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usdagcc-my.sharepoint.com/personal/stephen_morse_usda_gov/Documents/Desktop/0596-0217/"/>
    </mc:Choice>
  </mc:AlternateContent>
  <xr:revisionPtr revIDLastSave="0" documentId="8_{B9DEA9DB-2E54-4C3A-99FE-5FD14FB612C1}" xr6:coauthVersionLast="47" xr6:coauthVersionMax="47" xr10:uidLastSave="{00000000-0000-0000-0000-000000000000}"/>
  <bookViews>
    <workbookView xWindow="31920" yWindow="3120" windowWidth="19185" windowHeight="10785" tabRatio="1000" xr2:uid="{00000000-000D-0000-FFFF-FFFF00000000}"/>
  </bookViews>
  <sheets>
    <sheet name="Instructions" sheetId="3" r:id="rId1"/>
    <sheet name="Stewardship FP" sheetId="1" r:id="rId2"/>
    <sheet name="Goods for Services- Entry Point" sheetId="14" r:id="rId3"/>
    <sheet name="Crosswalk" sheetId="13" r:id="rId4"/>
    <sheet name="FS Non-Cash Cont. " sheetId="6" r:id="rId5"/>
    <sheet name="FS Cash to Partner " sheetId="8" r:id="rId6"/>
    <sheet name="Partner Non-Cash Cont." sheetId="9" r:id="rId7"/>
    <sheet name="Partner In-Kind" sheetId="10" r:id="rId8"/>
    <sheet name="Other Federal" sheetId="12" r:id="rId9"/>
  </sheets>
  <definedNames>
    <definedName name="_Toc243700464" localSheetId="2">'Goods for Services- Entry Point'!$B$17</definedName>
    <definedName name="_xlnm.Print_Area" localSheetId="0">Instructions!$A$1:$J$39</definedName>
    <definedName name="_xlnm.Print_Area" localSheetId="1">'Stewardship FP'!$A$1:$H$42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8" l="1"/>
  <c r="F13" i="8"/>
  <c r="F14" i="8"/>
  <c r="F15" i="8"/>
  <c r="F16" i="8"/>
  <c r="F26" i="8"/>
  <c r="F34" i="8" s="1"/>
  <c r="C15" i="1" s="1"/>
  <c r="F27" i="8"/>
  <c r="F28" i="8"/>
  <c r="F29" i="8"/>
  <c r="F30" i="8"/>
  <c r="F40" i="8"/>
  <c r="F41" i="8"/>
  <c r="F42" i="8"/>
  <c r="F43" i="8"/>
  <c r="F44" i="8"/>
  <c r="B19" i="1"/>
  <c r="G19" i="1" s="1"/>
  <c r="C19" i="1"/>
  <c r="D19" i="1"/>
  <c r="E19" i="1"/>
  <c r="F19" i="1"/>
  <c r="F20" i="8" l="1"/>
  <c r="C14" i="1" s="1"/>
  <c r="G26" i="1"/>
  <c r="G17" i="13" l="1"/>
  <c r="G19" i="13"/>
  <c r="G18" i="13"/>
  <c r="G14" i="13"/>
  <c r="G16" i="13"/>
  <c r="G15" i="13"/>
  <c r="G20" i="13"/>
  <c r="K36" i="13"/>
  <c r="K29" i="13"/>
  <c r="I29" i="13"/>
  <c r="G36" i="13"/>
  <c r="J29" i="13"/>
  <c r="F12" i="6"/>
  <c r="F13" i="6"/>
  <c r="F14" i="6"/>
  <c r="F15" i="6"/>
  <c r="F16" i="6"/>
  <c r="F26" i="6"/>
  <c r="F27" i="6"/>
  <c r="F28" i="6"/>
  <c r="F29" i="6"/>
  <c r="F30" i="6"/>
  <c r="F40" i="6"/>
  <c r="F41" i="6"/>
  <c r="F42" i="6"/>
  <c r="F43" i="6"/>
  <c r="F54" i="6"/>
  <c r="F55" i="6"/>
  <c r="F56" i="6"/>
  <c r="F57" i="6"/>
  <c r="F61" i="6" s="1"/>
  <c r="B17" i="1" s="1"/>
  <c r="F67" i="6"/>
  <c r="F70" i="6"/>
  <c r="B18" i="1" s="1"/>
  <c r="F76" i="6"/>
  <c r="F77" i="6"/>
  <c r="F83" i="6" s="1"/>
  <c r="B20" i="1" s="1"/>
  <c r="F78" i="6"/>
  <c r="F79" i="6"/>
  <c r="F48" i="8"/>
  <c r="C16" i="1" s="1"/>
  <c r="F54" i="8"/>
  <c r="F55" i="8"/>
  <c r="F56" i="8"/>
  <c r="F57" i="8"/>
  <c r="F67" i="8"/>
  <c r="F70" i="8" s="1"/>
  <c r="C18" i="1" s="1"/>
  <c r="F69" i="8"/>
  <c r="F76" i="8"/>
  <c r="F77" i="8"/>
  <c r="F78" i="8"/>
  <c r="F79" i="8"/>
  <c r="F12" i="9"/>
  <c r="F13" i="9"/>
  <c r="F14" i="9"/>
  <c r="F15" i="9"/>
  <c r="F16" i="9"/>
  <c r="F26" i="9"/>
  <c r="F27" i="9"/>
  <c r="F28" i="9"/>
  <c r="F29" i="9"/>
  <c r="F30" i="9"/>
  <c r="F40" i="9"/>
  <c r="F41" i="9"/>
  <c r="F42" i="9"/>
  <c r="F43" i="9"/>
  <c r="F44" i="9"/>
  <c r="F54" i="9"/>
  <c r="F55" i="9"/>
  <c r="F56" i="9"/>
  <c r="F57" i="9"/>
  <c r="F67" i="9"/>
  <c r="F69" i="9"/>
  <c r="F70" i="9" s="1"/>
  <c r="D18" i="1" s="1"/>
  <c r="F76" i="9"/>
  <c r="F77" i="9"/>
  <c r="F78" i="9"/>
  <c r="F79" i="9"/>
  <c r="F12" i="10"/>
  <c r="F13" i="10"/>
  <c r="F14" i="10"/>
  <c r="F15" i="10"/>
  <c r="F16" i="10"/>
  <c r="F26" i="10"/>
  <c r="F27" i="10"/>
  <c r="F28" i="10"/>
  <c r="F29" i="10"/>
  <c r="F30" i="10"/>
  <c r="F40" i="10"/>
  <c r="F41" i="10"/>
  <c r="F42" i="10"/>
  <c r="F43" i="10"/>
  <c r="F54" i="10"/>
  <c r="F55" i="10"/>
  <c r="F56" i="10"/>
  <c r="F57" i="10"/>
  <c r="F67" i="10"/>
  <c r="F70" i="10" s="1"/>
  <c r="E18" i="1" s="1"/>
  <c r="F76" i="10"/>
  <c r="F77" i="10"/>
  <c r="F78" i="10"/>
  <c r="F79" i="10"/>
  <c r="F12" i="12"/>
  <c r="F13" i="12"/>
  <c r="F14" i="12"/>
  <c r="F15" i="12"/>
  <c r="F16" i="12"/>
  <c r="F26" i="12"/>
  <c r="F27" i="12"/>
  <c r="F28" i="12"/>
  <c r="F29" i="12"/>
  <c r="F30" i="12"/>
  <c r="F40" i="12"/>
  <c r="F41" i="12"/>
  <c r="F42" i="12"/>
  <c r="F43" i="12"/>
  <c r="F54" i="12"/>
  <c r="F55" i="12"/>
  <c r="F56" i="12"/>
  <c r="F57" i="12"/>
  <c r="F67" i="12"/>
  <c r="F70" i="12" s="1"/>
  <c r="F18" i="1" s="1"/>
  <c r="F76" i="12"/>
  <c r="F77" i="12"/>
  <c r="F78" i="12"/>
  <c r="F79" i="12"/>
  <c r="F61" i="10" l="1"/>
  <c r="E17" i="1" s="1"/>
  <c r="F34" i="12"/>
  <c r="F15" i="1" s="1"/>
  <c r="F61" i="8"/>
  <c r="C17" i="1" s="1"/>
  <c r="F48" i="10"/>
  <c r="E16" i="1" s="1"/>
  <c r="F48" i="6"/>
  <c r="B16" i="1" s="1"/>
  <c r="F48" i="9"/>
  <c r="D16" i="1" s="1"/>
  <c r="F20" i="10"/>
  <c r="E14" i="1" s="1"/>
  <c r="F83" i="8"/>
  <c r="C20" i="1" s="1"/>
  <c r="C21" i="1" s="1"/>
  <c r="F20" i="6"/>
  <c r="B14" i="1" s="1"/>
  <c r="F20" i="12"/>
  <c r="F14" i="1" s="1"/>
  <c r="F34" i="9"/>
  <c r="D15" i="1" s="1"/>
  <c r="F61" i="12"/>
  <c r="F17" i="1" s="1"/>
  <c r="F61" i="9"/>
  <c r="D17" i="1" s="1"/>
  <c r="F48" i="12"/>
  <c r="F16" i="1" s="1"/>
  <c r="G16" i="1" s="1"/>
  <c r="F34" i="10"/>
  <c r="E15" i="1" s="1"/>
  <c r="G18" i="1"/>
  <c r="F83" i="12"/>
  <c r="F20" i="1" s="1"/>
  <c r="F34" i="6"/>
  <c r="B15" i="1" s="1"/>
  <c r="F83" i="10"/>
  <c r="E20" i="1" s="1"/>
  <c r="F20" i="9"/>
  <c r="D14" i="1" s="1"/>
  <c r="F83" i="9"/>
  <c r="D20" i="1" s="1"/>
  <c r="D85" i="8"/>
  <c r="B92" i="8" s="1"/>
  <c r="F92" i="8" s="1"/>
  <c r="F93" i="8" s="1"/>
  <c r="D85" i="6"/>
  <c r="B92" i="6" s="1"/>
  <c r="F92" i="6" s="1"/>
  <c r="F93" i="6" s="1"/>
  <c r="G29" i="13"/>
  <c r="G34" i="13" s="1"/>
  <c r="G17" i="1" l="1"/>
  <c r="D21" i="1"/>
  <c r="E21" i="1"/>
  <c r="E24" i="1" s="1"/>
  <c r="F21" i="1"/>
  <c r="F24" i="1" s="1"/>
  <c r="G15" i="1"/>
  <c r="G20" i="1"/>
  <c r="D86" i="10"/>
  <c r="C92" i="10" s="1"/>
  <c r="D85" i="9"/>
  <c r="B92" i="9" s="1"/>
  <c r="F92" i="9" s="1"/>
  <c r="F93" i="9" s="1"/>
  <c r="C96" i="9" s="1"/>
  <c r="G14" i="1"/>
  <c r="D85" i="12"/>
  <c r="B92" i="12" s="1"/>
  <c r="F92" i="12" s="1"/>
  <c r="F93" i="12" s="1"/>
  <c r="C96" i="12" s="1"/>
  <c r="B21" i="1"/>
  <c r="G21" i="1"/>
  <c r="C96" i="8"/>
  <c r="C22" i="1"/>
  <c r="C24" i="1" s="1"/>
  <c r="C96" i="6"/>
  <c r="B23" i="1"/>
  <c r="G23" i="1" s="1"/>
  <c r="D22" i="1" l="1"/>
  <c r="D24" i="1" s="1"/>
  <c r="G22" i="1"/>
  <c r="B24" i="1"/>
  <c r="G24" i="1" s="1"/>
  <c r="G27" i="1" s="1"/>
  <c r="C28" i="1" l="1"/>
  <c r="C30" i="1"/>
  <c r="C34" i="1"/>
  <c r="C32" i="1" l="1"/>
  <c r="C3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FSDefaultUser</author>
    <author>USDA Forest Service</author>
  </authors>
  <commentList>
    <comment ref="B10" authorId="0" shapeId="0" xr:uid="{00000000-0006-0000-0100-000001000000}">
      <text>
        <r>
          <rPr>
            <sz val="8"/>
            <color indexed="81"/>
            <rFont val="Tahoma"/>
            <family val="2"/>
          </rPr>
          <t xml:space="preserve">(a) </t>
        </r>
        <r>
          <rPr>
            <b/>
            <u/>
            <sz val="8"/>
            <color indexed="81"/>
            <rFont val="Tahoma"/>
            <family val="2"/>
          </rPr>
          <t>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C10" authorId="0" shapeId="0" xr:uid="{00000000-0006-0000-0100-000002000000}">
      <text>
        <r>
          <rPr>
            <sz val="8"/>
            <color indexed="81"/>
            <rFont val="Tahoma"/>
            <family val="2"/>
          </rPr>
          <t xml:space="preserve">(c) </t>
        </r>
        <r>
          <rPr>
            <b/>
            <u/>
            <sz val="8"/>
            <color indexed="81"/>
            <rFont val="Tahoma"/>
            <family val="2"/>
          </rPr>
          <t>Forest Service Cash to the Cooperator</t>
        </r>
        <r>
          <rPr>
            <b/>
            <sz val="8"/>
            <color indexed="81"/>
            <rFont val="Tahoma"/>
            <family val="2"/>
          </rPr>
          <t>:</t>
        </r>
        <r>
          <rPr>
            <sz val="8"/>
            <color indexed="81"/>
            <rFont val="Tahoma"/>
            <family val="2"/>
          </rPr>
          <t xml:space="preserve">  This is the maximum amount of funding that will be reimbursed or advanced to the Cooperator. This is an </t>
        </r>
        <r>
          <rPr>
            <b/>
            <u/>
            <sz val="8"/>
            <color indexed="81"/>
            <rFont val="Tahoma"/>
            <family val="2"/>
          </rPr>
          <t>expense to the Forest Service</t>
        </r>
        <r>
          <rPr>
            <sz val="8"/>
            <color indexed="81"/>
            <rFont val="Tahoma"/>
            <family val="2"/>
          </rPr>
          <t>.</t>
        </r>
      </text>
    </comment>
    <comment ref="D10" authorId="0" shapeId="0" xr:uid="{00000000-0006-0000-0100-000003000000}">
      <text>
        <r>
          <rPr>
            <sz val="8"/>
            <color indexed="81"/>
            <rFont val="Tahoma"/>
            <family val="2"/>
          </rPr>
          <t xml:space="preserve">(d) </t>
        </r>
        <r>
          <rPr>
            <b/>
            <u/>
            <sz val="8"/>
            <color indexed="81"/>
            <rFont val="Tahoma"/>
            <family val="2"/>
          </rPr>
          <t>Cooperator Noncash Contribution</t>
        </r>
        <r>
          <rPr>
            <b/>
            <sz val="8"/>
            <color indexed="81"/>
            <rFont val="Tahoma"/>
            <family val="2"/>
          </rPr>
          <t xml:space="preserve">: </t>
        </r>
        <r>
          <rPr>
            <sz val="8"/>
            <color indexed="81"/>
            <rFont val="Tahoma"/>
            <family val="2"/>
          </rPr>
          <t xml:space="preserve"> These are </t>
        </r>
        <r>
          <rPr>
            <b/>
            <u/>
            <sz val="8"/>
            <color indexed="81"/>
            <rFont val="Tahoma"/>
            <family val="2"/>
          </rPr>
          <t>expenses the Cooperator incurs</t>
        </r>
        <r>
          <rPr>
            <sz val="8"/>
            <color indexed="81"/>
            <rFont val="Tahoma"/>
            <family val="2"/>
          </rPr>
          <t xml:space="preserve">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text>
    </comment>
    <comment ref="E10" authorId="0" shapeId="0" xr:uid="{00000000-0006-0000-0100-000004000000}">
      <text>
        <r>
          <rPr>
            <sz val="8"/>
            <color indexed="81"/>
            <rFont val="Tahoma"/>
            <family val="2"/>
          </rPr>
          <t xml:space="preserve">(e) </t>
        </r>
        <r>
          <rPr>
            <b/>
            <u/>
            <sz val="8"/>
            <color indexed="81"/>
            <rFont val="Tahoma"/>
            <family val="2"/>
          </rPr>
          <t>Cooperator, Third Party In-Kind Contribution</t>
        </r>
        <r>
          <rPr>
            <b/>
            <sz val="8"/>
            <color indexed="81"/>
            <rFont val="Tahoma"/>
            <family val="2"/>
          </rPr>
          <t xml:space="preserve">: </t>
        </r>
        <r>
          <rPr>
            <sz val="8"/>
            <color indexed="81"/>
            <rFont val="Tahoma"/>
            <family val="2"/>
          </rPr>
          <t xml:space="preserve"> In-kind contribution provided to the Cooperator from a third party organization(s) for use in the project for which </t>
        </r>
        <r>
          <rPr>
            <b/>
            <u/>
            <sz val="8"/>
            <color indexed="81"/>
            <rFont val="Tahoma"/>
            <family val="2"/>
          </rPr>
          <t>the Cooperator has incurred no expense</t>
        </r>
        <r>
          <rPr>
            <sz val="8"/>
            <color indexed="81"/>
            <rFont val="Tahoma"/>
            <family val="2"/>
          </rPr>
          <t xml:space="preserv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F10" authorId="1" shapeId="0" xr:uid="{00000000-0006-0000-0100-000005000000}">
      <text>
        <r>
          <rPr>
            <sz val="8"/>
            <color indexed="81"/>
            <rFont val="Tahoma"/>
            <family val="2"/>
          </rPr>
          <t xml:space="preserve">(f) </t>
        </r>
        <r>
          <rPr>
            <b/>
            <u/>
            <sz val="8"/>
            <color indexed="81"/>
            <rFont val="Tahoma"/>
            <family val="2"/>
          </rPr>
          <t>Cooperator, Third Party Other Federal Contribution</t>
        </r>
        <r>
          <rPr>
            <b/>
            <sz val="8"/>
            <color indexed="81"/>
            <rFont val="Tahoma"/>
            <family val="2"/>
          </rPr>
          <t>:</t>
        </r>
        <r>
          <rPr>
            <sz val="8"/>
            <color indexed="81"/>
            <rFont val="Tahoma"/>
            <family val="2"/>
          </rPr>
          <t xml:space="preserve"> Contribution provided to the Cooperator from Federal agencie(s) for use in the project. Display these contributions by Cost Element Expenditures.</t>
        </r>
      </text>
    </comment>
    <comment ref="G12" authorId="1" shapeId="0" xr:uid="{00000000-0006-0000-0100-000006000000}">
      <text>
        <r>
          <rPr>
            <sz val="8"/>
            <color indexed="81"/>
            <rFont val="Tahoma"/>
            <family val="2"/>
          </rPr>
          <t xml:space="preserve">(h)  </t>
        </r>
        <r>
          <rPr>
            <b/>
            <u/>
            <sz val="8"/>
            <color indexed="81"/>
            <rFont val="Tahoma"/>
            <family val="2"/>
          </rPr>
          <t>Total Project Value</t>
        </r>
        <r>
          <rPr>
            <b/>
            <sz val="8"/>
            <color indexed="81"/>
            <rFont val="Tahoma"/>
            <family val="2"/>
          </rPr>
          <t>:</t>
        </r>
        <r>
          <rPr>
            <sz val="8"/>
            <color indexed="81"/>
            <rFont val="Tahoma"/>
            <family val="2"/>
          </rPr>
          <t xml:space="preserve">  The sum of all the values provided toward the project .  This figure reflects the true estimated cost of the project.  </t>
        </r>
      </text>
    </comment>
    <comment ref="A19" authorId="0" shapeId="0" xr:uid="{00000000-0006-0000-0100-000007000000}">
      <text>
        <r>
          <rPr>
            <b/>
            <sz val="8"/>
            <color indexed="81"/>
            <rFont val="Tahoma"/>
            <family val="2"/>
          </rPr>
          <t>FSDefaultUser:</t>
        </r>
        <r>
          <rPr>
            <sz val="8"/>
            <color indexed="81"/>
            <rFont val="Tahoma"/>
            <family val="2"/>
          </rPr>
          <t xml:space="preserve">
This cost element can be replaced with a cost element unique to your agreement, for example 'sub-contracts'.</t>
        </r>
      </text>
    </comment>
    <comment ref="A20" authorId="0" shapeId="0" xr:uid="{00000000-0006-0000-0100-000008000000}">
      <text>
        <r>
          <rPr>
            <b/>
            <sz val="8"/>
            <color indexed="81"/>
            <rFont val="Tahoma"/>
            <family val="2"/>
          </rPr>
          <t>FSDefaultUser:</t>
        </r>
        <r>
          <rPr>
            <sz val="8"/>
            <color indexed="81"/>
            <rFont val="Tahoma"/>
            <family val="2"/>
          </rPr>
          <t xml:space="preserve">
This cost element can be replaced with a cost element unique to your agreement, for example 'sub-contracts'.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jzan</author>
    <author>mnemitz</author>
    <author>USDA Forest Service</author>
    <author>FSDefaultUser</author>
    <author>Nemitz, Megan -FS</author>
  </authors>
  <commentList>
    <comment ref="D10" authorId="0" shapeId="0" xr:uid="{00000000-0006-0000-0300-000001000000}">
      <text>
        <r>
          <rPr>
            <sz val="10"/>
            <color indexed="81"/>
            <rFont val="Tahoma"/>
            <family val="2"/>
          </rPr>
          <t>Unit of measure for each stewardship task or work item.</t>
        </r>
      </text>
    </comment>
    <comment ref="E10" authorId="1" shapeId="0" xr:uid="{00000000-0006-0000-0300-000002000000}">
      <text>
        <r>
          <rPr>
            <sz val="10"/>
            <color indexed="81"/>
            <rFont val="Tahoma"/>
            <family val="2"/>
          </rPr>
          <t>Number of units to be worked.  
For example: 9 acres thinned.  
Enter quantity of 9.</t>
        </r>
      </text>
    </comment>
    <comment ref="F10" authorId="2" shapeId="0" xr:uid="{00000000-0006-0000-0300-000003000000}">
      <text>
        <r>
          <rPr>
            <sz val="10"/>
            <color indexed="81"/>
            <rFont val="Tahoma"/>
            <family val="2"/>
          </rPr>
          <t xml:space="preserve">Agreed to maximum unit price as reflected by the partner's cost estimate in conjunction with current market costs.  Partner will invoice based on actual costs divided by units completed. </t>
        </r>
      </text>
    </comment>
    <comment ref="G10" authorId="2" shapeId="0" xr:uid="{00000000-0006-0000-0300-000004000000}">
      <text>
        <r>
          <rPr>
            <sz val="10"/>
            <color indexed="81"/>
            <rFont val="Tahoma"/>
            <family val="2"/>
          </rPr>
          <t xml:space="preserve">Number of units multiplied by the maximum unit price equals the total for  each work item.
</t>
        </r>
      </text>
    </comment>
    <comment ref="H10" authorId="2" shapeId="0" xr:uid="{00000000-0006-0000-0300-000005000000}">
      <text>
        <r>
          <rPr>
            <sz val="10"/>
            <color indexed="81"/>
            <rFont val="Tahoma"/>
            <family val="2"/>
          </rPr>
          <t>Paid to the partner from FS funds obligated in NRM (I-Web).  Work can be accomplished with partner in-house staff/crews or by partner awarded contract.</t>
        </r>
      </text>
    </comment>
    <comment ref="I10" authorId="0" shapeId="0" xr:uid="{00000000-0006-0000-0300-000006000000}">
      <text>
        <r>
          <rPr>
            <sz val="10"/>
            <color indexed="81"/>
            <rFont val="Tahoma"/>
            <family val="2"/>
          </rPr>
          <t>Total partner contribution including noncash and in-kind for stewardship and support items, as appropriate.</t>
        </r>
      </text>
    </comment>
    <comment ref="J10" authorId="2" shapeId="0" xr:uid="{00000000-0006-0000-0300-000007000000}">
      <text>
        <r>
          <rPr>
            <sz val="10"/>
            <color indexed="81"/>
            <rFont val="Tahoma"/>
            <family val="2"/>
          </rPr>
          <t>Includes Federal grants awarded to the partner and other Federal agencies directly involved in the project.</t>
        </r>
      </text>
    </comment>
    <comment ref="K10" authorId="2" shapeId="0" xr:uid="{00000000-0006-0000-0300-000008000000}">
      <text>
        <r>
          <rPr>
            <sz val="10"/>
            <color indexed="81"/>
            <rFont val="Tahoma"/>
            <family val="2"/>
          </rPr>
          <t xml:space="preserve">Goods for services 
</t>
        </r>
      </text>
    </comment>
    <comment ref="L10" authorId="1" shapeId="0" xr:uid="{00000000-0006-0000-0300-000009000000}">
      <text>
        <r>
          <rPr>
            <sz val="10"/>
            <color indexed="81"/>
            <rFont val="Tahoma"/>
            <family val="2"/>
          </rPr>
          <t>Cumulative or per invoice units completed by the partner.</t>
        </r>
      </text>
    </comment>
    <comment ref="M10" authorId="0" shapeId="0" xr:uid="{00000000-0006-0000-0300-00000A000000}">
      <text>
        <r>
          <rPr>
            <sz val="10"/>
            <color indexed="81"/>
            <rFont val="Tahoma"/>
            <family val="2"/>
          </rPr>
          <t>Date units completed</t>
        </r>
      </text>
    </comment>
    <comment ref="C13" authorId="2" shapeId="0" xr:uid="{00000000-0006-0000-0300-00000B000000}">
      <text>
        <r>
          <rPr>
            <b/>
            <sz val="10"/>
            <color indexed="81"/>
            <rFont val="Tahoma"/>
            <family val="2"/>
          </rPr>
          <t>USDA Forest Service:</t>
        </r>
        <r>
          <rPr>
            <sz val="10"/>
            <color indexed="81"/>
            <rFont val="Tahoma"/>
            <family val="2"/>
          </rPr>
          <t xml:space="preserve">
(For example purposes, I am adding Identifier for Mandatory Items and adding Optional Items for future inclusion if funds or product value became available.   </t>
        </r>
      </text>
    </comment>
    <comment ref="C14" authorId="3" shapeId="0" xr:uid="{00000000-0006-0000-0300-00000C000000}">
      <text>
        <r>
          <rPr>
            <sz val="8"/>
            <color indexed="81"/>
            <rFont val="Tahoma"/>
            <family val="2"/>
          </rPr>
          <t>Planned service work to be contracted - This cost element can be replaced with a cost element unique to your agreement.</t>
        </r>
      </text>
    </comment>
    <comment ref="C15" authorId="3" shapeId="0" xr:uid="{00000000-0006-0000-0300-00000D000000}">
      <text>
        <r>
          <rPr>
            <sz val="8"/>
            <color indexed="81"/>
            <rFont val="Tahoma"/>
            <family val="2"/>
          </rPr>
          <t>Planned service work to be contracted - This cost element can be replaced with a cost element unique to your agreement.</t>
        </r>
      </text>
    </comment>
    <comment ref="C16" authorId="3" shapeId="0" xr:uid="{00000000-0006-0000-0300-00000E000000}">
      <text>
        <r>
          <rPr>
            <sz val="8"/>
            <color indexed="81"/>
            <rFont val="Tahoma"/>
            <family val="2"/>
          </rPr>
          <t>Planned service work to be contracted - This cost element can be replaced with a cost element unique to your agreement.</t>
        </r>
      </text>
    </comment>
    <comment ref="C17" authorId="3" shapeId="0" xr:uid="{00000000-0006-0000-0300-00000F000000}">
      <text>
        <r>
          <rPr>
            <sz val="8"/>
            <color indexed="81"/>
            <rFont val="Tahoma"/>
            <family val="2"/>
          </rPr>
          <t>Planned service work to be contracted - This cost element can be replaced with a cost element unique to your agreement.</t>
        </r>
      </text>
    </comment>
    <comment ref="C18" authorId="3" shapeId="0" xr:uid="{00000000-0006-0000-0300-000010000000}">
      <text>
        <r>
          <rPr>
            <sz val="8"/>
            <color indexed="81"/>
            <rFont val="Tahoma"/>
            <family val="2"/>
          </rPr>
          <t>Planned service work to be contracted - This cost element can be replaced with a cost element unique to your agreement.</t>
        </r>
      </text>
    </comment>
    <comment ref="H21" authorId="0" shapeId="0" xr:uid="{00000000-0006-0000-0300-000011000000}">
      <text>
        <r>
          <rPr>
            <sz val="10"/>
            <color indexed="81"/>
            <rFont val="Tahoma"/>
            <family val="2"/>
          </rPr>
          <t>Support activities cannot be funded with retained receipts or product value.</t>
        </r>
      </text>
    </comment>
    <comment ref="K21" authorId="0" shapeId="0" xr:uid="{00000000-0006-0000-0300-000012000000}">
      <text>
        <r>
          <rPr>
            <sz val="10"/>
            <color indexed="81"/>
            <rFont val="Tahoma"/>
            <family val="2"/>
          </rPr>
          <t xml:space="preserve">Support activities cannot be funded with retained receipts or product value.
</t>
        </r>
      </text>
    </comment>
    <comment ref="C36" authorId="4" shapeId="0" xr:uid="{00000000-0006-0000-0300-000013000000}">
      <text>
        <r>
          <rPr>
            <sz val="8"/>
            <color indexed="81"/>
            <rFont val="Tahoma"/>
            <family val="2"/>
          </rPr>
          <t xml:space="preserve">Total brought from "Goods for Services" sheet B:9.  This total should also equal G:29
</t>
        </r>
      </text>
    </comment>
    <comment ref="I36" authorId="4" shapeId="0" xr:uid="{00000000-0006-0000-0300-000014000000}">
      <text>
        <r>
          <rPr>
            <sz val="8"/>
            <color indexed="81"/>
            <rFont val="Tahoma"/>
            <family val="2"/>
          </rPr>
          <t xml:space="preserve">Total brought from "Goods for Services" sheet C:9.  This total should also equal K:35
</t>
        </r>
      </text>
    </comment>
  </commentList>
</comments>
</file>

<file path=xl/sharedStrings.xml><?xml version="1.0" encoding="utf-8"?>
<sst xmlns="http://schemas.openxmlformats.org/spreadsheetml/2006/main" count="485" uniqueCount="193">
  <si>
    <t>Supplies/Materials</t>
  </si>
  <si>
    <t># of Items</t>
  </si>
  <si>
    <t>Cost/Item</t>
  </si>
  <si>
    <t>Total Supplies/Materials</t>
  </si>
  <si>
    <t>Paper Material</t>
  </si>
  <si>
    <t>Cost/Unit</t>
  </si>
  <si>
    <t>Total Printing</t>
  </si>
  <si>
    <t>Other Expenses</t>
  </si>
  <si>
    <t>Item</t>
  </si>
  <si>
    <t>Total Other</t>
  </si>
  <si>
    <t>Subtotal Direct Costs</t>
  </si>
  <si>
    <t>Forest Service Overhead Costs</t>
  </si>
  <si>
    <t>Current Overhead Rate</t>
  </si>
  <si>
    <t>Total FS Overhead Costs</t>
  </si>
  <si>
    <t>TOTAL COST</t>
  </si>
  <si>
    <t>Total Coop. Indirect Costs</t>
  </si>
  <si>
    <t>WORKSHEET FOR</t>
  </si>
  <si>
    <t>Standard Calculation</t>
  </si>
  <si>
    <t>Job Description</t>
  </si>
  <si>
    <t>Cost/Day</t>
  </si>
  <si>
    <t># of Days</t>
  </si>
  <si>
    <t>Total</t>
  </si>
  <si>
    <t>Non-Standard Calculation</t>
  </si>
  <si>
    <t>Total Salaries/Labor</t>
  </si>
  <si>
    <t>Travel Expense</t>
  </si>
  <si>
    <t>Employees</t>
  </si>
  <si>
    <t>Cost/Trip</t>
  </si>
  <si>
    <t># of Trips</t>
  </si>
  <si>
    <t>Total Travel</t>
  </si>
  <si>
    <t>Piece of Equipment</t>
  </si>
  <si>
    <t># of Units</t>
  </si>
  <si>
    <t>Total Equipment</t>
  </si>
  <si>
    <t>Noncash</t>
  </si>
  <si>
    <t>Equipment</t>
  </si>
  <si>
    <t>to</t>
  </si>
  <si>
    <t>(j)</t>
  </si>
  <si>
    <t>(k)</t>
  </si>
  <si>
    <t>USFS Agreement No.:</t>
  </si>
  <si>
    <t>(Direct Costs)</t>
  </si>
  <si>
    <t>Cooperator Indirect Costs</t>
  </si>
  <si>
    <t>FS Overhead Assessment</t>
  </si>
  <si>
    <t xml:space="preserve">Other Federal Contribution = </t>
  </si>
  <si>
    <t>(i)</t>
  </si>
  <si>
    <t xml:space="preserve">(a) </t>
  </si>
  <si>
    <t>(b)</t>
  </si>
  <si>
    <t>(c)</t>
  </si>
  <si>
    <t>(d)</t>
  </si>
  <si>
    <t>(e)</t>
  </si>
  <si>
    <t>COST ELEMENTS</t>
  </si>
  <si>
    <t>In-Kind</t>
  </si>
  <si>
    <t>Salaries/Labor</t>
  </si>
  <si>
    <t>Travel</t>
  </si>
  <si>
    <t>Printing</t>
  </si>
  <si>
    <t>Subtotal</t>
  </si>
  <si>
    <t>Matching Costs Determination</t>
  </si>
  <si>
    <t>Total Forest Service Share =</t>
  </si>
  <si>
    <t>Cash</t>
  </si>
  <si>
    <t>Other</t>
  </si>
  <si>
    <t>Total Federal Share =</t>
  </si>
  <si>
    <t>Note: All columns may not be used. Use depends on source and type of contribution(s).</t>
  </si>
  <si>
    <t xml:space="preserve">Total Salaries/Labor </t>
  </si>
  <si>
    <t xml:space="preserve">Non-Standard Calculation </t>
  </si>
  <si>
    <t xml:space="preserve">Standard Calculation </t>
  </si>
  <si>
    <t xml:space="preserve">Total Equipment </t>
  </si>
  <si>
    <t xml:space="preserve">Total Printing </t>
  </si>
  <si>
    <t xml:space="preserve">Total Other </t>
  </si>
  <si>
    <t>Burden Statement</t>
  </si>
  <si>
    <t>Include cash the Cooperator is transferring to the Forest Service for the project, that has been received as a grant(s) from a non-Federal entity(ies).</t>
  </si>
  <si>
    <r>
      <t xml:space="preserve">(a) </t>
    </r>
    <r>
      <rPr>
        <u/>
        <sz val="10"/>
        <rFont val="Arial"/>
        <family val="2"/>
      </rPr>
      <t>Forest Service Noncash Contribution:</t>
    </r>
    <r>
      <rPr>
        <sz val="10"/>
        <rFont val="Arial"/>
        <family val="2"/>
      </rPr>
      <t xml:space="preserve">  Forest Service noncash contributions may consist of employee salaries, overhead (indirect), travel provided, and/or equipment and supplies purchased and provided to the Cooperator for use in the project.  These costs are an expense to the Forest Service, but do not include funding for reimbursement of Cooperator expenses. </t>
    </r>
  </si>
  <si>
    <t>Definitions for Cost Allowability</t>
  </si>
  <si>
    <r>
      <t xml:space="preserve">(a) </t>
    </r>
    <r>
      <rPr>
        <u/>
        <sz val="10"/>
        <rFont val="Arial"/>
        <family val="2"/>
      </rPr>
      <t>Allowable Cost</t>
    </r>
    <r>
      <rPr>
        <sz val="10"/>
        <rFont val="Arial"/>
        <family val="2"/>
      </rPr>
      <t xml:space="preserve">: A cost, as recorded on the Agreements Financial Plan (Long, Medium, and Short) forms, associated with an agreement, which meets the criteria for authorized expenditures specific in a cost principle methodology.  Generally, it meets the cost principle methodology, and is a cost the parties to an agreement intend to charge, and must be: Reasonable for the performance of the award; Necessary and reasonable for proper and efficient performance and administration of the agreement; Consistently treated as either a direct or indirect cost; Generally, determined in accordance with generally accepted accounting principles (GAAP);
Net of all applicable credits (that is, less any future rebates from the purchase of goods or services); Separate from a cost or from a cost-sharing/matching requirement of another Federal award or agreement, unless otherwise permitted by Federal law or regulation; Adequately documented; Authorized or not prohibited by Federal, State, or local laws and regulations; Compliant with limits or exclusions on types or amounts of costs, as set forth in relevant Federal laws, agreement terms and conditions, or other governing regulations (examples of such costs include:  entertainment, alcohol, and taxes); and,Consistent with the agency’s and cooperator’s internal policies, regulations, and procedures that apply to both Federal awards or agreements and other cooperator activities.
</t>
    </r>
  </si>
  <si>
    <r>
      <t xml:space="preserve">(b) </t>
    </r>
    <r>
      <rPr>
        <u/>
        <sz val="10"/>
        <rFont val="Arial"/>
        <family val="2"/>
      </rPr>
      <t>Allocable Cost</t>
    </r>
    <r>
      <rPr>
        <sz val="10"/>
        <rFont val="Arial"/>
        <family val="2"/>
      </rPr>
      <t xml:space="preserve">: A cost, as recorded on the Agreements Financial Plan (Long, Medium, and Short) forms, associated with an agreement, which in accordance with the relative benefit received by either party for the award, is treated consistently with other costs incurred for the same purpose and in like circumstances, and if it:  Is incurred specifically for the award; Benefits both the award and other ancillary work, and the cost may be distributed in reasonable proportion to the benefits received (an example of this type of cost is a piece of equipment that is used for multiple projects); or Necessary to the overall operation of the organization, although a direct relationship to any particular cost objective may not be shown.
</t>
    </r>
  </si>
  <si>
    <r>
      <t xml:space="preserve">(c) </t>
    </r>
    <r>
      <rPr>
        <u/>
        <sz val="10"/>
        <rFont val="Arial"/>
        <family val="2"/>
      </rPr>
      <t>Reasonable Cost</t>
    </r>
    <r>
      <rPr>
        <sz val="10"/>
        <rFont val="Arial"/>
        <family val="2"/>
      </rPr>
      <t xml:space="preserve">: A cost, as recorded on the Agreements Financial Plan (Long, Medium, and Short) forms, associated with an agreement, that, in its nature and amount, does not exceed an amount that a prudent person, under the circumstances prevailing at the time the decision was made, would incur.  Other factors to consider are: Whether the cost is of a type generally recognized as ordinary and necessary for the entity’s operation or agreement performance; The restraints or requirements imposed by factors such as generally accepted, sound, business practices; arms-length bargaining; Federal and State laws and regulations; and the terms and conditions of the agreement; Market prices or industry standard costs for similar goods and services (that is, is the cooperator offering goods or services for an amount that exceeds what is readily available in the marketplace); Whether individuals concerned acted with prudence under the circumstances, considering their responsibilities to the entity; its members, employees, and clients; the public; and the government; and Significant deviations from established practices of the governmental entity that might unjustifiably increase costs charged to the agreement.
</t>
    </r>
  </si>
  <si>
    <t>Definitions for the Matrix Column Headings:</t>
  </si>
  <si>
    <t>Other Federal</t>
  </si>
  <si>
    <t>(h)</t>
  </si>
  <si>
    <r>
      <rPr>
        <b/>
        <sz val="10"/>
        <rFont val="Arial"/>
        <family val="2"/>
      </rPr>
      <t>Instructions:</t>
    </r>
    <r>
      <rPr>
        <sz val="10"/>
        <rFont val="Arial"/>
        <family val="2"/>
      </rPr>
      <t xml:space="preserve">  Use this form in conjunction with Forest Service Handbook (FSH) 1509.11, Ch. 70, Financial Planning Requirements, for participating, challenge cost-share, joint venture, and cost-reimbursable agreements.  This form may be used for other types of Forest Service Manual 1580 agreements, when useful.  Choose one of the two (2) financial plan versions and complete.  Use Version 1  (Financial Plan - Cash to Coop) when you will have Cash to the Cooperator. Use Version 2 (Financial Plan - Cash to FS) when you have cash to the Forest Service.  Users do not have to use or print versions/sheets that are not applicable to their agreement.
</t>
    </r>
  </si>
  <si>
    <t>Mod No.</t>
  </si>
  <si>
    <t>Use this worksheet to perform the cost analysis that supports the lump sum figures provided in the matrix. NOTE: This worksheet auto populates the relevant and applicable matrix cells.</t>
  </si>
  <si>
    <t>FS Non-Cash Contribution Cost Analysis Column</t>
  </si>
  <si>
    <t>Cost element sections may be deleted or lines may be hidden, if not applicable.  Line items may be added or deleted as needed.  The Standard Calculation sections provide a standardized formula for determing a line item's cost, e.g. cost/day x # of days=total, where the total is calculated automatically.  The Non-Standard Calculation sections provide a write-in area for line items that require a calculation formula that is other than the standardized formules, e.g. instead of salaries being calculated by cost/day x # of days, costs may be calculated simply by a contracted value that is not dependent on days worked, such as 1 employee x $1,200/contract= $1,200. Be sure to review your calculations when entering in a Non-Standard Calculation, and provide a brief explanation of units used to make calculation, e.g. '1 month contract,' on a line below the figures.</t>
  </si>
  <si>
    <t>Cooperator In-Kind Cost Analysis Column</t>
  </si>
  <si>
    <t>Cooperator Non-Cash Contribution Cost Analysis Column</t>
  </si>
  <si>
    <t>FS Cash to the Cooperator Cost Analysis Column</t>
  </si>
  <si>
    <t>Other Federal Cost Analysis Column</t>
  </si>
  <si>
    <t xml:space="preserve"> </t>
  </si>
  <si>
    <t xml:space="preserve">[Instructions:  Complete this form when forest products will be exchanged for services.] </t>
  </si>
  <si>
    <t>Item No:</t>
  </si>
  <si>
    <t>Description</t>
  </si>
  <si>
    <t>Unit</t>
  </si>
  <si>
    <t>Quantity</t>
  </si>
  <si>
    <t>TOTAL:</t>
  </si>
  <si>
    <t>(f)
TOTAL</t>
  </si>
  <si>
    <t>FS CONTRIBUTIONS</t>
  </si>
  <si>
    <t>Partner</t>
  </si>
  <si>
    <t>Partner Agreement No.:</t>
  </si>
  <si>
    <t>Appendix D</t>
  </si>
  <si>
    <t>(a+b)/(f) = (g)</t>
  </si>
  <si>
    <t>(g)</t>
  </si>
  <si>
    <t>(e)/(f) = (h)</t>
  </si>
  <si>
    <t>(g+h) = (i)</t>
  </si>
  <si>
    <t>(c+d)/(f) = (j)</t>
  </si>
  <si>
    <t>(i+j) = (k)</t>
  </si>
  <si>
    <t>Partner Indirect Costs</t>
  </si>
  <si>
    <t>Total Partner Share</t>
  </si>
  <si>
    <r>
      <t xml:space="preserve">(b) </t>
    </r>
    <r>
      <rPr>
        <u/>
        <sz val="10"/>
        <rFont val="Arial"/>
        <family val="2"/>
      </rPr>
      <t>Forest Service Cash to the Cooperator:</t>
    </r>
    <r>
      <rPr>
        <sz val="10"/>
        <rFont val="Arial"/>
        <family val="2"/>
      </rPr>
      <t xml:space="preserve">  This is the maximum amount of funding that will be reimbursed or advanced to the Cooperator. This is an expense to the Forest Service.</t>
    </r>
  </si>
  <si>
    <r>
      <t xml:space="preserve">(c) </t>
    </r>
    <r>
      <rPr>
        <u/>
        <sz val="10"/>
        <rFont val="Arial"/>
        <family val="2"/>
      </rPr>
      <t>Cooperator Noncash Contribution:</t>
    </r>
    <r>
      <rPr>
        <sz val="10"/>
        <rFont val="Arial"/>
        <family val="2"/>
      </rPr>
      <t xml:space="preserve">  These are expenses the Cooperator incurs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</si>
  <si>
    <r>
      <t xml:space="preserve">(d) </t>
    </r>
    <r>
      <rPr>
        <u/>
        <sz val="10"/>
        <rFont val="Arial"/>
        <family val="2"/>
      </rPr>
      <t>Cooperator, In-Kind Contribution:</t>
    </r>
    <r>
      <rPr>
        <sz val="10"/>
        <rFont val="Arial"/>
        <family val="2"/>
      </rPr>
      <t xml:space="preserve">  In-kind contribution provided to the Cooperator from a third party organization(s) for use in the project for which the Cooperator has incurred no expense.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</si>
  <si>
    <r>
      <t xml:space="preserve">(e) </t>
    </r>
    <r>
      <rPr>
        <u/>
        <sz val="10"/>
        <rFont val="Arial"/>
        <family val="2"/>
      </rPr>
      <t>Cooperator Cash to the Forest Service:</t>
    </r>
    <r>
      <rPr>
        <sz val="10"/>
        <rFont val="Arial"/>
        <family val="2"/>
      </rPr>
      <t xml:space="preserve">  These are Cooperator cash contributions actually transferred to the Forest Service for use in completing the project.  This is an expense to the Cooperator and does not include in-kind contributions made to the Cooperator from other organizations.  Display by Cost Element where these funds will be expended. Be sure to cite a collection authority in the Agreement if this column is used.</t>
    </r>
  </si>
  <si>
    <r>
      <t xml:space="preserve">(f) </t>
    </r>
    <r>
      <rPr>
        <u/>
        <sz val="10"/>
        <rFont val="Arial"/>
        <family val="2"/>
      </rPr>
      <t>Cooperator, Other Federal Contribution:</t>
    </r>
    <r>
      <rPr>
        <sz val="10"/>
        <rFont val="Arial"/>
        <family val="2"/>
      </rPr>
      <t xml:space="preserve"> Contribution provided to the Cooperator from Federal agencie(s) for use in the project. Display these contributions by Cost Element Expenditures.</t>
    </r>
  </si>
  <si>
    <t>1.  Road and trail maintenance or obliteration to restore or maintain water quality;</t>
  </si>
  <si>
    <t>2.  Soil productivity, habitat for wildlife and fisheries, or other resource values;</t>
  </si>
  <si>
    <t>3.  Setting of prescribed fires to improve the composition, structure, condition, and health of timber stands or to improve wildlife habitat;</t>
  </si>
  <si>
    <t>4.  Removing vegetation or other activities to promote healthy forest stands, reduce fire hazards, or achieve other land management objectives;</t>
  </si>
  <si>
    <t xml:space="preserve">   5.  Watershed restoration and maintenance;</t>
  </si>
  <si>
    <t xml:space="preserve">   6.  Restoration and maintenance of wildlife and fish habitat; and</t>
  </si>
  <si>
    <t xml:space="preserve">   7.  Control of noxious and exotic weeds and reestablishing native plant species.</t>
  </si>
  <si>
    <t>FSH 1509.11, 72.62 – Type of Work (Stewardship)</t>
  </si>
  <si>
    <t>Stewardship Agreement Financial Plan</t>
  </si>
  <si>
    <t>PARTNER</t>
  </si>
  <si>
    <t>accomplish the following land management goals that may include, among other things:</t>
  </si>
  <si>
    <t xml:space="preserve">Stewardship End-Results Contracting (Stewardship Agreement) authorizes the Forest Service to enter into agreements for projects that         </t>
  </si>
  <si>
    <t>Acre</t>
  </si>
  <si>
    <t>Pile</t>
  </si>
  <si>
    <t>Mile</t>
  </si>
  <si>
    <t>Date</t>
  </si>
  <si>
    <t>Units Completed</t>
  </si>
  <si>
    <t>Hour</t>
  </si>
  <si>
    <t>A</t>
  </si>
  <si>
    <t>B</t>
  </si>
  <si>
    <t>Field Trips</t>
  </si>
  <si>
    <t>Community Meetings</t>
  </si>
  <si>
    <t xml:space="preserve">Value of Goods for Services
 </t>
  </si>
  <si>
    <t>Project Grand Total</t>
  </si>
  <si>
    <t>Trips</t>
  </si>
  <si>
    <t>Meetings</t>
  </si>
  <si>
    <t>Breakdown of Services to be paid for with Product Value</t>
  </si>
  <si>
    <t>Breakdown of Services                         Partner Cost-Share</t>
  </si>
  <si>
    <t>Breakdown of Services                   Other Federal</t>
  </si>
  <si>
    <t>C</t>
  </si>
  <si>
    <t>Job Training</t>
  </si>
  <si>
    <t>Forest product total value:</t>
  </si>
  <si>
    <t>Project Name.:</t>
  </si>
  <si>
    <t>Financial Plan Matrix:</t>
  </si>
  <si>
    <t>%</t>
  </si>
  <si>
    <t>Project Name:</t>
  </si>
  <si>
    <t>Partner Agreement No:</t>
  </si>
  <si>
    <t>FS Agreement No:</t>
  </si>
  <si>
    <t>Contracted Stewardship Work</t>
  </si>
  <si>
    <t>Noncash (2)</t>
  </si>
  <si>
    <t>FINANCIAL PLAN CROSSWALK - CUMULATIVE AGREEMENT ACTIVITY</t>
  </si>
  <si>
    <t>Through Modification No:</t>
  </si>
  <si>
    <t>Services Exchanged for Product Value      (2)</t>
  </si>
  <si>
    <r>
      <t xml:space="preserve">PARTNER CONTRIBUTIONS </t>
    </r>
    <r>
      <rPr>
        <sz val="10"/>
        <rFont val="Arial"/>
        <family val="2"/>
      </rPr>
      <t>(1)</t>
    </r>
  </si>
  <si>
    <t>(3)</t>
  </si>
  <si>
    <t>D</t>
  </si>
  <si>
    <t>Project Set-Up</t>
  </si>
  <si>
    <t>Job</t>
  </si>
  <si>
    <t>Prescription Writing</t>
  </si>
  <si>
    <t>E</t>
  </si>
  <si>
    <t xml:space="preserve">Multi-Party Monitoring </t>
  </si>
  <si>
    <t>F</t>
  </si>
  <si>
    <t>Support Activities:      (2)</t>
  </si>
  <si>
    <t>Unit Price (not to exceed rate)</t>
  </si>
  <si>
    <t>FP Column (a): Forest Service Noncash (In-house)</t>
  </si>
  <si>
    <t>Project Grand Total   (4)</t>
  </si>
  <si>
    <t>(4) Project grand total on Crosswalk equals cumulative grand total on financial plan(s).</t>
  </si>
  <si>
    <t>Partner Indirect Costs (3)</t>
  </si>
  <si>
    <t>C/B Road Maintenance - Appendix D</t>
  </si>
  <si>
    <t>(1)</t>
  </si>
  <si>
    <r>
      <t xml:space="preserve">NOTE:  Stewardship credits will be established for all stewardship service work items listed in the Schedule of Items.  Stewardship credits are reported earned when service unit is completed and accepted by the </t>
    </r>
    <r>
      <rPr>
        <sz val="11"/>
        <rFont val="Calibri"/>
        <family val="2"/>
      </rPr>
      <t>Forest Service.  Earned stewardship credits are exchanged for forest products removed at the value designated in the SPA at Appendix F - Timber Rates.  Earned stewardship credits that exceed the product value are paid for with federal funds.  Only identify here the total amount of services which will be exchanged for product value.  These amounts can change over the course of agreement</t>
    </r>
    <r>
      <rPr>
        <sz val="11"/>
        <rFont val="Calibri"/>
        <family val="2"/>
      </rPr>
      <t xml:space="preserve"> operations.  Volume adjustments for product value are documented on FS-2400-66 and changes to Services on Progress Reports (PRSC/PRSP).  </t>
    </r>
  </si>
  <si>
    <t xml:space="preserve">Goods for Services     Column Amounts Must Equal
 </t>
  </si>
  <si>
    <t xml:space="preserve">Enter In ATSA (1)  Cannot Use Retained Receipts </t>
  </si>
  <si>
    <t xml:space="preserve">Stewardship Items (1): </t>
  </si>
  <si>
    <t>Breakdown of Services to be paid for with Forest Service Funds</t>
  </si>
  <si>
    <t xml:space="preserve">(1) Enter total of services to be paid for with Forest Service funds or product value into ATSA as total Stewardship Credit Limit.  </t>
  </si>
  <si>
    <t>(2) Support activities should directly advance the objectives of the project.  These activities are funded from Forest Service funds (not retained receipts) or partner contributions.</t>
  </si>
  <si>
    <t>(3) Partner Indirect Costs may be incorporated into unit rates or a separate line item. Documentation of the rate must be submitted by the partner to the Forest Service for approval.</t>
  </si>
  <si>
    <t>Overview</t>
  </si>
  <si>
    <t xml:space="preserve">(1) Partner contributions should be documented in the initial financial plan and can be revised as actual costs are incurred towards project completion (which can be the same or less than the initial rate- never more). Partner invoices should always be based on actual costs.  </t>
  </si>
  <si>
    <t xml:space="preserve">(2) Partner preaward costs may be counted toward cost-share, but will not be reimbursed. These costs should be properly documented and allowable per administrative requirements. Costs will not be accepted as match prior to notification of proposal acceptance by the Regional Forester (FSH 1509.11 72.61 (5)).  </t>
  </si>
  <si>
    <t>(3) Project grand total equals total value of goods for services plus the financial plan total.</t>
  </si>
  <si>
    <t>Services Exchanged total value:</t>
  </si>
  <si>
    <t>FOREST SERVICE</t>
  </si>
  <si>
    <t xml:space="preserve">     Forest Product (Goods) for Services</t>
  </si>
  <si>
    <t xml:space="preserve">Value of Forest Product (Appraisal)        (1)
 </t>
  </si>
  <si>
    <t>Other items on the FP not carried onto the Crosswalk (e.g. Preaward Costs)</t>
  </si>
  <si>
    <t>(1) Enter total value of Forest Products included in Appendix F that will be exchanged for service work.  Auto-fill to FP (cell G26) &amp; Crosswalk (cell G36).</t>
  </si>
  <si>
    <t xml:space="preserve">(2) Enter total value of services included in Schedule of Items that will be exchanged for product.  Auto-fill to Crosswalk (cell K36).  </t>
  </si>
  <si>
    <t xml:space="preserve">The Goods for Services worksheet auto-fills the financial plan and crosswalk. </t>
  </si>
  <si>
    <r>
      <t xml:space="preserve">The purpose of this form is to capture the total estimated value of the proposed agreement.  Once the agreement is approved, in writing, by the parties, then this financial plan becomes the financial estimates for the agreement.  This financial plan must display the parties' expected contributions to the agreement.  These contributions should be broken down by party contribution type (e.g., non-cash, in-kind, cash to cooperator), see below for definitions, and cost elements (e.g., salaries, supplies, travel).  Cost element values should be the result of documented cost analysis on this form.  Each financial plan version provides samples of cost analysis calculations, see associated Excel comment balloons.  Additional instructions are located on version 1 and 2 cost analysis tabs.  </t>
    </r>
    <r>
      <rPr>
        <b/>
        <sz val="10"/>
        <rFont val="Arial"/>
        <family val="2"/>
      </rPr>
      <t>The Goods for Services worksheet auto-fills the financial plan and crosswalk and should be the initial entry point within the spreadsheet.</t>
    </r>
  </si>
  <si>
    <r>
      <t xml:space="preserve">(g) </t>
    </r>
    <r>
      <rPr>
        <u/>
        <sz val="10"/>
        <rFont val="Arial"/>
        <family val="2"/>
      </rPr>
      <t>Total Project Value:</t>
    </r>
    <r>
      <rPr>
        <sz val="10"/>
        <rFont val="Arial"/>
        <family val="2"/>
      </rPr>
      <t xml:space="preserve">  The sum of all the values provided toward the project.  This figure reflects the true estimated cost of the project.  The minimum cost sharing requirement is based on this value. </t>
    </r>
  </si>
  <si>
    <t>According to the Paperwork Reduction Act of 1995, an agency may not conduct, or sponsor and a person is not required to respond to a collection of information unless it displays a valid OMB control number.  The valid OMB control number for this information collection is 0596-0217 Response to this collection of information is Mandatory (Title VIII of IIJA). The time required to complete this information collection is estimated to average 4 hours per response, including the time for reviewing the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familial status, parental status, religion, sexual orientation, genetic information, political beliefs, reprisal, or because all or part of an individual’s income derived from any public assistance.  (Not all prohibited bases apply to all programs.)  Persons with disabilities who require alternative means for communication of program information (Braille, large print, audiotape, etc.) should contact USDA’s Target Center at 202-720-2600 (voice and TDD).
To file a complaint of discrimination, write USDA, Director, Office of Civil Rights, 1400 Independence Avenue, S.W., Washington, DC 20250-9410, or call toll free at (866) 632-9992 (voice).  TDD users can contact USDA through local relay or the Federal relay at (800) 877-8339 (TDD) or (866) 377-8642 (relay voice).  USDA is an equal opportunity provider and employer.
The Privacy Act of 1974 (5 U.S.C. 552a) and the Freedom of Information Act (5 U.S.C. 522) govern the confidentiality to be provided for information received by the Forest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</si>
</sst>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409]#,##0.00"/>
    <numFmt numFmtId="166" formatCode="00"/>
    <numFmt numFmtId="167" formatCode="0.00_);\(0.00\)"/>
    <numFmt numFmtId="168" formatCode="mm/dd/yy;@"/>
  </numFmts>
  <fonts count="36" x14ac:knownFonts="1">
    <font>
      <sz val="10"/>
      <name val="Arial"/>
    </font>
    <font>
      <sz val="10"/>
      <name val="Arial"/>
      <family val="2"/>
    </font>
    <font>
      <sz val="8"/>
      <name val="Arial"/>
      <family val="2"/>
    </font>
    <font>
      <u/>
      <sz val="8"/>
      <name val="Arial"/>
      <family val="2"/>
    </font>
    <font>
      <b/>
      <sz val="8"/>
      <name val="Arial"/>
      <family val="2"/>
    </font>
    <font>
      <b/>
      <sz val="10"/>
      <name val="Arial"/>
      <family val="2"/>
    </font>
    <font>
      <sz val="8"/>
      <name val="Arial"/>
      <family val="2"/>
    </font>
    <font>
      <b/>
      <sz val="12"/>
      <name val="Arial"/>
      <family val="2"/>
    </font>
    <font>
      <sz val="8"/>
      <color indexed="81"/>
      <name val="Tahoma"/>
      <family val="2"/>
    </font>
    <font>
      <b/>
      <sz val="8"/>
      <color indexed="81"/>
      <name val="Tahoma"/>
      <family val="2"/>
    </font>
    <font>
      <b/>
      <u/>
      <sz val="8"/>
      <color indexed="81"/>
      <name val="Tahoma"/>
      <family val="2"/>
    </font>
    <font>
      <sz val="10"/>
      <name val="Arial"/>
      <family val="2"/>
    </font>
    <font>
      <sz val="8"/>
      <name val="Verdana"/>
      <family val="2"/>
    </font>
    <font>
      <b/>
      <sz val="14"/>
      <name val="Arial"/>
      <family val="2"/>
    </font>
    <font>
      <b/>
      <sz val="16"/>
      <name val="Arial"/>
      <family val="2"/>
    </font>
    <font>
      <b/>
      <sz val="18"/>
      <name val="Arial"/>
      <family val="2"/>
    </font>
    <font>
      <sz val="18"/>
      <name val="Arial"/>
      <family val="2"/>
    </font>
    <font>
      <b/>
      <sz val="20"/>
      <name val="Arial"/>
      <family val="2"/>
    </font>
    <font>
      <u/>
      <sz val="10"/>
      <name val="Arial"/>
      <family val="2"/>
    </font>
    <font>
      <sz val="10"/>
      <name val="Times New Roman"/>
      <family val="1"/>
    </font>
    <font>
      <sz val="8"/>
      <name val="Times New Roman"/>
      <family val="1"/>
    </font>
    <font>
      <sz val="12"/>
      <name val="Arial"/>
      <family val="2"/>
    </font>
    <font>
      <sz val="9"/>
      <name val="Arial"/>
      <family val="2"/>
    </font>
    <font>
      <b/>
      <sz val="8"/>
      <name val="Times New Roman"/>
      <family val="1"/>
    </font>
    <font>
      <b/>
      <i/>
      <sz val="8"/>
      <name val="Times New Roman"/>
      <family val="1"/>
    </font>
    <font>
      <b/>
      <sz val="10"/>
      <color indexed="81"/>
      <name val="Tahoma"/>
      <family val="2"/>
    </font>
    <font>
      <sz val="10"/>
      <color indexed="81"/>
      <name val="Tahoma"/>
      <family val="2"/>
    </font>
    <font>
      <sz val="12"/>
      <name val="Times New Roman"/>
      <family val="1"/>
    </font>
    <font>
      <i/>
      <sz val="10"/>
      <name val="Arial"/>
      <family val="2"/>
    </font>
    <font>
      <sz val="11"/>
      <name val="Calibri"/>
      <family val="2"/>
    </font>
    <font>
      <sz val="14"/>
      <name val="Arial"/>
      <family val="2"/>
    </font>
    <font>
      <sz val="11"/>
      <name val="Arial"/>
      <family val="2"/>
    </font>
    <font>
      <b/>
      <sz val="12"/>
      <color rgb="FF4F81BD"/>
      <name val="Arial"/>
      <family val="2"/>
    </font>
    <font>
      <b/>
      <sz val="10"/>
      <color rgb="FFFF0000"/>
      <name val="Arial"/>
      <family val="2"/>
    </font>
    <font>
      <b/>
      <sz val="11"/>
      <name val="Arial"/>
      <family val="2"/>
    </font>
    <font>
      <sz val="10"/>
      <name val="Arial"/>
      <family val="2"/>
    </font>
  </fonts>
  <fills count="26">
    <fill>
      <patternFill patternType="none"/>
    </fill>
    <fill>
      <patternFill patternType="gray125"/>
    </fill>
    <fill>
      <patternFill patternType="solid">
        <fgColor indexed="43"/>
        <bgColor indexed="64"/>
      </patternFill>
    </fill>
    <fill>
      <patternFill patternType="solid">
        <fgColor indexed="31"/>
        <bgColor indexed="64"/>
      </patternFill>
    </fill>
    <fill>
      <patternFill patternType="solid">
        <fgColor indexed="41"/>
        <bgColor indexed="64"/>
      </patternFill>
    </fill>
    <fill>
      <patternFill patternType="gray125">
        <bgColor indexed="22"/>
      </patternFill>
    </fill>
    <fill>
      <patternFill patternType="gray0625"/>
    </fill>
    <fill>
      <patternFill patternType="solid">
        <fgColor indexed="13"/>
        <bgColor indexed="64"/>
      </patternFill>
    </fill>
    <fill>
      <patternFill patternType="solid">
        <fgColor theme="7" tint="0.79998168889431442"/>
        <bgColor indexed="64"/>
      </patternFill>
    </fill>
    <fill>
      <patternFill patternType="solid">
        <fgColor rgb="FFA7FFCF"/>
        <bgColor indexed="64"/>
      </patternFill>
    </fill>
    <fill>
      <patternFill patternType="solid">
        <fgColor rgb="FFFFFF93"/>
        <bgColor indexed="64"/>
      </patternFill>
    </fill>
    <fill>
      <patternFill patternType="solid">
        <fgColor rgb="FFFFC000"/>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rgb="FFCCCCFF"/>
        <bgColor indexed="64"/>
      </patternFill>
    </fill>
    <fill>
      <patternFill patternType="solid">
        <fgColor rgb="FFEBEBFF"/>
        <bgColor indexed="64"/>
      </patternFill>
    </fill>
    <fill>
      <patternFill patternType="solid">
        <fgColor theme="2"/>
        <bgColor indexed="64"/>
      </patternFill>
    </fill>
    <fill>
      <patternFill patternType="solid">
        <fgColor theme="6" tint="0.79998168889431442"/>
        <bgColor indexed="64"/>
      </patternFill>
    </fill>
    <fill>
      <patternFill patternType="solid">
        <fgColor rgb="FFCCFF99"/>
        <bgColor indexed="64"/>
      </patternFill>
    </fill>
    <fill>
      <patternFill patternType="solid">
        <fgColor rgb="FFFFCC99"/>
        <bgColor indexed="64"/>
      </patternFill>
    </fill>
    <fill>
      <patternFill patternType="solid">
        <fgColor theme="2" tint="-9.9978637043366805E-2"/>
        <bgColor indexed="64"/>
      </patternFill>
    </fill>
    <fill>
      <patternFill patternType="solid">
        <fgColor theme="0"/>
        <bgColor indexed="64"/>
      </patternFill>
    </fill>
    <fill>
      <patternFill patternType="solid">
        <fgColor rgb="FFCCFFFF"/>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39997558519241921"/>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medium">
        <color indexed="64"/>
      </left>
      <right style="medium">
        <color indexed="64"/>
      </right>
      <top style="medium">
        <color indexed="64"/>
      </top>
      <bottom/>
      <diagonal/>
    </border>
    <border>
      <left/>
      <right style="thick">
        <color indexed="64"/>
      </right>
      <top/>
      <bottom style="thick">
        <color indexed="64"/>
      </bottom>
      <diagonal/>
    </border>
    <border>
      <left style="thick">
        <color indexed="64"/>
      </left>
      <right style="medium">
        <color indexed="64"/>
      </right>
      <top/>
      <bottom/>
      <diagonal/>
    </border>
    <border>
      <left style="medium">
        <color indexed="64"/>
      </left>
      <right style="thick">
        <color indexed="64"/>
      </right>
      <top/>
      <bottom/>
      <diagonal/>
    </border>
    <border>
      <left style="thick">
        <color indexed="64"/>
      </left>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thick">
        <color indexed="64"/>
      </left>
      <right style="thick">
        <color indexed="64"/>
      </right>
      <top style="medium">
        <color indexed="64"/>
      </top>
      <bottom style="thin">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ck">
        <color indexed="64"/>
      </left>
      <right style="thick">
        <color indexed="64"/>
      </right>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ck">
        <color indexed="64"/>
      </right>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ck">
        <color indexed="64"/>
      </right>
      <top/>
      <bottom/>
      <diagonal/>
    </border>
    <border>
      <left/>
      <right style="thick">
        <color indexed="64"/>
      </right>
      <top/>
      <bottom style="medium">
        <color indexed="64"/>
      </bottom>
      <diagonal/>
    </border>
    <border>
      <left/>
      <right style="medium">
        <color indexed="64"/>
      </right>
      <top style="medium">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43" fontId="35" fillId="0" borderId="0" applyFont="0" applyFill="0" applyBorder="0" applyAlignment="0" applyProtection="0"/>
  </cellStyleXfs>
  <cellXfs count="606">
    <xf numFmtId="0" fontId="0" fillId="0" borderId="0" xfId="0"/>
    <xf numFmtId="0" fontId="2" fillId="0" borderId="0" xfId="0" applyFont="1" applyBorder="1" applyAlignment="1" applyProtection="1"/>
    <xf numFmtId="0" fontId="0" fillId="0" borderId="0" xfId="0" applyBorder="1"/>
    <xf numFmtId="0" fontId="0" fillId="0" borderId="0" xfId="0" applyFill="1" applyBorder="1" applyAlignment="1"/>
    <xf numFmtId="0" fontId="0" fillId="0" borderId="0" xfId="0" applyFill="1" applyBorder="1"/>
    <xf numFmtId="0" fontId="2" fillId="0" borderId="0" xfId="0" applyFont="1" applyFill="1"/>
    <xf numFmtId="0" fontId="0" fillId="0" borderId="0" xfId="0" applyFill="1" applyAlignment="1"/>
    <xf numFmtId="0" fontId="2" fillId="0" borderId="0" xfId="0" applyFont="1" applyFill="1" applyAlignment="1"/>
    <xf numFmtId="0" fontId="3" fillId="0" borderId="0" xfId="0" applyFont="1" applyFill="1" applyAlignment="1"/>
    <xf numFmtId="0" fontId="0" fillId="0" borderId="0" xfId="0" applyFill="1"/>
    <xf numFmtId="0" fontId="2" fillId="0" borderId="0" xfId="0" applyFont="1" applyFill="1" applyBorder="1" applyProtection="1"/>
    <xf numFmtId="0" fontId="2" fillId="0" borderId="0" xfId="0" applyFont="1" applyFill="1" applyBorder="1" applyAlignment="1" applyProtection="1"/>
    <xf numFmtId="164" fontId="0" fillId="0" borderId="0" xfId="0" applyNumberFormat="1"/>
    <xf numFmtId="0" fontId="5" fillId="0" borderId="1" xfId="0" applyFont="1" applyFill="1" applyBorder="1" applyAlignment="1" applyProtection="1">
      <alignment horizontal="left"/>
      <protection locked="0"/>
    </xf>
    <xf numFmtId="0" fontId="0" fillId="0" borderId="0" xfId="0" applyAlignment="1">
      <alignment horizontal="left" vertical="center" wrapText="1"/>
    </xf>
    <xf numFmtId="0" fontId="5" fillId="0" borderId="0" xfId="0" applyFont="1"/>
    <xf numFmtId="0" fontId="1" fillId="0" borderId="0" xfId="2"/>
    <xf numFmtId="0" fontId="1" fillId="0" borderId="0" xfId="2" applyProtection="1">
      <protection locked="0"/>
    </xf>
    <xf numFmtId="0" fontId="1" fillId="0" borderId="1" xfId="2" applyFont="1" applyBorder="1" applyProtection="1">
      <protection locked="0"/>
    </xf>
    <xf numFmtId="0" fontId="1" fillId="0" borderId="1" xfId="2" applyBorder="1" applyProtection="1">
      <protection locked="0"/>
    </xf>
    <xf numFmtId="0" fontId="1" fillId="0" borderId="0" xfId="2" applyFont="1" applyProtection="1">
      <protection locked="0"/>
    </xf>
    <xf numFmtId="164" fontId="1" fillId="0" borderId="0" xfId="2" applyNumberFormat="1" applyProtection="1">
      <protection locked="0"/>
    </xf>
    <xf numFmtId="2" fontId="1" fillId="0" borderId="0" xfId="2" applyNumberFormat="1" applyProtection="1">
      <protection locked="0"/>
    </xf>
    <xf numFmtId="164" fontId="1" fillId="0" borderId="2" xfId="2" applyNumberFormat="1" applyBorder="1" applyProtection="1"/>
    <xf numFmtId="0" fontId="1" fillId="0" borderId="0" xfId="2" applyProtection="1"/>
    <xf numFmtId="0" fontId="5" fillId="0" borderId="3" xfId="2" applyFont="1" applyBorder="1"/>
    <xf numFmtId="164" fontId="5" fillId="0" borderId="1" xfId="2" applyNumberFormat="1" applyFont="1" applyBorder="1"/>
    <xf numFmtId="0" fontId="5" fillId="0" borderId="1" xfId="2" applyFont="1" applyBorder="1"/>
    <xf numFmtId="164" fontId="0" fillId="0" borderId="0" xfId="1" applyNumberFormat="1" applyFont="1" applyProtection="1">
      <protection locked="0"/>
    </xf>
    <xf numFmtId="164" fontId="5" fillId="0" borderId="1" xfId="1" applyNumberFormat="1" applyFont="1" applyBorder="1"/>
    <xf numFmtId="0" fontId="1" fillId="0" borderId="4" xfId="2" applyFont="1" applyBorder="1" applyAlignment="1" applyProtection="1">
      <protection locked="0"/>
    </xf>
    <xf numFmtId="0" fontId="1" fillId="0" borderId="5" xfId="2" applyFont="1" applyBorder="1" applyAlignment="1" applyProtection="1">
      <protection locked="0"/>
    </xf>
    <xf numFmtId="164" fontId="1" fillId="0" borderId="6" xfId="2" applyNumberFormat="1" applyBorder="1" applyAlignment="1" applyProtection="1">
      <protection locked="0"/>
    </xf>
    <xf numFmtId="0" fontId="1" fillId="0" borderId="6" xfId="2" applyBorder="1" applyAlignment="1" applyProtection="1">
      <protection locked="0"/>
    </xf>
    <xf numFmtId="164" fontId="1" fillId="0" borderId="0" xfId="2" applyNumberFormat="1" applyAlignment="1" applyProtection="1">
      <protection locked="0"/>
    </xf>
    <xf numFmtId="0" fontId="1" fillId="0" borderId="0" xfId="2" applyAlignment="1" applyProtection="1">
      <protection locked="0"/>
    </xf>
    <xf numFmtId="2" fontId="1" fillId="0" borderId="0" xfId="2" applyNumberFormat="1" applyFont="1" applyProtection="1">
      <protection locked="0"/>
    </xf>
    <xf numFmtId="0" fontId="1" fillId="0" borderId="0" xfId="2" applyNumberFormat="1" applyProtection="1">
      <protection locked="0"/>
    </xf>
    <xf numFmtId="0" fontId="1" fillId="0" borderId="0" xfId="2" applyFill="1" applyBorder="1" applyProtection="1">
      <protection locked="0"/>
    </xf>
    <xf numFmtId="0" fontId="1" fillId="0" borderId="0" xfId="2" applyFill="1" applyBorder="1"/>
    <xf numFmtId="164" fontId="16" fillId="0" borderId="0" xfId="2" applyNumberFormat="1" applyFont="1" applyFill="1" applyBorder="1" applyAlignment="1"/>
    <xf numFmtId="164" fontId="16" fillId="0" borderId="0" xfId="2" applyNumberFormat="1" applyFont="1" applyBorder="1" applyAlignment="1"/>
    <xf numFmtId="0" fontId="1" fillId="0" borderId="0" xfId="2" applyBorder="1" applyProtection="1">
      <protection locked="0"/>
    </xf>
    <xf numFmtId="0" fontId="1" fillId="0" borderId="1" xfId="2" applyFont="1" applyBorder="1"/>
    <xf numFmtId="0" fontId="1" fillId="0" borderId="1" xfId="2" applyBorder="1"/>
    <xf numFmtId="164" fontId="1" fillId="0" borderId="2" xfId="2" applyNumberFormat="1" applyBorder="1"/>
    <xf numFmtId="0" fontId="1" fillId="0" borderId="2" xfId="2" applyBorder="1"/>
    <xf numFmtId="0" fontId="5" fillId="0" borderId="3" xfId="2" applyFont="1" applyBorder="1" applyProtection="1"/>
    <xf numFmtId="164" fontId="5" fillId="0" borderId="1" xfId="2" applyNumberFormat="1" applyFont="1" applyBorder="1" applyProtection="1"/>
    <xf numFmtId="0" fontId="5" fillId="0" borderId="1" xfId="2" applyFont="1" applyBorder="1" applyProtection="1"/>
    <xf numFmtId="164" fontId="5" fillId="0" borderId="1" xfId="1" applyNumberFormat="1" applyFont="1" applyBorder="1" applyProtection="1"/>
    <xf numFmtId="0" fontId="1" fillId="0" borderId="0" xfId="2" applyFill="1" applyProtection="1"/>
    <xf numFmtId="164" fontId="16" fillId="0" borderId="0" xfId="2" applyNumberFormat="1" applyFont="1" applyFill="1" applyBorder="1" applyAlignment="1" applyProtection="1">
      <protection locked="0"/>
    </xf>
    <xf numFmtId="164" fontId="16" fillId="0" borderId="0" xfId="2" applyNumberFormat="1" applyFont="1" applyBorder="1" applyAlignment="1" applyProtection="1">
      <protection locked="0"/>
    </xf>
    <xf numFmtId="0" fontId="1" fillId="0" borderId="0" xfId="2" applyFill="1" applyProtection="1">
      <protection locked="0"/>
    </xf>
    <xf numFmtId="164" fontId="1" fillId="0" borderId="0" xfId="2" applyNumberFormat="1"/>
    <xf numFmtId="164" fontId="1" fillId="0" borderId="1" xfId="2" applyNumberFormat="1" applyFont="1" applyBorder="1"/>
    <xf numFmtId="164" fontId="1" fillId="0" borderId="1" xfId="1" applyNumberFormat="1" applyFont="1" applyBorder="1"/>
    <xf numFmtId="0" fontId="1" fillId="0" borderId="0" xfId="2" applyFont="1"/>
    <xf numFmtId="0" fontId="11" fillId="0" borderId="3" xfId="2" applyFont="1" applyBorder="1"/>
    <xf numFmtId="0" fontId="1" fillId="0" borderId="6" xfId="2" applyFont="1" applyBorder="1"/>
    <xf numFmtId="164" fontId="1" fillId="0" borderId="6" xfId="2" applyNumberFormat="1" applyFont="1" applyBorder="1"/>
    <xf numFmtId="0" fontId="11" fillId="0" borderId="1" xfId="2" applyFont="1" applyBorder="1"/>
    <xf numFmtId="0" fontId="5" fillId="0" borderId="6" xfId="2" applyFont="1" applyBorder="1"/>
    <xf numFmtId="164" fontId="5" fillId="0" borderId="6" xfId="2" applyNumberFormat="1" applyFont="1" applyBorder="1"/>
    <xf numFmtId="0" fontId="4" fillId="0" borderId="0" xfId="0" applyFont="1" applyAlignment="1">
      <alignment horizontal="center"/>
    </xf>
    <xf numFmtId="0" fontId="11" fillId="0" borderId="0" xfId="0" applyFont="1"/>
    <xf numFmtId="0" fontId="11" fillId="0" borderId="0" xfId="0" applyFont="1" applyAlignment="1">
      <alignment wrapText="1"/>
    </xf>
    <xf numFmtId="0" fontId="1" fillId="0" borderId="2" xfId="2" applyBorder="1" applyProtection="1">
      <protection locked="0"/>
    </xf>
    <xf numFmtId="164" fontId="1" fillId="0" borderId="2" xfId="2" applyNumberFormat="1" applyBorder="1" applyProtection="1">
      <protection locked="0"/>
    </xf>
    <xf numFmtId="2" fontId="1" fillId="0" borderId="2" xfId="2" applyNumberFormat="1" applyBorder="1" applyProtection="1">
      <protection locked="0"/>
    </xf>
    <xf numFmtId="164" fontId="0" fillId="0" borderId="2" xfId="1" applyNumberFormat="1" applyFont="1" applyBorder="1" applyProtection="1">
      <protection locked="0"/>
    </xf>
    <xf numFmtId="164" fontId="1" fillId="0" borderId="2" xfId="2" applyNumberFormat="1" applyBorder="1" applyAlignment="1" applyProtection="1">
      <protection locked="0"/>
    </xf>
    <xf numFmtId="0" fontId="1" fillId="0" borderId="2" xfId="2" applyBorder="1" applyAlignment="1" applyProtection="1">
      <protection locked="0"/>
    </xf>
    <xf numFmtId="10" fontId="1" fillId="0" borderId="2" xfId="2" applyNumberFormat="1" applyBorder="1" applyProtection="1">
      <protection locked="0"/>
    </xf>
    <xf numFmtId="10" fontId="1" fillId="0" borderId="0" xfId="2" applyNumberFormat="1" applyFont="1" applyProtection="1">
      <protection locked="0"/>
    </xf>
    <xf numFmtId="0" fontId="1" fillId="0" borderId="7" xfId="2" applyBorder="1"/>
    <xf numFmtId="0" fontId="1" fillId="0" borderId="6" xfId="2" applyBorder="1"/>
    <xf numFmtId="0" fontId="1" fillId="0" borderId="8" xfId="2" applyBorder="1"/>
    <xf numFmtId="0" fontId="1" fillId="0" borderId="0" xfId="0" applyFont="1" applyAlignment="1">
      <alignment horizontal="left" vertical="center" wrapText="1"/>
    </xf>
    <xf numFmtId="0" fontId="11" fillId="0" borderId="0" xfId="0" applyFont="1" applyAlignment="1">
      <alignment horizontal="left" vertical="center" wrapText="1"/>
    </xf>
    <xf numFmtId="0" fontId="1" fillId="0" borderId="0" xfId="0" applyFont="1" applyAlignment="1">
      <alignment vertical="center" wrapText="1"/>
    </xf>
    <xf numFmtId="0" fontId="2" fillId="0" borderId="0" xfId="0" applyFont="1" applyFill="1" applyBorder="1" applyAlignment="1" applyProtection="1">
      <alignment horizontal="center"/>
    </xf>
    <xf numFmtId="0" fontId="4" fillId="0" borderId="0" xfId="0" applyFont="1" applyFill="1" applyBorder="1" applyAlignment="1" applyProtection="1"/>
    <xf numFmtId="0" fontId="0" fillId="0" borderId="0" xfId="0" applyFill="1" applyBorder="1" applyAlignment="1">
      <alignment wrapText="1"/>
    </xf>
    <xf numFmtId="10" fontId="2" fillId="0" borderId="0" xfId="3" applyNumberFormat="1" applyFont="1" applyFill="1" applyBorder="1" applyAlignment="1" applyProtection="1"/>
    <xf numFmtId="10" fontId="2" fillId="0" borderId="0" xfId="0" applyNumberFormat="1" applyFont="1" applyFill="1" applyBorder="1" applyAlignment="1" applyProtection="1"/>
    <xf numFmtId="0" fontId="2" fillId="0" borderId="0" xfId="0" applyFont="1" applyFill="1" applyBorder="1" applyAlignment="1" applyProtection="1">
      <alignment horizontal="center"/>
      <protection locked="0"/>
    </xf>
    <xf numFmtId="0" fontId="2" fillId="0" borderId="0" xfId="0" applyFont="1" applyFill="1" applyBorder="1" applyAlignment="1" applyProtection="1">
      <alignment vertical="top" wrapText="1"/>
    </xf>
    <xf numFmtId="0" fontId="0" fillId="0" borderId="0" xfId="0" applyFill="1" applyAlignment="1">
      <alignment horizontal="center"/>
    </xf>
    <xf numFmtId="0" fontId="7" fillId="0" borderId="0" xfId="0" applyFont="1" applyFill="1" applyAlignment="1" applyProtection="1">
      <alignment horizontal="center"/>
    </xf>
    <xf numFmtId="0" fontId="5" fillId="0" borderId="0" xfId="0" applyFont="1" applyFill="1" applyBorder="1" applyAlignment="1">
      <alignment horizontal="center" vertical="center" wrapText="1"/>
    </xf>
    <xf numFmtId="0" fontId="5" fillId="8" borderId="4" xfId="2" applyFont="1" applyFill="1" applyBorder="1" applyAlignment="1" applyProtection="1">
      <protection locked="0"/>
    </xf>
    <xf numFmtId="0" fontId="5" fillId="8" borderId="9" xfId="2" applyFont="1" applyFill="1" applyBorder="1" applyAlignment="1" applyProtection="1">
      <protection locked="0"/>
    </xf>
    <xf numFmtId="0" fontId="5" fillId="8" borderId="5" xfId="2" applyFont="1" applyFill="1" applyBorder="1" applyAlignment="1" applyProtection="1">
      <protection locked="0"/>
    </xf>
    <xf numFmtId="0" fontId="5" fillId="0" borderId="0" xfId="0" applyFont="1" applyFill="1" applyProtection="1"/>
    <xf numFmtId="0" fontId="1" fillId="0" borderId="0" xfId="0" applyFont="1" applyFill="1" applyProtection="1"/>
    <xf numFmtId="0" fontId="1" fillId="0" borderId="0" xfId="0" applyFont="1" applyFill="1"/>
    <xf numFmtId="0" fontId="1" fillId="9" borderId="10" xfId="0" applyFont="1" applyFill="1" applyBorder="1" applyAlignment="1" applyProtection="1">
      <alignment horizontal="center" wrapText="1"/>
    </xf>
    <xf numFmtId="0" fontId="1" fillId="10" borderId="11" xfId="0" applyFont="1" applyFill="1" applyBorder="1" applyAlignment="1" applyProtection="1">
      <alignment horizontal="center"/>
    </xf>
    <xf numFmtId="0" fontId="1" fillId="11" borderId="10" xfId="0" applyFont="1" applyFill="1" applyBorder="1" applyAlignment="1" applyProtection="1">
      <alignment horizontal="center"/>
    </xf>
    <xf numFmtId="0" fontId="1" fillId="12" borderId="12" xfId="0" applyFont="1" applyFill="1" applyBorder="1" applyAlignment="1" applyProtection="1">
      <alignment horizontal="center"/>
    </xf>
    <xf numFmtId="0" fontId="1" fillId="13" borderId="11" xfId="0" applyFont="1" applyFill="1" applyBorder="1" applyAlignment="1" applyProtection="1">
      <alignment horizontal="center"/>
    </xf>
    <xf numFmtId="0" fontId="1" fillId="0" borderId="13" xfId="0" applyFont="1" applyFill="1" applyBorder="1" applyProtection="1"/>
    <xf numFmtId="0" fontId="1" fillId="9" borderId="14" xfId="0" applyFont="1" applyFill="1" applyBorder="1" applyAlignment="1" applyProtection="1">
      <alignment horizontal="center" wrapText="1"/>
    </xf>
    <xf numFmtId="0" fontId="1" fillId="10" borderId="15" xfId="0" applyFont="1" applyFill="1" applyBorder="1" applyAlignment="1" applyProtection="1">
      <alignment horizontal="center"/>
    </xf>
    <xf numFmtId="0" fontId="1" fillId="0" borderId="16" xfId="0" applyFont="1" applyFill="1" applyBorder="1"/>
    <xf numFmtId="0" fontId="1" fillId="3" borderId="17" xfId="0" applyFont="1" applyFill="1" applyBorder="1" applyAlignment="1" applyProtection="1">
      <alignment horizontal="center"/>
    </xf>
    <xf numFmtId="0" fontId="1" fillId="14" borderId="18" xfId="0" applyFont="1" applyFill="1" applyBorder="1" applyAlignment="1" applyProtection="1">
      <alignment horizontal="center"/>
    </xf>
    <xf numFmtId="0" fontId="1" fillId="15" borderId="19" xfId="0" applyFont="1" applyFill="1" applyBorder="1" applyProtection="1"/>
    <xf numFmtId="165" fontId="19" fillId="0" borderId="20" xfId="0" applyNumberFormat="1" applyFont="1" applyFill="1" applyBorder="1" applyProtection="1">
      <protection locked="0"/>
    </xf>
    <xf numFmtId="165" fontId="19" fillId="0" borderId="21" xfId="0" applyNumberFormat="1" applyFont="1" applyFill="1" applyBorder="1" applyProtection="1">
      <protection locked="0"/>
    </xf>
    <xf numFmtId="165" fontId="19" fillId="0" borderId="22" xfId="0" applyNumberFormat="1" applyFont="1" applyFill="1" applyBorder="1" applyProtection="1">
      <protection locked="0"/>
    </xf>
    <xf numFmtId="165" fontId="19" fillId="0" borderId="23" xfId="0" applyNumberFormat="1" applyFont="1" applyFill="1" applyBorder="1" applyProtection="1">
      <protection locked="0"/>
    </xf>
    <xf numFmtId="164" fontId="19" fillId="15" borderId="22" xfId="0" applyNumberFormat="1" applyFont="1" applyFill="1" applyBorder="1" applyProtection="1"/>
    <xf numFmtId="0" fontId="1" fillId="15" borderId="24" xfId="0" applyFont="1" applyFill="1" applyBorder="1" applyProtection="1"/>
    <xf numFmtId="165" fontId="19" fillId="0" borderId="25" xfId="0" applyNumberFormat="1" applyFont="1" applyFill="1" applyBorder="1" applyProtection="1">
      <protection locked="0"/>
    </xf>
    <xf numFmtId="165" fontId="19" fillId="0" borderId="26" xfId="0" applyNumberFormat="1" applyFont="1" applyFill="1" applyBorder="1" applyProtection="1">
      <protection locked="0"/>
    </xf>
    <xf numFmtId="165" fontId="19" fillId="0" borderId="27" xfId="0" applyNumberFormat="1" applyFont="1" applyFill="1" applyBorder="1" applyProtection="1">
      <protection locked="0"/>
    </xf>
    <xf numFmtId="165" fontId="19" fillId="0" borderId="28" xfId="0" applyNumberFormat="1" applyFont="1" applyFill="1" applyBorder="1" applyProtection="1">
      <protection locked="0"/>
    </xf>
    <xf numFmtId="164" fontId="19" fillId="15" borderId="27" xfId="0" applyNumberFormat="1" applyFont="1" applyFill="1" applyBorder="1" applyProtection="1"/>
    <xf numFmtId="165" fontId="19" fillId="0" borderId="29" xfId="0" applyNumberFormat="1" applyFont="1" applyFill="1" applyBorder="1" applyProtection="1">
      <protection locked="0"/>
    </xf>
    <xf numFmtId="0" fontId="1" fillId="15" borderId="30" xfId="0" applyFont="1" applyFill="1" applyBorder="1" applyProtection="1">
      <protection locked="0"/>
    </xf>
    <xf numFmtId="0" fontId="1" fillId="4" borderId="18" xfId="0" applyFont="1" applyFill="1" applyBorder="1" applyProtection="1">
      <protection locked="0"/>
    </xf>
    <xf numFmtId="164" fontId="19" fillId="4" borderId="31" xfId="0" applyNumberFormat="1" applyFont="1" applyFill="1" applyBorder="1" applyProtection="1"/>
    <xf numFmtId="164" fontId="19" fillId="4" borderId="32" xfId="0" applyNumberFormat="1" applyFont="1" applyFill="1" applyBorder="1" applyProtection="1"/>
    <xf numFmtId="164" fontId="19" fillId="4" borderId="33" xfId="0" applyNumberFormat="1" applyFont="1" applyFill="1" applyBorder="1" applyProtection="1"/>
    <xf numFmtId="164" fontId="19" fillId="4" borderId="34" xfId="0" applyNumberFormat="1" applyFont="1" applyFill="1" applyBorder="1" applyProtection="1"/>
    <xf numFmtId="165" fontId="19" fillId="5" borderId="31" xfId="0" applyNumberFormat="1" applyFont="1" applyFill="1" applyBorder="1" applyProtection="1"/>
    <xf numFmtId="165" fontId="19" fillId="0" borderId="32" xfId="0" applyNumberFormat="1" applyFont="1" applyFill="1" applyBorder="1" applyProtection="1">
      <protection locked="0"/>
    </xf>
    <xf numFmtId="165" fontId="19" fillId="0" borderId="35" xfId="0" applyNumberFormat="1" applyFont="1" applyFill="1" applyBorder="1" applyProtection="1">
      <protection locked="0"/>
    </xf>
    <xf numFmtId="0" fontId="1" fillId="5" borderId="34" xfId="0" applyFont="1" applyFill="1" applyBorder="1" applyProtection="1"/>
    <xf numFmtId="164" fontId="19" fillId="15" borderId="32" xfId="0" applyNumberFormat="1" applyFont="1" applyFill="1" applyBorder="1" applyProtection="1"/>
    <xf numFmtId="0" fontId="1" fillId="15" borderId="18" xfId="0" applyFont="1" applyFill="1" applyBorder="1" applyProtection="1"/>
    <xf numFmtId="165" fontId="19" fillId="0" borderId="36" xfId="0" applyNumberFormat="1" applyFont="1" applyFill="1" applyBorder="1" applyProtection="1">
      <protection locked="0"/>
    </xf>
    <xf numFmtId="165" fontId="19" fillId="5" borderId="37" xfId="0" applyNumberFormat="1" applyFont="1" applyFill="1" applyBorder="1" applyProtection="1"/>
    <xf numFmtId="165" fontId="19" fillId="5" borderId="38" xfId="0" applyNumberFormat="1" applyFont="1" applyFill="1" applyBorder="1" applyProtection="1"/>
    <xf numFmtId="165" fontId="19" fillId="5" borderId="0" xfId="0" applyNumberFormat="1" applyFont="1" applyFill="1" applyBorder="1" applyProtection="1"/>
    <xf numFmtId="0" fontId="1" fillId="5" borderId="39" xfId="0" applyFont="1" applyFill="1" applyBorder="1" applyProtection="1"/>
    <xf numFmtId="164" fontId="19" fillId="15" borderId="38" xfId="0" applyNumberFormat="1" applyFont="1" applyFill="1" applyBorder="1" applyProtection="1"/>
    <xf numFmtId="164" fontId="19" fillId="4" borderId="40" xfId="0" applyNumberFormat="1" applyFont="1" applyFill="1" applyBorder="1" applyProtection="1"/>
    <xf numFmtId="164" fontId="19" fillId="4" borderId="41" xfId="0" applyNumberFormat="1" applyFont="1" applyFill="1" applyBorder="1" applyProtection="1"/>
    <xf numFmtId="164" fontId="19" fillId="4" borderId="42" xfId="0" applyNumberFormat="1" applyFont="1" applyFill="1" applyBorder="1" applyProtection="1"/>
    <xf numFmtId="164" fontId="1" fillId="0" borderId="0" xfId="0" applyNumberFormat="1" applyFont="1" applyFill="1" applyBorder="1" applyAlignment="1" applyProtection="1">
      <alignment horizontal="left"/>
    </xf>
    <xf numFmtId="0" fontId="1" fillId="0" borderId="0" xfId="0" applyFont="1" applyFill="1" applyBorder="1"/>
    <xf numFmtId="164" fontId="1" fillId="0" borderId="0" xfId="0" applyNumberFormat="1" applyFont="1" applyFill="1" applyBorder="1" applyAlignment="1" applyProtection="1"/>
    <xf numFmtId="0" fontId="1" fillId="0" borderId="0" xfId="0" applyFont="1"/>
    <xf numFmtId="0" fontId="1" fillId="0" borderId="43" xfId="0" applyFont="1" applyFill="1" applyBorder="1" applyProtection="1"/>
    <xf numFmtId="0" fontId="1" fillId="0" borderId="44" xfId="0" applyFont="1" applyFill="1" applyBorder="1" applyProtection="1"/>
    <xf numFmtId="0" fontId="1" fillId="0" borderId="45" xfId="0" applyFont="1" applyFill="1" applyBorder="1" applyAlignment="1" applyProtection="1">
      <alignment horizontal="center"/>
    </xf>
    <xf numFmtId="0" fontId="1" fillId="0" borderId="46" xfId="0" applyFont="1" applyFill="1" applyBorder="1" applyProtection="1"/>
    <xf numFmtId="0" fontId="1" fillId="0" borderId="47" xfId="0" applyFont="1" applyFill="1" applyBorder="1" applyProtection="1"/>
    <xf numFmtId="10" fontId="1" fillId="4" borderId="48" xfId="0" applyNumberFormat="1" applyFont="1" applyFill="1" applyBorder="1" applyProtection="1"/>
    <xf numFmtId="0" fontId="1" fillId="0" borderId="49" xfId="0" applyFont="1" applyFill="1" applyBorder="1" applyProtection="1"/>
    <xf numFmtId="0" fontId="1" fillId="0" borderId="0" xfId="0" applyFont="1" applyFill="1" applyBorder="1" applyProtection="1"/>
    <xf numFmtId="10" fontId="1" fillId="0" borderId="45" xfId="0" applyNumberFormat="1" applyFont="1" applyFill="1" applyBorder="1" applyAlignment="1" applyProtection="1">
      <alignment horizontal="center"/>
    </xf>
    <xf numFmtId="10" fontId="1" fillId="4" borderId="50" xfId="0" applyNumberFormat="1" applyFont="1" applyFill="1" applyBorder="1" applyProtection="1"/>
    <xf numFmtId="0" fontId="1" fillId="0" borderId="45" xfId="0" applyFont="1" applyFill="1" applyBorder="1" applyAlignment="1">
      <alignment horizontal="center"/>
    </xf>
    <xf numFmtId="0" fontId="1" fillId="0" borderId="46" xfId="0" applyFont="1" applyFill="1" applyBorder="1" applyAlignment="1" applyProtection="1"/>
    <xf numFmtId="0" fontId="1" fillId="0" borderId="0" xfId="0" applyFont="1" applyFill="1" applyBorder="1" applyAlignment="1" applyProtection="1"/>
    <xf numFmtId="0" fontId="5" fillId="16" borderId="4" xfId="2" applyFont="1" applyFill="1" applyBorder="1" applyAlignment="1" applyProtection="1">
      <protection locked="0"/>
    </xf>
    <xf numFmtId="0" fontId="1" fillId="16" borderId="9" xfId="2" applyFill="1" applyBorder="1" applyAlignment="1" applyProtection="1">
      <protection locked="0"/>
    </xf>
    <xf numFmtId="0" fontId="1" fillId="16" borderId="5" xfId="2" applyFill="1" applyBorder="1" applyAlignment="1" applyProtection="1">
      <protection locked="0"/>
    </xf>
    <xf numFmtId="0" fontId="5" fillId="16" borderId="9" xfId="2" applyFont="1" applyFill="1" applyBorder="1" applyAlignment="1" applyProtection="1">
      <protection locked="0"/>
    </xf>
    <xf numFmtId="0" fontId="5" fillId="16" borderId="5" xfId="2" applyFont="1" applyFill="1" applyBorder="1" applyAlignment="1" applyProtection="1">
      <protection locked="0"/>
    </xf>
    <xf numFmtId="0" fontId="5" fillId="15" borderId="4" xfId="2" applyFont="1" applyFill="1" applyBorder="1" applyAlignment="1" applyProtection="1">
      <protection locked="0"/>
    </xf>
    <xf numFmtId="0" fontId="1" fillId="15" borderId="9" xfId="2" applyFill="1" applyBorder="1" applyAlignment="1" applyProtection="1">
      <protection locked="0"/>
    </xf>
    <xf numFmtId="0" fontId="1" fillId="15" borderId="5" xfId="2" applyFill="1" applyBorder="1" applyAlignment="1" applyProtection="1">
      <protection locked="0"/>
    </xf>
    <xf numFmtId="0" fontId="5" fillId="15" borderId="9" xfId="2" applyFont="1" applyFill="1" applyBorder="1" applyAlignment="1" applyProtection="1">
      <protection locked="0"/>
    </xf>
    <xf numFmtId="0" fontId="5" fillId="15" borderId="5" xfId="2" applyFont="1" applyFill="1" applyBorder="1" applyAlignment="1" applyProtection="1">
      <protection locked="0"/>
    </xf>
    <xf numFmtId="0" fontId="5" fillId="17" borderId="4" xfId="2" applyFont="1" applyFill="1" applyBorder="1" applyAlignment="1" applyProtection="1">
      <protection locked="0"/>
    </xf>
    <xf numFmtId="0" fontId="1" fillId="17" borderId="9" xfId="2" applyFill="1" applyBorder="1" applyAlignment="1" applyProtection="1">
      <protection locked="0"/>
    </xf>
    <xf numFmtId="0" fontId="1" fillId="17" borderId="5" xfId="2" applyFill="1" applyBorder="1" applyAlignment="1" applyProtection="1">
      <protection locked="0"/>
    </xf>
    <xf numFmtId="0" fontId="5" fillId="17" borderId="9" xfId="2" applyFont="1" applyFill="1" applyBorder="1" applyAlignment="1" applyProtection="1">
      <protection locked="0"/>
    </xf>
    <xf numFmtId="0" fontId="5" fillId="17" borderId="5" xfId="2" applyFont="1" applyFill="1" applyBorder="1" applyAlignment="1" applyProtection="1">
      <protection locked="0"/>
    </xf>
    <xf numFmtId="166" fontId="4" fillId="0" borderId="0" xfId="0" applyNumberFormat="1" applyFont="1" applyAlignment="1">
      <alignment horizontal="center"/>
    </xf>
    <xf numFmtId="0" fontId="2" fillId="0" borderId="0" xfId="0" applyFont="1"/>
    <xf numFmtId="167" fontId="2" fillId="0" borderId="0" xfId="0" applyNumberFormat="1" applyFont="1" applyAlignment="1">
      <alignment horizontal="right"/>
    </xf>
    <xf numFmtId="7" fontId="2" fillId="0" borderId="0" xfId="0" applyNumberFormat="1" applyFont="1" applyAlignment="1">
      <alignment horizontal="right"/>
    </xf>
    <xf numFmtId="7" fontId="20" fillId="0" borderId="0" xfId="0" applyNumberFormat="1" applyFont="1" applyAlignment="1">
      <alignment horizontal="right"/>
    </xf>
    <xf numFmtId="3" fontId="20" fillId="0" borderId="0" xfId="0" applyNumberFormat="1" applyFont="1" applyAlignment="1">
      <alignment horizontal="right"/>
    </xf>
    <xf numFmtId="168" fontId="20" fillId="0" borderId="0" xfId="0" applyNumberFormat="1" applyFont="1" applyAlignment="1">
      <alignment horizontal="right"/>
    </xf>
    <xf numFmtId="0" fontId="21" fillId="0" borderId="0" xfId="0" applyFont="1"/>
    <xf numFmtId="0" fontId="1" fillId="0" borderId="0" xfId="0" applyFont="1" applyAlignment="1">
      <alignment horizontal="right"/>
    </xf>
    <xf numFmtId="166" fontId="5" fillId="0" borderId="0" xfId="0" applyNumberFormat="1" applyFont="1" applyAlignment="1">
      <alignment horizontal="center"/>
    </xf>
    <xf numFmtId="0" fontId="24" fillId="0" borderId="0" xfId="0" applyFont="1"/>
    <xf numFmtId="0" fontId="2" fillId="0" borderId="0" xfId="0" applyFont="1" applyAlignment="1">
      <alignment horizontal="center"/>
    </xf>
    <xf numFmtId="0" fontId="20" fillId="0" borderId="0" xfId="0" applyFont="1" applyAlignment="1">
      <alignment horizontal="right"/>
    </xf>
    <xf numFmtId="166" fontId="23" fillId="0" borderId="0" xfId="0" applyNumberFormat="1" applyFont="1" applyAlignment="1">
      <alignment horizontal="center"/>
    </xf>
    <xf numFmtId="0" fontId="21" fillId="0" borderId="0" xfId="0" applyFont="1" applyFill="1"/>
    <xf numFmtId="166" fontId="7" fillId="0" borderId="0" xfId="0" applyNumberFormat="1" applyFont="1" applyAlignment="1">
      <alignment horizontal="center"/>
    </xf>
    <xf numFmtId="168" fontId="7" fillId="0" borderId="0" xfId="0" applyNumberFormat="1" applyFont="1" applyFill="1" applyAlignment="1">
      <alignment horizontal="right"/>
    </xf>
    <xf numFmtId="167" fontId="0" fillId="0" borderId="0" xfId="0" applyNumberFormat="1" applyAlignment="1">
      <alignment horizontal="right"/>
    </xf>
    <xf numFmtId="7" fontId="0" fillId="0" borderId="0" xfId="0" applyNumberFormat="1" applyAlignment="1">
      <alignment horizontal="right"/>
    </xf>
    <xf numFmtId="7" fontId="19" fillId="0" borderId="0" xfId="0" applyNumberFormat="1" applyFont="1" applyAlignment="1">
      <alignment horizontal="right"/>
    </xf>
    <xf numFmtId="3" fontId="19" fillId="0" borderId="0" xfId="0" applyNumberFormat="1" applyFont="1" applyAlignment="1">
      <alignment horizontal="right"/>
    </xf>
    <xf numFmtId="168" fontId="19" fillId="0" borderId="0" xfId="0" applyNumberFormat="1" applyFont="1" applyAlignment="1">
      <alignment horizontal="right"/>
    </xf>
    <xf numFmtId="0" fontId="5" fillId="0" borderId="0" xfId="0" applyFont="1" applyFill="1" applyAlignment="1">
      <alignment horizontal="right"/>
    </xf>
    <xf numFmtId="0" fontId="1" fillId="0" borderId="0" xfId="0" applyFont="1" applyFill="1" applyAlignment="1"/>
    <xf numFmtId="7" fontId="20" fillId="6" borderId="26" xfId="0" applyNumberFormat="1" applyFont="1" applyFill="1" applyBorder="1" applyProtection="1"/>
    <xf numFmtId="0" fontId="32" fillId="0" borderId="0" xfId="0" applyFont="1"/>
    <xf numFmtId="0" fontId="27" fillId="0" borderId="0" xfId="0" applyFont="1"/>
    <xf numFmtId="0" fontId="27" fillId="0" borderId="0" xfId="0" applyFont="1" applyAlignment="1">
      <alignment horizontal="left" indent="4"/>
    </xf>
    <xf numFmtId="0" fontId="27" fillId="0" borderId="0" xfId="0" applyFont="1" applyAlignment="1">
      <alignment horizontal="left" indent="5"/>
    </xf>
    <xf numFmtId="0" fontId="27" fillId="0" borderId="0" xfId="0" applyFont="1" applyAlignment="1">
      <alignment horizontal="left" vertical="top"/>
    </xf>
    <xf numFmtId="0" fontId="0" fillId="0" borderId="0" xfId="0" applyAlignment="1">
      <alignment vertical="top"/>
    </xf>
    <xf numFmtId="164" fontId="19" fillId="4" borderId="35" xfId="0" applyNumberFormat="1" applyFont="1" applyFill="1" applyBorder="1" applyProtection="1"/>
    <xf numFmtId="165" fontId="19" fillId="5" borderId="39" xfId="0" applyNumberFormat="1" applyFont="1" applyFill="1" applyBorder="1" applyProtection="1"/>
    <xf numFmtId="167" fontId="2" fillId="0" borderId="0" xfId="0" applyNumberFormat="1" applyFont="1" applyFill="1" applyAlignment="1" applyProtection="1">
      <alignment horizontal="right"/>
      <protection locked="0"/>
    </xf>
    <xf numFmtId="7" fontId="2" fillId="0" borderId="0" xfId="0" applyNumberFormat="1" applyFont="1" applyFill="1" applyAlignment="1" applyProtection="1">
      <alignment horizontal="right"/>
      <protection locked="0"/>
    </xf>
    <xf numFmtId="166" fontId="1" fillId="0" borderId="39" xfId="0" applyNumberFormat="1" applyFont="1" applyFill="1" applyBorder="1" applyAlignment="1">
      <alignment horizontal="center"/>
    </xf>
    <xf numFmtId="0" fontId="1" fillId="0" borderId="51" xfId="0" applyFont="1" applyFill="1" applyBorder="1" applyProtection="1"/>
    <xf numFmtId="0" fontId="1" fillId="0" borderId="34" xfId="0" applyFont="1" applyFill="1" applyBorder="1" applyAlignment="1" applyProtection="1">
      <alignment horizontal="center" wrapText="1"/>
    </xf>
    <xf numFmtId="7" fontId="1" fillId="0" borderId="34" xfId="0" applyNumberFormat="1" applyFont="1" applyFill="1" applyBorder="1" applyAlignment="1" applyProtection="1">
      <alignment horizontal="right" wrapText="1"/>
    </xf>
    <xf numFmtId="7" fontId="1" fillId="0" borderId="39" xfId="0" applyNumberFormat="1" applyFont="1" applyFill="1" applyBorder="1" applyAlignment="1" applyProtection="1">
      <alignment horizontal="right" wrapText="1"/>
    </xf>
    <xf numFmtId="0" fontId="1" fillId="0" borderId="39" xfId="0" applyFont="1" applyFill="1" applyBorder="1" applyAlignment="1" applyProtection="1">
      <alignment horizontal="center" wrapText="1"/>
    </xf>
    <xf numFmtId="8" fontId="1" fillId="0" borderId="50" xfId="0" applyNumberFormat="1" applyFont="1" applyFill="1" applyBorder="1" applyAlignment="1" applyProtection="1">
      <alignment horizontal="center" wrapText="1"/>
    </xf>
    <xf numFmtId="7" fontId="1" fillId="0" borderId="34" xfId="0" applyNumberFormat="1" applyFont="1" applyFill="1" applyBorder="1" applyProtection="1"/>
    <xf numFmtId="166" fontId="1" fillId="0" borderId="39" xfId="0" applyNumberFormat="1" applyFont="1" applyFill="1" applyBorder="1" applyAlignment="1" applyProtection="1">
      <alignment horizontal="center" wrapText="1"/>
      <protection locked="0"/>
    </xf>
    <xf numFmtId="168" fontId="1" fillId="0" borderId="34" xfId="0" applyNumberFormat="1" applyFont="1" applyFill="1" applyBorder="1" applyAlignment="1" applyProtection="1">
      <alignment horizontal="right" vertical="top" wrapText="1"/>
    </xf>
    <xf numFmtId="49" fontId="1" fillId="0" borderId="34" xfId="0" applyNumberFormat="1" applyFont="1" applyFill="1" applyBorder="1" applyAlignment="1" applyProtection="1">
      <alignment horizontal="center" wrapText="1"/>
    </xf>
    <xf numFmtId="167" fontId="1" fillId="0" borderId="34" xfId="0" applyNumberFormat="1" applyFont="1" applyFill="1" applyBorder="1" applyAlignment="1" applyProtection="1">
      <alignment horizontal="right" wrapText="1"/>
    </xf>
    <xf numFmtId="7" fontId="1" fillId="0" borderId="50" xfId="0" applyNumberFormat="1" applyFont="1" applyFill="1" applyBorder="1" applyAlignment="1" applyProtection="1">
      <alignment horizontal="right" wrapText="1"/>
    </xf>
    <xf numFmtId="168" fontId="1" fillId="0" borderId="50" xfId="0" applyNumberFormat="1" applyFont="1" applyFill="1" applyBorder="1" applyAlignment="1" applyProtection="1">
      <alignment horizontal="right" vertical="top" wrapText="1"/>
    </xf>
    <xf numFmtId="167" fontId="1" fillId="0" borderId="50" xfId="0" applyNumberFormat="1" applyFont="1" applyFill="1" applyBorder="1" applyAlignment="1" applyProtection="1">
      <alignment horizontal="right" wrapText="1"/>
    </xf>
    <xf numFmtId="168" fontId="1" fillId="0" borderId="50" xfId="0" applyNumberFormat="1" applyFont="1" applyFill="1" applyBorder="1" applyAlignment="1" applyProtection="1">
      <alignment horizontal="right" wrapText="1"/>
    </xf>
    <xf numFmtId="166" fontId="1" fillId="0" borderId="34" xfId="0" applyNumberFormat="1" applyFont="1" applyFill="1" applyBorder="1" applyAlignment="1" applyProtection="1">
      <alignment horizontal="center" wrapText="1"/>
      <protection locked="0"/>
    </xf>
    <xf numFmtId="49" fontId="1" fillId="0" borderId="34" xfId="0" applyNumberFormat="1" applyFont="1" applyFill="1" applyBorder="1" applyAlignment="1" applyProtection="1">
      <alignment wrapText="1"/>
    </xf>
    <xf numFmtId="49" fontId="1" fillId="0" borderId="33" xfId="0" applyNumberFormat="1" applyFont="1" applyFill="1" applyBorder="1" applyAlignment="1" applyProtection="1">
      <alignment horizontal="center" wrapText="1"/>
    </xf>
    <xf numFmtId="49" fontId="1" fillId="0" borderId="39" xfId="0" applyNumberFormat="1" applyFont="1" applyFill="1" applyBorder="1" applyAlignment="1" applyProtection="1">
      <alignment wrapText="1"/>
    </xf>
    <xf numFmtId="49" fontId="1" fillId="0" borderId="50" xfId="0" applyNumberFormat="1" applyFont="1" applyFill="1" applyBorder="1" applyAlignment="1" applyProtection="1">
      <alignment horizontal="center" wrapText="1"/>
    </xf>
    <xf numFmtId="166" fontId="5" fillId="0" borderId="44" xfId="0" applyNumberFormat="1" applyFont="1" applyBorder="1" applyAlignment="1">
      <alignment horizontal="center" wrapText="1"/>
    </xf>
    <xf numFmtId="49" fontId="1" fillId="0" borderId="44" xfId="0" applyNumberFormat="1" applyFont="1" applyBorder="1" applyAlignment="1">
      <alignment wrapText="1"/>
    </xf>
    <xf numFmtId="49" fontId="5" fillId="0" borderId="44" xfId="0" applyNumberFormat="1" applyFont="1" applyBorder="1" applyAlignment="1">
      <alignment horizontal="center" wrapText="1"/>
    </xf>
    <xf numFmtId="3" fontId="1" fillId="0" borderId="0" xfId="0" applyNumberFormat="1" applyFont="1" applyAlignment="1">
      <alignment horizontal="right"/>
    </xf>
    <xf numFmtId="168" fontId="1" fillId="0" borderId="0" xfId="0" applyNumberFormat="1" applyFont="1" applyAlignment="1">
      <alignment horizontal="right"/>
    </xf>
    <xf numFmtId="0" fontId="1" fillId="0" borderId="0" xfId="0" applyFont="1" applyFill="1" applyBorder="1" applyAlignment="1" applyProtection="1">
      <alignment horizontal="center" vertical="top" wrapText="1"/>
    </xf>
    <xf numFmtId="0" fontId="1" fillId="4" borderId="52" xfId="0" applyFont="1" applyFill="1" applyBorder="1" applyProtection="1"/>
    <xf numFmtId="168" fontId="20" fillId="0" borderId="0" xfId="0" applyNumberFormat="1" applyFont="1" applyFill="1" applyAlignment="1" applyProtection="1">
      <alignment horizontal="right"/>
      <protection locked="0"/>
    </xf>
    <xf numFmtId="7" fontId="1" fillId="18" borderId="34" xfId="0" applyNumberFormat="1" applyFont="1" applyFill="1" applyBorder="1" applyAlignment="1" applyProtection="1">
      <alignment horizontal="right" wrapText="1"/>
    </xf>
    <xf numFmtId="166" fontId="1" fillId="15" borderId="39" xfId="0" applyNumberFormat="1" applyFont="1" applyFill="1" applyBorder="1" applyAlignment="1" applyProtection="1">
      <alignment horizontal="center" wrapText="1"/>
      <protection locked="0"/>
    </xf>
    <xf numFmtId="49" fontId="1" fillId="15" borderId="34" xfId="0" applyNumberFormat="1" applyFont="1" applyFill="1" applyBorder="1" applyAlignment="1" applyProtection="1">
      <alignment horizontal="center" wrapText="1"/>
    </xf>
    <xf numFmtId="167" fontId="1" fillId="15" borderId="33" xfId="0" applyNumberFormat="1" applyFont="1" applyFill="1" applyBorder="1" applyAlignment="1" applyProtection="1">
      <alignment horizontal="right" wrapText="1"/>
    </xf>
    <xf numFmtId="7" fontId="1" fillId="15" borderId="33" xfId="0" applyNumberFormat="1" applyFont="1" applyFill="1" applyBorder="1" applyAlignment="1" applyProtection="1">
      <alignment horizontal="right" wrapText="1"/>
    </xf>
    <xf numFmtId="7" fontId="1" fillId="15" borderId="34" xfId="0" applyNumberFormat="1" applyFont="1" applyFill="1" applyBorder="1" applyAlignment="1" applyProtection="1">
      <alignment horizontal="right" wrapText="1"/>
    </xf>
    <xf numFmtId="168" fontId="1" fillId="15" borderId="34" xfId="0" applyNumberFormat="1" applyFont="1" applyFill="1" applyBorder="1" applyAlignment="1" applyProtection="1">
      <alignment horizontal="right" vertical="top" wrapText="1"/>
    </xf>
    <xf numFmtId="166" fontId="5" fillId="19" borderId="34" xfId="0" applyNumberFormat="1" applyFont="1" applyFill="1" applyBorder="1" applyAlignment="1">
      <alignment horizontal="center"/>
    </xf>
    <xf numFmtId="3" fontId="33" fillId="0" borderId="0" xfId="0" applyNumberFormat="1" applyFont="1" applyFill="1" applyAlignment="1">
      <alignment horizontal="left"/>
    </xf>
    <xf numFmtId="164" fontId="1" fillId="0" borderId="0" xfId="0" applyNumberFormat="1" applyFont="1" applyFill="1" applyAlignment="1">
      <alignment horizontal="right"/>
    </xf>
    <xf numFmtId="0" fontId="1" fillId="0" borderId="0" xfId="0" applyFont="1" applyBorder="1" applyProtection="1">
      <protection locked="0"/>
    </xf>
    <xf numFmtId="0" fontId="21" fillId="0" borderId="0" xfId="0" applyFont="1" applyAlignment="1" applyProtection="1">
      <alignment horizontal="right"/>
      <protection locked="0"/>
    </xf>
    <xf numFmtId="7" fontId="20" fillId="6" borderId="53" xfId="0" applyNumberFormat="1" applyFont="1" applyFill="1" applyBorder="1" applyProtection="1"/>
    <xf numFmtId="7" fontId="20" fillId="6" borderId="9" xfId="0" applyNumberFormat="1" applyFont="1" applyFill="1" applyBorder="1" applyProtection="1"/>
    <xf numFmtId="168" fontId="1" fillId="0" borderId="34" xfId="0" applyNumberFormat="1" applyFont="1" applyFill="1" applyBorder="1" applyAlignment="1" applyProtection="1">
      <alignment horizontal="right" wrapText="1"/>
    </xf>
    <xf numFmtId="7" fontId="20" fillId="6" borderId="29" xfId="0" applyNumberFormat="1" applyFont="1" applyFill="1" applyBorder="1" applyProtection="1"/>
    <xf numFmtId="7" fontId="20" fillId="6" borderId="34" xfId="0" applyNumberFormat="1" applyFont="1" applyFill="1" applyBorder="1" applyProtection="1"/>
    <xf numFmtId="0" fontId="5" fillId="0" borderId="0" xfId="0" applyFont="1" applyAlignment="1" applyProtection="1">
      <alignment horizontal="right"/>
    </xf>
    <xf numFmtId="49" fontId="1" fillId="0" borderId="0" xfId="0" applyNumberFormat="1" applyFont="1"/>
    <xf numFmtId="0" fontId="0" fillId="0" borderId="0" xfId="0" applyAlignment="1">
      <alignment wrapText="1"/>
    </xf>
    <xf numFmtId="49" fontId="1" fillId="0" borderId="34" xfId="0" applyNumberFormat="1" applyFont="1" applyFill="1" applyBorder="1" applyAlignment="1" applyProtection="1">
      <alignment vertical="top" wrapText="1"/>
    </xf>
    <xf numFmtId="7" fontId="1" fillId="0" borderId="50" xfId="0" applyNumberFormat="1" applyFont="1" applyFill="1" applyBorder="1" applyAlignment="1" applyProtection="1">
      <alignment horizontal="center" wrapText="1"/>
    </xf>
    <xf numFmtId="166" fontId="5" fillId="0" borderId="0" xfId="0" applyNumberFormat="1" applyFont="1" applyBorder="1" applyAlignment="1">
      <alignment horizontal="center" wrapText="1"/>
    </xf>
    <xf numFmtId="49" fontId="1" fillId="0" borderId="0" xfId="0" applyNumberFormat="1" applyFont="1" applyBorder="1" applyAlignment="1">
      <alignment wrapText="1"/>
    </xf>
    <xf numFmtId="49" fontId="5" fillId="0" borderId="0" xfId="0" applyNumberFormat="1" applyFont="1" applyBorder="1" applyAlignment="1">
      <alignment horizontal="center" wrapText="1"/>
    </xf>
    <xf numFmtId="167" fontId="5" fillId="0" borderId="0" xfId="0" applyNumberFormat="1" applyFont="1" applyBorder="1" applyAlignment="1">
      <alignment horizontal="right" wrapText="1"/>
    </xf>
    <xf numFmtId="7" fontId="5" fillId="0" borderId="0" xfId="0" applyNumberFormat="1" applyFont="1" applyBorder="1" applyAlignment="1">
      <alignment horizontal="right" wrapText="1"/>
    </xf>
    <xf numFmtId="168" fontId="5" fillId="0" borderId="0" xfId="0" applyNumberFormat="1" applyFont="1" applyBorder="1" applyAlignment="1">
      <alignment horizontal="right" wrapText="1"/>
    </xf>
    <xf numFmtId="7" fontId="20" fillId="6" borderId="21" xfId="0" applyNumberFormat="1" applyFont="1" applyFill="1" applyBorder="1" applyProtection="1"/>
    <xf numFmtId="7" fontId="20" fillId="6" borderId="48" xfId="0" applyNumberFormat="1" applyFont="1" applyFill="1" applyBorder="1" applyProtection="1"/>
    <xf numFmtId="7" fontId="1" fillId="0" borderId="34" xfId="0" applyNumberFormat="1" applyFont="1" applyFill="1" applyBorder="1" applyAlignment="1" applyProtection="1">
      <alignment horizontal="right"/>
    </xf>
    <xf numFmtId="0" fontId="28" fillId="0" borderId="51" xfId="0" applyFont="1" applyFill="1" applyBorder="1" applyProtection="1"/>
    <xf numFmtId="0" fontId="1" fillId="0" borderId="33" xfId="0" applyNumberFormat="1" applyFont="1" applyFill="1" applyBorder="1" applyAlignment="1" applyProtection="1">
      <alignment horizontal="right" wrapText="1"/>
    </xf>
    <xf numFmtId="0" fontId="29" fillId="0" borderId="0" xfId="0" applyFont="1" applyAlignment="1">
      <alignment vertical="top" wrapText="1"/>
    </xf>
    <xf numFmtId="0" fontId="0" fillId="0" borderId="0" xfId="0" applyAlignment="1">
      <alignment vertical="top" wrapText="1"/>
    </xf>
    <xf numFmtId="7" fontId="1" fillId="0" borderId="33" xfId="0" applyNumberFormat="1" applyFont="1" applyFill="1" applyBorder="1" applyAlignment="1" applyProtection="1">
      <alignment horizontal="right" wrapText="1"/>
    </xf>
    <xf numFmtId="0" fontId="0" fillId="0" borderId="0" xfId="0" applyAlignment="1"/>
    <xf numFmtId="0" fontId="1" fillId="4" borderId="48" xfId="0" applyNumberFormat="1" applyFont="1" applyFill="1" applyBorder="1" applyProtection="1"/>
    <xf numFmtId="49" fontId="1" fillId="20" borderId="34" xfId="0" applyNumberFormat="1" applyFont="1" applyFill="1" applyBorder="1" applyAlignment="1" applyProtection="1">
      <alignment wrapText="1"/>
    </xf>
    <xf numFmtId="7" fontId="5" fillId="19" borderId="33" xfId="0" applyNumberFormat="1" applyFont="1" applyFill="1" applyBorder="1" applyAlignment="1" applyProtection="1">
      <alignment horizontal="center" wrapText="1"/>
    </xf>
    <xf numFmtId="7" fontId="1" fillId="19" borderId="33" xfId="0" applyNumberFormat="1" applyFont="1" applyFill="1" applyBorder="1" applyAlignment="1" applyProtection="1">
      <alignment horizontal="right" wrapText="1"/>
    </xf>
    <xf numFmtId="49" fontId="1" fillId="19" borderId="33" xfId="0" applyNumberFormat="1" applyFont="1" applyFill="1" applyBorder="1" applyAlignment="1" applyProtection="1">
      <alignment horizontal="center" wrapText="1"/>
    </xf>
    <xf numFmtId="49" fontId="5" fillId="15" borderId="51" xfId="0" applyNumberFormat="1" applyFont="1" applyFill="1" applyBorder="1" applyAlignment="1" applyProtection="1">
      <alignment vertical="top" wrapText="1"/>
    </xf>
    <xf numFmtId="49" fontId="5" fillId="19" borderId="34" xfId="0" applyNumberFormat="1" applyFont="1" applyFill="1" applyBorder="1" applyAlignment="1" applyProtection="1">
      <alignment wrapText="1"/>
      <protection locked="0"/>
    </xf>
    <xf numFmtId="49" fontId="1" fillId="21" borderId="33" xfId="0" applyNumberFormat="1" applyFont="1" applyFill="1" applyBorder="1" applyAlignment="1" applyProtection="1">
      <alignment horizontal="center" wrapText="1"/>
    </xf>
    <xf numFmtId="49" fontId="1" fillId="0" borderId="1" xfId="0" applyNumberFormat="1" applyFont="1" applyBorder="1" applyAlignment="1"/>
    <xf numFmtId="7" fontId="5" fillId="0" borderId="1" xfId="0" applyNumberFormat="1" applyFont="1" applyBorder="1" applyAlignment="1">
      <alignment horizontal="right" wrapText="1"/>
    </xf>
    <xf numFmtId="0" fontId="5" fillId="0" borderId="1" xfId="0" applyFont="1" applyBorder="1"/>
    <xf numFmtId="49" fontId="1" fillId="0" borderId="4" xfId="0" applyNumberFormat="1" applyFont="1" applyBorder="1" applyAlignment="1"/>
    <xf numFmtId="0" fontId="1" fillId="0" borderId="6" xfId="0" applyFont="1" applyBorder="1"/>
    <xf numFmtId="167" fontId="1" fillId="0" borderId="6" xfId="0" applyNumberFormat="1" applyFont="1" applyBorder="1" applyAlignment="1">
      <alignment horizontal="right"/>
    </xf>
    <xf numFmtId="7" fontId="1" fillId="0" borderId="6" xfId="0" applyNumberFormat="1" applyFont="1" applyBorder="1" applyAlignment="1">
      <alignment horizontal="right"/>
    </xf>
    <xf numFmtId="49" fontId="1" fillId="0" borderId="6" xfId="0" applyNumberFormat="1" applyFont="1" applyBorder="1" applyAlignment="1">
      <alignment horizontal="right"/>
    </xf>
    <xf numFmtId="164" fontId="1" fillId="18" borderId="1" xfId="0" applyNumberFormat="1" applyFont="1" applyFill="1" applyBorder="1" applyAlignment="1">
      <alignment horizontal="right"/>
    </xf>
    <xf numFmtId="49" fontId="1" fillId="0" borderId="9" xfId="0" applyNumberFormat="1" applyFont="1" applyFill="1" applyBorder="1" applyAlignment="1">
      <alignment wrapText="1"/>
    </xf>
    <xf numFmtId="166" fontId="5" fillId="0" borderId="0" xfId="0" applyNumberFormat="1" applyFont="1" applyBorder="1" applyAlignment="1">
      <alignment horizontal="center"/>
    </xf>
    <xf numFmtId="7" fontId="0" fillId="0" borderId="1" xfId="0" applyNumberFormat="1" applyBorder="1" applyAlignment="1"/>
    <xf numFmtId="167" fontId="5" fillId="0" borderId="4" xfId="0" applyNumberFormat="1" applyFont="1" applyBorder="1" applyAlignment="1">
      <alignment horizontal="right" wrapText="1"/>
    </xf>
    <xf numFmtId="0" fontId="0" fillId="0" borderId="0" xfId="0" applyBorder="1" applyAlignment="1"/>
    <xf numFmtId="7" fontId="5" fillId="0" borderId="9" xfId="0" applyNumberFormat="1" applyFont="1" applyBorder="1" applyAlignment="1">
      <alignment horizontal="right" wrapText="1"/>
    </xf>
    <xf numFmtId="0" fontId="5" fillId="0" borderId="9" xfId="0" applyFont="1" applyBorder="1"/>
    <xf numFmtId="167" fontId="1" fillId="0" borderId="9" xfId="0" applyNumberFormat="1" applyFont="1" applyBorder="1" applyAlignment="1">
      <alignment horizontal="right"/>
    </xf>
    <xf numFmtId="7" fontId="1" fillId="0" borderId="9" xfId="0" applyNumberFormat="1" applyFont="1" applyBorder="1" applyAlignment="1">
      <alignment horizontal="right"/>
    </xf>
    <xf numFmtId="167" fontId="5" fillId="21" borderId="34" xfId="0" applyNumberFormat="1" applyFont="1" applyFill="1" applyBorder="1" applyAlignment="1">
      <alignment horizontal="center" wrapText="1"/>
    </xf>
    <xf numFmtId="7" fontId="5" fillId="21" borderId="50" xfId="0" applyNumberFormat="1" applyFont="1" applyFill="1" applyBorder="1" applyAlignment="1">
      <alignment horizontal="center" wrapText="1"/>
    </xf>
    <xf numFmtId="168" fontId="5" fillId="21" borderId="50" xfId="0" applyNumberFormat="1" applyFont="1" applyFill="1" applyBorder="1" applyAlignment="1">
      <alignment horizontal="center" wrapText="1"/>
    </xf>
    <xf numFmtId="7" fontId="5" fillId="0" borderId="33" xfId="0" applyNumberFormat="1" applyFont="1" applyFill="1" applyBorder="1" applyAlignment="1" applyProtection="1">
      <alignment horizontal="center" wrapText="1"/>
    </xf>
    <xf numFmtId="164" fontId="1" fillId="0" borderId="4" xfId="0" applyNumberFormat="1" applyFont="1" applyFill="1" applyBorder="1" applyAlignment="1">
      <alignment horizontal="left"/>
    </xf>
    <xf numFmtId="168" fontId="1" fillId="0" borderId="39" xfId="0" applyNumberFormat="1" applyFont="1" applyFill="1" applyBorder="1" applyAlignment="1" applyProtection="1">
      <alignment horizontal="center" vertical="top" wrapText="1"/>
    </xf>
    <xf numFmtId="0" fontId="21" fillId="22" borderId="34" xfId="0" applyFont="1" applyFill="1" applyBorder="1"/>
    <xf numFmtId="7" fontId="21" fillId="18" borderId="34" xfId="0" applyNumberFormat="1" applyFont="1" applyFill="1" applyBorder="1" applyAlignment="1" applyProtection="1">
      <alignment horizontal="right" wrapText="1"/>
    </xf>
    <xf numFmtId="164" fontId="21" fillId="18" borderId="33" xfId="0" applyNumberFormat="1" applyFont="1" applyFill="1" applyBorder="1" applyAlignment="1" applyProtection="1">
      <alignment horizontal="right" wrapText="1"/>
    </xf>
    <xf numFmtId="0" fontId="30" fillId="0" borderId="0" xfId="0" applyFont="1" applyAlignment="1"/>
    <xf numFmtId="0" fontId="21" fillId="14" borderId="34" xfId="0" applyFont="1" applyFill="1" applyBorder="1" applyAlignment="1">
      <alignment horizontal="center" wrapText="1"/>
    </xf>
    <xf numFmtId="0" fontId="21" fillId="14" borderId="33" xfId="0" applyFont="1" applyFill="1" applyBorder="1" applyAlignment="1">
      <alignment horizontal="center"/>
    </xf>
    <xf numFmtId="0" fontId="1" fillId="22" borderId="54" xfId="0" applyFont="1" applyFill="1" applyBorder="1" applyAlignment="1">
      <alignment wrapText="1"/>
    </xf>
    <xf numFmtId="49" fontId="1" fillId="0" borderId="9" xfId="0" applyNumberFormat="1" applyFont="1" applyBorder="1" applyAlignment="1"/>
    <xf numFmtId="167" fontId="5" fillId="0" borderId="9" xfId="0" applyNumberFormat="1" applyFont="1" applyBorder="1" applyAlignment="1">
      <alignment horizontal="right" wrapText="1"/>
    </xf>
    <xf numFmtId="7" fontId="5" fillId="0" borderId="5" xfId="0" applyNumberFormat="1" applyFont="1" applyBorder="1" applyAlignment="1">
      <alignment horizontal="right" wrapText="1"/>
    </xf>
    <xf numFmtId="164" fontId="1" fillId="22" borderId="34" xfId="0" applyNumberFormat="1" applyFont="1" applyFill="1" applyBorder="1"/>
    <xf numFmtId="43" fontId="1" fillId="0" borderId="34" xfId="4" applyFont="1" applyFill="1" applyBorder="1" applyAlignment="1" applyProtection="1">
      <alignment horizontal="center" wrapText="1"/>
    </xf>
    <xf numFmtId="43" fontId="1" fillId="0" borderId="33" xfId="4" applyFont="1" applyFill="1" applyBorder="1" applyAlignment="1" applyProtection="1">
      <alignment horizontal="center" wrapText="1"/>
    </xf>
    <xf numFmtId="164" fontId="1" fillId="0" borderId="34" xfId="0" applyNumberFormat="1" applyFont="1" applyFill="1" applyBorder="1" applyAlignment="1" applyProtection="1">
      <alignment horizontal="right" wrapText="1"/>
    </xf>
    <xf numFmtId="43" fontId="1" fillId="0" borderId="39" xfId="4" applyFont="1" applyFill="1" applyBorder="1" applyAlignment="1" applyProtection="1">
      <alignment horizontal="center" wrapText="1"/>
    </xf>
    <xf numFmtId="43" fontId="1" fillId="0" borderId="50" xfId="4" applyFont="1" applyFill="1" applyBorder="1" applyAlignment="1" applyProtection="1">
      <alignment horizontal="center" wrapText="1"/>
    </xf>
    <xf numFmtId="0" fontId="7" fillId="0" borderId="0" xfId="0" applyFont="1" applyFill="1" applyAlignment="1" applyProtection="1"/>
    <xf numFmtId="0" fontId="1" fillId="0" borderId="0" xfId="0" applyFont="1" applyAlignment="1">
      <alignment horizontal="left" vertical="center" wrapText="1"/>
    </xf>
    <xf numFmtId="0" fontId="1" fillId="0" borderId="0" xfId="0" applyNumberFormat="1" applyFont="1" applyFill="1" applyAlignment="1">
      <alignment horizontal="left" vertical="center" wrapText="1"/>
    </xf>
    <xf numFmtId="0" fontId="1" fillId="0" borderId="0" xfId="0" applyFont="1" applyFill="1" applyAlignment="1">
      <alignment horizontal="left" vertical="center" wrapText="1"/>
    </xf>
    <xf numFmtId="0" fontId="11" fillId="0" borderId="0" xfId="0" applyFont="1" applyAlignment="1">
      <alignment horizontal="left" wrapText="1"/>
    </xf>
    <xf numFmtId="0" fontId="2" fillId="0" borderId="4" xfId="0" applyNumberFormat="1" applyFont="1" applyBorder="1" applyAlignment="1">
      <alignment horizontal="justify" vertical="center" wrapText="1"/>
    </xf>
    <xf numFmtId="0" fontId="2" fillId="0" borderId="9" xfId="0" applyNumberFormat="1" applyFont="1" applyBorder="1" applyAlignment="1">
      <alignment horizontal="justify" vertical="center" wrapText="1"/>
    </xf>
    <xf numFmtId="0" fontId="2" fillId="0" borderId="5" xfId="0" applyNumberFormat="1" applyFont="1" applyBorder="1" applyAlignment="1">
      <alignment horizontal="justify" vertical="center" wrapText="1"/>
    </xf>
    <xf numFmtId="0" fontId="5" fillId="0" borderId="0" xfId="0" applyFont="1" applyAlignment="1">
      <alignment horizontal="center"/>
    </xf>
    <xf numFmtId="0" fontId="1" fillId="0" borderId="0" xfId="0" applyFont="1" applyAlignment="1">
      <alignment vertical="center" wrapText="1"/>
    </xf>
    <xf numFmtId="0" fontId="1" fillId="0" borderId="0" xfId="0" applyFont="1" applyAlignment="1">
      <alignment horizontal="left" vertical="top" wrapText="1"/>
    </xf>
    <xf numFmtId="0" fontId="1" fillId="0" borderId="0" xfId="0" applyFont="1" applyFill="1" applyBorder="1" applyAlignment="1" applyProtection="1">
      <alignment horizontal="left" vertical="top" wrapText="1"/>
    </xf>
    <xf numFmtId="0" fontId="5" fillId="3" borderId="51" xfId="0" applyFont="1" applyFill="1" applyBorder="1" applyAlignment="1" applyProtection="1">
      <alignment horizontal="center"/>
    </xf>
    <xf numFmtId="0" fontId="5" fillId="3" borderId="35" xfId="0" applyFont="1" applyFill="1" applyBorder="1" applyAlignment="1" applyProtection="1">
      <alignment horizontal="center"/>
    </xf>
    <xf numFmtId="0" fontId="5" fillId="3" borderId="33" xfId="0" applyFont="1" applyFill="1" applyBorder="1" applyAlignment="1" applyProtection="1">
      <alignment horizontal="center"/>
    </xf>
    <xf numFmtId="0" fontId="1" fillId="3" borderId="55" xfId="0" applyFont="1" applyFill="1" applyBorder="1" applyAlignment="1" applyProtection="1">
      <alignment horizontal="center" wrapText="1"/>
    </xf>
    <xf numFmtId="0" fontId="1" fillId="3" borderId="56" xfId="0" applyFont="1" applyFill="1" applyBorder="1" applyAlignment="1"/>
    <xf numFmtId="0" fontId="1" fillId="11" borderId="14" xfId="0" applyFont="1" applyFill="1" applyBorder="1" applyAlignment="1" applyProtection="1">
      <alignment horizontal="center" vertical="center"/>
    </xf>
    <xf numFmtId="0" fontId="1" fillId="11" borderId="36" xfId="0" applyFont="1" applyFill="1" applyBorder="1" applyAlignment="1" applyProtection="1">
      <alignment horizontal="center" vertical="center"/>
    </xf>
    <xf numFmtId="0" fontId="1" fillId="12" borderId="37" xfId="0" applyFont="1" applyFill="1" applyBorder="1" applyAlignment="1" applyProtection="1">
      <alignment horizontal="center" vertical="center"/>
    </xf>
    <xf numFmtId="0" fontId="1" fillId="12" borderId="39" xfId="0" applyFont="1" applyFill="1" applyBorder="1" applyAlignment="1" applyProtection="1">
      <alignment horizontal="center" vertical="center"/>
    </xf>
    <xf numFmtId="0" fontId="1" fillId="13" borderId="15" xfId="0" applyFont="1" applyFill="1" applyBorder="1" applyAlignment="1" applyProtection="1">
      <alignment horizontal="center" vertical="center"/>
    </xf>
    <xf numFmtId="0" fontId="1" fillId="13" borderId="38" xfId="0" applyFont="1" applyFill="1" applyBorder="1" applyAlignment="1" applyProtection="1">
      <alignment horizontal="center" vertical="center"/>
    </xf>
    <xf numFmtId="0" fontId="1" fillId="18" borderId="43" xfId="0" applyFont="1" applyFill="1" applyBorder="1" applyAlignment="1" applyProtection="1">
      <alignment horizontal="left" vertical="top" wrapText="1"/>
    </xf>
    <xf numFmtId="0" fontId="1" fillId="18" borderId="57" xfId="0" applyFont="1" applyFill="1" applyBorder="1" applyAlignment="1" applyProtection="1">
      <alignment horizontal="left" vertical="top" wrapText="1"/>
    </xf>
    <xf numFmtId="0" fontId="1" fillId="4" borderId="51" xfId="0" applyFont="1" applyFill="1" applyBorder="1" applyAlignment="1" applyProtection="1">
      <alignment horizontal="left"/>
    </xf>
    <xf numFmtId="0" fontId="1" fillId="4" borderId="33" xfId="0" applyFont="1" applyFill="1" applyBorder="1" applyAlignment="1" applyProtection="1">
      <alignment horizontal="left"/>
    </xf>
    <xf numFmtId="0" fontId="5" fillId="3" borderId="58" xfId="0" applyFont="1" applyFill="1" applyBorder="1" applyAlignment="1" applyProtection="1">
      <alignment horizontal="center"/>
    </xf>
    <xf numFmtId="0" fontId="1" fillId="3" borderId="59" xfId="0" applyFont="1" applyFill="1" applyBorder="1" applyAlignment="1">
      <alignment horizontal="center"/>
    </xf>
    <xf numFmtId="0" fontId="1" fillId="3" borderId="60" xfId="0" applyFont="1" applyFill="1" applyBorder="1" applyAlignment="1">
      <alignment horizontal="center"/>
    </xf>
    <xf numFmtId="0" fontId="5" fillId="3" borderId="58" xfId="0" applyFont="1" applyFill="1" applyBorder="1" applyAlignment="1" applyProtection="1">
      <alignment horizontal="center" wrapText="1"/>
    </xf>
    <xf numFmtId="0" fontId="5" fillId="3" borderId="60" xfId="0" applyFont="1" applyFill="1" applyBorder="1" applyAlignment="1" applyProtection="1">
      <alignment horizontal="center" wrapText="1"/>
    </xf>
    <xf numFmtId="0" fontId="1" fillId="0" borderId="0" xfId="0" applyFont="1" applyFill="1" applyAlignment="1">
      <alignment horizontal="right"/>
    </xf>
    <xf numFmtId="0" fontId="5" fillId="0" borderId="4" xfId="0" applyFont="1" applyFill="1" applyBorder="1" applyAlignment="1" applyProtection="1">
      <alignment horizontal="left"/>
      <protection locked="0"/>
    </xf>
    <xf numFmtId="0" fontId="5" fillId="0" borderId="5" xfId="0" applyFont="1" applyFill="1" applyBorder="1" applyAlignment="1">
      <alignment horizontal="left"/>
    </xf>
    <xf numFmtId="0" fontId="1" fillId="0" borderId="4" xfId="0" applyFont="1" applyFill="1" applyBorder="1" applyAlignment="1" applyProtection="1">
      <alignment horizontal="left"/>
      <protection locked="0"/>
    </xf>
    <xf numFmtId="0" fontId="1" fillId="0" borderId="5" xfId="0" applyFont="1" applyFill="1" applyBorder="1" applyAlignment="1">
      <alignment horizontal="left"/>
    </xf>
    <xf numFmtId="0" fontId="7" fillId="0" borderId="0" xfId="0" applyFont="1" applyFill="1" applyAlignment="1" applyProtection="1">
      <alignment horizontal="center"/>
    </xf>
    <xf numFmtId="0" fontId="34" fillId="0" borderId="0" xfId="0" applyFont="1" applyAlignment="1">
      <alignment horizontal="center" wrapText="1"/>
    </xf>
    <xf numFmtId="0" fontId="29" fillId="0" borderId="0" xfId="0" applyFont="1" applyAlignment="1">
      <alignment vertical="top" wrapText="1"/>
    </xf>
    <xf numFmtId="0" fontId="0" fillId="0" borderId="0" xfId="0" applyAlignment="1">
      <alignment vertical="top" wrapText="1"/>
    </xf>
    <xf numFmtId="0" fontId="31" fillId="0" borderId="37" xfId="0" applyFont="1" applyFill="1" applyBorder="1" applyAlignment="1" applyProtection="1">
      <alignment horizontal="center" vertical="top" wrapText="1"/>
    </xf>
    <xf numFmtId="0" fontId="31" fillId="0" borderId="12" xfId="0" applyFont="1" applyFill="1" applyBorder="1" applyAlignment="1" applyProtection="1">
      <alignment horizontal="center" vertical="top" wrapText="1"/>
    </xf>
    <xf numFmtId="0" fontId="31" fillId="0" borderId="39" xfId="0" applyFont="1" applyFill="1" applyBorder="1" applyAlignment="1" applyProtection="1">
      <alignment horizontal="center" vertical="top" wrapText="1"/>
    </xf>
    <xf numFmtId="0" fontId="29" fillId="0" borderId="0" xfId="0" applyFont="1" applyAlignment="1">
      <alignment vertical="top"/>
    </xf>
    <xf numFmtId="0" fontId="22" fillId="0" borderId="0" xfId="0" applyFont="1" applyAlignment="1" applyProtection="1">
      <alignment horizontal="center"/>
      <protection locked="0"/>
    </xf>
    <xf numFmtId="0" fontId="5" fillId="0" borderId="0" xfId="0" applyFont="1" applyAlignment="1">
      <alignment horizontal="right"/>
    </xf>
    <xf numFmtId="0" fontId="1" fillId="0" borderId="0" xfId="0" applyFont="1" applyAlignment="1">
      <alignment horizontal="center"/>
    </xf>
    <xf numFmtId="166" fontId="5" fillId="23" borderId="12" xfId="0" applyNumberFormat="1" applyFont="1" applyFill="1" applyBorder="1" applyAlignment="1">
      <alignment horizontal="center" vertical="center" wrapText="1"/>
    </xf>
    <xf numFmtId="166" fontId="5" fillId="23" borderId="37" xfId="0" applyNumberFormat="1" applyFont="1" applyFill="1" applyBorder="1" applyAlignment="1">
      <alignment horizontal="center" vertical="center" wrapText="1"/>
    </xf>
    <xf numFmtId="166" fontId="5" fillId="23" borderId="39" xfId="0" applyNumberFormat="1" applyFont="1" applyFill="1" applyBorder="1" applyAlignment="1">
      <alignment horizontal="center" vertical="center" wrapText="1"/>
    </xf>
    <xf numFmtId="0" fontId="5" fillId="23" borderId="43" xfId="0" applyFont="1" applyFill="1" applyBorder="1" applyAlignment="1">
      <alignment horizontal="center" vertical="center" wrapText="1"/>
    </xf>
    <xf numFmtId="0" fontId="5" fillId="23" borderId="49" xfId="0" applyFont="1" applyFill="1" applyBorder="1" applyAlignment="1">
      <alignment horizontal="center" vertical="center" wrapText="1"/>
    </xf>
    <xf numFmtId="0" fontId="5" fillId="23" borderId="12" xfId="0" applyFont="1" applyFill="1" applyBorder="1" applyAlignment="1">
      <alignment horizontal="center" vertical="center" wrapText="1"/>
    </xf>
    <xf numFmtId="0" fontId="5" fillId="23" borderId="37" xfId="0" applyFont="1" applyFill="1" applyBorder="1" applyAlignment="1">
      <alignment horizontal="center" vertical="center" wrapText="1"/>
    </xf>
    <xf numFmtId="167" fontId="5" fillId="23" borderId="12" xfId="0" applyNumberFormat="1" applyFont="1" applyFill="1" applyBorder="1" applyAlignment="1">
      <alignment horizontal="center" vertical="center" wrapText="1"/>
    </xf>
    <xf numFmtId="167" fontId="5" fillId="23" borderId="37" xfId="0" applyNumberFormat="1" applyFont="1" applyFill="1" applyBorder="1" applyAlignment="1">
      <alignment horizontal="center" vertical="center" wrapText="1"/>
    </xf>
    <xf numFmtId="7" fontId="5" fillId="23" borderId="12" xfId="0" applyNumberFormat="1" applyFont="1" applyFill="1" applyBorder="1" applyAlignment="1">
      <alignment horizontal="center" vertical="center" wrapText="1"/>
    </xf>
    <xf numFmtId="7" fontId="5" fillId="23" borderId="37" xfId="0" applyNumberFormat="1" applyFont="1" applyFill="1" applyBorder="1" applyAlignment="1">
      <alignment horizontal="center" vertical="center" wrapText="1"/>
    </xf>
    <xf numFmtId="0" fontId="1" fillId="24" borderId="0" xfId="0" applyFont="1" applyFill="1" applyAlignment="1">
      <alignment horizontal="left"/>
    </xf>
    <xf numFmtId="0" fontId="1" fillId="15" borderId="0" xfId="0" applyFont="1" applyFill="1" applyAlignment="1">
      <alignment horizontal="left" wrapText="1"/>
    </xf>
    <xf numFmtId="0" fontId="1" fillId="20" borderId="0" xfId="0" applyFont="1" applyFill="1" applyAlignment="1">
      <alignment horizontal="left" wrapText="1"/>
    </xf>
    <xf numFmtId="0" fontId="1" fillId="22" borderId="0" xfId="0" applyFont="1" applyFill="1" applyAlignment="1">
      <alignment horizontal="left" wrapText="1"/>
    </xf>
    <xf numFmtId="0" fontId="5" fillId="0" borderId="0" xfId="0" applyFont="1" applyAlignment="1" applyProtection="1">
      <alignment horizontal="right"/>
    </xf>
    <xf numFmtId="0" fontId="5" fillId="0" borderId="0" xfId="0" applyFont="1" applyBorder="1" applyAlignment="1" applyProtection="1">
      <alignment horizontal="right"/>
    </xf>
    <xf numFmtId="3" fontId="1" fillId="0" borderId="1" xfId="0" applyNumberFormat="1" applyFont="1" applyFill="1" applyBorder="1" applyAlignment="1">
      <alignment horizontal="center"/>
    </xf>
    <xf numFmtId="3" fontId="33" fillId="0" borderId="1" xfId="0" applyNumberFormat="1" applyFont="1" applyFill="1" applyBorder="1" applyAlignment="1">
      <alignment horizontal="center"/>
    </xf>
    <xf numFmtId="3" fontId="5" fillId="24" borderId="12" xfId="0" applyNumberFormat="1" applyFont="1" applyFill="1" applyBorder="1" applyAlignment="1">
      <alignment horizontal="center" vertical="center" wrapText="1"/>
    </xf>
    <xf numFmtId="3" fontId="5" fillId="24" borderId="37" xfId="0" applyNumberFormat="1" applyFont="1" applyFill="1" applyBorder="1" applyAlignment="1">
      <alignment horizontal="center" vertical="center" wrapText="1"/>
    </xf>
    <xf numFmtId="3" fontId="5" fillId="23" borderId="12" xfId="0" applyNumberFormat="1" applyFont="1" applyFill="1" applyBorder="1" applyAlignment="1">
      <alignment horizontal="center" vertical="center" wrapText="1"/>
    </xf>
    <xf numFmtId="3" fontId="5" fillId="23" borderId="37" xfId="0" applyNumberFormat="1" applyFont="1" applyFill="1" applyBorder="1" applyAlignment="1">
      <alignment horizontal="center" vertical="center" wrapText="1"/>
    </xf>
    <xf numFmtId="3" fontId="5" fillId="23" borderId="39" xfId="0" applyNumberFormat="1" applyFont="1" applyFill="1" applyBorder="1" applyAlignment="1">
      <alignment horizontal="center" vertical="center" wrapText="1"/>
    </xf>
    <xf numFmtId="0" fontId="13" fillId="0" borderId="47" xfId="2" applyFont="1" applyBorder="1" applyAlignment="1">
      <alignment horizontal="center" wrapText="1"/>
    </xf>
    <xf numFmtId="0" fontId="1" fillId="0" borderId="47" xfId="2" applyBorder="1" applyAlignment="1">
      <alignment horizontal="center" wrapText="1"/>
    </xf>
    <xf numFmtId="0" fontId="14" fillId="25" borderId="43" xfId="2" applyFont="1" applyFill="1" applyBorder="1" applyAlignment="1">
      <alignment horizontal="center"/>
    </xf>
    <xf numFmtId="0" fontId="14" fillId="25" borderId="44" xfId="2" applyFont="1" applyFill="1" applyBorder="1" applyAlignment="1">
      <alignment horizontal="center"/>
    </xf>
    <xf numFmtId="0" fontId="14" fillId="25" borderId="57" xfId="2" applyFont="1" applyFill="1" applyBorder="1" applyAlignment="1">
      <alignment horizontal="center"/>
    </xf>
    <xf numFmtId="0" fontId="14" fillId="25" borderId="46" xfId="2" applyFont="1" applyFill="1" applyBorder="1" applyAlignment="1">
      <alignment horizontal="center"/>
    </xf>
    <xf numFmtId="0" fontId="14" fillId="25" borderId="47" xfId="2" applyFont="1" applyFill="1" applyBorder="1" applyAlignment="1">
      <alignment horizontal="center"/>
    </xf>
    <xf numFmtId="0" fontId="14" fillId="25" borderId="50" xfId="2" applyFont="1" applyFill="1" applyBorder="1" applyAlignment="1">
      <alignment horizontal="center"/>
    </xf>
    <xf numFmtId="0" fontId="1" fillId="0" borderId="0" xfId="2" applyNumberFormat="1" applyFont="1" applyAlignment="1">
      <alignment wrapText="1"/>
    </xf>
    <xf numFmtId="0" fontId="1" fillId="0" borderId="0" xfId="2" applyAlignment="1">
      <alignment wrapText="1"/>
    </xf>
    <xf numFmtId="0" fontId="1" fillId="0" borderId="0" xfId="2" applyFont="1" applyAlignment="1">
      <alignment wrapText="1"/>
    </xf>
    <xf numFmtId="0" fontId="5" fillId="25" borderId="7" xfId="2" applyFont="1" applyFill="1" applyBorder="1" applyAlignment="1">
      <alignment horizontal="center"/>
    </xf>
    <xf numFmtId="0" fontId="5" fillId="25" borderId="8" xfId="2" applyFont="1" applyFill="1" applyBorder="1" applyAlignment="1">
      <alignment horizontal="center"/>
    </xf>
    <xf numFmtId="0" fontId="5" fillId="17" borderId="4" xfId="2" applyFont="1" applyFill="1" applyBorder="1" applyAlignment="1" applyProtection="1">
      <protection locked="0"/>
    </xf>
    <xf numFmtId="0" fontId="5" fillId="17" borderId="9" xfId="2" applyFont="1" applyFill="1" applyBorder="1" applyAlignment="1" applyProtection="1">
      <protection locked="0"/>
    </xf>
    <xf numFmtId="0" fontId="5" fillId="17" borderId="5" xfId="2" applyFont="1" applyFill="1" applyBorder="1" applyAlignment="1" applyProtection="1">
      <protection locked="0"/>
    </xf>
    <xf numFmtId="0" fontId="5" fillId="25" borderId="4" xfId="2" applyFont="1" applyFill="1" applyBorder="1" applyAlignment="1">
      <alignment horizontal="center"/>
    </xf>
    <xf numFmtId="0" fontId="5" fillId="25" borderId="5" xfId="2" applyFont="1" applyFill="1" applyBorder="1" applyAlignment="1">
      <alignment horizontal="center"/>
    </xf>
    <xf numFmtId="0" fontId="1" fillId="0" borderId="4" xfId="2" applyFont="1" applyBorder="1"/>
    <xf numFmtId="0" fontId="1" fillId="0" borderId="5" xfId="2" applyBorder="1"/>
    <xf numFmtId="164" fontId="1" fillId="0" borderId="2" xfId="2" applyNumberFormat="1" applyFont="1" applyBorder="1"/>
    <xf numFmtId="164" fontId="1" fillId="0" borderId="2" xfId="2" applyNumberFormat="1" applyBorder="1"/>
    <xf numFmtId="0" fontId="17" fillId="25" borderId="61" xfId="2" applyFont="1" applyFill="1" applyBorder="1" applyAlignment="1">
      <alignment horizontal="center"/>
    </xf>
    <xf numFmtId="0" fontId="17" fillId="25" borderId="62" xfId="2" applyFont="1" applyFill="1" applyBorder="1" applyAlignment="1">
      <alignment horizontal="center"/>
    </xf>
    <xf numFmtId="0" fontId="17" fillId="25" borderId="63" xfId="2" applyFont="1" applyFill="1" applyBorder="1" applyAlignment="1">
      <alignment horizontal="center"/>
    </xf>
    <xf numFmtId="0" fontId="17" fillId="25" borderId="64" xfId="2" applyFont="1" applyFill="1" applyBorder="1" applyAlignment="1">
      <alignment horizontal="center"/>
    </xf>
    <xf numFmtId="0" fontId="17" fillId="25" borderId="65" xfId="2" applyFont="1" applyFill="1" applyBorder="1" applyAlignment="1">
      <alignment horizontal="center"/>
    </xf>
    <xf numFmtId="0" fontId="17" fillId="25" borderId="66" xfId="2" applyFont="1" applyFill="1" applyBorder="1" applyAlignment="1">
      <alignment horizontal="center"/>
    </xf>
    <xf numFmtId="164" fontId="17" fillId="25" borderId="61" xfId="2" applyNumberFormat="1" applyFont="1" applyFill="1" applyBorder="1" applyAlignment="1">
      <alignment horizontal="center"/>
    </xf>
    <xf numFmtId="164" fontId="17" fillId="25" borderId="67" xfId="2" applyNumberFormat="1" applyFont="1" applyFill="1" applyBorder="1" applyAlignment="1">
      <alignment horizontal="center"/>
    </xf>
    <xf numFmtId="164" fontId="17" fillId="25" borderId="62" xfId="2" applyNumberFormat="1" applyFont="1" applyFill="1" applyBorder="1" applyAlignment="1">
      <alignment horizontal="center"/>
    </xf>
    <xf numFmtId="164" fontId="17" fillId="25" borderId="63" xfId="2" applyNumberFormat="1" applyFont="1" applyFill="1" applyBorder="1" applyAlignment="1">
      <alignment horizontal="center"/>
    </xf>
    <xf numFmtId="164" fontId="17" fillId="25" borderId="1" xfId="2" applyNumberFormat="1" applyFont="1" applyFill="1" applyBorder="1" applyAlignment="1">
      <alignment horizontal="center"/>
    </xf>
    <xf numFmtId="164" fontId="17" fillId="25" borderId="64" xfId="2" applyNumberFormat="1" applyFont="1" applyFill="1" applyBorder="1" applyAlignment="1">
      <alignment horizontal="center"/>
    </xf>
    <xf numFmtId="164" fontId="17" fillId="25" borderId="65" xfId="2" applyNumberFormat="1" applyFont="1" applyFill="1" applyBorder="1" applyAlignment="1">
      <alignment horizontal="center"/>
    </xf>
    <xf numFmtId="164" fontId="17" fillId="25" borderId="68" xfId="2" applyNumberFormat="1" applyFont="1" applyFill="1" applyBorder="1" applyAlignment="1">
      <alignment horizontal="center"/>
    </xf>
    <xf numFmtId="164" fontId="17" fillId="25" borderId="66" xfId="2" applyNumberFormat="1" applyFont="1" applyFill="1" applyBorder="1" applyAlignment="1">
      <alignment horizontal="center"/>
    </xf>
    <xf numFmtId="0" fontId="15" fillId="25" borderId="43" xfId="2" applyFont="1" applyFill="1" applyBorder="1" applyAlignment="1">
      <alignment horizontal="center"/>
    </xf>
    <xf numFmtId="0" fontId="15" fillId="25" borderId="44" xfId="2" applyFont="1" applyFill="1" applyBorder="1" applyAlignment="1">
      <alignment horizontal="center"/>
    </xf>
    <xf numFmtId="0" fontId="15" fillId="25" borderId="46" xfId="2" applyFont="1" applyFill="1" applyBorder="1" applyAlignment="1">
      <alignment horizontal="center"/>
    </xf>
    <xf numFmtId="0" fontId="15" fillId="25" borderId="47" xfId="2" applyFont="1" applyFill="1" applyBorder="1" applyAlignment="1">
      <alignment horizontal="center"/>
    </xf>
    <xf numFmtId="164" fontId="16" fillId="25" borderId="43" xfId="2" applyNumberFormat="1" applyFont="1" applyFill="1" applyBorder="1" applyAlignment="1">
      <alignment horizontal="center"/>
    </xf>
    <xf numFmtId="164" fontId="16" fillId="25" borderId="44" xfId="2" applyNumberFormat="1" applyFont="1" applyFill="1" applyBorder="1" applyAlignment="1">
      <alignment horizontal="center"/>
    </xf>
    <xf numFmtId="164" fontId="16" fillId="25" borderId="57" xfId="2" applyNumberFormat="1" applyFont="1" applyFill="1" applyBorder="1" applyAlignment="1">
      <alignment horizontal="center"/>
    </xf>
    <xf numFmtId="164" fontId="16" fillId="25" borderId="46" xfId="2" applyNumberFormat="1" applyFont="1" applyFill="1" applyBorder="1" applyAlignment="1">
      <alignment horizontal="center"/>
    </xf>
    <xf numFmtId="164" fontId="16" fillId="25" borderId="47" xfId="2" applyNumberFormat="1" applyFont="1" applyFill="1" applyBorder="1" applyAlignment="1">
      <alignment horizontal="center"/>
    </xf>
    <xf numFmtId="164" fontId="16" fillId="25" borderId="50" xfId="2" applyNumberFormat="1" applyFont="1" applyFill="1" applyBorder="1" applyAlignment="1">
      <alignment horizontal="center"/>
    </xf>
    <xf numFmtId="0" fontId="5" fillId="2" borderId="4" xfId="2" applyFont="1" applyFill="1" applyBorder="1" applyAlignment="1" applyProtection="1">
      <protection locked="0"/>
    </xf>
    <xf numFmtId="0" fontId="1" fillId="2" borderId="9" xfId="2" applyFill="1" applyBorder="1" applyAlignment="1" applyProtection="1">
      <protection locked="0"/>
    </xf>
    <xf numFmtId="0" fontId="1" fillId="2" borderId="5" xfId="2" applyFill="1" applyBorder="1" applyAlignment="1" applyProtection="1">
      <protection locked="0"/>
    </xf>
    <xf numFmtId="0" fontId="5" fillId="7" borderId="7" xfId="2" applyFont="1" applyFill="1" applyBorder="1" applyAlignment="1">
      <alignment horizontal="center"/>
    </xf>
    <xf numFmtId="0" fontId="5" fillId="7" borderId="8" xfId="2" applyFont="1" applyFill="1" applyBorder="1" applyAlignment="1">
      <alignment horizontal="center"/>
    </xf>
    <xf numFmtId="0" fontId="14" fillId="7" borderId="43" xfId="2" applyFont="1" applyFill="1" applyBorder="1" applyAlignment="1">
      <alignment horizontal="center"/>
    </xf>
    <xf numFmtId="0" fontId="14" fillId="7" borderId="44" xfId="2" applyFont="1" applyFill="1" applyBorder="1" applyAlignment="1">
      <alignment horizontal="center"/>
    </xf>
    <xf numFmtId="0" fontId="14" fillId="7" borderId="57" xfId="2" applyFont="1" applyFill="1" applyBorder="1" applyAlignment="1">
      <alignment horizontal="center"/>
    </xf>
    <xf numFmtId="0" fontId="14" fillId="7" borderId="46" xfId="2" applyFont="1" applyFill="1" applyBorder="1" applyAlignment="1">
      <alignment horizontal="center"/>
    </xf>
    <xf numFmtId="0" fontId="14" fillId="7" borderId="47" xfId="2" applyFont="1" applyFill="1" applyBorder="1" applyAlignment="1">
      <alignment horizontal="center"/>
    </xf>
    <xf numFmtId="0" fontId="14" fillId="7" borderId="50" xfId="2" applyFont="1" applyFill="1" applyBorder="1" applyAlignment="1">
      <alignment horizontal="center"/>
    </xf>
    <xf numFmtId="0" fontId="1" fillId="0" borderId="0" xfId="2" applyNumberFormat="1" applyFont="1" applyAlignment="1">
      <alignment horizontal="left" wrapText="1"/>
    </xf>
    <xf numFmtId="0" fontId="0" fillId="0" borderId="0" xfId="0"/>
    <xf numFmtId="164" fontId="1" fillId="0" borderId="6" xfId="2" applyNumberFormat="1" applyBorder="1" applyAlignment="1">
      <alignment horizontal="center"/>
    </xf>
    <xf numFmtId="0" fontId="5" fillId="0" borderId="4" xfId="2" applyFont="1" applyBorder="1"/>
    <xf numFmtId="0" fontId="5" fillId="0" borderId="5" xfId="2" applyFont="1" applyBorder="1"/>
    <xf numFmtId="0" fontId="17" fillId="7" borderId="61" xfId="2" applyFont="1" applyFill="1" applyBorder="1" applyAlignment="1">
      <alignment horizontal="center"/>
    </xf>
    <xf numFmtId="0" fontId="17" fillId="7" borderId="62" xfId="2" applyFont="1" applyFill="1" applyBorder="1" applyAlignment="1">
      <alignment horizontal="center"/>
    </xf>
    <xf numFmtId="0" fontId="17" fillId="7" borderId="63" xfId="2" applyFont="1" applyFill="1" applyBorder="1" applyAlignment="1">
      <alignment horizontal="center"/>
    </xf>
    <xf numFmtId="0" fontId="17" fillId="7" borderId="64" xfId="2" applyFont="1" applyFill="1" applyBorder="1" applyAlignment="1">
      <alignment horizontal="center"/>
    </xf>
    <xf numFmtId="0" fontId="17" fillId="7" borderId="65" xfId="2" applyFont="1" applyFill="1" applyBorder="1" applyAlignment="1">
      <alignment horizontal="center"/>
    </xf>
    <xf numFmtId="0" fontId="17" fillId="7" borderId="66" xfId="2" applyFont="1" applyFill="1" applyBorder="1" applyAlignment="1">
      <alignment horizontal="center"/>
    </xf>
    <xf numFmtId="164" fontId="17" fillId="7" borderId="61" xfId="2" applyNumberFormat="1" applyFont="1" applyFill="1" applyBorder="1" applyAlignment="1">
      <alignment horizontal="center"/>
    </xf>
    <xf numFmtId="164" fontId="17" fillId="7" borderId="67" xfId="2" applyNumberFormat="1" applyFont="1" applyFill="1" applyBorder="1" applyAlignment="1">
      <alignment horizontal="center"/>
    </xf>
    <xf numFmtId="164" fontId="17" fillId="7" borderId="62" xfId="2" applyNumberFormat="1" applyFont="1" applyFill="1" applyBorder="1" applyAlignment="1">
      <alignment horizontal="center"/>
    </xf>
    <xf numFmtId="164" fontId="17" fillId="7" borderId="63" xfId="2" applyNumberFormat="1" applyFont="1" applyFill="1" applyBorder="1" applyAlignment="1">
      <alignment horizontal="center"/>
    </xf>
    <xf numFmtId="164" fontId="17" fillId="7" borderId="1" xfId="2" applyNumberFormat="1" applyFont="1" applyFill="1" applyBorder="1" applyAlignment="1">
      <alignment horizontal="center"/>
    </xf>
    <xf numFmtId="164" fontId="17" fillId="7" borderId="64" xfId="2" applyNumberFormat="1" applyFont="1" applyFill="1" applyBorder="1" applyAlignment="1">
      <alignment horizontal="center"/>
    </xf>
    <xf numFmtId="164" fontId="17" fillId="7" borderId="65" xfId="2" applyNumberFormat="1" applyFont="1" applyFill="1" applyBorder="1" applyAlignment="1">
      <alignment horizontal="center"/>
    </xf>
    <xf numFmtId="164" fontId="17" fillId="7" borderId="68" xfId="2" applyNumberFormat="1" applyFont="1" applyFill="1" applyBorder="1" applyAlignment="1">
      <alignment horizontal="center"/>
    </xf>
    <xf numFmtId="164" fontId="17" fillId="7" borderId="66" xfId="2" applyNumberFormat="1" applyFont="1" applyFill="1" applyBorder="1" applyAlignment="1">
      <alignment horizontal="center"/>
    </xf>
    <xf numFmtId="0" fontId="15" fillId="7" borderId="43" xfId="2" applyFont="1" applyFill="1" applyBorder="1" applyAlignment="1">
      <alignment horizontal="center"/>
    </xf>
    <xf numFmtId="0" fontId="15" fillId="7" borderId="44" xfId="2" applyFont="1" applyFill="1" applyBorder="1" applyAlignment="1">
      <alignment horizontal="center"/>
    </xf>
    <xf numFmtId="0" fontId="15" fillId="7" borderId="46" xfId="2" applyFont="1" applyFill="1" applyBorder="1" applyAlignment="1">
      <alignment horizontal="center"/>
    </xf>
    <xf numFmtId="0" fontId="15" fillId="7" borderId="47" xfId="2" applyFont="1" applyFill="1" applyBorder="1" applyAlignment="1">
      <alignment horizontal="center"/>
    </xf>
    <xf numFmtId="164" fontId="16" fillId="7" borderId="43" xfId="2" applyNumberFormat="1" applyFont="1" applyFill="1" applyBorder="1" applyAlignment="1">
      <alignment horizontal="center"/>
    </xf>
    <xf numFmtId="164" fontId="16" fillId="7" borderId="44" xfId="2" applyNumberFormat="1" applyFont="1" applyFill="1" applyBorder="1" applyAlignment="1">
      <alignment horizontal="center"/>
    </xf>
    <xf numFmtId="164" fontId="16" fillId="7" borderId="57" xfId="2" applyNumberFormat="1" applyFont="1" applyFill="1" applyBorder="1" applyAlignment="1">
      <alignment horizontal="center"/>
    </xf>
    <xf numFmtId="164" fontId="16" fillId="7" borderId="46" xfId="2" applyNumberFormat="1" applyFont="1" applyFill="1" applyBorder="1" applyAlignment="1">
      <alignment horizontal="center"/>
    </xf>
    <xf numFmtId="164" fontId="16" fillId="7" borderId="47" xfId="2" applyNumberFormat="1" applyFont="1" applyFill="1" applyBorder="1" applyAlignment="1">
      <alignment horizontal="center"/>
    </xf>
    <xf numFmtId="164" fontId="16" fillId="7" borderId="50" xfId="2" applyNumberFormat="1" applyFont="1" applyFill="1" applyBorder="1" applyAlignment="1">
      <alignment horizontal="center"/>
    </xf>
    <xf numFmtId="0" fontId="5" fillId="7" borderId="4" xfId="2" applyFont="1" applyFill="1" applyBorder="1" applyAlignment="1">
      <alignment horizontal="center"/>
    </xf>
    <xf numFmtId="0" fontId="5" fillId="7" borderId="5" xfId="2" applyFont="1" applyFill="1" applyBorder="1" applyAlignment="1">
      <alignment horizontal="center"/>
    </xf>
    <xf numFmtId="0" fontId="5" fillId="23" borderId="4" xfId="2" applyFont="1" applyFill="1" applyBorder="1" applyAlignment="1" applyProtection="1">
      <protection locked="0"/>
    </xf>
    <xf numFmtId="0" fontId="1" fillId="23" borderId="9" xfId="2" applyFill="1" applyBorder="1" applyAlignment="1" applyProtection="1">
      <protection locked="0"/>
    </xf>
    <xf numFmtId="0" fontId="1" fillId="23" borderId="5" xfId="2" applyFill="1" applyBorder="1" applyAlignment="1" applyProtection="1">
      <protection locked="0"/>
    </xf>
    <xf numFmtId="0" fontId="5" fillId="24" borderId="7" xfId="2" applyFont="1" applyFill="1" applyBorder="1" applyAlignment="1">
      <alignment horizontal="center"/>
    </xf>
    <xf numFmtId="0" fontId="5" fillId="24" borderId="8" xfId="2" applyFont="1" applyFill="1" applyBorder="1" applyAlignment="1">
      <alignment horizontal="center"/>
    </xf>
    <xf numFmtId="0" fontId="5" fillId="23" borderId="9" xfId="2" applyFont="1" applyFill="1" applyBorder="1" applyAlignment="1" applyProtection="1">
      <protection locked="0"/>
    </xf>
    <xf numFmtId="0" fontId="5" fillId="23" borderId="5" xfId="2" applyFont="1" applyFill="1" applyBorder="1" applyAlignment="1" applyProtection="1">
      <protection locked="0"/>
    </xf>
    <xf numFmtId="0" fontId="14" fillId="24" borderId="43" xfId="2" applyFont="1" applyFill="1" applyBorder="1" applyAlignment="1">
      <alignment horizontal="center"/>
    </xf>
    <xf numFmtId="0" fontId="14" fillId="24" borderId="44" xfId="2" applyFont="1" applyFill="1" applyBorder="1" applyAlignment="1">
      <alignment horizontal="center"/>
    </xf>
    <xf numFmtId="0" fontId="14" fillId="24" borderId="57" xfId="2" applyFont="1" applyFill="1" applyBorder="1" applyAlignment="1">
      <alignment horizontal="center"/>
    </xf>
    <xf numFmtId="0" fontId="14" fillId="24" borderId="46" xfId="2" applyFont="1" applyFill="1" applyBorder="1" applyAlignment="1">
      <alignment horizontal="center"/>
    </xf>
    <xf numFmtId="0" fontId="14" fillId="24" borderId="47" xfId="2" applyFont="1" applyFill="1" applyBorder="1" applyAlignment="1">
      <alignment horizontal="center"/>
    </xf>
    <xf numFmtId="0" fontId="14" fillId="24" borderId="50" xfId="2" applyFont="1" applyFill="1" applyBorder="1" applyAlignment="1">
      <alignment horizontal="center"/>
    </xf>
    <xf numFmtId="0" fontId="1" fillId="0" borderId="0" xfId="2" applyAlignment="1"/>
    <xf numFmtId="0" fontId="17" fillId="24" borderId="61" xfId="2" applyFont="1" applyFill="1" applyBorder="1" applyAlignment="1">
      <alignment horizontal="center"/>
    </xf>
    <xf numFmtId="0" fontId="17" fillId="24" borderId="62" xfId="2" applyFont="1" applyFill="1" applyBorder="1" applyAlignment="1">
      <alignment horizontal="center"/>
    </xf>
    <xf numFmtId="0" fontId="17" fillId="24" borderId="63" xfId="2" applyFont="1" applyFill="1" applyBorder="1" applyAlignment="1">
      <alignment horizontal="center"/>
    </xf>
    <xf numFmtId="0" fontId="17" fillId="24" borderId="64" xfId="2" applyFont="1" applyFill="1" applyBorder="1" applyAlignment="1">
      <alignment horizontal="center"/>
    </xf>
    <xf numFmtId="0" fontId="17" fillId="24" borderId="65" xfId="2" applyFont="1" applyFill="1" applyBorder="1" applyAlignment="1">
      <alignment horizontal="center"/>
    </xf>
    <xf numFmtId="0" fontId="17" fillId="24" borderId="66" xfId="2" applyFont="1" applyFill="1" applyBorder="1" applyAlignment="1">
      <alignment horizontal="center"/>
    </xf>
    <xf numFmtId="164" fontId="17" fillId="24" borderId="61" xfId="2" applyNumberFormat="1" applyFont="1" applyFill="1" applyBorder="1" applyAlignment="1">
      <alignment horizontal="center"/>
    </xf>
    <xf numFmtId="164" fontId="17" fillId="24" borderId="67" xfId="2" applyNumberFormat="1" applyFont="1" applyFill="1" applyBorder="1" applyAlignment="1">
      <alignment horizontal="center"/>
    </xf>
    <xf numFmtId="164" fontId="17" fillId="24" borderId="62" xfId="2" applyNumberFormat="1" applyFont="1" applyFill="1" applyBorder="1" applyAlignment="1">
      <alignment horizontal="center"/>
    </xf>
    <xf numFmtId="164" fontId="17" fillId="24" borderId="63" xfId="2" applyNumberFormat="1" applyFont="1" applyFill="1" applyBorder="1" applyAlignment="1">
      <alignment horizontal="center"/>
    </xf>
    <xf numFmtId="164" fontId="17" fillId="24" borderId="1" xfId="2" applyNumberFormat="1" applyFont="1" applyFill="1" applyBorder="1" applyAlignment="1">
      <alignment horizontal="center"/>
    </xf>
    <xf numFmtId="164" fontId="17" fillId="24" borderId="64" xfId="2" applyNumberFormat="1" applyFont="1" applyFill="1" applyBorder="1" applyAlignment="1">
      <alignment horizontal="center"/>
    </xf>
    <xf numFmtId="164" fontId="17" fillId="24" borderId="65" xfId="2" applyNumberFormat="1" applyFont="1" applyFill="1" applyBorder="1" applyAlignment="1">
      <alignment horizontal="center"/>
    </xf>
    <xf numFmtId="164" fontId="17" fillId="24" borderId="68" xfId="2" applyNumberFormat="1" applyFont="1" applyFill="1" applyBorder="1" applyAlignment="1">
      <alignment horizontal="center"/>
    </xf>
    <xf numFmtId="164" fontId="17" fillId="24" borderId="66" xfId="2" applyNumberFormat="1" applyFont="1" applyFill="1" applyBorder="1" applyAlignment="1">
      <alignment horizontal="center"/>
    </xf>
    <xf numFmtId="0" fontId="15" fillId="24" borderId="43" xfId="2" applyFont="1" applyFill="1" applyBorder="1" applyAlignment="1">
      <alignment horizontal="center"/>
    </xf>
    <xf numFmtId="0" fontId="15" fillId="24" borderId="44" xfId="2" applyFont="1" applyFill="1" applyBorder="1" applyAlignment="1">
      <alignment horizontal="center"/>
    </xf>
    <xf numFmtId="0" fontId="15" fillId="24" borderId="46" xfId="2" applyFont="1" applyFill="1" applyBorder="1" applyAlignment="1">
      <alignment horizontal="center"/>
    </xf>
    <xf numFmtId="0" fontId="15" fillId="24" borderId="47" xfId="2" applyFont="1" applyFill="1" applyBorder="1" applyAlignment="1">
      <alignment horizontal="center"/>
    </xf>
    <xf numFmtId="164" fontId="16" fillId="24" borderId="43" xfId="2" applyNumberFormat="1" applyFont="1" applyFill="1" applyBorder="1" applyAlignment="1">
      <alignment horizontal="center"/>
    </xf>
    <xf numFmtId="164" fontId="16" fillId="24" borderId="44" xfId="2" applyNumberFormat="1" applyFont="1" applyFill="1" applyBorder="1" applyAlignment="1">
      <alignment horizontal="center"/>
    </xf>
    <xf numFmtId="164" fontId="16" fillId="24" borderId="57" xfId="2" applyNumberFormat="1" applyFont="1" applyFill="1" applyBorder="1" applyAlignment="1">
      <alignment horizontal="center"/>
    </xf>
    <xf numFmtId="164" fontId="16" fillId="24" borderId="46" xfId="2" applyNumberFormat="1" applyFont="1" applyFill="1" applyBorder="1" applyAlignment="1">
      <alignment horizontal="center"/>
    </xf>
    <xf numFmtId="164" fontId="16" fillId="24" borderId="47" xfId="2" applyNumberFormat="1" applyFont="1" applyFill="1" applyBorder="1" applyAlignment="1">
      <alignment horizontal="center"/>
    </xf>
    <xf numFmtId="164" fontId="16" fillId="24" borderId="50" xfId="2" applyNumberFormat="1" applyFont="1" applyFill="1" applyBorder="1" applyAlignment="1">
      <alignment horizontal="center"/>
    </xf>
    <xf numFmtId="0" fontId="5" fillId="24" borderId="4" xfId="2" applyFont="1" applyFill="1" applyBorder="1" applyAlignment="1">
      <alignment horizontal="center"/>
    </xf>
    <xf numFmtId="0" fontId="5" fillId="24" borderId="5" xfId="2" applyFont="1" applyFill="1" applyBorder="1" applyAlignment="1">
      <alignment horizontal="center"/>
    </xf>
    <xf numFmtId="0" fontId="14" fillId="12" borderId="43" xfId="2" applyFont="1" applyFill="1" applyBorder="1" applyAlignment="1">
      <alignment horizontal="center"/>
    </xf>
    <xf numFmtId="0" fontId="14" fillId="12" borderId="44" xfId="2" applyFont="1" applyFill="1" applyBorder="1" applyAlignment="1">
      <alignment horizontal="center"/>
    </xf>
    <xf numFmtId="0" fontId="14" fillId="12" borderId="57" xfId="2" applyFont="1" applyFill="1" applyBorder="1" applyAlignment="1">
      <alignment horizontal="center"/>
    </xf>
    <xf numFmtId="0" fontId="14" fillId="12" borderId="46" xfId="2" applyFont="1" applyFill="1" applyBorder="1" applyAlignment="1">
      <alignment horizontal="center"/>
    </xf>
    <xf numFmtId="0" fontId="14" fillId="12" borderId="47" xfId="2" applyFont="1" applyFill="1" applyBorder="1" applyAlignment="1">
      <alignment horizontal="center"/>
    </xf>
    <xf numFmtId="0" fontId="14" fillId="12" borderId="50" xfId="2" applyFont="1" applyFill="1" applyBorder="1" applyAlignment="1">
      <alignment horizontal="center"/>
    </xf>
    <xf numFmtId="0" fontId="5" fillId="12" borderId="7" xfId="2" applyFont="1" applyFill="1" applyBorder="1" applyAlignment="1">
      <alignment horizontal="center"/>
    </xf>
    <xf numFmtId="0" fontId="5" fillId="12" borderId="8" xfId="2" applyFont="1" applyFill="1" applyBorder="1" applyAlignment="1">
      <alignment horizontal="center"/>
    </xf>
    <xf numFmtId="0" fontId="5" fillId="15" borderId="4" xfId="2" applyFont="1" applyFill="1" applyBorder="1" applyAlignment="1" applyProtection="1">
      <protection locked="0"/>
    </xf>
    <xf numFmtId="0" fontId="5" fillId="15" borderId="9" xfId="2" applyFont="1" applyFill="1" applyBorder="1" applyAlignment="1" applyProtection="1">
      <protection locked="0"/>
    </xf>
    <xf numFmtId="0" fontId="5" fillId="15" borderId="5" xfId="2" applyFont="1" applyFill="1" applyBorder="1" applyAlignment="1" applyProtection="1">
      <protection locked="0"/>
    </xf>
    <xf numFmtId="0" fontId="5" fillId="12" borderId="4" xfId="2" applyFont="1" applyFill="1" applyBorder="1" applyAlignment="1">
      <alignment horizontal="center"/>
    </xf>
    <xf numFmtId="0" fontId="5" fillId="12" borderId="5" xfId="2" applyFont="1" applyFill="1" applyBorder="1" applyAlignment="1">
      <alignment horizontal="center"/>
    </xf>
    <xf numFmtId="0" fontId="17" fillId="12" borderId="61" xfId="2" applyFont="1" applyFill="1" applyBorder="1" applyAlignment="1">
      <alignment horizontal="center"/>
    </xf>
    <xf numFmtId="0" fontId="17" fillId="12" borderId="62" xfId="2" applyFont="1" applyFill="1" applyBorder="1" applyAlignment="1">
      <alignment horizontal="center"/>
    </xf>
    <xf numFmtId="0" fontId="17" fillId="12" borderId="63" xfId="2" applyFont="1" applyFill="1" applyBorder="1" applyAlignment="1">
      <alignment horizontal="center"/>
    </xf>
    <xf numFmtId="0" fontId="17" fillId="12" borderId="64" xfId="2" applyFont="1" applyFill="1" applyBorder="1" applyAlignment="1">
      <alignment horizontal="center"/>
    </xf>
    <xf numFmtId="0" fontId="17" fillId="12" borderId="65" xfId="2" applyFont="1" applyFill="1" applyBorder="1" applyAlignment="1">
      <alignment horizontal="center"/>
    </xf>
    <xf numFmtId="0" fontId="17" fillId="12" borderId="66" xfId="2" applyFont="1" applyFill="1" applyBorder="1" applyAlignment="1">
      <alignment horizontal="center"/>
    </xf>
    <xf numFmtId="164" fontId="17" fillId="12" borderId="61" xfId="2" applyNumberFormat="1" applyFont="1" applyFill="1" applyBorder="1" applyAlignment="1">
      <alignment horizontal="center"/>
    </xf>
    <xf numFmtId="164" fontId="17" fillId="12" borderId="67" xfId="2" applyNumberFormat="1" applyFont="1" applyFill="1" applyBorder="1" applyAlignment="1">
      <alignment horizontal="center"/>
    </xf>
    <xf numFmtId="164" fontId="17" fillId="12" borderId="62" xfId="2" applyNumberFormat="1" applyFont="1" applyFill="1" applyBorder="1" applyAlignment="1">
      <alignment horizontal="center"/>
    </xf>
    <xf numFmtId="164" fontId="17" fillId="12" borderId="63" xfId="2" applyNumberFormat="1" applyFont="1" applyFill="1" applyBorder="1" applyAlignment="1">
      <alignment horizontal="center"/>
    </xf>
    <xf numFmtId="164" fontId="17" fillId="12" borderId="1" xfId="2" applyNumberFormat="1" applyFont="1" applyFill="1" applyBorder="1" applyAlignment="1">
      <alignment horizontal="center"/>
    </xf>
    <xf numFmtId="164" fontId="17" fillId="12" borderId="64" xfId="2" applyNumberFormat="1" applyFont="1" applyFill="1" applyBorder="1" applyAlignment="1">
      <alignment horizontal="center"/>
    </xf>
    <xf numFmtId="164" fontId="17" fillId="12" borderId="65" xfId="2" applyNumberFormat="1" applyFont="1" applyFill="1" applyBorder="1" applyAlignment="1">
      <alignment horizontal="center"/>
    </xf>
    <xf numFmtId="164" fontId="17" fillId="12" borderId="68" xfId="2" applyNumberFormat="1" applyFont="1" applyFill="1" applyBorder="1" applyAlignment="1">
      <alignment horizontal="center"/>
    </xf>
    <xf numFmtId="164" fontId="17" fillId="12" borderId="66" xfId="2" applyNumberFormat="1" applyFont="1" applyFill="1" applyBorder="1" applyAlignment="1">
      <alignment horizontal="center"/>
    </xf>
    <xf numFmtId="0" fontId="15" fillId="12" borderId="43" xfId="2" applyFont="1" applyFill="1" applyBorder="1" applyAlignment="1">
      <alignment horizontal="center"/>
    </xf>
    <xf numFmtId="0" fontId="15" fillId="12" borderId="44" xfId="2" applyFont="1" applyFill="1" applyBorder="1" applyAlignment="1">
      <alignment horizontal="center"/>
    </xf>
    <xf numFmtId="0" fontId="15" fillId="12" borderId="46" xfId="2" applyFont="1" applyFill="1" applyBorder="1" applyAlignment="1">
      <alignment horizontal="center"/>
    </xf>
    <xf numFmtId="0" fontId="15" fillId="12" borderId="47" xfId="2" applyFont="1" applyFill="1" applyBorder="1" applyAlignment="1">
      <alignment horizontal="center"/>
    </xf>
    <xf numFmtId="164" fontId="16" fillId="12" borderId="43" xfId="2" applyNumberFormat="1" applyFont="1" applyFill="1" applyBorder="1" applyAlignment="1">
      <alignment horizontal="center"/>
    </xf>
    <xf numFmtId="164" fontId="16" fillId="12" borderId="44" xfId="2" applyNumberFormat="1" applyFont="1" applyFill="1" applyBorder="1" applyAlignment="1">
      <alignment horizontal="center"/>
    </xf>
    <xf numFmtId="164" fontId="16" fillId="12" borderId="57" xfId="2" applyNumberFormat="1" applyFont="1" applyFill="1" applyBorder="1" applyAlignment="1">
      <alignment horizontal="center"/>
    </xf>
    <xf numFmtId="164" fontId="16" fillId="12" borderId="46" xfId="2" applyNumberFormat="1" applyFont="1" applyFill="1" applyBorder="1" applyAlignment="1">
      <alignment horizontal="center"/>
    </xf>
    <xf numFmtId="164" fontId="16" fillId="12" borderId="47" xfId="2" applyNumberFormat="1" applyFont="1" applyFill="1" applyBorder="1" applyAlignment="1">
      <alignment horizontal="center"/>
    </xf>
    <xf numFmtId="164" fontId="16" fillId="12" borderId="50" xfId="2" applyNumberFormat="1" applyFont="1" applyFill="1" applyBorder="1" applyAlignment="1">
      <alignment horizontal="center"/>
    </xf>
    <xf numFmtId="0" fontId="14" fillId="13" borderId="43" xfId="2" applyFont="1" applyFill="1" applyBorder="1" applyAlignment="1">
      <alignment horizontal="center"/>
    </xf>
    <xf numFmtId="0" fontId="14" fillId="13" borderId="44" xfId="2" applyFont="1" applyFill="1" applyBorder="1" applyAlignment="1">
      <alignment horizontal="center"/>
    </xf>
    <xf numFmtId="0" fontId="14" fillId="13" borderId="57" xfId="2" applyFont="1" applyFill="1" applyBorder="1" applyAlignment="1">
      <alignment horizontal="center"/>
    </xf>
    <xf numFmtId="0" fontId="14" fillId="13" borderId="46" xfId="2" applyFont="1" applyFill="1" applyBorder="1" applyAlignment="1">
      <alignment horizontal="center"/>
    </xf>
    <xf numFmtId="0" fontId="14" fillId="13" borderId="47" xfId="2" applyFont="1" applyFill="1" applyBorder="1" applyAlignment="1">
      <alignment horizontal="center"/>
    </xf>
    <xf numFmtId="0" fontId="14" fillId="13" borderId="50" xfId="2" applyFont="1" applyFill="1" applyBorder="1" applyAlignment="1">
      <alignment horizontal="center"/>
    </xf>
    <xf numFmtId="0" fontId="1" fillId="0" borderId="0" xfId="2" applyNumberFormat="1" applyFont="1" applyAlignment="1">
      <alignment vertical="center" wrapText="1"/>
    </xf>
    <xf numFmtId="0" fontId="1" fillId="0" borderId="0" xfId="2" applyAlignment="1">
      <alignment vertical="center" wrapText="1"/>
    </xf>
    <xf numFmtId="0" fontId="1" fillId="0" borderId="0" xfId="2" applyFont="1" applyAlignment="1">
      <alignment vertical="center" wrapText="1"/>
    </xf>
    <xf numFmtId="0" fontId="5" fillId="13" borderId="7" xfId="2" applyFont="1" applyFill="1" applyBorder="1" applyAlignment="1">
      <alignment horizontal="center"/>
    </xf>
    <xf numFmtId="0" fontId="5" fillId="13" borderId="8" xfId="2" applyFont="1" applyFill="1" applyBorder="1" applyAlignment="1">
      <alignment horizontal="center"/>
    </xf>
    <xf numFmtId="0" fontId="5" fillId="16" borderId="4" xfId="2" applyFont="1" applyFill="1" applyBorder="1" applyAlignment="1" applyProtection="1">
      <protection locked="0"/>
    </xf>
    <xf numFmtId="0" fontId="5" fillId="16" borderId="9" xfId="2" applyFont="1" applyFill="1" applyBorder="1" applyAlignment="1" applyProtection="1">
      <protection locked="0"/>
    </xf>
    <xf numFmtId="0" fontId="5" fillId="16" borderId="5" xfId="2" applyFont="1" applyFill="1" applyBorder="1" applyAlignment="1" applyProtection="1">
      <protection locked="0"/>
    </xf>
    <xf numFmtId="0" fontId="5" fillId="13" borderId="4" xfId="2" applyFont="1" applyFill="1" applyBorder="1" applyAlignment="1">
      <alignment horizontal="center"/>
    </xf>
    <xf numFmtId="0" fontId="5" fillId="13" borderId="5" xfId="2" applyFont="1" applyFill="1" applyBorder="1" applyAlignment="1">
      <alignment horizontal="center"/>
    </xf>
    <xf numFmtId="0" fontId="17" fillId="13" borderId="61" xfId="2" applyFont="1" applyFill="1" applyBorder="1" applyAlignment="1">
      <alignment horizontal="center"/>
    </xf>
    <xf numFmtId="0" fontId="17" fillId="13" borderId="62" xfId="2" applyFont="1" applyFill="1" applyBorder="1" applyAlignment="1">
      <alignment horizontal="center"/>
    </xf>
    <xf numFmtId="0" fontId="17" fillId="13" borderId="63" xfId="2" applyFont="1" applyFill="1" applyBorder="1" applyAlignment="1">
      <alignment horizontal="center"/>
    </xf>
    <xf numFmtId="0" fontId="17" fillId="13" borderId="64" xfId="2" applyFont="1" applyFill="1" applyBorder="1" applyAlignment="1">
      <alignment horizontal="center"/>
    </xf>
    <xf numFmtId="0" fontId="17" fillId="13" borderId="65" xfId="2" applyFont="1" applyFill="1" applyBorder="1" applyAlignment="1">
      <alignment horizontal="center"/>
    </xf>
    <xf numFmtId="0" fontId="17" fillId="13" borderId="66" xfId="2" applyFont="1" applyFill="1" applyBorder="1" applyAlignment="1">
      <alignment horizontal="center"/>
    </xf>
    <xf numFmtId="164" fontId="17" fillId="13" borderId="61" xfId="2" applyNumberFormat="1" applyFont="1" applyFill="1" applyBorder="1" applyAlignment="1">
      <alignment horizontal="center"/>
    </xf>
    <xf numFmtId="164" fontId="17" fillId="13" borderId="67" xfId="2" applyNumberFormat="1" applyFont="1" applyFill="1" applyBorder="1" applyAlignment="1">
      <alignment horizontal="center"/>
    </xf>
    <xf numFmtId="164" fontId="17" fillId="13" borderId="62" xfId="2" applyNumberFormat="1" applyFont="1" applyFill="1" applyBorder="1" applyAlignment="1">
      <alignment horizontal="center"/>
    </xf>
    <xf numFmtId="164" fontId="17" fillId="13" borderId="63" xfId="2" applyNumberFormat="1" applyFont="1" applyFill="1" applyBorder="1" applyAlignment="1">
      <alignment horizontal="center"/>
    </xf>
    <xf numFmtId="164" fontId="17" fillId="13" borderId="1" xfId="2" applyNumberFormat="1" applyFont="1" applyFill="1" applyBorder="1" applyAlignment="1">
      <alignment horizontal="center"/>
    </xf>
    <xf numFmtId="164" fontId="17" fillId="13" borderId="64" xfId="2" applyNumberFormat="1" applyFont="1" applyFill="1" applyBorder="1" applyAlignment="1">
      <alignment horizontal="center"/>
    </xf>
    <xf numFmtId="164" fontId="17" fillId="13" borderId="65" xfId="2" applyNumberFormat="1" applyFont="1" applyFill="1" applyBorder="1" applyAlignment="1">
      <alignment horizontal="center"/>
    </xf>
    <xf numFmtId="164" fontId="17" fillId="13" borderId="68" xfId="2" applyNumberFormat="1" applyFont="1" applyFill="1" applyBorder="1" applyAlignment="1">
      <alignment horizontal="center"/>
    </xf>
    <xf numFmtId="164" fontId="17" fillId="13" borderId="66" xfId="2" applyNumberFormat="1" applyFont="1" applyFill="1" applyBorder="1" applyAlignment="1">
      <alignment horizontal="center"/>
    </xf>
    <xf numFmtId="0" fontId="15" fillId="13" borderId="43" xfId="2" applyFont="1" applyFill="1" applyBorder="1" applyAlignment="1">
      <alignment horizontal="center"/>
    </xf>
    <xf numFmtId="0" fontId="15" fillId="13" borderId="44" xfId="2" applyFont="1" applyFill="1" applyBorder="1" applyAlignment="1">
      <alignment horizontal="center"/>
    </xf>
    <xf numFmtId="0" fontId="15" fillId="13" borderId="46" xfId="2" applyFont="1" applyFill="1" applyBorder="1" applyAlignment="1">
      <alignment horizontal="center"/>
    </xf>
    <xf numFmtId="0" fontId="15" fillId="13" borderId="47" xfId="2" applyFont="1" applyFill="1" applyBorder="1" applyAlignment="1">
      <alignment horizontal="center"/>
    </xf>
    <xf numFmtId="164" fontId="16" fillId="13" borderId="43" xfId="2" applyNumberFormat="1" applyFont="1" applyFill="1" applyBorder="1" applyAlignment="1">
      <alignment horizontal="center"/>
    </xf>
    <xf numFmtId="164" fontId="16" fillId="13" borderId="44" xfId="2" applyNumberFormat="1" applyFont="1" applyFill="1" applyBorder="1" applyAlignment="1">
      <alignment horizontal="center"/>
    </xf>
    <xf numFmtId="164" fontId="16" fillId="13" borderId="57" xfId="2" applyNumberFormat="1" applyFont="1" applyFill="1" applyBorder="1" applyAlignment="1">
      <alignment horizontal="center"/>
    </xf>
    <xf numFmtId="164" fontId="16" fillId="13" borderId="46" xfId="2" applyNumberFormat="1" applyFont="1" applyFill="1" applyBorder="1" applyAlignment="1">
      <alignment horizontal="center"/>
    </xf>
    <xf numFmtId="164" fontId="16" fillId="13" borderId="47" xfId="2" applyNumberFormat="1" applyFont="1" applyFill="1" applyBorder="1" applyAlignment="1">
      <alignment horizontal="center"/>
    </xf>
    <xf numFmtId="164" fontId="16" fillId="13" borderId="50" xfId="2" applyNumberFormat="1" applyFont="1" applyFill="1" applyBorder="1" applyAlignment="1">
      <alignment horizontal="center"/>
    </xf>
  </cellXfs>
  <cellStyles count="5">
    <cellStyle name="Comma" xfId="4" builtinId="3"/>
    <cellStyle name="Currency" xfId="1" builtinId="4"/>
    <cellStyle name="Normal" xfId="0" builtinId="0"/>
    <cellStyle name="Normal 2" xfId="2" xr:uid="{00000000-0005-0000-0000-000003000000}"/>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609600</xdr:colOff>
      <xdr:row>24</xdr:row>
      <xdr:rowOff>0</xdr:rowOff>
    </xdr:from>
    <xdr:to>
      <xdr:col>0</xdr:col>
      <xdr:colOff>809625</xdr:colOff>
      <xdr:row>24</xdr:row>
      <xdr:rowOff>0</xdr:rowOff>
    </xdr:to>
    <xdr:sp macro="" textlink="">
      <xdr:nvSpPr>
        <xdr:cNvPr id="1120" name="AutoShape 34">
          <a:extLst>
            <a:ext uri="{FF2B5EF4-FFF2-40B4-BE49-F238E27FC236}">
              <a16:creationId xmlns:a16="http://schemas.microsoft.com/office/drawing/2014/main" id="{00000000-0008-0000-0100-000060040000}"/>
            </a:ext>
          </a:extLst>
        </xdr:cNvPr>
        <xdr:cNvSpPr>
          <a:spLocks noChangeArrowheads="1"/>
        </xdr:cNvSpPr>
      </xdr:nvSpPr>
      <xdr:spPr bwMode="auto">
        <a:xfrm>
          <a:off x="609600" y="4057650"/>
          <a:ext cx="200025" cy="0"/>
        </a:xfrm>
        <a:prstGeom prst="rightArrow">
          <a:avLst>
            <a:gd name="adj1" fmla="val 50000"/>
            <a:gd name="adj2" fmla="val -2147483648"/>
          </a:avLst>
        </a:prstGeom>
        <a:solidFill>
          <a:srgbClr val="FFFFFF"/>
        </a:solidFill>
        <a:ln w="9525">
          <a:solidFill>
            <a:srgbClr val="000000"/>
          </a:solidFill>
          <a:miter lim="800000"/>
          <a:headEnd/>
          <a:tailEnd/>
        </a:ln>
      </xdr:spPr>
    </xdr:sp>
    <xdr:clientData/>
  </xdr:twoCellAnchor>
  <xdr:twoCellAnchor>
    <xdr:from>
      <xdr:col>0</xdr:col>
      <xdr:colOff>609600</xdr:colOff>
      <xdr:row>24</xdr:row>
      <xdr:rowOff>0</xdr:rowOff>
    </xdr:from>
    <xdr:to>
      <xdr:col>0</xdr:col>
      <xdr:colOff>809625</xdr:colOff>
      <xdr:row>24</xdr:row>
      <xdr:rowOff>0</xdr:rowOff>
    </xdr:to>
    <xdr:sp macro="" textlink="">
      <xdr:nvSpPr>
        <xdr:cNvPr id="1121" name="AutoShape 35">
          <a:extLst>
            <a:ext uri="{FF2B5EF4-FFF2-40B4-BE49-F238E27FC236}">
              <a16:creationId xmlns:a16="http://schemas.microsoft.com/office/drawing/2014/main" id="{00000000-0008-0000-0100-000061040000}"/>
            </a:ext>
          </a:extLst>
        </xdr:cNvPr>
        <xdr:cNvSpPr>
          <a:spLocks noChangeArrowheads="1"/>
        </xdr:cNvSpPr>
      </xdr:nvSpPr>
      <xdr:spPr bwMode="auto">
        <a:xfrm>
          <a:off x="609600" y="4057650"/>
          <a:ext cx="200025" cy="0"/>
        </a:xfrm>
        <a:prstGeom prst="rightArrow">
          <a:avLst>
            <a:gd name="adj1" fmla="val 50000"/>
            <a:gd name="adj2" fmla="val -2147483648"/>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tabSelected="1" view="pageLayout" topLeftCell="A34" zoomScaleNormal="125" workbookViewId="0">
      <selection activeCell="A39" sqref="A39:J39"/>
    </sheetView>
  </sheetViews>
  <sheetFormatPr defaultColWidth="8.85546875" defaultRowHeight="12.75" x14ac:dyDescent="0.2"/>
  <sheetData>
    <row r="1" spans="1:10" ht="96" customHeight="1" x14ac:dyDescent="0.2">
      <c r="A1" s="325" t="s">
        <v>76</v>
      </c>
      <c r="B1" s="325"/>
      <c r="C1" s="325"/>
      <c r="D1" s="325"/>
      <c r="E1" s="325"/>
      <c r="F1" s="325"/>
      <c r="G1" s="325"/>
      <c r="H1" s="325"/>
      <c r="I1" s="325"/>
      <c r="J1" s="325"/>
    </row>
    <row r="2" spans="1:10" x14ac:dyDescent="0.2">
      <c r="A2" s="14"/>
      <c r="B2" s="14"/>
      <c r="C2" s="14"/>
      <c r="D2" s="14"/>
      <c r="E2" s="14"/>
      <c r="F2" s="14"/>
      <c r="G2" s="14"/>
      <c r="H2" s="14"/>
      <c r="I2" s="14"/>
      <c r="J2" s="14"/>
    </row>
    <row r="3" spans="1:10" ht="117.75" customHeight="1" x14ac:dyDescent="0.2">
      <c r="A3" s="326" t="s">
        <v>190</v>
      </c>
      <c r="B3" s="327"/>
      <c r="C3" s="327"/>
      <c r="D3" s="327"/>
      <c r="E3" s="327"/>
      <c r="F3" s="327"/>
      <c r="G3" s="327"/>
      <c r="H3" s="327"/>
      <c r="I3" s="327"/>
      <c r="J3" s="327"/>
    </row>
    <row r="5" spans="1:10" x14ac:dyDescent="0.2">
      <c r="A5" s="15" t="s">
        <v>73</v>
      </c>
    </row>
    <row r="7" spans="1:10" ht="18" customHeight="1" x14ac:dyDescent="0.2">
      <c r="A7" s="325" t="s">
        <v>68</v>
      </c>
      <c r="B7" s="325"/>
      <c r="C7" s="325"/>
      <c r="D7" s="325"/>
      <c r="E7" s="325"/>
      <c r="F7" s="325"/>
      <c r="G7" s="325"/>
      <c r="H7" s="325"/>
      <c r="I7" s="325"/>
      <c r="J7" s="325"/>
    </row>
    <row r="8" spans="1:10" ht="33.75" customHeight="1" x14ac:dyDescent="0.2">
      <c r="A8" s="325"/>
      <c r="B8" s="325"/>
      <c r="C8" s="325"/>
      <c r="D8" s="325"/>
      <c r="E8" s="325"/>
      <c r="F8" s="325"/>
      <c r="G8" s="325"/>
      <c r="H8" s="325"/>
      <c r="I8" s="325"/>
      <c r="J8" s="325"/>
    </row>
    <row r="9" spans="1:10" x14ac:dyDescent="0.2">
      <c r="A9" s="66"/>
      <c r="B9" s="66"/>
      <c r="C9" s="66"/>
      <c r="D9" s="66"/>
      <c r="E9" s="66"/>
      <c r="F9" s="66"/>
      <c r="G9" s="66"/>
      <c r="H9" s="66"/>
      <c r="I9" s="66"/>
    </row>
    <row r="10" spans="1:10" ht="12.75" customHeight="1" x14ac:dyDescent="0.2">
      <c r="A10" s="325" t="s">
        <v>105</v>
      </c>
      <c r="B10" s="325"/>
      <c r="C10" s="325"/>
      <c r="D10" s="325"/>
      <c r="E10" s="325"/>
      <c r="F10" s="325"/>
      <c r="G10" s="325"/>
      <c r="H10" s="325"/>
      <c r="I10" s="325"/>
      <c r="J10" s="325"/>
    </row>
    <row r="11" spans="1:10" ht="14.25" customHeight="1" x14ac:dyDescent="0.2">
      <c r="A11" s="325"/>
      <c r="B11" s="325"/>
      <c r="C11" s="325"/>
      <c r="D11" s="325"/>
      <c r="E11" s="325"/>
      <c r="F11" s="325"/>
      <c r="G11" s="325"/>
      <c r="H11" s="325"/>
      <c r="I11" s="325"/>
      <c r="J11" s="325"/>
    </row>
    <row r="12" spans="1:10" x14ac:dyDescent="0.2">
      <c r="A12" s="67"/>
      <c r="B12" s="67"/>
      <c r="C12" s="67"/>
      <c r="D12" s="67"/>
      <c r="E12" s="67"/>
      <c r="F12" s="67"/>
      <c r="G12" s="67"/>
      <c r="H12" s="67"/>
      <c r="I12" s="67"/>
    </row>
    <row r="13" spans="1:10" ht="18" customHeight="1" x14ac:dyDescent="0.2">
      <c r="A13" s="325" t="s">
        <v>106</v>
      </c>
      <c r="B13" s="325"/>
      <c r="C13" s="325"/>
      <c r="D13" s="325"/>
      <c r="E13" s="325"/>
      <c r="F13" s="325"/>
      <c r="G13" s="325"/>
      <c r="H13" s="325"/>
      <c r="I13" s="325"/>
      <c r="J13" s="325"/>
    </row>
    <row r="14" spans="1:10" ht="35.25" customHeight="1" x14ac:dyDescent="0.2">
      <c r="A14" s="325"/>
      <c r="B14" s="325"/>
      <c r="C14" s="325"/>
      <c r="D14" s="325"/>
      <c r="E14" s="325"/>
      <c r="F14" s="325"/>
      <c r="G14" s="325"/>
      <c r="H14" s="325"/>
      <c r="I14" s="325"/>
      <c r="J14" s="325"/>
    </row>
    <row r="15" spans="1:10" x14ac:dyDescent="0.2">
      <c r="A15" s="66"/>
      <c r="B15" s="66"/>
      <c r="C15" s="66"/>
      <c r="D15" s="66"/>
      <c r="E15" s="66"/>
      <c r="F15" s="66"/>
      <c r="G15" s="66"/>
      <c r="H15" s="66"/>
      <c r="I15" s="66"/>
    </row>
    <row r="16" spans="1:10" ht="15.95" customHeight="1" x14ac:dyDescent="0.2">
      <c r="A16" s="325" t="s">
        <v>107</v>
      </c>
      <c r="B16" s="325"/>
      <c r="C16" s="325"/>
      <c r="D16" s="325"/>
      <c r="E16" s="325"/>
      <c r="F16" s="325"/>
      <c r="G16" s="325"/>
      <c r="H16" s="325"/>
      <c r="I16" s="325"/>
      <c r="J16" s="325"/>
    </row>
    <row r="17" spans="1:10" x14ac:dyDescent="0.2">
      <c r="A17" s="325"/>
      <c r="B17" s="325"/>
      <c r="C17" s="325"/>
      <c r="D17" s="325"/>
      <c r="E17" s="325"/>
      <c r="F17" s="325"/>
      <c r="G17" s="325"/>
      <c r="H17" s="325"/>
      <c r="I17" s="325"/>
      <c r="J17" s="325"/>
    </row>
    <row r="18" spans="1:10" ht="36.75" customHeight="1" x14ac:dyDescent="0.2">
      <c r="A18" s="325"/>
      <c r="B18" s="325"/>
      <c r="C18" s="325"/>
      <c r="D18" s="325"/>
      <c r="E18" s="325"/>
      <c r="F18" s="325"/>
      <c r="G18" s="325"/>
      <c r="H18" s="325"/>
      <c r="I18" s="325"/>
      <c r="J18" s="325"/>
    </row>
    <row r="19" spans="1:10" x14ac:dyDescent="0.2">
      <c r="A19" s="66"/>
      <c r="B19" s="66"/>
      <c r="C19" s="66"/>
      <c r="D19" s="66"/>
      <c r="E19" s="66"/>
      <c r="F19" s="66"/>
      <c r="G19" s="66"/>
      <c r="H19" s="66"/>
      <c r="I19" s="66"/>
    </row>
    <row r="20" spans="1:10" ht="62.25" customHeight="1" x14ac:dyDescent="0.2">
      <c r="A20" s="325" t="s">
        <v>108</v>
      </c>
      <c r="B20" s="325"/>
      <c r="C20" s="325"/>
      <c r="D20" s="325"/>
      <c r="E20" s="325"/>
      <c r="F20" s="325"/>
      <c r="G20" s="325"/>
      <c r="H20" s="325"/>
      <c r="I20" s="325"/>
      <c r="J20" s="325"/>
    </row>
    <row r="21" spans="1:10" x14ac:dyDescent="0.2">
      <c r="A21" s="328"/>
      <c r="B21" s="328"/>
      <c r="C21" s="328"/>
      <c r="D21" s="328"/>
      <c r="E21" s="328"/>
      <c r="F21" s="328"/>
      <c r="G21" s="328"/>
      <c r="H21" s="328"/>
      <c r="I21" s="328"/>
    </row>
    <row r="22" spans="1:10" ht="24" customHeight="1" x14ac:dyDescent="0.2">
      <c r="A22" s="328" t="s">
        <v>67</v>
      </c>
      <c r="B22" s="328"/>
      <c r="C22" s="328"/>
      <c r="D22" s="328"/>
      <c r="E22" s="328"/>
      <c r="F22" s="328"/>
      <c r="G22" s="328"/>
      <c r="H22" s="328"/>
      <c r="I22" s="328"/>
      <c r="J22" s="328"/>
    </row>
    <row r="23" spans="1:10" x14ac:dyDescent="0.2">
      <c r="A23" s="67"/>
      <c r="B23" s="67"/>
      <c r="C23" s="67"/>
      <c r="D23" s="67"/>
      <c r="E23" s="67"/>
      <c r="F23" s="67"/>
      <c r="G23" s="67"/>
      <c r="H23" s="67"/>
      <c r="I23" s="67"/>
    </row>
    <row r="24" spans="1:10" x14ac:dyDescent="0.2">
      <c r="A24" s="325" t="s">
        <v>109</v>
      </c>
      <c r="B24" s="325"/>
      <c r="C24" s="325"/>
      <c r="D24" s="325"/>
      <c r="E24" s="325"/>
      <c r="F24" s="325"/>
      <c r="G24" s="325"/>
      <c r="H24" s="325"/>
      <c r="I24" s="325"/>
      <c r="J24" s="325"/>
    </row>
    <row r="25" spans="1:10" x14ac:dyDescent="0.2">
      <c r="A25" s="325"/>
      <c r="B25" s="325"/>
      <c r="C25" s="325"/>
      <c r="D25" s="325"/>
      <c r="E25" s="325"/>
      <c r="F25" s="325"/>
      <c r="G25" s="325"/>
      <c r="H25" s="325"/>
      <c r="I25" s="325"/>
      <c r="J25" s="325"/>
    </row>
    <row r="26" spans="1:10" x14ac:dyDescent="0.2">
      <c r="A26" s="67"/>
      <c r="B26" s="67"/>
      <c r="C26" s="67"/>
      <c r="D26" s="67"/>
      <c r="E26" s="67"/>
      <c r="F26" s="67"/>
      <c r="G26" s="67"/>
      <c r="H26" s="67"/>
      <c r="I26" s="67"/>
    </row>
    <row r="27" spans="1:10" ht="29.25" customHeight="1" x14ac:dyDescent="0.2">
      <c r="A27" s="325" t="s">
        <v>191</v>
      </c>
      <c r="B27" s="325"/>
      <c r="C27" s="325"/>
      <c r="D27" s="325"/>
      <c r="E27" s="325"/>
      <c r="F27" s="325"/>
      <c r="G27" s="325"/>
      <c r="H27" s="325"/>
      <c r="I27" s="325"/>
      <c r="J27" s="325"/>
    </row>
    <row r="28" spans="1:10" x14ac:dyDescent="0.2">
      <c r="A28" s="79"/>
      <c r="B28" s="80"/>
      <c r="C28" s="80"/>
      <c r="D28" s="80"/>
      <c r="E28" s="80"/>
      <c r="F28" s="80"/>
      <c r="G28" s="80"/>
      <c r="H28" s="80"/>
      <c r="I28" s="80"/>
    </row>
    <row r="29" spans="1:10" x14ac:dyDescent="0.2">
      <c r="A29" s="15" t="s">
        <v>69</v>
      </c>
    </row>
    <row r="30" spans="1:10" ht="7.5" customHeight="1" x14ac:dyDescent="0.2">
      <c r="A30" s="15"/>
    </row>
    <row r="31" spans="1:10" ht="196.5" customHeight="1" x14ac:dyDescent="0.2">
      <c r="A31" s="333" t="s">
        <v>70</v>
      </c>
      <c r="B31" s="333"/>
      <c r="C31" s="333"/>
      <c r="D31" s="333"/>
      <c r="E31" s="333"/>
      <c r="F31" s="333"/>
      <c r="G31" s="333"/>
      <c r="H31" s="333"/>
      <c r="I31" s="333"/>
      <c r="J31" s="333"/>
    </row>
    <row r="32" spans="1:10" ht="12.75" customHeight="1" x14ac:dyDescent="0.2">
      <c r="A32" s="81"/>
      <c r="B32" s="81"/>
      <c r="C32" s="81"/>
      <c r="D32" s="81"/>
      <c r="E32" s="81"/>
      <c r="F32" s="81"/>
      <c r="G32" s="81"/>
      <c r="H32" s="81"/>
      <c r="I32" s="81"/>
      <c r="J32" s="81"/>
    </row>
    <row r="33" spans="1:10" ht="102" customHeight="1" x14ac:dyDescent="0.2">
      <c r="A33" s="333" t="s">
        <v>71</v>
      </c>
      <c r="B33" s="333"/>
      <c r="C33" s="333"/>
      <c r="D33" s="333"/>
      <c r="E33" s="333"/>
      <c r="F33" s="333"/>
      <c r="G33" s="333"/>
      <c r="H33" s="333"/>
      <c r="I33" s="333"/>
      <c r="J33" s="333"/>
    </row>
    <row r="34" spans="1:10" x14ac:dyDescent="0.2">
      <c r="A34" s="81"/>
      <c r="B34" s="81"/>
      <c r="C34" s="81"/>
      <c r="D34" s="81"/>
      <c r="E34" s="81"/>
      <c r="F34" s="81"/>
      <c r="G34" s="81"/>
      <c r="H34" s="81"/>
      <c r="I34" s="81"/>
      <c r="J34" s="81"/>
    </row>
    <row r="35" spans="1:10" ht="153.75" customHeight="1" x14ac:dyDescent="0.2">
      <c r="A35" s="333" t="s">
        <v>72</v>
      </c>
      <c r="B35" s="333"/>
      <c r="C35" s="333"/>
      <c r="D35" s="333"/>
      <c r="E35" s="333"/>
      <c r="F35" s="333"/>
      <c r="G35" s="333"/>
      <c r="H35" s="333"/>
      <c r="I35" s="333"/>
      <c r="J35" s="333"/>
    </row>
    <row r="37" spans="1:10" x14ac:dyDescent="0.2">
      <c r="A37" s="332" t="s">
        <v>66</v>
      </c>
      <c r="B37" s="332"/>
      <c r="C37" s="332"/>
      <c r="D37" s="332"/>
      <c r="E37" s="332"/>
      <c r="F37" s="332"/>
      <c r="G37" s="332"/>
      <c r="H37" s="332"/>
      <c r="I37" s="332"/>
      <c r="J37" s="332"/>
    </row>
    <row r="38" spans="1:10" x14ac:dyDescent="0.2">
      <c r="D38" s="65"/>
      <c r="E38" s="65"/>
    </row>
    <row r="39" spans="1:10" ht="135.75" customHeight="1" x14ac:dyDescent="0.2">
      <c r="A39" s="329" t="s">
        <v>192</v>
      </c>
      <c r="B39" s="330"/>
      <c r="C39" s="330"/>
      <c r="D39" s="330"/>
      <c r="E39" s="330"/>
      <c r="F39" s="330"/>
      <c r="G39" s="330"/>
      <c r="H39" s="330"/>
      <c r="I39" s="330"/>
      <c r="J39" s="331"/>
    </row>
  </sheetData>
  <mergeCells count="16">
    <mergeCell ref="A22:J22"/>
    <mergeCell ref="A24:J25"/>
    <mergeCell ref="A27:J27"/>
    <mergeCell ref="A39:J39"/>
    <mergeCell ref="A37:J37"/>
    <mergeCell ref="A31:J31"/>
    <mergeCell ref="A33:J33"/>
    <mergeCell ref="A35:J35"/>
    <mergeCell ref="A1:J1"/>
    <mergeCell ref="A3:J3"/>
    <mergeCell ref="A21:I21"/>
    <mergeCell ref="A7:J8"/>
    <mergeCell ref="A16:J18"/>
    <mergeCell ref="A10:J11"/>
    <mergeCell ref="A13:J14"/>
    <mergeCell ref="A20:J20"/>
  </mergeCells>
  <phoneticPr fontId="12" type="noConversion"/>
  <pageMargins left="0.7" right="0.7" top="0.75" bottom="0.75" header="0.3" footer="0.3"/>
  <pageSetup orientation="portrait" horizontalDpi="4294967292" verticalDpi="4294967292" r:id="rId1"/>
  <headerFooter alignWithMargins="0">
    <oddHeader>&amp;L&amp;"Arial,Bold"&amp;G&amp;R&amp;"Arial,Bold"FS-1500-21b (VER. XX/XX)
OMB No. 0596-0217</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7"/>
  <sheetViews>
    <sheetView showWhiteSpace="0" view="pageLayout" zoomScaleNormal="100" workbookViewId="0">
      <selection activeCell="E18" sqref="E18"/>
    </sheetView>
  </sheetViews>
  <sheetFormatPr defaultColWidth="8.85546875" defaultRowHeight="12.75" x14ac:dyDescent="0.2"/>
  <cols>
    <col min="1" max="1" width="27.28515625" customWidth="1"/>
    <col min="2" max="2" width="11.28515625" customWidth="1"/>
    <col min="3" max="3" width="10.28515625" customWidth="1"/>
    <col min="4" max="4" width="10.5703125" customWidth="1"/>
    <col min="5" max="5" width="11.140625" customWidth="1"/>
    <col min="6" max="6" width="11.85546875" customWidth="1"/>
    <col min="7" max="7" width="13.28515625" customWidth="1"/>
    <col min="8" max="8" width="10.140625" bestFit="1" customWidth="1"/>
  </cols>
  <sheetData>
    <row r="1" spans="1:9" ht="15" x14ac:dyDescent="0.2">
      <c r="A1" s="250" t="s">
        <v>96</v>
      </c>
      <c r="B1" s="249"/>
      <c r="C1" s="146"/>
      <c r="D1" s="146"/>
      <c r="E1" s="146"/>
      <c r="F1" s="146"/>
      <c r="G1" s="146"/>
    </row>
    <row r="2" spans="1:9" x14ac:dyDescent="0.2">
      <c r="A2" s="197"/>
      <c r="B2" s="356" t="s">
        <v>37</v>
      </c>
      <c r="C2" s="356"/>
      <c r="D2" s="357"/>
      <c r="E2" s="358"/>
      <c r="F2" s="183" t="s">
        <v>77</v>
      </c>
      <c r="G2" s="13"/>
    </row>
    <row r="3" spans="1:9" x14ac:dyDescent="0.2">
      <c r="A3" s="97"/>
      <c r="B3" s="356" t="s">
        <v>95</v>
      </c>
      <c r="C3" s="356"/>
      <c r="D3" s="359"/>
      <c r="E3" s="360"/>
      <c r="F3" s="198"/>
      <c r="G3" s="144"/>
    </row>
    <row r="4" spans="1:9" x14ac:dyDescent="0.2">
      <c r="A4" s="5"/>
      <c r="B4" s="356" t="s">
        <v>142</v>
      </c>
      <c r="C4" s="356"/>
      <c r="D4" s="359"/>
      <c r="E4" s="360"/>
      <c r="F4" s="6"/>
      <c r="G4" s="4"/>
    </row>
    <row r="5" spans="1:9" x14ac:dyDescent="0.2">
      <c r="A5" s="5" t="s">
        <v>85</v>
      </c>
      <c r="B5" s="5"/>
      <c r="C5" s="91"/>
      <c r="D5" s="91"/>
      <c r="E5" s="91"/>
      <c r="F5" s="7"/>
      <c r="G5" s="8"/>
    </row>
    <row r="6" spans="1:9" ht="12.75" customHeight="1" x14ac:dyDescent="0.25">
      <c r="A6" s="361" t="s">
        <v>118</v>
      </c>
      <c r="B6" s="361"/>
      <c r="C6" s="361"/>
      <c r="D6" s="361"/>
      <c r="E6" s="361"/>
      <c r="F6" s="361"/>
      <c r="G6" s="361"/>
      <c r="H6" s="361"/>
      <c r="I6" s="324"/>
    </row>
    <row r="7" spans="1:9" ht="15.75" x14ac:dyDescent="0.25">
      <c r="A7" s="9"/>
      <c r="B7" s="90"/>
      <c r="C7" s="89"/>
      <c r="D7" s="89"/>
      <c r="E7" s="89"/>
      <c r="F7" s="89"/>
      <c r="G7" s="89"/>
    </row>
    <row r="8" spans="1:9" ht="13.5" thickBot="1" x14ac:dyDescent="0.25">
      <c r="A8" s="95" t="s">
        <v>143</v>
      </c>
      <c r="B8" s="159" t="s">
        <v>59</v>
      </c>
      <c r="C8" s="159"/>
      <c r="D8" s="159"/>
      <c r="E8" s="159"/>
      <c r="F8" s="159"/>
      <c r="G8" s="159"/>
      <c r="H8" s="159"/>
    </row>
    <row r="9" spans="1:9" ht="14.25" thickTop="1" thickBot="1" x14ac:dyDescent="0.25">
      <c r="A9" s="96"/>
      <c r="B9" s="354" t="s">
        <v>93</v>
      </c>
      <c r="C9" s="355"/>
      <c r="D9" s="351" t="s">
        <v>153</v>
      </c>
      <c r="E9" s="352"/>
      <c r="F9" s="353"/>
      <c r="G9" s="97"/>
    </row>
    <row r="10" spans="1:9" x14ac:dyDescent="0.2">
      <c r="A10" s="96"/>
      <c r="B10" s="98" t="s">
        <v>43</v>
      </c>
      <c r="C10" s="99" t="s">
        <v>44</v>
      </c>
      <c r="D10" s="100" t="s">
        <v>45</v>
      </c>
      <c r="E10" s="101" t="s">
        <v>46</v>
      </c>
      <c r="F10" s="102" t="s">
        <v>47</v>
      </c>
      <c r="G10" s="97"/>
    </row>
    <row r="11" spans="1:9" ht="13.5" thickBot="1" x14ac:dyDescent="0.25">
      <c r="A11" s="103"/>
      <c r="B11" s="104"/>
      <c r="C11" s="105" t="s">
        <v>56</v>
      </c>
      <c r="D11" s="341" t="s">
        <v>149</v>
      </c>
      <c r="E11" s="343" t="s">
        <v>49</v>
      </c>
      <c r="F11" s="345" t="s">
        <v>74</v>
      </c>
      <c r="G11" s="106"/>
    </row>
    <row r="12" spans="1:9" ht="13.5" thickTop="1" x14ac:dyDescent="0.2">
      <c r="A12" s="107" t="s">
        <v>48</v>
      </c>
      <c r="B12" s="104" t="s">
        <v>32</v>
      </c>
      <c r="C12" s="105" t="s">
        <v>34</v>
      </c>
      <c r="D12" s="341"/>
      <c r="E12" s="343"/>
      <c r="F12" s="345"/>
      <c r="G12" s="339" t="s">
        <v>92</v>
      </c>
    </row>
    <row r="13" spans="1:9" ht="13.5" thickBot="1" x14ac:dyDescent="0.25">
      <c r="A13" s="108" t="s">
        <v>38</v>
      </c>
      <c r="B13" s="104"/>
      <c r="C13" s="105" t="s">
        <v>94</v>
      </c>
      <c r="D13" s="342"/>
      <c r="E13" s="344"/>
      <c r="F13" s="346"/>
      <c r="G13" s="340"/>
    </row>
    <row r="14" spans="1:9" x14ac:dyDescent="0.2">
      <c r="A14" s="109" t="s">
        <v>50</v>
      </c>
      <c r="B14" s="110">
        <f>'FS Non-Cash Cont. '!F20</f>
        <v>0</v>
      </c>
      <c r="C14" s="112">
        <f>'FS Cash to Partner '!F20</f>
        <v>0</v>
      </c>
      <c r="D14" s="113">
        <f>'Partner Non-Cash Cont.'!F20</f>
        <v>0</v>
      </c>
      <c r="E14" s="111">
        <f>'Partner In-Kind'!F20</f>
        <v>0</v>
      </c>
      <c r="F14" s="111">
        <f>'Other Federal'!F20</f>
        <v>0</v>
      </c>
      <c r="G14" s="114">
        <f t="shared" ref="G14:G20" si="0">SUM(B14:F14)</f>
        <v>0</v>
      </c>
    </row>
    <row r="15" spans="1:9" x14ac:dyDescent="0.2">
      <c r="A15" s="115" t="s">
        <v>51</v>
      </c>
      <c r="B15" s="116">
        <f>'FS Non-Cash Cont. '!F34</f>
        <v>0</v>
      </c>
      <c r="C15" s="118">
        <f>'FS Cash to Partner '!F34</f>
        <v>0</v>
      </c>
      <c r="D15" s="119">
        <f>'Partner Non-Cash Cont.'!F34</f>
        <v>0</v>
      </c>
      <c r="E15" s="117">
        <f>'Partner In-Kind'!F34</f>
        <v>0</v>
      </c>
      <c r="F15" s="117">
        <f>'Other Federal'!F34</f>
        <v>0</v>
      </c>
      <c r="G15" s="120">
        <f t="shared" si="0"/>
        <v>0</v>
      </c>
    </row>
    <row r="16" spans="1:9" x14ac:dyDescent="0.2">
      <c r="A16" s="115" t="s">
        <v>33</v>
      </c>
      <c r="B16" s="116">
        <f>'FS Non-Cash Cont. '!F48</f>
        <v>0</v>
      </c>
      <c r="C16" s="118">
        <f>'FS Cash to Partner '!F48</f>
        <v>0</v>
      </c>
      <c r="D16" s="119">
        <f>'Partner Non-Cash Cont.'!F48</f>
        <v>0</v>
      </c>
      <c r="E16" s="117">
        <f>'Partner In-Kind'!F48</f>
        <v>0</v>
      </c>
      <c r="F16" s="117">
        <f>'Other Federal'!F48</f>
        <v>0</v>
      </c>
      <c r="G16" s="120">
        <f t="shared" si="0"/>
        <v>0</v>
      </c>
    </row>
    <row r="17" spans="1:9" x14ac:dyDescent="0.2">
      <c r="A17" s="115" t="s">
        <v>0</v>
      </c>
      <c r="B17" s="116">
        <f>'FS Non-Cash Cont. '!F61</f>
        <v>0</v>
      </c>
      <c r="C17" s="118">
        <f>'FS Cash to Partner '!F61</f>
        <v>0</v>
      </c>
      <c r="D17" s="119">
        <f>'Partner Non-Cash Cont.'!F61</f>
        <v>0</v>
      </c>
      <c r="E17" s="117">
        <f>'Partner In-Kind'!F61</f>
        <v>0</v>
      </c>
      <c r="F17" s="117">
        <f>'Other Federal'!F61</f>
        <v>0</v>
      </c>
      <c r="G17" s="120">
        <f t="shared" si="0"/>
        <v>0</v>
      </c>
    </row>
    <row r="18" spans="1:9" x14ac:dyDescent="0.2">
      <c r="A18" s="115" t="s">
        <v>52</v>
      </c>
      <c r="B18" s="116">
        <f>'FS Non-Cash Cont. '!F70</f>
        <v>0</v>
      </c>
      <c r="C18" s="118">
        <f>'FS Cash to Partner '!F70</f>
        <v>0</v>
      </c>
      <c r="D18" s="119">
        <f>'Partner Non-Cash Cont.'!F70</f>
        <v>0</v>
      </c>
      <c r="E18" s="117">
        <f>'Partner In-Kind'!F70</f>
        <v>0</v>
      </c>
      <c r="F18" s="121">
        <f>'Other Federal'!F70</f>
        <v>0</v>
      </c>
      <c r="G18" s="120">
        <f t="shared" si="0"/>
        <v>0</v>
      </c>
    </row>
    <row r="19" spans="1:9" x14ac:dyDescent="0.2">
      <c r="A19" s="122" t="s">
        <v>57</v>
      </c>
      <c r="B19" s="116">
        <f>'FS Non-Cash Cont. '!F82</f>
        <v>0</v>
      </c>
      <c r="C19" s="118">
        <f>'FS Cash to Partner '!F82</f>
        <v>0</v>
      </c>
      <c r="D19" s="116">
        <f>'Partner Non-Cash Cont.'!F82</f>
        <v>0</v>
      </c>
      <c r="E19" s="117">
        <f>'Partner In-Kind'!F82</f>
        <v>0</v>
      </c>
      <c r="F19" s="117">
        <f>'Other Federal'!F82</f>
        <v>0</v>
      </c>
      <c r="G19" s="120">
        <f t="shared" si="0"/>
        <v>0</v>
      </c>
    </row>
    <row r="20" spans="1:9" ht="13.5" thickBot="1" x14ac:dyDescent="0.25">
      <c r="A20" s="122" t="s">
        <v>148</v>
      </c>
      <c r="B20" s="116">
        <f>'FS Non-Cash Cont. '!F83</f>
        <v>0</v>
      </c>
      <c r="C20" s="118">
        <f>'FS Cash to Partner '!F83</f>
        <v>0</v>
      </c>
      <c r="D20" s="116">
        <f>'Partner Non-Cash Cont.'!F83</f>
        <v>0</v>
      </c>
      <c r="E20" s="117">
        <f>'Partner In-Kind'!F83</f>
        <v>0</v>
      </c>
      <c r="F20" s="117">
        <f>'Other Federal'!F83</f>
        <v>0</v>
      </c>
      <c r="G20" s="120">
        <f t="shared" si="0"/>
        <v>0</v>
      </c>
    </row>
    <row r="21" spans="1:9" ht="13.5" thickBot="1" x14ac:dyDescent="0.25">
      <c r="A21" s="123" t="s">
        <v>53</v>
      </c>
      <c r="B21" s="124">
        <f t="shared" ref="B21:G21" si="1">SUM(B14:B20)</f>
        <v>0</v>
      </c>
      <c r="C21" s="125">
        <f t="shared" si="1"/>
        <v>0</v>
      </c>
      <c r="D21" s="206">
        <f t="shared" si="1"/>
        <v>0</v>
      </c>
      <c r="E21" s="127">
        <f t="shared" si="1"/>
        <v>0</v>
      </c>
      <c r="F21" s="126">
        <f t="shared" si="1"/>
        <v>0</v>
      </c>
      <c r="G21" s="125">
        <f t="shared" si="1"/>
        <v>0</v>
      </c>
      <c r="H21" s="12"/>
    </row>
    <row r="22" spans="1:9" ht="13.5" thickBot="1" x14ac:dyDescent="0.25">
      <c r="A22" s="109" t="s">
        <v>103</v>
      </c>
      <c r="B22" s="128"/>
      <c r="C22" s="129">
        <f>'FS Cash to Partner '!F93</f>
        <v>0</v>
      </c>
      <c r="D22" s="130">
        <f>'Partner Non-Cash Cont.'!F93</f>
        <v>0</v>
      </c>
      <c r="E22" s="207"/>
      <c r="F22" s="131"/>
      <c r="G22" s="132">
        <f>SUM(C22:D22)</f>
        <v>0</v>
      </c>
    </row>
    <row r="23" spans="1:9" ht="13.5" thickBot="1" x14ac:dyDescent="0.25">
      <c r="A23" s="133" t="s">
        <v>40</v>
      </c>
      <c r="B23" s="134">
        <f>'FS Non-Cash Cont. '!F93</f>
        <v>0</v>
      </c>
      <c r="C23" s="136"/>
      <c r="D23" s="137"/>
      <c r="E23" s="135"/>
      <c r="F23" s="138"/>
      <c r="G23" s="139">
        <f>SUM(B23)</f>
        <v>0</v>
      </c>
    </row>
    <row r="24" spans="1:9" ht="13.5" thickBot="1" x14ac:dyDescent="0.25">
      <c r="A24" s="237" t="s">
        <v>21</v>
      </c>
      <c r="B24" s="140">
        <f>SUM(B21,B23)</f>
        <v>0</v>
      </c>
      <c r="C24" s="142">
        <f>SUM(C21:C22)</f>
        <v>0</v>
      </c>
      <c r="D24" s="140">
        <f>SUM(D21:D22)</f>
        <v>0</v>
      </c>
      <c r="E24" s="141">
        <f>SUM(E21)</f>
        <v>0</v>
      </c>
      <c r="F24" s="141">
        <f>SUM(F21)</f>
        <v>0</v>
      </c>
      <c r="G24" s="142">
        <f>SUM(B24:F24)</f>
        <v>0</v>
      </c>
      <c r="H24" s="12"/>
    </row>
    <row r="25" spans="1:9" ht="6.75" customHeight="1" thickBot="1" x14ac:dyDescent="0.25">
      <c r="A25" s="143"/>
      <c r="B25" s="144"/>
      <c r="C25" s="97"/>
      <c r="D25" s="97"/>
      <c r="E25" s="97"/>
      <c r="F25" s="145"/>
      <c r="G25" s="97"/>
    </row>
    <row r="26" spans="1:9" ht="13.5" customHeight="1" thickBot="1" x14ac:dyDescent="0.25">
      <c r="A26" s="336" t="s">
        <v>54</v>
      </c>
      <c r="B26" s="337"/>
      <c r="C26" s="338"/>
      <c r="D26" s="146"/>
      <c r="E26" s="347" t="s">
        <v>132</v>
      </c>
      <c r="F26" s="348"/>
      <c r="G26" s="239">
        <f>'Goods for Services- Entry Point'!B10</f>
        <v>0</v>
      </c>
    </row>
    <row r="27" spans="1:9" ht="12.75" customHeight="1" thickBot="1" x14ac:dyDescent="0.25">
      <c r="A27" s="147" t="s">
        <v>55</v>
      </c>
      <c r="B27" s="148"/>
      <c r="C27" s="149" t="s">
        <v>98</v>
      </c>
      <c r="D27" s="146"/>
      <c r="E27" s="349" t="s">
        <v>133</v>
      </c>
      <c r="F27" s="350"/>
      <c r="G27" s="318">
        <f>SUM(G24:G26)</f>
        <v>0</v>
      </c>
      <c r="H27" s="257" t="s">
        <v>154</v>
      </c>
    </row>
    <row r="28" spans="1:9" ht="12.75" customHeight="1" thickBot="1" x14ac:dyDescent="0.25">
      <c r="A28" s="150" t="s">
        <v>97</v>
      </c>
      <c r="B28" s="151"/>
      <c r="C28" s="276" t="e">
        <f>(B24+C24)/G24</f>
        <v>#DIV/0!</v>
      </c>
      <c r="D28" s="146"/>
      <c r="E28" s="236"/>
      <c r="F28" s="146"/>
      <c r="G28" s="146"/>
    </row>
    <row r="29" spans="1:9" ht="12.75" customHeight="1" x14ac:dyDescent="0.2">
      <c r="A29" s="153" t="s">
        <v>41</v>
      </c>
      <c r="B29" s="154"/>
      <c r="C29" s="155" t="s">
        <v>75</v>
      </c>
      <c r="D29" s="146"/>
      <c r="E29" s="236"/>
    </row>
    <row r="30" spans="1:9" ht="12.75" customHeight="1" thickBot="1" x14ac:dyDescent="0.25">
      <c r="A30" s="150" t="s">
        <v>99</v>
      </c>
      <c r="B30" s="151"/>
      <c r="C30" s="156" t="e">
        <f>F24/G24</f>
        <v>#DIV/0!</v>
      </c>
      <c r="D30" s="146"/>
    </row>
    <row r="31" spans="1:9" x14ac:dyDescent="0.2">
      <c r="A31" s="153" t="s">
        <v>58</v>
      </c>
      <c r="B31" s="154"/>
      <c r="C31" s="149" t="s">
        <v>42</v>
      </c>
      <c r="D31" s="146"/>
    </row>
    <row r="32" spans="1:9" ht="12.75" customHeight="1" thickBot="1" x14ac:dyDescent="0.25">
      <c r="A32" s="150" t="s">
        <v>100</v>
      </c>
      <c r="B32" s="151"/>
      <c r="C32" s="152" t="e">
        <f>C28+C30</f>
        <v>#DIV/0!</v>
      </c>
      <c r="D32" s="146"/>
      <c r="E32" s="97" t="s">
        <v>85</v>
      </c>
      <c r="F32" s="97"/>
      <c r="G32" s="97"/>
      <c r="H32" s="9"/>
      <c r="I32" s="9"/>
    </row>
    <row r="33" spans="1:9" x14ac:dyDescent="0.2">
      <c r="A33" s="153" t="s">
        <v>104</v>
      </c>
      <c r="B33" s="154"/>
      <c r="C33" s="157" t="s">
        <v>35</v>
      </c>
      <c r="D33" s="146"/>
      <c r="E33" s="97" t="s">
        <v>85</v>
      </c>
      <c r="F33" s="97"/>
      <c r="G33" s="97"/>
      <c r="H33" s="9"/>
      <c r="I33" s="9"/>
    </row>
    <row r="34" spans="1:9" ht="13.5" thickBot="1" x14ac:dyDescent="0.25">
      <c r="A34" s="158" t="s">
        <v>101</v>
      </c>
      <c r="B34" s="151"/>
      <c r="C34" s="152" t="e">
        <f>(D24+E24)/G24</f>
        <v>#DIV/0!</v>
      </c>
      <c r="D34" s="146"/>
      <c r="E34" s="97" t="s">
        <v>85</v>
      </c>
      <c r="F34" s="97"/>
      <c r="G34" s="97"/>
      <c r="H34" s="9"/>
      <c r="I34" s="9"/>
    </row>
    <row r="35" spans="1:9" x14ac:dyDescent="0.2">
      <c r="A35" s="153" t="s">
        <v>21</v>
      </c>
      <c r="B35" s="154"/>
      <c r="C35" s="149" t="s">
        <v>36</v>
      </c>
      <c r="D35" s="146"/>
      <c r="E35" s="97" t="s">
        <v>85</v>
      </c>
      <c r="F35" s="97"/>
      <c r="G35" s="97"/>
      <c r="H35" s="9"/>
      <c r="I35" s="9"/>
    </row>
    <row r="36" spans="1:9" ht="13.5" thickBot="1" x14ac:dyDescent="0.25">
      <c r="A36" s="158" t="s">
        <v>102</v>
      </c>
      <c r="B36" s="151"/>
      <c r="C36" s="152" t="e">
        <f>C32+C34</f>
        <v>#DIV/0!</v>
      </c>
      <c r="D36" s="146"/>
      <c r="E36" s="97" t="s">
        <v>85</v>
      </c>
      <c r="F36" s="97"/>
      <c r="G36" s="97"/>
      <c r="H36" s="9"/>
      <c r="I36" s="9"/>
    </row>
    <row r="37" spans="1:9" ht="6.75" customHeight="1" x14ac:dyDescent="0.2">
      <c r="A37" s="11"/>
      <c r="B37" s="10"/>
      <c r="C37" s="10"/>
      <c r="D37" s="9"/>
      <c r="E37" s="9"/>
      <c r="F37" s="11"/>
      <c r="G37" s="11"/>
    </row>
    <row r="38" spans="1:9" x14ac:dyDescent="0.2">
      <c r="A38" s="83"/>
      <c r="B38" s="3"/>
      <c r="C38" s="3"/>
      <c r="D38" s="3"/>
      <c r="E38" s="3"/>
      <c r="F38" s="3"/>
      <c r="G38" s="3"/>
    </row>
    <row r="39" spans="1:9" ht="60" customHeight="1" x14ac:dyDescent="0.2">
      <c r="A39" s="334" t="s">
        <v>179</v>
      </c>
      <c r="B39" s="334"/>
      <c r="C39" s="334"/>
      <c r="D39" s="334"/>
      <c r="E39" s="334"/>
      <c r="G39" s="3"/>
    </row>
    <row r="40" spans="1:9" ht="54" customHeight="1" x14ac:dyDescent="0.2">
      <c r="A40" s="335" t="s">
        <v>180</v>
      </c>
      <c r="B40" s="335"/>
      <c r="C40" s="335"/>
      <c r="D40" s="335"/>
      <c r="E40" s="335"/>
      <c r="F40" s="84"/>
      <c r="G40" s="84"/>
    </row>
    <row r="41" spans="1:9" ht="23.25" customHeight="1" x14ac:dyDescent="0.2">
      <c r="A41" s="335" t="s">
        <v>181</v>
      </c>
      <c r="B41" s="335"/>
      <c r="C41" s="335"/>
      <c r="D41" s="335"/>
      <c r="E41" s="335"/>
      <c r="F41" s="3"/>
      <c r="G41" s="82"/>
    </row>
    <row r="42" spans="1:9" x14ac:dyDescent="0.2">
      <c r="D42" s="3"/>
      <c r="E42" s="3"/>
      <c r="F42" s="3"/>
      <c r="G42" s="85"/>
    </row>
    <row r="43" spans="1:9" ht="6.75" customHeight="1" x14ac:dyDescent="0.2">
      <c r="D43" s="3"/>
      <c r="E43" s="3"/>
      <c r="F43" s="3"/>
      <c r="G43" s="86"/>
    </row>
    <row r="44" spans="1:9" x14ac:dyDescent="0.2">
      <c r="D44" s="3"/>
      <c r="E44" s="3"/>
      <c r="F44" s="3"/>
      <c r="G44" s="3"/>
    </row>
    <row r="45" spans="1:9" x14ac:dyDescent="0.2">
      <c r="D45" s="82"/>
      <c r="E45" s="87"/>
      <c r="F45" s="86"/>
      <c r="G45" s="3"/>
    </row>
    <row r="46" spans="1:9" ht="12.75" customHeight="1" x14ac:dyDescent="0.2">
      <c r="D46" s="88"/>
      <c r="E46" s="88"/>
      <c r="F46" s="88"/>
      <c r="G46" s="3"/>
    </row>
    <row r="47" spans="1:9" ht="37.5" customHeight="1" x14ac:dyDescent="0.2">
      <c r="E47" s="1"/>
      <c r="F47" s="2"/>
      <c r="G47" s="2"/>
    </row>
  </sheetData>
  <sheetProtection password="CC69" sheet="1" objects="1" scenarios="1" formatCells="0" formatRows="0" insertRows="0" deleteRows="0"/>
  <protectedRanges>
    <protectedRange password="A5BD" sqref="B14:C18 D14:F19 B19:F20" name="Matrix_1" securityDescriptor="O:WDG:WDD:(A;;CC;;;WD)"/>
    <protectedRange password="A5BD" sqref="D2:E4" name="agreement numbers_1" securityDescriptor="O:WDG:WDD:(A;;CC;;;WD)"/>
    <protectedRange password="A5BD" sqref="B22:E23" name="Indirect Costs_1_1" securityDescriptor="O:WDG:WDD:(A;;CC;;;WD)"/>
  </protectedRanges>
  <mergeCells count="19">
    <mergeCell ref="D9:F9"/>
    <mergeCell ref="B9:C9"/>
    <mergeCell ref="B2:C2"/>
    <mergeCell ref="D2:E2"/>
    <mergeCell ref="B3:C3"/>
    <mergeCell ref="D3:E3"/>
    <mergeCell ref="B4:C4"/>
    <mergeCell ref="D4:E4"/>
    <mergeCell ref="A6:H6"/>
    <mergeCell ref="A39:E39"/>
    <mergeCell ref="A40:E40"/>
    <mergeCell ref="A41:E41"/>
    <mergeCell ref="A26:C26"/>
    <mergeCell ref="G12:G13"/>
    <mergeCell ref="D11:D13"/>
    <mergeCell ref="E11:E13"/>
    <mergeCell ref="F11:F13"/>
    <mergeCell ref="E26:F26"/>
    <mergeCell ref="E27:F27"/>
  </mergeCells>
  <phoneticPr fontId="6" type="noConversion"/>
  <printOptions horizontalCentered="1"/>
  <pageMargins left="0.25" right="0.25" top="0.88156250000000003" bottom="0.5" header="0.5" footer="0.5"/>
  <pageSetup scale="93" orientation="portrait" r:id="rId1"/>
  <headerFooter alignWithMargins="0">
    <oddHeader>&amp;L&amp;"Arial,Bold"&amp;11U.S. Forest Service&amp;R&amp;"Arial,Bold"&amp;11OMB 0596-0217
FS-1500-21B</oddHeader>
    <oddFooter>&amp;CPage &amp;P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4"/>
  <sheetViews>
    <sheetView workbookViewId="0">
      <selection activeCell="C10" sqref="C10"/>
    </sheetView>
  </sheetViews>
  <sheetFormatPr defaultRowHeight="12.75" x14ac:dyDescent="0.2"/>
  <cols>
    <col min="1" max="1" width="18.42578125" customWidth="1"/>
    <col min="2" max="3" width="17.7109375" customWidth="1"/>
  </cols>
  <sheetData>
    <row r="1" spans="1:14" s="182" customFormat="1" ht="18" x14ac:dyDescent="0.25">
      <c r="A1" s="311" t="s">
        <v>184</v>
      </c>
      <c r="B1" s="311"/>
      <c r="C1" s="311"/>
    </row>
    <row r="2" spans="1:14" s="182" customFormat="1" ht="18" x14ac:dyDescent="0.25">
      <c r="A2" s="311"/>
      <c r="B2" s="311"/>
      <c r="C2" s="311"/>
    </row>
    <row r="3" spans="1:14" ht="31.5" customHeight="1" x14ac:dyDescent="0.25">
      <c r="A3" s="362" t="s">
        <v>189</v>
      </c>
      <c r="B3" s="362"/>
      <c r="C3" s="362"/>
    </row>
    <row r="4" spans="1:14" ht="11.25" customHeight="1" thickBot="1" x14ac:dyDescent="0.25"/>
    <row r="5" spans="1:14" ht="33.75" customHeight="1" thickBot="1" x14ac:dyDescent="0.25">
      <c r="B5" s="312" t="s">
        <v>183</v>
      </c>
      <c r="C5" s="313" t="s">
        <v>119</v>
      </c>
    </row>
    <row r="6" spans="1:14" x14ac:dyDescent="0.2">
      <c r="A6" s="366" t="s">
        <v>171</v>
      </c>
      <c r="B6" s="365" t="s">
        <v>185</v>
      </c>
      <c r="C6" s="365" t="s">
        <v>152</v>
      </c>
    </row>
    <row r="7" spans="1:14" x14ac:dyDescent="0.2">
      <c r="A7" s="365"/>
      <c r="B7" s="365"/>
      <c r="C7" s="365"/>
    </row>
    <row r="8" spans="1:14" x14ac:dyDescent="0.2">
      <c r="A8" s="365"/>
      <c r="B8" s="365"/>
      <c r="C8" s="365"/>
    </row>
    <row r="9" spans="1:14" ht="19.5" customHeight="1" thickBot="1" x14ac:dyDescent="0.25">
      <c r="A9" s="367"/>
      <c r="B9" s="365"/>
      <c r="C9" s="365"/>
      <c r="H9" s="9"/>
    </row>
    <row r="10" spans="1:14" ht="20.25" customHeight="1" thickBot="1" x14ac:dyDescent="0.25">
      <c r="A10" s="308" t="s">
        <v>21</v>
      </c>
      <c r="B10" s="309">
        <v>0</v>
      </c>
      <c r="C10" s="310"/>
      <c r="G10" t="s">
        <v>85</v>
      </c>
    </row>
    <row r="12" spans="1:14" ht="12.75" customHeight="1" x14ac:dyDescent="0.2">
      <c r="A12" s="368" t="s">
        <v>187</v>
      </c>
      <c r="B12" s="368"/>
      <c r="C12" s="368"/>
      <c r="D12" s="368"/>
      <c r="E12" s="368"/>
      <c r="F12" s="368"/>
      <c r="G12" s="368"/>
      <c r="H12" s="368"/>
      <c r="I12" s="368"/>
      <c r="J12" s="368"/>
      <c r="K12" s="368"/>
      <c r="L12" s="368"/>
    </row>
    <row r="13" spans="1:14" x14ac:dyDescent="0.2">
      <c r="A13" s="273"/>
      <c r="B13" s="273"/>
      <c r="C13" s="273"/>
      <c r="D13" s="273"/>
      <c r="E13" s="273"/>
      <c r="F13" s="273"/>
      <c r="G13" s="273"/>
      <c r="H13" s="273"/>
      <c r="I13" s="273"/>
      <c r="J13" s="273"/>
      <c r="K13" s="273"/>
    </row>
    <row r="14" spans="1:14" ht="12.75" customHeight="1" x14ac:dyDescent="0.2">
      <c r="A14" s="363" t="s">
        <v>188</v>
      </c>
      <c r="B14" s="364"/>
      <c r="C14" s="364"/>
      <c r="D14" s="364"/>
      <c r="E14" s="364"/>
      <c r="F14" s="364"/>
      <c r="G14" s="364"/>
      <c r="H14" s="364"/>
      <c r="I14" s="364"/>
      <c r="J14" s="364"/>
      <c r="K14" s="364"/>
      <c r="L14" s="258"/>
      <c r="M14" s="258"/>
      <c r="N14" s="9"/>
    </row>
    <row r="15" spans="1:14" ht="12.75" customHeight="1" x14ac:dyDescent="0.2">
      <c r="A15" s="272"/>
      <c r="B15" s="273"/>
      <c r="C15" s="273"/>
      <c r="D15" s="273"/>
      <c r="E15" s="273"/>
      <c r="F15" s="273"/>
      <c r="G15" s="273"/>
      <c r="H15" s="273"/>
      <c r="I15" s="273"/>
      <c r="J15" s="273"/>
      <c r="K15" s="273"/>
      <c r="L15" s="258"/>
      <c r="M15" s="258"/>
      <c r="N15" s="9"/>
    </row>
    <row r="16" spans="1:14" x14ac:dyDescent="0.2">
      <c r="A16" s="273"/>
      <c r="B16" s="273"/>
      <c r="C16" s="273"/>
      <c r="D16" s="273"/>
      <c r="E16" s="273"/>
      <c r="F16" s="273"/>
      <c r="G16" s="273"/>
      <c r="H16" s="273"/>
      <c r="I16" s="273"/>
      <c r="J16" s="273"/>
      <c r="K16" s="273"/>
    </row>
    <row r="17" spans="1:15" ht="15.75" x14ac:dyDescent="0.25">
      <c r="A17" s="200" t="s">
        <v>117</v>
      </c>
    </row>
    <row r="18" spans="1:15" ht="12.75" customHeight="1" x14ac:dyDescent="0.25">
      <c r="A18" s="201"/>
    </row>
    <row r="19" spans="1:15" ht="15.75" customHeight="1" x14ac:dyDescent="0.2">
      <c r="A19" s="204" t="s">
        <v>121</v>
      </c>
      <c r="B19" s="205"/>
      <c r="C19" s="205"/>
      <c r="D19" s="205"/>
      <c r="E19" s="205"/>
      <c r="F19" s="205"/>
      <c r="G19" s="205"/>
      <c r="H19" s="205"/>
      <c r="I19" s="205"/>
      <c r="J19" s="205"/>
      <c r="K19" s="205"/>
      <c r="L19" s="205"/>
      <c r="M19" s="205"/>
      <c r="N19" s="205"/>
      <c r="O19" s="205"/>
    </row>
    <row r="20" spans="1:15" ht="15.75" customHeight="1" x14ac:dyDescent="0.2">
      <c r="A20" s="204" t="s">
        <v>120</v>
      </c>
      <c r="B20" s="205"/>
      <c r="C20" s="205"/>
      <c r="D20" s="205"/>
      <c r="E20" s="205"/>
      <c r="F20" s="205"/>
      <c r="G20" s="205"/>
      <c r="H20" s="205"/>
      <c r="I20" s="205"/>
      <c r="J20" s="205"/>
      <c r="K20" s="205"/>
      <c r="L20" s="205"/>
      <c r="M20" s="205"/>
      <c r="N20" s="205"/>
      <c r="O20" s="205"/>
    </row>
    <row r="21" spans="1:15" ht="9.75" customHeight="1" x14ac:dyDescent="0.2">
      <c r="A21" s="204"/>
      <c r="B21" s="205"/>
      <c r="C21" s="205"/>
      <c r="D21" s="205"/>
      <c r="E21" s="205"/>
      <c r="F21" s="205"/>
      <c r="G21" s="205"/>
      <c r="H21" s="205"/>
      <c r="I21" s="205"/>
      <c r="J21" s="205"/>
      <c r="K21" s="205"/>
      <c r="L21" s="205"/>
      <c r="M21" s="205"/>
      <c r="N21" s="205"/>
      <c r="O21" s="205"/>
    </row>
    <row r="22" spans="1:15" ht="15.75" x14ac:dyDescent="0.25">
      <c r="A22" s="203" t="s">
        <v>110</v>
      </c>
    </row>
    <row r="23" spans="1:15" ht="15.75" x14ac:dyDescent="0.25">
      <c r="A23" s="203" t="s">
        <v>111</v>
      </c>
    </row>
    <row r="24" spans="1:15" ht="15.75" x14ac:dyDescent="0.25">
      <c r="A24" s="203" t="s">
        <v>112</v>
      </c>
    </row>
    <row r="25" spans="1:15" ht="15.75" x14ac:dyDescent="0.25">
      <c r="A25" s="203" t="s">
        <v>113</v>
      </c>
    </row>
    <row r="26" spans="1:15" ht="15.75" x14ac:dyDescent="0.25">
      <c r="A26" s="202" t="s">
        <v>114</v>
      </c>
    </row>
    <row r="27" spans="1:15" ht="15.75" x14ac:dyDescent="0.25">
      <c r="A27" s="202" t="s">
        <v>115</v>
      </c>
    </row>
    <row r="28" spans="1:15" ht="15.75" x14ac:dyDescent="0.25">
      <c r="A28" s="202" t="s">
        <v>116</v>
      </c>
    </row>
    <row r="29" spans="1:15" ht="15.75" x14ac:dyDescent="0.25">
      <c r="B29" s="202"/>
    </row>
    <row r="30" spans="1:15" x14ac:dyDescent="0.2">
      <c r="A30" s="363" t="s">
        <v>170</v>
      </c>
      <c r="B30" s="364"/>
      <c r="C30" s="364"/>
      <c r="D30" s="364"/>
      <c r="E30" s="364"/>
      <c r="F30" s="364"/>
      <c r="G30" s="364"/>
      <c r="H30" s="364"/>
      <c r="I30" s="364"/>
      <c r="J30" s="364"/>
      <c r="K30" s="364"/>
    </row>
    <row r="31" spans="1:15" ht="30" customHeight="1" x14ac:dyDescent="0.2">
      <c r="A31" s="364"/>
      <c r="B31" s="364"/>
      <c r="C31" s="364"/>
      <c r="D31" s="364"/>
      <c r="E31" s="364"/>
      <c r="F31" s="364"/>
      <c r="G31" s="364"/>
      <c r="H31" s="364"/>
      <c r="I31" s="364"/>
      <c r="J31" s="364"/>
      <c r="K31" s="364"/>
      <c r="L31" s="258"/>
      <c r="M31" s="258"/>
      <c r="N31" s="9"/>
    </row>
    <row r="32" spans="1:15" x14ac:dyDescent="0.2">
      <c r="A32" s="364"/>
      <c r="B32" s="364"/>
      <c r="C32" s="364"/>
      <c r="D32" s="364"/>
      <c r="E32" s="364"/>
      <c r="F32" s="364"/>
      <c r="G32" s="364"/>
      <c r="H32" s="364"/>
      <c r="I32" s="364"/>
      <c r="J32" s="364"/>
      <c r="K32" s="364"/>
    </row>
    <row r="33" spans="1:11" ht="29.25" customHeight="1" x14ac:dyDescent="0.2">
      <c r="A33" s="364"/>
      <c r="B33" s="364"/>
      <c r="C33" s="364"/>
      <c r="D33" s="364"/>
      <c r="E33" s="364"/>
      <c r="F33" s="364"/>
      <c r="G33" s="364"/>
      <c r="H33" s="364"/>
      <c r="I33" s="364"/>
      <c r="J33" s="364"/>
      <c r="K33" s="364"/>
    </row>
    <row r="34" spans="1:11" x14ac:dyDescent="0.2">
      <c r="A34" s="364"/>
      <c r="B34" s="364"/>
      <c r="C34" s="364"/>
      <c r="D34" s="364"/>
      <c r="E34" s="364"/>
      <c r="F34" s="364"/>
      <c r="G34" s="364"/>
      <c r="H34" s="364"/>
      <c r="I34" s="364"/>
      <c r="J34" s="364"/>
      <c r="K34" s="364"/>
    </row>
  </sheetData>
  <mergeCells count="7">
    <mergeCell ref="A3:C3"/>
    <mergeCell ref="A30:K34"/>
    <mergeCell ref="A14:K14"/>
    <mergeCell ref="B6:B9"/>
    <mergeCell ref="C6:C9"/>
    <mergeCell ref="A6:A9"/>
    <mergeCell ref="A12:L12"/>
  </mergeCells>
  <pageMargins left="0.7" right="0.7" top="0.75" bottom="0.75" header="0.3" footer="0.3"/>
  <pageSetup scale="9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99"/>
    <pageSetUpPr fitToPage="1"/>
  </sheetPr>
  <dimension ref="A1:N47"/>
  <sheetViews>
    <sheetView zoomScaleNormal="100" workbookViewId="0"/>
  </sheetViews>
  <sheetFormatPr defaultRowHeight="12.75" x14ac:dyDescent="0.2"/>
  <cols>
    <col min="1" max="1" width="3" customWidth="1"/>
    <col min="2" max="2" width="6.140625" customWidth="1"/>
    <col min="3" max="3" width="31" customWidth="1"/>
    <col min="5" max="5" width="10.5703125" bestFit="1" customWidth="1"/>
    <col min="6" max="6" width="13.85546875" bestFit="1" customWidth="1"/>
    <col min="7" max="7" width="18.7109375" customWidth="1"/>
    <col min="8" max="10" width="19.140625" customWidth="1"/>
    <col min="11" max="11" width="16.5703125" customWidth="1"/>
    <col min="12" max="13" width="12.85546875" customWidth="1"/>
  </cols>
  <sheetData>
    <row r="1" spans="1:14" x14ac:dyDescent="0.2">
      <c r="B1" s="175"/>
      <c r="C1" s="176"/>
      <c r="D1" s="176"/>
      <c r="E1" s="177"/>
      <c r="F1" s="178"/>
      <c r="G1" s="179"/>
      <c r="H1" s="180"/>
      <c r="I1" s="180"/>
      <c r="J1" s="180"/>
      <c r="K1" s="180"/>
      <c r="L1" s="181"/>
    </row>
    <row r="2" spans="1:14" ht="15" x14ac:dyDescent="0.2">
      <c r="A2" s="182"/>
      <c r="B2" s="387" t="s">
        <v>147</v>
      </c>
      <c r="C2" s="387"/>
      <c r="D2" s="369"/>
      <c r="E2" s="369"/>
      <c r="F2" s="369"/>
      <c r="G2" s="369"/>
      <c r="H2" s="180"/>
      <c r="I2" s="180"/>
      <c r="J2" s="180"/>
      <c r="K2" s="180"/>
      <c r="L2" s="181"/>
    </row>
    <row r="3" spans="1:14" ht="15" x14ac:dyDescent="0.2">
      <c r="A3" s="182"/>
      <c r="B3" s="387" t="s">
        <v>146</v>
      </c>
      <c r="C3" s="387"/>
      <c r="D3" s="369"/>
      <c r="E3" s="369"/>
      <c r="F3" s="369"/>
      <c r="G3" s="369"/>
      <c r="H3" s="180"/>
      <c r="I3" s="180"/>
      <c r="J3" s="180"/>
      <c r="K3" s="180"/>
      <c r="L3" s="181"/>
    </row>
    <row r="4" spans="1:14" ht="15" x14ac:dyDescent="0.2">
      <c r="A4" s="182"/>
      <c r="B4" s="388" t="s">
        <v>145</v>
      </c>
      <c r="C4" s="388"/>
      <c r="D4" s="369"/>
      <c r="E4" s="369"/>
      <c r="F4" s="369"/>
      <c r="G4" s="369"/>
      <c r="H4" s="180"/>
      <c r="I4" s="180"/>
      <c r="J4" s="180"/>
      <c r="K4" s="180"/>
      <c r="L4" s="181"/>
    </row>
    <row r="5" spans="1:14" ht="15" x14ac:dyDescent="0.2">
      <c r="A5" s="182"/>
      <c r="B5" s="184"/>
      <c r="C5" s="256" t="s">
        <v>151</v>
      </c>
      <c r="D5" s="369"/>
      <c r="E5" s="369"/>
      <c r="F5" s="369"/>
      <c r="G5" s="369"/>
      <c r="H5" s="180"/>
      <c r="I5" s="180"/>
      <c r="J5" s="180"/>
      <c r="K5" s="180"/>
      <c r="L5" s="181"/>
    </row>
    <row r="6" spans="1:14" ht="15" x14ac:dyDescent="0.2">
      <c r="A6" s="182"/>
      <c r="B6" s="370" t="s">
        <v>85</v>
      </c>
      <c r="C6" s="370"/>
      <c r="D6" s="176"/>
      <c r="E6" s="177"/>
      <c r="F6" s="178"/>
      <c r="G6" s="179"/>
      <c r="H6" s="180"/>
      <c r="I6" s="180"/>
      <c r="J6" s="180"/>
      <c r="K6" s="180"/>
      <c r="L6" s="181"/>
    </row>
    <row r="7" spans="1:14" ht="15" x14ac:dyDescent="0.2">
      <c r="A7" s="182"/>
      <c r="B7" s="175"/>
      <c r="C7" s="332" t="s">
        <v>150</v>
      </c>
      <c r="D7" s="371"/>
      <c r="E7" s="371"/>
      <c r="F7" s="371"/>
      <c r="G7" s="371"/>
      <c r="H7" s="180"/>
      <c r="I7" s="180"/>
      <c r="J7" s="180"/>
      <c r="K7" s="180"/>
      <c r="L7" s="181"/>
    </row>
    <row r="8" spans="1:14" ht="15" x14ac:dyDescent="0.2">
      <c r="A8" s="182"/>
      <c r="B8" s="175"/>
      <c r="C8" s="185" t="s">
        <v>86</v>
      </c>
      <c r="D8" s="186"/>
      <c r="E8" s="177"/>
      <c r="F8" s="178"/>
      <c r="G8" s="187"/>
      <c r="H8" s="180"/>
      <c r="I8" s="180"/>
      <c r="J8" s="180"/>
      <c r="K8" s="180"/>
      <c r="L8" s="181"/>
    </row>
    <row r="9" spans="1:14" ht="15.75" thickBot="1" x14ac:dyDescent="0.25">
      <c r="A9" s="182"/>
      <c r="B9" s="188"/>
      <c r="C9" s="5"/>
      <c r="D9" s="176"/>
      <c r="E9" s="208"/>
      <c r="F9" s="209"/>
      <c r="G9" s="179"/>
      <c r="H9" s="180"/>
      <c r="I9" s="180"/>
      <c r="J9" s="180"/>
      <c r="K9" s="180"/>
      <c r="L9" s="238"/>
    </row>
    <row r="10" spans="1:14" ht="15" customHeight="1" x14ac:dyDescent="0.2">
      <c r="A10" s="182"/>
      <c r="B10" s="372" t="s">
        <v>87</v>
      </c>
      <c r="C10" s="375" t="s">
        <v>88</v>
      </c>
      <c r="D10" s="377" t="s">
        <v>89</v>
      </c>
      <c r="E10" s="379" t="s">
        <v>90</v>
      </c>
      <c r="F10" s="381" t="s">
        <v>163</v>
      </c>
      <c r="G10" s="381" t="s">
        <v>21</v>
      </c>
      <c r="H10" s="391" t="s">
        <v>174</v>
      </c>
      <c r="I10" s="393" t="s">
        <v>137</v>
      </c>
      <c r="J10" s="393" t="s">
        <v>138</v>
      </c>
      <c r="K10" s="391" t="s">
        <v>136</v>
      </c>
      <c r="L10" s="379" t="s">
        <v>126</v>
      </c>
      <c r="M10" s="379" t="s">
        <v>125</v>
      </c>
      <c r="N10" s="146" t="s">
        <v>85</v>
      </c>
    </row>
    <row r="11" spans="1:14" ht="15" x14ac:dyDescent="0.2">
      <c r="A11" s="182"/>
      <c r="B11" s="373"/>
      <c r="C11" s="376"/>
      <c r="D11" s="378"/>
      <c r="E11" s="380"/>
      <c r="F11" s="382"/>
      <c r="G11" s="382"/>
      <c r="H11" s="392"/>
      <c r="I11" s="394"/>
      <c r="J11" s="394"/>
      <c r="K11" s="392"/>
      <c r="L11" s="380"/>
      <c r="M11" s="380"/>
    </row>
    <row r="12" spans="1:14" ht="39.75" customHeight="1" thickBot="1" x14ac:dyDescent="0.25">
      <c r="A12" s="182"/>
      <c r="B12" s="374"/>
      <c r="C12" s="376"/>
      <c r="D12" s="378"/>
      <c r="E12" s="380"/>
      <c r="F12" s="382"/>
      <c r="G12" s="382"/>
      <c r="H12" s="392"/>
      <c r="I12" s="395"/>
      <c r="J12" s="395"/>
      <c r="K12" s="392"/>
      <c r="L12" s="380"/>
      <c r="M12" s="380"/>
    </row>
    <row r="13" spans="1:14" ht="15.75" thickBot="1" x14ac:dyDescent="0.25">
      <c r="A13" s="189"/>
      <c r="B13" s="246"/>
      <c r="C13" s="282" t="s">
        <v>173</v>
      </c>
      <c r="D13" s="279"/>
      <c r="E13" s="279"/>
      <c r="F13" s="279"/>
      <c r="G13" s="213" t="s">
        <v>85</v>
      </c>
      <c r="H13" s="280" t="s">
        <v>169</v>
      </c>
      <c r="I13" s="271"/>
      <c r="J13" s="271"/>
      <c r="K13" s="280" t="s">
        <v>169</v>
      </c>
      <c r="L13" s="274"/>
      <c r="M13" s="274"/>
    </row>
    <row r="14" spans="1:14" ht="15.75" thickBot="1" x14ac:dyDescent="0.25">
      <c r="A14" s="189"/>
      <c r="B14" s="210">
        <v>1</v>
      </c>
      <c r="C14" s="211"/>
      <c r="D14" s="212" t="s">
        <v>122</v>
      </c>
      <c r="E14" s="319"/>
      <c r="F14" s="320"/>
      <c r="G14" s="321">
        <f t="shared" ref="G14:G20" si="0">SUM(E14*F14)</f>
        <v>0</v>
      </c>
      <c r="H14" s="214"/>
      <c r="I14" s="214"/>
      <c r="J14" s="214"/>
      <c r="K14" s="214"/>
      <c r="L14" s="307"/>
      <c r="M14" s="307"/>
    </row>
    <row r="15" spans="1:14" ht="15.75" thickBot="1" x14ac:dyDescent="0.25">
      <c r="A15" s="189"/>
      <c r="B15" s="210">
        <v>2</v>
      </c>
      <c r="C15" s="211"/>
      <c r="D15" s="215" t="s">
        <v>122</v>
      </c>
      <c r="E15" s="322"/>
      <c r="F15" s="323"/>
      <c r="G15" s="213">
        <f t="shared" si="0"/>
        <v>0</v>
      </c>
      <c r="H15" s="214" t="s">
        <v>85</v>
      </c>
      <c r="I15" s="214" t="s">
        <v>85</v>
      </c>
      <c r="J15" s="217"/>
      <c r="K15" s="214"/>
      <c r="L15" s="307"/>
      <c r="M15" s="307"/>
    </row>
    <row r="16" spans="1:14" ht="15.75" thickBot="1" x14ac:dyDescent="0.25">
      <c r="A16" s="189"/>
      <c r="B16" s="210">
        <v>3</v>
      </c>
      <c r="C16" s="211"/>
      <c r="D16" s="215" t="s">
        <v>122</v>
      </c>
      <c r="E16" s="322"/>
      <c r="F16" s="323"/>
      <c r="G16" s="213">
        <f t="shared" si="0"/>
        <v>0</v>
      </c>
      <c r="H16" s="214"/>
      <c r="I16" s="214"/>
      <c r="J16" s="217"/>
      <c r="K16" s="214"/>
      <c r="L16" s="307"/>
      <c r="M16" s="307"/>
    </row>
    <row r="17" spans="1:13" ht="15.75" thickBot="1" x14ac:dyDescent="0.25">
      <c r="A17" s="189"/>
      <c r="B17" s="210">
        <v>4</v>
      </c>
      <c r="C17" s="211"/>
      <c r="D17" s="215" t="s">
        <v>123</v>
      </c>
      <c r="E17" s="322"/>
      <c r="F17" s="323"/>
      <c r="G17" s="213">
        <f t="shared" si="0"/>
        <v>0</v>
      </c>
      <c r="H17" s="214"/>
      <c r="I17" s="214"/>
      <c r="J17" s="217"/>
      <c r="K17" s="214"/>
      <c r="L17" s="307"/>
      <c r="M17" s="307"/>
    </row>
    <row r="18" spans="1:13" ht="15.75" thickBot="1" x14ac:dyDescent="0.25">
      <c r="A18" s="189"/>
      <c r="B18" s="210">
        <v>5</v>
      </c>
      <c r="C18" s="270" t="s">
        <v>168</v>
      </c>
      <c r="D18" s="215" t="s">
        <v>124</v>
      </c>
      <c r="E18" s="322">
        <v>0</v>
      </c>
      <c r="F18" s="323">
        <v>0</v>
      </c>
      <c r="G18" s="321">
        <f t="shared" si="0"/>
        <v>0</v>
      </c>
      <c r="H18" s="214" t="s">
        <v>85</v>
      </c>
      <c r="I18" s="214" t="s">
        <v>85</v>
      </c>
      <c r="J18" s="269"/>
      <c r="K18" s="214" t="s">
        <v>85</v>
      </c>
      <c r="L18" s="307"/>
      <c r="M18" s="307"/>
    </row>
    <row r="19" spans="1:13" ht="15.75" thickBot="1" x14ac:dyDescent="0.25">
      <c r="A19" s="189"/>
      <c r="B19" s="210">
        <v>6</v>
      </c>
      <c r="C19" s="211"/>
      <c r="D19" s="215"/>
      <c r="E19" s="322">
        <v>0</v>
      </c>
      <c r="F19" s="323">
        <v>0</v>
      </c>
      <c r="G19" s="321">
        <f t="shared" si="0"/>
        <v>0</v>
      </c>
      <c r="H19" s="214"/>
      <c r="I19" s="214"/>
      <c r="J19" s="217"/>
      <c r="K19" s="214" t="s">
        <v>85</v>
      </c>
      <c r="L19" s="307"/>
      <c r="M19" s="307"/>
    </row>
    <row r="20" spans="1:13" ht="15.75" thickBot="1" x14ac:dyDescent="0.25">
      <c r="A20" s="189"/>
      <c r="B20" s="226" t="s">
        <v>85</v>
      </c>
      <c r="C20" s="277" t="s">
        <v>167</v>
      </c>
      <c r="D20" s="220" t="s">
        <v>144</v>
      </c>
      <c r="E20" s="215"/>
      <c r="F20" s="216"/>
      <c r="G20" s="213">
        <f t="shared" si="0"/>
        <v>0</v>
      </c>
      <c r="H20" s="213" t="s">
        <v>85</v>
      </c>
      <c r="I20" s="213" t="s">
        <v>85</v>
      </c>
      <c r="J20" s="217"/>
      <c r="K20" s="214" t="s">
        <v>85</v>
      </c>
      <c r="L20" s="219"/>
      <c r="M20" s="219"/>
    </row>
    <row r="21" spans="1:13" ht="44.25" customHeight="1" thickBot="1" x14ac:dyDescent="0.25">
      <c r="A21" s="189"/>
      <c r="B21" s="240"/>
      <c r="C21" s="281" t="s">
        <v>162</v>
      </c>
      <c r="D21" s="241"/>
      <c r="E21" s="242"/>
      <c r="F21" s="243"/>
      <c r="G21" s="243"/>
      <c r="H21" s="278" t="s">
        <v>172</v>
      </c>
      <c r="I21" s="243"/>
      <c r="J21" s="244"/>
      <c r="K21" s="255"/>
      <c r="L21" s="245"/>
      <c r="M21" s="245"/>
    </row>
    <row r="22" spans="1:13" ht="15.75" customHeight="1" thickBot="1" x14ac:dyDescent="0.25">
      <c r="A22" s="189"/>
      <c r="B22" s="218" t="s">
        <v>128</v>
      </c>
      <c r="C22" s="259" t="s">
        <v>156</v>
      </c>
      <c r="D22" s="228" t="s">
        <v>157</v>
      </c>
      <c r="E22" s="224"/>
      <c r="F22" s="222"/>
      <c r="G22" s="222" t="s">
        <v>85</v>
      </c>
      <c r="H22" s="260" t="s">
        <v>85</v>
      </c>
      <c r="I22" s="222"/>
      <c r="J22" s="222"/>
      <c r="K22" s="267"/>
      <c r="L22" s="223"/>
      <c r="M22" s="223"/>
    </row>
    <row r="23" spans="1:13" ht="15.75" thickBot="1" x14ac:dyDescent="0.25">
      <c r="A23" s="189"/>
      <c r="B23" s="226" t="s">
        <v>129</v>
      </c>
      <c r="C23" s="227" t="s">
        <v>130</v>
      </c>
      <c r="D23" s="228" t="s">
        <v>134</v>
      </c>
      <c r="E23" s="224"/>
      <c r="F23" s="222"/>
      <c r="G23" s="222"/>
      <c r="H23" s="222"/>
      <c r="I23" s="222"/>
      <c r="J23" s="222"/>
      <c r="K23" s="254"/>
      <c r="L23" s="225"/>
      <c r="M23" s="225"/>
    </row>
    <row r="24" spans="1:13" ht="15.75" thickBot="1" x14ac:dyDescent="0.25">
      <c r="A24" s="189"/>
      <c r="B24" s="218" t="s">
        <v>139</v>
      </c>
      <c r="C24" s="229" t="s">
        <v>131</v>
      </c>
      <c r="D24" s="230" t="s">
        <v>135</v>
      </c>
      <c r="E24" s="224"/>
      <c r="F24" s="222"/>
      <c r="G24" s="222"/>
      <c r="H24" s="222"/>
      <c r="I24" s="222"/>
      <c r="J24" s="222"/>
      <c r="K24" s="199"/>
      <c r="L24" s="225"/>
      <c r="M24" s="225"/>
    </row>
    <row r="25" spans="1:13" ht="15.75" thickBot="1" x14ac:dyDescent="0.25">
      <c r="A25" s="189"/>
      <c r="B25" s="218" t="s">
        <v>155</v>
      </c>
      <c r="C25" s="229" t="s">
        <v>158</v>
      </c>
      <c r="D25" s="230" t="s">
        <v>89</v>
      </c>
      <c r="E25" s="224"/>
      <c r="F25" s="222"/>
      <c r="G25" s="222"/>
      <c r="H25" s="222"/>
      <c r="I25" s="222"/>
      <c r="J25" s="222"/>
      <c r="K25" s="252"/>
      <c r="L25" s="253"/>
      <c r="M25" s="225"/>
    </row>
    <row r="26" spans="1:13" ht="15.75" thickBot="1" x14ac:dyDescent="0.25">
      <c r="A26" s="189"/>
      <c r="B26" s="226" t="s">
        <v>159</v>
      </c>
      <c r="C26" s="227" t="s">
        <v>140</v>
      </c>
      <c r="D26" s="220" t="s">
        <v>127</v>
      </c>
      <c r="E26" s="224"/>
      <c r="F26" s="222"/>
      <c r="G26" s="222"/>
      <c r="H26" s="222"/>
      <c r="I26" s="222"/>
      <c r="J26" s="213"/>
      <c r="K26" s="251"/>
      <c r="L26" s="253"/>
      <c r="M26" s="225"/>
    </row>
    <row r="27" spans="1:13" ht="15.75" thickBot="1" x14ac:dyDescent="0.25">
      <c r="A27" s="189"/>
      <c r="B27" s="226" t="s">
        <v>161</v>
      </c>
      <c r="C27" s="227" t="s">
        <v>160</v>
      </c>
      <c r="D27" s="220" t="s">
        <v>157</v>
      </c>
      <c r="E27" s="224"/>
      <c r="F27" s="222"/>
      <c r="G27" s="222"/>
      <c r="H27" s="222"/>
      <c r="I27" s="222"/>
      <c r="J27" s="213"/>
      <c r="K27" s="251"/>
      <c r="L27" s="253"/>
      <c r="M27" s="225"/>
    </row>
    <row r="28" spans="1:13" ht="15.75" thickBot="1" x14ac:dyDescent="0.25">
      <c r="A28" s="189"/>
      <c r="B28" s="226" t="s">
        <v>85</v>
      </c>
      <c r="C28" s="277" t="s">
        <v>167</v>
      </c>
      <c r="D28" s="220" t="s">
        <v>144</v>
      </c>
      <c r="E28" s="221"/>
      <c r="F28" s="222"/>
      <c r="G28" s="222"/>
      <c r="H28" s="222"/>
      <c r="I28" s="222"/>
      <c r="J28" s="213"/>
      <c r="K28" s="268"/>
      <c r="L28" s="253"/>
      <c r="M28" s="225"/>
    </row>
    <row r="29" spans="1:13" ht="15.75" thickBot="1" x14ac:dyDescent="0.25">
      <c r="A29" s="182"/>
      <c r="B29" s="231"/>
      <c r="C29" s="232"/>
      <c r="D29" s="233" t="s">
        <v>91</v>
      </c>
      <c r="E29" s="302" t="s">
        <v>85</v>
      </c>
      <c r="F29" s="303"/>
      <c r="G29" s="303">
        <f>SUM(G14:G20)</f>
        <v>0</v>
      </c>
      <c r="H29" s="283" t="s">
        <v>85</v>
      </c>
      <c r="I29" s="303">
        <f>SUM(I14:I20)</f>
        <v>0</v>
      </c>
      <c r="J29" s="303">
        <f>SUM(J14:J20)</f>
        <v>0</v>
      </c>
      <c r="K29" s="305">
        <f>SUM(K14:K19)</f>
        <v>0</v>
      </c>
      <c r="L29" s="304"/>
      <c r="M29" s="304"/>
    </row>
    <row r="30" spans="1:13" ht="15" x14ac:dyDescent="0.2">
      <c r="A30" s="182"/>
      <c r="B30" s="261"/>
      <c r="C30" s="262"/>
      <c r="D30" s="263"/>
      <c r="E30" s="264"/>
      <c r="F30" s="265"/>
      <c r="G30" s="265"/>
      <c r="H30" s="265"/>
      <c r="I30" s="265"/>
      <c r="J30" s="265"/>
      <c r="K30" s="265"/>
      <c r="L30" s="266"/>
      <c r="M30" s="266"/>
    </row>
    <row r="31" spans="1:13" ht="15" x14ac:dyDescent="0.2">
      <c r="A31" s="182"/>
      <c r="B31" s="261"/>
      <c r="C31" s="286" t="s">
        <v>178</v>
      </c>
      <c r="D31" s="2"/>
      <c r="E31" s="2"/>
      <c r="F31" s="2"/>
      <c r="G31" s="2"/>
      <c r="H31" s="265"/>
      <c r="I31" s="265"/>
      <c r="J31" s="265"/>
      <c r="K31" s="265"/>
      <c r="L31" s="266"/>
      <c r="M31" s="266"/>
    </row>
    <row r="32" spans="1:13" x14ac:dyDescent="0.2">
      <c r="B32" s="184"/>
      <c r="C32" s="287" t="s">
        <v>164</v>
      </c>
      <c r="D32" s="284"/>
      <c r="E32" s="296"/>
      <c r="F32" s="298"/>
      <c r="G32" s="285"/>
      <c r="H32" s="275"/>
      <c r="I32" s="275"/>
      <c r="J32" s="275"/>
      <c r="K32" s="234"/>
      <c r="L32" s="235"/>
      <c r="M32" s="146"/>
    </row>
    <row r="33" spans="1:14" x14ac:dyDescent="0.2">
      <c r="B33" s="184"/>
      <c r="C33" s="287" t="s">
        <v>186</v>
      </c>
      <c r="D33" s="315"/>
      <c r="E33" s="316"/>
      <c r="F33" s="317"/>
      <c r="G33" s="285"/>
      <c r="H33" s="275"/>
      <c r="I33" s="275"/>
      <c r="J33" s="275"/>
      <c r="K33" s="234"/>
      <c r="L33" s="235"/>
      <c r="M33" s="146"/>
    </row>
    <row r="34" spans="1:14" x14ac:dyDescent="0.2">
      <c r="B34" s="184"/>
      <c r="C34" s="314" t="s">
        <v>165</v>
      </c>
      <c r="D34" s="297"/>
      <c r="E34" s="297"/>
      <c r="F34" s="297"/>
      <c r="G34" s="295">
        <f>SUM(G29+G32+G33)</f>
        <v>0</v>
      </c>
      <c r="H34" s="234"/>
      <c r="I34" s="234"/>
      <c r="J34" s="234"/>
      <c r="K34" s="234"/>
      <c r="L34" s="235"/>
      <c r="M34" s="146"/>
    </row>
    <row r="35" spans="1:14" x14ac:dyDescent="0.2">
      <c r="B35" s="294"/>
      <c r="C35" s="293"/>
      <c r="D35" s="288"/>
      <c r="E35" s="289"/>
      <c r="F35" s="290"/>
      <c r="G35" s="291"/>
      <c r="H35" s="234"/>
      <c r="I35" s="234"/>
      <c r="J35" s="234"/>
      <c r="K35" s="248"/>
      <c r="L35" s="235"/>
      <c r="M35" s="146"/>
    </row>
    <row r="36" spans="1:14" ht="15.75" x14ac:dyDescent="0.25">
      <c r="B36" s="190"/>
      <c r="C36" s="306" t="s">
        <v>141</v>
      </c>
      <c r="D36" s="299"/>
      <c r="E36" s="300"/>
      <c r="F36" s="301"/>
      <c r="G36" s="292">
        <f>'Goods for Services- Entry Point'!B10</f>
        <v>0</v>
      </c>
      <c r="H36" s="247"/>
      <c r="I36" s="389" t="s">
        <v>182</v>
      </c>
      <c r="J36" s="390"/>
      <c r="K36" s="292">
        <f>'Goods for Services- Entry Point'!C10</f>
        <v>0</v>
      </c>
      <c r="L36" s="191"/>
    </row>
    <row r="37" spans="1:14" x14ac:dyDescent="0.2">
      <c r="B37" s="184"/>
      <c r="E37" s="192"/>
      <c r="F37" s="193"/>
      <c r="G37" s="194"/>
      <c r="H37" s="195"/>
      <c r="I37" s="195"/>
      <c r="J37" s="195"/>
      <c r="K37" s="195"/>
      <c r="L37" s="196"/>
    </row>
    <row r="38" spans="1:14" ht="15.75" customHeight="1" x14ac:dyDescent="0.2">
      <c r="B38" s="184" t="s">
        <v>85</v>
      </c>
      <c r="C38" s="383" t="s">
        <v>175</v>
      </c>
      <c r="D38" s="383"/>
      <c r="E38" s="383"/>
      <c r="F38" s="383"/>
      <c r="G38" s="383"/>
      <c r="H38" s="383"/>
      <c r="I38" s="383"/>
      <c r="J38" s="383"/>
      <c r="K38" s="383"/>
      <c r="L38" s="196"/>
    </row>
    <row r="39" spans="1:14" ht="15" customHeight="1" x14ac:dyDescent="0.2">
      <c r="B39" s="184"/>
      <c r="C39" s="384" t="s">
        <v>176</v>
      </c>
      <c r="D39" s="384"/>
      <c r="E39" s="384"/>
      <c r="F39" s="384"/>
      <c r="G39" s="384"/>
      <c r="H39" s="384"/>
      <c r="I39" s="384"/>
      <c r="J39" s="384"/>
      <c r="K39" s="384"/>
      <c r="L39" s="196"/>
    </row>
    <row r="40" spans="1:14" ht="14.25" customHeight="1" x14ac:dyDescent="0.2">
      <c r="B40" s="184"/>
      <c r="C40" s="385" t="s">
        <v>177</v>
      </c>
      <c r="D40" s="385"/>
      <c r="E40" s="385"/>
      <c r="F40" s="385"/>
      <c r="G40" s="385"/>
      <c r="H40" s="385"/>
      <c r="I40" s="385"/>
      <c r="J40" s="385"/>
      <c r="K40" s="385"/>
      <c r="L40" s="196"/>
    </row>
    <row r="41" spans="1:14" ht="15.75" customHeight="1" x14ac:dyDescent="0.2">
      <c r="B41" s="184"/>
      <c r="C41" s="386" t="s">
        <v>166</v>
      </c>
      <c r="D41" s="386"/>
      <c r="E41" s="386"/>
      <c r="F41" s="386"/>
      <c r="G41" s="386"/>
      <c r="H41" s="386"/>
      <c r="I41" s="386"/>
      <c r="J41" s="386"/>
      <c r="K41" s="386"/>
      <c r="L41" s="196"/>
    </row>
    <row r="43" spans="1:14" x14ac:dyDescent="0.2">
      <c r="A43" s="363" t="s">
        <v>170</v>
      </c>
      <c r="B43" s="364"/>
      <c r="C43" s="364"/>
      <c r="D43" s="364"/>
      <c r="E43" s="364"/>
      <c r="F43" s="364"/>
      <c r="G43" s="364"/>
      <c r="H43" s="364"/>
      <c r="I43" s="364"/>
      <c r="J43" s="364"/>
      <c r="K43" s="364"/>
    </row>
    <row r="44" spans="1:14" ht="30" customHeight="1" x14ac:dyDescent="0.2">
      <c r="A44" s="364"/>
      <c r="B44" s="364"/>
      <c r="C44" s="364"/>
      <c r="D44" s="364"/>
      <c r="E44" s="364"/>
      <c r="F44" s="364"/>
      <c r="G44" s="364"/>
      <c r="H44" s="364"/>
      <c r="I44" s="364"/>
      <c r="J44" s="364"/>
      <c r="K44" s="364"/>
      <c r="L44" s="258"/>
      <c r="M44" s="258"/>
      <c r="N44" s="9"/>
    </row>
    <row r="45" spans="1:14" x14ac:dyDescent="0.2">
      <c r="A45" s="364"/>
      <c r="B45" s="364"/>
      <c r="C45" s="364"/>
      <c r="D45" s="364"/>
      <c r="E45" s="364"/>
      <c r="F45" s="364"/>
      <c r="G45" s="364"/>
      <c r="H45" s="364"/>
      <c r="I45" s="364"/>
      <c r="J45" s="364"/>
      <c r="K45" s="364"/>
    </row>
    <row r="46" spans="1:14" ht="18.75" customHeight="1" x14ac:dyDescent="0.2">
      <c r="A46" s="364"/>
      <c r="B46" s="364"/>
      <c r="C46" s="364"/>
      <c r="D46" s="364"/>
      <c r="E46" s="364"/>
      <c r="F46" s="364"/>
      <c r="G46" s="364"/>
      <c r="H46" s="364"/>
      <c r="I46" s="364"/>
      <c r="J46" s="364"/>
      <c r="K46" s="364"/>
    </row>
    <row r="47" spans="1:14" ht="13.5" customHeight="1" x14ac:dyDescent="0.2"/>
  </sheetData>
  <protectedRanges>
    <protectedRange password="A5BD" sqref="J18:J19 J15:J16" name="Matrix_1" securityDescriptor="O:WDG:WDD:(A;;CC;;;WD)"/>
    <protectedRange password="A5BD" sqref="K24:K28" name="Matrix" securityDescriptor="O:WDG:WDD:(A;;CC;;;WD)"/>
    <protectedRange password="A5BD" sqref="K21:K23" name="Matrix_2" securityDescriptor="O:WDG:WDD:(A;;CC;;;WD)"/>
  </protectedRanges>
  <mergeCells count="27">
    <mergeCell ref="I36:J36"/>
    <mergeCell ref="M10:M12"/>
    <mergeCell ref="K10:K12"/>
    <mergeCell ref="H10:H12"/>
    <mergeCell ref="I10:I12"/>
    <mergeCell ref="J10:J12"/>
    <mergeCell ref="L10:L12"/>
    <mergeCell ref="B2:C2"/>
    <mergeCell ref="D2:G2"/>
    <mergeCell ref="B3:C3"/>
    <mergeCell ref="B4:C4"/>
    <mergeCell ref="D3:G3"/>
    <mergeCell ref="D4:G4"/>
    <mergeCell ref="C38:K38"/>
    <mergeCell ref="C39:K39"/>
    <mergeCell ref="C40:K40"/>
    <mergeCell ref="C41:K41"/>
    <mergeCell ref="A43:K46"/>
    <mergeCell ref="D5:G5"/>
    <mergeCell ref="B6:C6"/>
    <mergeCell ref="C7:G7"/>
    <mergeCell ref="B10:B12"/>
    <mergeCell ref="C10:C12"/>
    <mergeCell ref="D10:D12"/>
    <mergeCell ref="E10:E12"/>
    <mergeCell ref="F10:F12"/>
    <mergeCell ref="G10:G12"/>
  </mergeCells>
  <pageMargins left="0.7" right="0.7" top="0.75" bottom="0.75" header="0.3" footer="0.3"/>
  <pageSetup scale="61"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K98"/>
  <sheetViews>
    <sheetView workbookViewId="0">
      <selection sqref="A1:F1"/>
    </sheetView>
  </sheetViews>
  <sheetFormatPr defaultColWidth="8.85546875" defaultRowHeight="12.75" x14ac:dyDescent="0.2"/>
  <cols>
    <col min="1" max="1" width="23.85546875" style="16" customWidth="1"/>
    <col min="2" max="2" width="10.85546875" style="16" customWidth="1"/>
    <col min="3" max="3" width="12.7109375" style="16" bestFit="1" customWidth="1"/>
    <col min="4" max="4" width="10.7109375" style="16" customWidth="1"/>
    <col min="5" max="5" width="11.85546875" style="16" customWidth="1"/>
    <col min="6" max="6" width="13.7109375" style="16" customWidth="1"/>
    <col min="7" max="16384" width="8.85546875" style="16"/>
  </cols>
  <sheetData>
    <row r="1" spans="1:6" ht="22.5" customHeight="1" thickBot="1" x14ac:dyDescent="0.3">
      <c r="A1" s="396" t="s">
        <v>16</v>
      </c>
      <c r="B1" s="397"/>
      <c r="C1" s="397"/>
      <c r="D1" s="397"/>
      <c r="E1" s="397"/>
      <c r="F1" s="397"/>
    </row>
    <row r="2" spans="1:6" ht="12.75" customHeight="1" x14ac:dyDescent="0.2">
      <c r="A2" s="398" t="s">
        <v>79</v>
      </c>
      <c r="B2" s="399"/>
      <c r="C2" s="399"/>
      <c r="D2" s="399"/>
      <c r="E2" s="399"/>
      <c r="F2" s="400"/>
    </row>
    <row r="3" spans="1:6" ht="13.5" customHeight="1" thickBot="1" x14ac:dyDescent="0.25">
      <c r="A3" s="401"/>
      <c r="B3" s="402"/>
      <c r="C3" s="402"/>
      <c r="D3" s="402"/>
      <c r="E3" s="402"/>
      <c r="F3" s="403"/>
    </row>
    <row r="5" spans="1:6" ht="25.5" customHeight="1" x14ac:dyDescent="0.2">
      <c r="A5" s="404" t="s">
        <v>78</v>
      </c>
      <c r="B5" s="405"/>
      <c r="C5" s="405"/>
      <c r="D5" s="405"/>
      <c r="E5" s="405"/>
      <c r="F5" s="405"/>
    </row>
    <row r="7" spans="1:6" ht="114" customHeight="1" x14ac:dyDescent="0.2">
      <c r="A7" s="406" t="s">
        <v>80</v>
      </c>
      <c r="B7" s="405"/>
      <c r="C7" s="405"/>
      <c r="D7" s="405"/>
      <c r="E7" s="405"/>
      <c r="F7" s="405"/>
    </row>
    <row r="8" spans="1:6" s="17" customFormat="1" x14ac:dyDescent="0.2"/>
    <row r="9" spans="1:6" x14ac:dyDescent="0.2">
      <c r="A9" s="407" t="s">
        <v>50</v>
      </c>
      <c r="B9" s="408"/>
    </row>
    <row r="10" spans="1:6" s="17" customFormat="1" x14ac:dyDescent="0.2">
      <c r="A10" s="170" t="s">
        <v>17</v>
      </c>
      <c r="B10" s="173"/>
      <c r="C10" s="173"/>
      <c r="D10" s="173"/>
      <c r="E10" s="173"/>
      <c r="F10" s="174"/>
    </row>
    <row r="11" spans="1:6" s="17" customFormat="1" x14ac:dyDescent="0.2">
      <c r="A11" s="18" t="s">
        <v>18</v>
      </c>
      <c r="B11" s="19"/>
      <c r="C11" s="18" t="s">
        <v>19</v>
      </c>
      <c r="D11" s="18" t="s">
        <v>20</v>
      </c>
      <c r="E11" s="19"/>
      <c r="F11" s="18" t="s">
        <v>21</v>
      </c>
    </row>
    <row r="12" spans="1:6" s="17" customFormat="1" x14ac:dyDescent="0.2">
      <c r="A12" s="20"/>
      <c r="C12" s="21"/>
      <c r="D12" s="22"/>
      <c r="F12" s="21">
        <f>PRODUCT(C12:D12)</f>
        <v>0</v>
      </c>
    </row>
    <row r="13" spans="1:6" s="17" customFormat="1" x14ac:dyDescent="0.2">
      <c r="A13" s="20"/>
      <c r="C13" s="21"/>
      <c r="D13" s="22"/>
      <c r="F13" s="21">
        <f>PRODUCT(C13:D13)</f>
        <v>0</v>
      </c>
    </row>
    <row r="14" spans="1:6" s="17" customFormat="1" x14ac:dyDescent="0.2">
      <c r="C14" s="21"/>
      <c r="D14" s="22"/>
      <c r="F14" s="21">
        <f>PRODUCT(C14:D14)</f>
        <v>0</v>
      </c>
    </row>
    <row r="15" spans="1:6" s="17" customFormat="1" x14ac:dyDescent="0.2">
      <c r="C15" s="21"/>
      <c r="D15" s="22"/>
      <c r="F15" s="21">
        <f>PRODUCT(C15:D15)</f>
        <v>0</v>
      </c>
    </row>
    <row r="16" spans="1:6" s="17" customFormat="1" x14ac:dyDescent="0.2">
      <c r="C16" s="21"/>
      <c r="D16" s="22"/>
      <c r="F16" s="21">
        <f>PRODUCT(C16:D16)</f>
        <v>0</v>
      </c>
    </row>
    <row r="17" spans="1:6" s="17" customFormat="1" x14ac:dyDescent="0.2">
      <c r="A17" s="170" t="s">
        <v>22</v>
      </c>
      <c r="B17" s="173"/>
      <c r="C17" s="173"/>
      <c r="D17" s="173"/>
      <c r="E17" s="173"/>
      <c r="F17" s="174"/>
    </row>
    <row r="18" spans="1:6" s="17" customFormat="1" x14ac:dyDescent="0.2">
      <c r="C18" s="21"/>
      <c r="D18" s="22"/>
      <c r="F18" s="21"/>
    </row>
    <row r="19" spans="1:6" s="24" customFormat="1" x14ac:dyDescent="0.2">
      <c r="A19" s="68"/>
      <c r="B19" s="68"/>
      <c r="C19" s="69"/>
      <c r="D19" s="70"/>
      <c r="E19" s="68"/>
      <c r="F19" s="69"/>
    </row>
    <row r="20" spans="1:6" x14ac:dyDescent="0.2">
      <c r="A20" s="25" t="s">
        <v>23</v>
      </c>
      <c r="F20" s="26">
        <f>SUM(F12:F19)</f>
        <v>0</v>
      </c>
    </row>
    <row r="23" spans="1:6" x14ac:dyDescent="0.2">
      <c r="A23" s="407" t="s">
        <v>51</v>
      </c>
      <c r="B23" s="408"/>
    </row>
    <row r="24" spans="1:6" s="17" customFormat="1" x14ac:dyDescent="0.2">
      <c r="A24" s="170" t="s">
        <v>17</v>
      </c>
      <c r="B24" s="171"/>
      <c r="C24" s="171"/>
      <c r="D24" s="171"/>
      <c r="E24" s="171"/>
      <c r="F24" s="172"/>
    </row>
    <row r="25" spans="1:6" s="17" customFormat="1" x14ac:dyDescent="0.2">
      <c r="A25" s="18" t="s">
        <v>24</v>
      </c>
      <c r="B25" s="18" t="s">
        <v>25</v>
      </c>
      <c r="C25" s="18" t="s">
        <v>26</v>
      </c>
      <c r="D25" s="18" t="s">
        <v>27</v>
      </c>
      <c r="E25" s="19"/>
      <c r="F25" s="18" t="s">
        <v>21</v>
      </c>
    </row>
    <row r="26" spans="1:6" s="17" customFormat="1" x14ac:dyDescent="0.2">
      <c r="A26" s="20"/>
      <c r="C26" s="21"/>
      <c r="D26" s="22"/>
      <c r="F26" s="21">
        <f>PRODUCT(B26:D26)</f>
        <v>0</v>
      </c>
    </row>
    <row r="27" spans="1:6" s="17" customFormat="1" x14ac:dyDescent="0.2">
      <c r="A27" s="20"/>
      <c r="C27" s="21"/>
      <c r="D27" s="22"/>
      <c r="F27" s="21">
        <f>PRODUCT(B27:D27)</f>
        <v>0</v>
      </c>
    </row>
    <row r="28" spans="1:6" s="17" customFormat="1" x14ac:dyDescent="0.2">
      <c r="C28" s="21"/>
      <c r="D28" s="22"/>
      <c r="F28" s="21">
        <f>PRODUCT(B28:D28)</f>
        <v>0</v>
      </c>
    </row>
    <row r="29" spans="1:6" s="17" customFormat="1" x14ac:dyDescent="0.2">
      <c r="C29" s="21"/>
      <c r="D29" s="22"/>
      <c r="F29" s="21">
        <f>PRODUCT(B29:D29)</f>
        <v>0</v>
      </c>
    </row>
    <row r="30" spans="1:6" s="17" customFormat="1" x14ac:dyDescent="0.2">
      <c r="C30" s="21"/>
      <c r="D30" s="22"/>
      <c r="F30" s="21">
        <f>PRODUCT(B30:D30)</f>
        <v>0</v>
      </c>
    </row>
    <row r="31" spans="1:6" s="17" customFormat="1" x14ac:dyDescent="0.2">
      <c r="A31" s="170" t="s">
        <v>22</v>
      </c>
      <c r="B31" s="171"/>
      <c r="C31" s="171"/>
      <c r="D31" s="171"/>
      <c r="E31" s="171"/>
      <c r="F31" s="172"/>
    </row>
    <row r="32" spans="1:6" s="17" customFormat="1" x14ac:dyDescent="0.2">
      <c r="C32" s="21"/>
      <c r="D32" s="22"/>
      <c r="F32" s="21"/>
    </row>
    <row r="33" spans="1:6" s="24" customFormat="1" x14ac:dyDescent="0.2">
      <c r="A33" s="68"/>
      <c r="B33" s="68"/>
      <c r="C33" s="69"/>
      <c r="D33" s="70"/>
      <c r="E33" s="68"/>
      <c r="F33" s="69"/>
    </row>
    <row r="34" spans="1:6" x14ac:dyDescent="0.2">
      <c r="A34" s="27" t="s">
        <v>28</v>
      </c>
      <c r="F34" s="26">
        <f>SUM(F26:F33)</f>
        <v>0</v>
      </c>
    </row>
    <row r="37" spans="1:6" x14ac:dyDescent="0.2">
      <c r="A37" s="407" t="s">
        <v>33</v>
      </c>
      <c r="B37" s="408"/>
    </row>
    <row r="38" spans="1:6" s="17" customFormat="1" x14ac:dyDescent="0.2">
      <c r="A38" s="409" t="s">
        <v>17</v>
      </c>
      <c r="B38" s="410"/>
      <c r="C38" s="410"/>
      <c r="D38" s="410"/>
      <c r="E38" s="410"/>
      <c r="F38" s="411"/>
    </row>
    <row r="39" spans="1:6" s="17" customFormat="1" x14ac:dyDescent="0.2">
      <c r="A39" s="18" t="s">
        <v>29</v>
      </c>
      <c r="B39" s="18" t="s">
        <v>30</v>
      </c>
      <c r="C39" s="18" t="s">
        <v>19</v>
      </c>
      <c r="D39" s="18" t="s">
        <v>20</v>
      </c>
      <c r="E39" s="19"/>
      <c r="F39" s="18" t="s">
        <v>21</v>
      </c>
    </row>
    <row r="40" spans="1:6" s="17" customFormat="1" x14ac:dyDescent="0.2">
      <c r="A40" s="20"/>
      <c r="B40" s="22"/>
      <c r="C40" s="21"/>
      <c r="D40" s="22"/>
      <c r="F40" s="28">
        <f>PRODUCT(B40:D40)</f>
        <v>0</v>
      </c>
    </row>
    <row r="41" spans="1:6" s="17" customFormat="1" x14ac:dyDescent="0.2">
      <c r="B41" s="22"/>
      <c r="C41" s="21"/>
      <c r="D41" s="22"/>
      <c r="F41" s="28">
        <f>PRODUCT(B41:D41)</f>
        <v>0</v>
      </c>
    </row>
    <row r="42" spans="1:6" s="17" customFormat="1" x14ac:dyDescent="0.2">
      <c r="B42" s="22"/>
      <c r="C42" s="21"/>
      <c r="D42" s="22"/>
      <c r="F42" s="28">
        <f>PRODUCT(B42:D42)</f>
        <v>0</v>
      </c>
    </row>
    <row r="43" spans="1:6" s="17" customFormat="1" x14ac:dyDescent="0.2">
      <c r="B43" s="22"/>
      <c r="C43" s="21"/>
      <c r="D43" s="22"/>
      <c r="F43" s="28">
        <f>PRODUCT(B43:D43)</f>
        <v>0</v>
      </c>
    </row>
    <row r="44" spans="1:6" s="17" customFormat="1" x14ac:dyDescent="0.2">
      <c r="A44" s="409" t="s">
        <v>22</v>
      </c>
      <c r="B44" s="410"/>
      <c r="C44" s="410"/>
      <c r="D44" s="410"/>
      <c r="E44" s="410"/>
      <c r="F44" s="411"/>
    </row>
    <row r="45" spans="1:6" s="17" customFormat="1" x14ac:dyDescent="0.2">
      <c r="B45" s="22"/>
      <c r="C45" s="21"/>
      <c r="D45" s="22"/>
      <c r="F45" s="28"/>
    </row>
    <row r="46" spans="1:6" s="17" customFormat="1" x14ac:dyDescent="0.2">
      <c r="B46" s="22"/>
      <c r="C46" s="21"/>
      <c r="D46" s="22"/>
      <c r="F46" s="28"/>
    </row>
    <row r="47" spans="1:6" s="17" customFormat="1" x14ac:dyDescent="0.2">
      <c r="A47" s="68"/>
      <c r="B47" s="70"/>
      <c r="C47" s="69"/>
      <c r="D47" s="70"/>
      <c r="E47" s="68"/>
      <c r="F47" s="71"/>
    </row>
    <row r="48" spans="1:6" x14ac:dyDescent="0.2">
      <c r="A48" s="27" t="s">
        <v>31</v>
      </c>
      <c r="F48" s="29">
        <f>SUM(F40:F47)</f>
        <v>0</v>
      </c>
    </row>
    <row r="49" spans="1:6" s="17" customFormat="1" x14ac:dyDescent="0.2"/>
    <row r="50" spans="1:6" s="17" customFormat="1" x14ac:dyDescent="0.2"/>
    <row r="51" spans="1:6" x14ac:dyDescent="0.2">
      <c r="A51" s="407" t="s">
        <v>0</v>
      </c>
      <c r="B51" s="408"/>
    </row>
    <row r="52" spans="1:6" s="17" customFormat="1" x14ac:dyDescent="0.2">
      <c r="A52" s="409" t="s">
        <v>17</v>
      </c>
      <c r="B52" s="410"/>
      <c r="C52" s="410"/>
      <c r="D52" s="410"/>
      <c r="E52" s="410"/>
      <c r="F52" s="411"/>
    </row>
    <row r="53" spans="1:6" s="17" customFormat="1" x14ac:dyDescent="0.2">
      <c r="A53" s="18" t="s">
        <v>0</v>
      </c>
      <c r="B53" s="19"/>
      <c r="C53" s="18" t="s">
        <v>1</v>
      </c>
      <c r="D53" s="30" t="s">
        <v>2</v>
      </c>
      <c r="E53" s="31"/>
      <c r="F53" s="18" t="s">
        <v>21</v>
      </c>
    </row>
    <row r="54" spans="1:6" s="17" customFormat="1" x14ac:dyDescent="0.2">
      <c r="A54" s="20"/>
      <c r="C54" s="22"/>
      <c r="D54" s="32"/>
      <c r="E54" s="33"/>
      <c r="F54" s="21">
        <f>PRODUCT(C54:D54)</f>
        <v>0</v>
      </c>
    </row>
    <row r="55" spans="1:6" s="17" customFormat="1" x14ac:dyDescent="0.2">
      <c r="C55" s="22"/>
      <c r="D55" s="34"/>
      <c r="E55" s="35"/>
      <c r="F55" s="21">
        <f>PRODUCT(C55:D55)</f>
        <v>0</v>
      </c>
    </row>
    <row r="56" spans="1:6" s="17" customFormat="1" x14ac:dyDescent="0.2">
      <c r="C56" s="22"/>
      <c r="D56" s="34"/>
      <c r="E56" s="35"/>
      <c r="F56" s="21">
        <f>PRODUCT(C56:D56)</f>
        <v>0</v>
      </c>
    </row>
    <row r="57" spans="1:6" s="17" customFormat="1" x14ac:dyDescent="0.2">
      <c r="C57" s="22"/>
      <c r="D57" s="34"/>
      <c r="E57" s="35"/>
      <c r="F57" s="21">
        <f>PRODUCT(C57:D57)</f>
        <v>0</v>
      </c>
    </row>
    <row r="58" spans="1:6" s="17" customFormat="1" x14ac:dyDescent="0.2">
      <c r="A58" s="409" t="s">
        <v>22</v>
      </c>
      <c r="B58" s="410"/>
      <c r="C58" s="410"/>
      <c r="D58" s="410"/>
      <c r="E58" s="410"/>
      <c r="F58" s="411"/>
    </row>
    <row r="59" spans="1:6" s="17" customFormat="1" x14ac:dyDescent="0.2">
      <c r="C59" s="22"/>
      <c r="D59" s="34"/>
      <c r="E59" s="35"/>
      <c r="F59" s="21"/>
    </row>
    <row r="60" spans="1:6" s="17" customFormat="1" x14ac:dyDescent="0.2">
      <c r="A60" s="68"/>
      <c r="B60" s="68"/>
      <c r="C60" s="70"/>
      <c r="D60" s="72"/>
      <c r="E60" s="73"/>
      <c r="F60" s="69"/>
    </row>
    <row r="61" spans="1:6" x14ac:dyDescent="0.2">
      <c r="A61" s="27" t="s">
        <v>3</v>
      </c>
      <c r="F61" s="26">
        <f>SUM(F54:F60)</f>
        <v>0</v>
      </c>
    </row>
    <row r="62" spans="1:6" s="17" customFormat="1" x14ac:dyDescent="0.2"/>
    <row r="63" spans="1:6" s="17" customFormat="1" x14ac:dyDescent="0.2"/>
    <row r="64" spans="1:6" x14ac:dyDescent="0.2">
      <c r="A64" s="407" t="s">
        <v>52</v>
      </c>
      <c r="B64" s="408"/>
    </row>
    <row r="65" spans="1:11" s="17" customFormat="1" x14ac:dyDescent="0.2">
      <c r="A65" s="409" t="s">
        <v>17</v>
      </c>
      <c r="B65" s="410"/>
      <c r="C65" s="410"/>
      <c r="D65" s="410"/>
      <c r="E65" s="410"/>
      <c r="F65" s="411"/>
    </row>
    <row r="66" spans="1:11" s="17" customFormat="1" x14ac:dyDescent="0.2">
      <c r="A66" s="18" t="s">
        <v>4</v>
      </c>
      <c r="B66" s="19"/>
      <c r="C66" s="18" t="s">
        <v>30</v>
      </c>
      <c r="D66" s="18" t="s">
        <v>5</v>
      </c>
      <c r="E66" s="19"/>
      <c r="F66" s="18" t="s">
        <v>21</v>
      </c>
    </row>
    <row r="67" spans="1:11" s="17" customFormat="1" x14ac:dyDescent="0.2">
      <c r="A67" s="20"/>
      <c r="C67" s="36"/>
      <c r="D67" s="21"/>
      <c r="F67" s="21">
        <f>PRODUCT(C67:D67)</f>
        <v>0</v>
      </c>
    </row>
    <row r="68" spans="1:11" s="17" customFormat="1" x14ac:dyDescent="0.2">
      <c r="A68" s="409" t="s">
        <v>22</v>
      </c>
      <c r="B68" s="410"/>
      <c r="C68" s="410"/>
      <c r="D68" s="410"/>
      <c r="E68" s="410"/>
      <c r="F68" s="411"/>
    </row>
    <row r="69" spans="1:11" s="17" customFormat="1" x14ac:dyDescent="0.2">
      <c r="A69" s="68"/>
      <c r="B69" s="68"/>
      <c r="C69" s="70"/>
      <c r="D69" s="69"/>
      <c r="E69" s="68"/>
      <c r="F69" s="69"/>
      <c r="K69" s="37"/>
    </row>
    <row r="70" spans="1:11" x14ac:dyDescent="0.2">
      <c r="A70" s="27" t="s">
        <v>6</v>
      </c>
      <c r="F70" s="26">
        <f>SUM(F67:F69)</f>
        <v>0</v>
      </c>
    </row>
    <row r="71" spans="1:11" s="17" customFormat="1" x14ac:dyDescent="0.2"/>
    <row r="72" spans="1:11" s="17" customFormat="1" x14ac:dyDescent="0.2"/>
    <row r="73" spans="1:11" x14ac:dyDescent="0.2">
      <c r="A73" s="407" t="s">
        <v>7</v>
      </c>
      <c r="B73" s="408"/>
    </row>
    <row r="74" spans="1:11" s="17" customFormat="1" x14ac:dyDescent="0.2">
      <c r="A74" s="409" t="s">
        <v>17</v>
      </c>
      <c r="B74" s="410"/>
      <c r="C74" s="410"/>
      <c r="D74" s="410"/>
      <c r="E74" s="410"/>
      <c r="F74" s="411"/>
    </row>
    <row r="75" spans="1:11" s="17" customFormat="1" x14ac:dyDescent="0.2">
      <c r="A75" s="18" t="s">
        <v>8</v>
      </c>
      <c r="B75" s="19"/>
      <c r="C75" s="18" t="s">
        <v>30</v>
      </c>
      <c r="D75" s="18" t="s">
        <v>5</v>
      </c>
      <c r="E75" s="19"/>
      <c r="F75" s="18" t="s">
        <v>21</v>
      </c>
    </row>
    <row r="76" spans="1:11" s="17" customFormat="1" x14ac:dyDescent="0.2">
      <c r="C76" s="22"/>
      <c r="D76" s="21"/>
      <c r="F76" s="21">
        <f>PRODUCT(C76:D76)</f>
        <v>0</v>
      </c>
    </row>
    <row r="77" spans="1:11" s="17" customFormat="1" x14ac:dyDescent="0.2">
      <c r="C77" s="22"/>
      <c r="D77" s="21"/>
      <c r="F77" s="21">
        <f>PRODUCT(C77:D77)</f>
        <v>0</v>
      </c>
    </row>
    <row r="78" spans="1:11" s="17" customFormat="1" x14ac:dyDescent="0.2">
      <c r="C78" s="22"/>
      <c r="D78" s="21"/>
      <c r="F78" s="21">
        <f>PRODUCT(C78:D78)</f>
        <v>0</v>
      </c>
    </row>
    <row r="79" spans="1:11" s="17" customFormat="1" x14ac:dyDescent="0.2">
      <c r="C79" s="22"/>
      <c r="D79" s="21"/>
      <c r="F79" s="21">
        <f>PRODUCT(C79:D79)</f>
        <v>0</v>
      </c>
    </row>
    <row r="80" spans="1:11" s="17" customFormat="1" x14ac:dyDescent="0.2">
      <c r="A80" s="409" t="s">
        <v>22</v>
      </c>
      <c r="B80" s="410"/>
      <c r="C80" s="410"/>
      <c r="D80" s="410"/>
      <c r="E80" s="410"/>
      <c r="F80" s="411"/>
    </row>
    <row r="81" spans="1:8" s="17" customFormat="1" x14ac:dyDescent="0.2">
      <c r="C81" s="22"/>
      <c r="D81" s="21"/>
      <c r="F81" s="21"/>
    </row>
    <row r="82" spans="1:8" s="17" customFormat="1" x14ac:dyDescent="0.2">
      <c r="A82" s="68"/>
      <c r="B82" s="68"/>
      <c r="C82" s="70"/>
      <c r="D82" s="69"/>
      <c r="E82" s="68"/>
      <c r="F82" s="69"/>
      <c r="G82" s="38"/>
    </row>
    <row r="83" spans="1:8" x14ac:dyDescent="0.2">
      <c r="A83" s="27" t="s">
        <v>9</v>
      </c>
      <c r="F83" s="26">
        <f>SUM(F76:F82)</f>
        <v>0</v>
      </c>
      <c r="G83" s="39"/>
    </row>
    <row r="84" spans="1:8" ht="13.5" thickBot="1" x14ac:dyDescent="0.25">
      <c r="G84" s="39"/>
    </row>
    <row r="85" spans="1:8" ht="12.75" customHeight="1" x14ac:dyDescent="0.35">
      <c r="A85" s="433" t="s">
        <v>10</v>
      </c>
      <c r="B85" s="434"/>
      <c r="C85" s="434"/>
      <c r="D85" s="437">
        <f>SUM(F83,F70,F61,F48,F34,F20)</f>
        <v>0</v>
      </c>
      <c r="E85" s="438"/>
      <c r="F85" s="439"/>
      <c r="G85" s="40"/>
      <c r="H85" s="41"/>
    </row>
    <row r="86" spans="1:8" ht="12.75" customHeight="1" thickBot="1" x14ac:dyDescent="0.4">
      <c r="A86" s="435"/>
      <c r="B86" s="436"/>
      <c r="C86" s="436"/>
      <c r="D86" s="440"/>
      <c r="E86" s="441"/>
      <c r="F86" s="442"/>
      <c r="G86" s="40"/>
      <c r="H86" s="41"/>
    </row>
    <row r="87" spans="1:8" s="17" customFormat="1" x14ac:dyDescent="0.2">
      <c r="G87" s="42"/>
    </row>
    <row r="88" spans="1:8" s="17" customFormat="1" x14ac:dyDescent="0.2"/>
    <row r="89" spans="1:8" x14ac:dyDescent="0.2">
      <c r="A89" s="412" t="s">
        <v>11</v>
      </c>
      <c r="B89" s="413"/>
    </row>
    <row r="91" spans="1:8" x14ac:dyDescent="0.2">
      <c r="A91" s="43" t="s">
        <v>12</v>
      </c>
      <c r="B91" s="414" t="s">
        <v>10</v>
      </c>
      <c r="C91" s="415"/>
      <c r="D91" s="44"/>
      <c r="E91" s="44"/>
      <c r="F91" s="43" t="s">
        <v>21</v>
      </c>
    </row>
    <row r="92" spans="1:8" x14ac:dyDescent="0.2">
      <c r="A92" s="74"/>
      <c r="B92" s="416">
        <f>D85</f>
        <v>0</v>
      </c>
      <c r="C92" s="417"/>
      <c r="D92" s="46"/>
      <c r="E92" s="46"/>
      <c r="F92" s="45">
        <f>VALUE(A92*B92)</f>
        <v>0</v>
      </c>
    </row>
    <row r="93" spans="1:8" x14ac:dyDescent="0.2">
      <c r="A93" s="27" t="s">
        <v>13</v>
      </c>
      <c r="F93" s="26">
        <f>SUM(F92:F92)</f>
        <v>0</v>
      </c>
    </row>
    <row r="94" spans="1:8" s="17" customFormat="1" x14ac:dyDescent="0.2"/>
    <row r="95" spans="1:8" s="17" customFormat="1" ht="13.5" thickBot="1" x14ac:dyDescent="0.25"/>
    <row r="96" spans="1:8" x14ac:dyDescent="0.2">
      <c r="A96" s="418" t="s">
        <v>14</v>
      </c>
      <c r="B96" s="419"/>
      <c r="C96" s="424">
        <f>SUM(F93,D85)</f>
        <v>0</v>
      </c>
      <c r="D96" s="425"/>
      <c r="E96" s="425"/>
      <c r="F96" s="426"/>
    </row>
    <row r="97" spans="1:6" x14ac:dyDescent="0.2">
      <c r="A97" s="420"/>
      <c r="B97" s="421"/>
      <c r="C97" s="427"/>
      <c r="D97" s="428"/>
      <c r="E97" s="428"/>
      <c r="F97" s="429"/>
    </row>
    <row r="98" spans="1:6" ht="13.5" thickBot="1" x14ac:dyDescent="0.25">
      <c r="A98" s="422"/>
      <c r="B98" s="423"/>
      <c r="C98" s="430"/>
      <c r="D98" s="431"/>
      <c r="E98" s="431"/>
      <c r="F98" s="432"/>
    </row>
  </sheetData>
  <sheetProtection formatCells="0" formatRows="0" insertRows="0" deleteRows="0"/>
  <mergeCells count="25">
    <mergeCell ref="A73:B73"/>
    <mergeCell ref="A74:F74"/>
    <mergeCell ref="A80:F80"/>
    <mergeCell ref="A85:C86"/>
    <mergeCell ref="D85:F86"/>
    <mergeCell ref="A89:B89"/>
    <mergeCell ref="B91:C91"/>
    <mergeCell ref="B92:C92"/>
    <mergeCell ref="A96:B98"/>
    <mergeCell ref="C96:F98"/>
    <mergeCell ref="A23:B23"/>
    <mergeCell ref="A37:B37"/>
    <mergeCell ref="A38:F38"/>
    <mergeCell ref="A44:F44"/>
    <mergeCell ref="A51:B51"/>
    <mergeCell ref="A52:F52"/>
    <mergeCell ref="A58:F58"/>
    <mergeCell ref="A64:B64"/>
    <mergeCell ref="A65:F65"/>
    <mergeCell ref="A68:F68"/>
    <mergeCell ref="A1:F1"/>
    <mergeCell ref="A2:F3"/>
    <mergeCell ref="A5:F5"/>
    <mergeCell ref="A7:F7"/>
    <mergeCell ref="A9:B9"/>
  </mergeCells>
  <phoneticPr fontId="12" type="noConversion"/>
  <pageMargins left="0.7" right="0.7" top="0.75" bottom="0.75" header="0.3" footer="0.3"/>
  <pageSetup orientation="portrait" verticalDpi="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H98"/>
  <sheetViews>
    <sheetView workbookViewId="0">
      <selection activeCell="J36" sqref="J36"/>
    </sheetView>
  </sheetViews>
  <sheetFormatPr defaultColWidth="8.85546875" defaultRowHeight="12.75" x14ac:dyDescent="0.2"/>
  <cols>
    <col min="1" max="1" width="22.85546875" style="16" customWidth="1"/>
    <col min="2" max="2" width="10.85546875" style="16" customWidth="1"/>
    <col min="3" max="3" width="12.7109375" style="16" bestFit="1" customWidth="1"/>
    <col min="4" max="4" width="10.7109375" style="16" customWidth="1"/>
    <col min="5" max="5" width="11.85546875" style="16" customWidth="1"/>
    <col min="6" max="6" width="13.7109375" style="16" customWidth="1"/>
    <col min="7" max="16384" width="8.85546875" style="16"/>
  </cols>
  <sheetData>
    <row r="1" spans="1:6" ht="22.5" customHeight="1" thickBot="1" x14ac:dyDescent="0.3">
      <c r="A1" s="396" t="s">
        <v>16</v>
      </c>
      <c r="B1" s="397"/>
      <c r="C1" s="397"/>
      <c r="D1" s="397"/>
      <c r="E1" s="397"/>
      <c r="F1" s="397"/>
    </row>
    <row r="2" spans="1:6" ht="12.75" customHeight="1" x14ac:dyDescent="0.2">
      <c r="A2" s="448" t="s">
        <v>83</v>
      </c>
      <c r="B2" s="449"/>
      <c r="C2" s="449"/>
      <c r="D2" s="449"/>
      <c r="E2" s="449"/>
      <c r="F2" s="450"/>
    </row>
    <row r="3" spans="1:6" ht="13.5" customHeight="1" thickBot="1" x14ac:dyDescent="0.25">
      <c r="A3" s="451"/>
      <c r="B3" s="452"/>
      <c r="C3" s="452"/>
      <c r="D3" s="452"/>
      <c r="E3" s="452"/>
      <c r="F3" s="453"/>
    </row>
    <row r="4" spans="1:6" ht="13.5" customHeight="1" x14ac:dyDescent="0.2"/>
    <row r="5" spans="1:6" ht="25.5" customHeight="1" x14ac:dyDescent="0.2">
      <c r="A5" s="454" t="s">
        <v>78</v>
      </c>
      <c r="B5" s="455"/>
      <c r="C5" s="455"/>
      <c r="D5" s="455"/>
      <c r="E5" s="455"/>
      <c r="F5" s="455"/>
    </row>
    <row r="7" spans="1:6" ht="126.75" customHeight="1" x14ac:dyDescent="0.2">
      <c r="A7" s="406" t="s">
        <v>80</v>
      </c>
      <c r="B7" s="405"/>
      <c r="C7" s="405"/>
      <c r="D7" s="405"/>
      <c r="E7" s="405"/>
      <c r="F7" s="405"/>
    </row>
    <row r="9" spans="1:6" x14ac:dyDescent="0.2">
      <c r="A9" s="446" t="s">
        <v>50</v>
      </c>
      <c r="B9" s="447"/>
    </row>
    <row r="10" spans="1:6" s="17" customFormat="1" x14ac:dyDescent="0.2">
      <c r="A10" s="443" t="s">
        <v>17</v>
      </c>
      <c r="B10" s="444"/>
      <c r="C10" s="444"/>
      <c r="D10" s="444"/>
      <c r="E10" s="444"/>
      <c r="F10" s="445"/>
    </row>
    <row r="11" spans="1:6" s="17" customFormat="1" x14ac:dyDescent="0.2">
      <c r="A11" s="18" t="s">
        <v>18</v>
      </c>
      <c r="B11" s="19"/>
      <c r="C11" s="18" t="s">
        <v>19</v>
      </c>
      <c r="D11" s="18" t="s">
        <v>20</v>
      </c>
      <c r="E11" s="19"/>
      <c r="F11" s="18" t="s">
        <v>21</v>
      </c>
    </row>
    <row r="12" spans="1:6" s="17" customFormat="1" x14ac:dyDescent="0.2">
      <c r="A12" s="20"/>
      <c r="C12" s="21"/>
      <c r="D12" s="22"/>
      <c r="F12" s="21">
        <f>PRODUCT(C12:D12)</f>
        <v>0</v>
      </c>
    </row>
    <row r="13" spans="1:6" s="17" customFormat="1" x14ac:dyDescent="0.2">
      <c r="A13" s="20"/>
      <c r="C13" s="21"/>
      <c r="D13" s="22"/>
      <c r="F13" s="21">
        <f>PRODUCT(C13:D13)</f>
        <v>0</v>
      </c>
    </row>
    <row r="14" spans="1:6" s="17" customFormat="1" x14ac:dyDescent="0.2">
      <c r="C14" s="21"/>
      <c r="D14" s="22"/>
      <c r="F14" s="21">
        <f>PRODUCT(C14:D14)</f>
        <v>0</v>
      </c>
    </row>
    <row r="15" spans="1:6" s="17" customFormat="1" x14ac:dyDescent="0.2">
      <c r="C15" s="21"/>
      <c r="D15" s="22"/>
      <c r="F15" s="21">
        <f>PRODUCT(C15:D15)</f>
        <v>0</v>
      </c>
    </row>
    <row r="16" spans="1:6" s="17" customFormat="1" x14ac:dyDescent="0.2">
      <c r="C16" s="21"/>
      <c r="D16" s="22"/>
      <c r="F16" s="21">
        <f>PRODUCT(C16:D16)</f>
        <v>0</v>
      </c>
    </row>
    <row r="17" spans="1:6" s="17" customFormat="1" x14ac:dyDescent="0.2">
      <c r="A17" s="443" t="s">
        <v>22</v>
      </c>
      <c r="B17" s="444"/>
      <c r="C17" s="444"/>
      <c r="D17" s="444"/>
      <c r="E17" s="444"/>
      <c r="F17" s="445"/>
    </row>
    <row r="18" spans="1:6" s="17" customFormat="1" x14ac:dyDescent="0.2">
      <c r="C18" s="21"/>
      <c r="D18" s="22"/>
      <c r="F18" s="21"/>
    </row>
    <row r="19" spans="1:6" s="24" customFormat="1" x14ac:dyDescent="0.2">
      <c r="A19" s="68"/>
      <c r="B19" s="68"/>
      <c r="C19" s="69"/>
      <c r="D19" s="70"/>
      <c r="E19" s="68"/>
      <c r="F19" s="69"/>
    </row>
    <row r="20" spans="1:6" s="24" customFormat="1" x14ac:dyDescent="0.2">
      <c r="A20" s="47" t="s">
        <v>23</v>
      </c>
      <c r="F20" s="48">
        <f>SUM(F12:F19)</f>
        <v>0</v>
      </c>
    </row>
    <row r="21" spans="1:6" s="17" customFormat="1" x14ac:dyDescent="0.2"/>
    <row r="22" spans="1:6" s="17" customFormat="1" x14ac:dyDescent="0.2"/>
    <row r="23" spans="1:6" x14ac:dyDescent="0.2">
      <c r="A23" s="446" t="s">
        <v>51</v>
      </c>
      <c r="B23" s="447"/>
    </row>
    <row r="24" spans="1:6" s="17" customFormat="1" x14ac:dyDescent="0.2">
      <c r="A24" s="443" t="s">
        <v>17</v>
      </c>
      <c r="B24" s="444"/>
      <c r="C24" s="444"/>
      <c r="D24" s="444"/>
      <c r="E24" s="444"/>
      <c r="F24" s="445"/>
    </row>
    <row r="25" spans="1:6" s="17" customFormat="1" x14ac:dyDescent="0.2">
      <c r="A25" s="18" t="s">
        <v>24</v>
      </c>
      <c r="B25" s="18" t="s">
        <v>25</v>
      </c>
      <c r="C25" s="18" t="s">
        <v>26</v>
      </c>
      <c r="D25" s="18" t="s">
        <v>27</v>
      </c>
      <c r="E25" s="19"/>
      <c r="F25" s="18" t="s">
        <v>21</v>
      </c>
    </row>
    <row r="26" spans="1:6" s="17" customFormat="1" x14ac:dyDescent="0.2">
      <c r="A26" s="20"/>
      <c r="C26" s="21"/>
      <c r="D26" s="22"/>
      <c r="F26" s="21">
        <f>PRODUCT(B26:D26)</f>
        <v>0</v>
      </c>
    </row>
    <row r="27" spans="1:6" s="17" customFormat="1" x14ac:dyDescent="0.2">
      <c r="A27" s="20"/>
      <c r="C27" s="21"/>
      <c r="D27" s="22"/>
      <c r="F27" s="21">
        <f>PRODUCT(B27:D27)</f>
        <v>0</v>
      </c>
    </row>
    <row r="28" spans="1:6" s="17" customFormat="1" x14ac:dyDescent="0.2">
      <c r="C28" s="21"/>
      <c r="D28" s="22"/>
      <c r="F28" s="21">
        <f>PRODUCT(B28:D28)</f>
        <v>0</v>
      </c>
    </row>
    <row r="29" spans="1:6" s="17" customFormat="1" x14ac:dyDescent="0.2">
      <c r="C29" s="21"/>
      <c r="D29" s="22"/>
      <c r="F29" s="21">
        <f>PRODUCT(B29:D29)</f>
        <v>0</v>
      </c>
    </row>
    <row r="30" spans="1:6" s="17" customFormat="1" x14ac:dyDescent="0.2">
      <c r="C30" s="21"/>
      <c r="D30" s="22"/>
      <c r="F30" s="21">
        <f>PRODUCT(B30:D30)</f>
        <v>0</v>
      </c>
    </row>
    <row r="31" spans="1:6" s="17" customFormat="1" x14ac:dyDescent="0.2">
      <c r="A31" s="443" t="s">
        <v>22</v>
      </c>
      <c r="B31" s="444"/>
      <c r="C31" s="444"/>
      <c r="D31" s="444"/>
      <c r="E31" s="444"/>
      <c r="F31" s="445"/>
    </row>
    <row r="32" spans="1:6" s="17" customFormat="1" x14ac:dyDescent="0.2">
      <c r="C32" s="21"/>
      <c r="D32" s="22"/>
      <c r="F32" s="21"/>
    </row>
    <row r="33" spans="1:6" s="24" customFormat="1" x14ac:dyDescent="0.2">
      <c r="A33" s="68"/>
      <c r="B33" s="68"/>
      <c r="C33" s="69"/>
      <c r="D33" s="70"/>
      <c r="E33" s="68"/>
      <c r="F33" s="69"/>
    </row>
    <row r="34" spans="1:6" s="24" customFormat="1" x14ac:dyDescent="0.2">
      <c r="A34" s="49" t="s">
        <v>28</v>
      </c>
      <c r="F34" s="48">
        <f>SUM(F26:F33)</f>
        <v>0</v>
      </c>
    </row>
    <row r="35" spans="1:6" s="17" customFormat="1" x14ac:dyDescent="0.2"/>
    <row r="36" spans="1:6" s="17" customFormat="1" x14ac:dyDescent="0.2"/>
    <row r="37" spans="1:6" x14ac:dyDescent="0.2">
      <c r="A37" s="446" t="s">
        <v>33</v>
      </c>
      <c r="B37" s="447"/>
    </row>
    <row r="38" spans="1:6" s="17" customFormat="1" x14ac:dyDescent="0.2">
      <c r="A38" s="443" t="s">
        <v>17</v>
      </c>
      <c r="B38" s="444"/>
      <c r="C38" s="444"/>
      <c r="D38" s="444"/>
      <c r="E38" s="444"/>
      <c r="F38" s="445"/>
    </row>
    <row r="39" spans="1:6" s="17" customFormat="1" x14ac:dyDescent="0.2">
      <c r="A39" s="18" t="s">
        <v>29</v>
      </c>
      <c r="B39" s="18" t="s">
        <v>30</v>
      </c>
      <c r="C39" s="18" t="s">
        <v>19</v>
      </c>
      <c r="D39" s="18" t="s">
        <v>20</v>
      </c>
      <c r="E39" s="19"/>
      <c r="F39" s="18" t="s">
        <v>21</v>
      </c>
    </row>
    <row r="40" spans="1:6" s="17" customFormat="1" x14ac:dyDescent="0.2">
      <c r="A40" s="20"/>
      <c r="B40" s="22"/>
      <c r="C40" s="21"/>
      <c r="D40" s="22"/>
      <c r="F40" s="28">
        <f>PRODUCT(B40:D40)</f>
        <v>0</v>
      </c>
    </row>
    <row r="41" spans="1:6" s="17" customFormat="1" x14ac:dyDescent="0.2">
      <c r="B41" s="22"/>
      <c r="C41" s="21"/>
      <c r="D41" s="22"/>
      <c r="F41" s="28">
        <f>PRODUCT(B41:D41)</f>
        <v>0</v>
      </c>
    </row>
    <row r="42" spans="1:6" s="17" customFormat="1" x14ac:dyDescent="0.2">
      <c r="B42" s="22"/>
      <c r="C42" s="21"/>
      <c r="D42" s="22"/>
      <c r="F42" s="28">
        <f>PRODUCT(B42:D42)</f>
        <v>0</v>
      </c>
    </row>
    <row r="43" spans="1:6" s="17" customFormat="1" x14ac:dyDescent="0.2">
      <c r="B43" s="22"/>
      <c r="C43" s="21"/>
      <c r="D43" s="22"/>
      <c r="F43" s="28">
        <f>PRODUCT(B43:D43)</f>
        <v>0</v>
      </c>
    </row>
    <row r="44" spans="1:6" s="17" customFormat="1" x14ac:dyDescent="0.2">
      <c r="B44" s="22"/>
      <c r="C44" s="21"/>
      <c r="D44" s="22"/>
      <c r="F44" s="28">
        <f>PRODUCT(B44:D44)</f>
        <v>0</v>
      </c>
    </row>
    <row r="45" spans="1:6" s="17" customFormat="1" x14ac:dyDescent="0.2">
      <c r="A45" s="443" t="s">
        <v>22</v>
      </c>
      <c r="B45" s="444"/>
      <c r="C45" s="444"/>
      <c r="D45" s="444"/>
      <c r="E45" s="444"/>
      <c r="F45" s="445"/>
    </row>
    <row r="46" spans="1:6" s="17" customFormat="1" x14ac:dyDescent="0.2">
      <c r="B46" s="22"/>
      <c r="C46" s="21"/>
      <c r="D46" s="22"/>
      <c r="F46" s="28"/>
    </row>
    <row r="47" spans="1:6" s="24" customFormat="1" x14ac:dyDescent="0.2">
      <c r="A47" s="68"/>
      <c r="B47" s="70"/>
      <c r="C47" s="69"/>
      <c r="D47" s="70"/>
      <c r="E47" s="68"/>
      <c r="F47" s="71"/>
    </row>
    <row r="48" spans="1:6" s="24" customFormat="1" x14ac:dyDescent="0.2">
      <c r="A48" s="49" t="s">
        <v>31</v>
      </c>
      <c r="F48" s="50">
        <f>SUM(F40:F47)</f>
        <v>0</v>
      </c>
    </row>
    <row r="49" spans="1:6" s="17" customFormat="1" x14ac:dyDescent="0.2"/>
    <row r="50" spans="1:6" s="17" customFormat="1" x14ac:dyDescent="0.2"/>
    <row r="51" spans="1:6" x14ac:dyDescent="0.2">
      <c r="A51" s="446" t="s">
        <v>0</v>
      </c>
      <c r="B51" s="447"/>
    </row>
    <row r="52" spans="1:6" s="17" customFormat="1" x14ac:dyDescent="0.2">
      <c r="A52" s="443" t="s">
        <v>17</v>
      </c>
      <c r="B52" s="444"/>
      <c r="C52" s="444"/>
      <c r="D52" s="444"/>
      <c r="E52" s="444"/>
      <c r="F52" s="445"/>
    </row>
    <row r="53" spans="1:6" s="17" customFormat="1" x14ac:dyDescent="0.2">
      <c r="A53" s="18" t="s">
        <v>0</v>
      </c>
      <c r="B53" s="19"/>
      <c r="C53" s="18" t="s">
        <v>1</v>
      </c>
      <c r="D53" s="30" t="s">
        <v>2</v>
      </c>
      <c r="E53" s="31"/>
      <c r="F53" s="18" t="s">
        <v>21</v>
      </c>
    </row>
    <row r="54" spans="1:6" s="17" customFormat="1" x14ac:dyDescent="0.2">
      <c r="A54" s="20"/>
      <c r="C54" s="22"/>
      <c r="D54" s="32"/>
      <c r="E54" s="33"/>
      <c r="F54" s="21">
        <f>PRODUCT(C54:D54)</f>
        <v>0</v>
      </c>
    </row>
    <row r="55" spans="1:6" s="17" customFormat="1" x14ac:dyDescent="0.2">
      <c r="C55" s="22"/>
      <c r="D55" s="34"/>
      <c r="E55" s="35"/>
      <c r="F55" s="21">
        <f>PRODUCT(C55:D55)</f>
        <v>0</v>
      </c>
    </row>
    <row r="56" spans="1:6" s="17" customFormat="1" x14ac:dyDescent="0.2">
      <c r="C56" s="21"/>
      <c r="D56" s="22"/>
      <c r="E56" s="35"/>
      <c r="F56" s="21">
        <f>PRODUCT(C56:D56)</f>
        <v>0</v>
      </c>
    </row>
    <row r="57" spans="1:6" s="17" customFormat="1" x14ac:dyDescent="0.2">
      <c r="C57" s="22"/>
      <c r="D57" s="34"/>
      <c r="E57" s="35"/>
      <c r="F57" s="21">
        <f>PRODUCT(C57:D57)</f>
        <v>0</v>
      </c>
    </row>
    <row r="58" spans="1:6" s="17" customFormat="1" x14ac:dyDescent="0.2">
      <c r="A58" s="443" t="s">
        <v>22</v>
      </c>
      <c r="B58" s="444"/>
      <c r="C58" s="444"/>
      <c r="D58" s="444"/>
      <c r="E58" s="444"/>
      <c r="F58" s="445"/>
    </row>
    <row r="59" spans="1:6" s="17" customFormat="1" x14ac:dyDescent="0.2">
      <c r="C59" s="22"/>
      <c r="D59" s="34"/>
      <c r="E59" s="35"/>
      <c r="F59" s="21"/>
    </row>
    <row r="60" spans="1:6" s="24" customFormat="1" x14ac:dyDescent="0.2">
      <c r="A60" s="68"/>
      <c r="B60" s="68"/>
      <c r="C60" s="70"/>
      <c r="D60" s="72"/>
      <c r="E60" s="73"/>
      <c r="F60" s="69"/>
    </row>
    <row r="61" spans="1:6" s="24" customFormat="1" x14ac:dyDescent="0.2">
      <c r="A61" s="49" t="s">
        <v>3</v>
      </c>
      <c r="F61" s="48">
        <f>SUM(F54:F60)</f>
        <v>0</v>
      </c>
    </row>
    <row r="62" spans="1:6" s="17" customFormat="1" x14ac:dyDescent="0.2"/>
    <row r="63" spans="1:6" s="17" customFormat="1" x14ac:dyDescent="0.2"/>
    <row r="64" spans="1:6" x14ac:dyDescent="0.2">
      <c r="A64" s="446" t="s">
        <v>52</v>
      </c>
      <c r="B64" s="447"/>
    </row>
    <row r="65" spans="1:6" s="17" customFormat="1" x14ac:dyDescent="0.2">
      <c r="A65" s="443" t="s">
        <v>17</v>
      </c>
      <c r="B65" s="444"/>
      <c r="C65" s="444"/>
      <c r="D65" s="444"/>
      <c r="E65" s="444"/>
      <c r="F65" s="445"/>
    </row>
    <row r="66" spans="1:6" s="17" customFormat="1" x14ac:dyDescent="0.2">
      <c r="A66" s="18" t="s">
        <v>4</v>
      </c>
      <c r="B66" s="19"/>
      <c r="C66" s="18" t="s">
        <v>30</v>
      </c>
      <c r="D66" s="18" t="s">
        <v>5</v>
      </c>
      <c r="E66" s="19"/>
      <c r="F66" s="18" t="s">
        <v>21</v>
      </c>
    </row>
    <row r="67" spans="1:6" s="17" customFormat="1" x14ac:dyDescent="0.2">
      <c r="A67" s="20"/>
      <c r="C67" s="36"/>
      <c r="D67" s="21"/>
      <c r="F67" s="21">
        <f>PRODUCT(C67:D67)</f>
        <v>0</v>
      </c>
    </row>
    <row r="68" spans="1:6" s="17" customFormat="1" x14ac:dyDescent="0.2">
      <c r="A68" s="443" t="s">
        <v>22</v>
      </c>
      <c r="B68" s="444"/>
      <c r="C68" s="444"/>
      <c r="D68" s="444"/>
      <c r="E68" s="444"/>
      <c r="F68" s="445"/>
    </row>
    <row r="69" spans="1:6" s="24" customFormat="1" x14ac:dyDescent="0.2">
      <c r="A69" s="68"/>
      <c r="B69" s="68"/>
      <c r="C69" s="70"/>
      <c r="D69" s="69"/>
      <c r="E69" s="68"/>
      <c r="F69" s="23">
        <f>PRODUCT(C69:D69)</f>
        <v>0</v>
      </c>
    </row>
    <row r="70" spans="1:6" s="24" customFormat="1" x14ac:dyDescent="0.2">
      <c r="A70" s="49" t="s">
        <v>6</v>
      </c>
      <c r="F70" s="48">
        <f>SUM(F67:F69)</f>
        <v>0</v>
      </c>
    </row>
    <row r="71" spans="1:6" s="17" customFormat="1" x14ac:dyDescent="0.2"/>
    <row r="72" spans="1:6" s="17" customFormat="1" x14ac:dyDescent="0.2"/>
    <row r="73" spans="1:6" x14ac:dyDescent="0.2">
      <c r="A73" s="446" t="s">
        <v>7</v>
      </c>
      <c r="B73" s="447"/>
    </row>
    <row r="74" spans="1:6" s="17" customFormat="1" x14ac:dyDescent="0.2">
      <c r="A74" s="443" t="s">
        <v>17</v>
      </c>
      <c r="B74" s="444"/>
      <c r="C74" s="444"/>
      <c r="D74" s="444"/>
      <c r="E74" s="444"/>
      <c r="F74" s="445"/>
    </row>
    <row r="75" spans="1:6" s="17" customFormat="1" x14ac:dyDescent="0.2">
      <c r="A75" s="18" t="s">
        <v>8</v>
      </c>
      <c r="B75" s="19"/>
      <c r="C75" s="18" t="s">
        <v>30</v>
      </c>
      <c r="D75" s="18" t="s">
        <v>5</v>
      </c>
      <c r="E75" s="19"/>
      <c r="F75" s="18" t="s">
        <v>21</v>
      </c>
    </row>
    <row r="76" spans="1:6" s="17" customFormat="1" x14ac:dyDescent="0.2">
      <c r="C76" s="22"/>
      <c r="D76" s="21"/>
      <c r="F76" s="21">
        <f>PRODUCT(C76:D76)</f>
        <v>0</v>
      </c>
    </row>
    <row r="77" spans="1:6" s="17" customFormat="1" x14ac:dyDescent="0.2">
      <c r="C77" s="22"/>
      <c r="D77" s="21"/>
      <c r="F77" s="21">
        <f>PRODUCT(C77:D77)</f>
        <v>0</v>
      </c>
    </row>
    <row r="78" spans="1:6" s="17" customFormat="1" x14ac:dyDescent="0.2">
      <c r="C78" s="22"/>
      <c r="D78" s="21"/>
      <c r="F78" s="21">
        <f>PRODUCT(C78:D78)</f>
        <v>0</v>
      </c>
    </row>
    <row r="79" spans="1:6" s="17" customFormat="1" x14ac:dyDescent="0.2">
      <c r="C79" s="21"/>
      <c r="D79" s="22"/>
      <c r="F79" s="21">
        <f>PRODUCT(C79:D79)</f>
        <v>0</v>
      </c>
    </row>
    <row r="80" spans="1:6" s="17" customFormat="1" x14ac:dyDescent="0.2">
      <c r="A80" s="443" t="s">
        <v>22</v>
      </c>
      <c r="B80" s="444"/>
      <c r="C80" s="444"/>
      <c r="D80" s="444"/>
      <c r="E80" s="444"/>
      <c r="F80" s="445"/>
    </row>
    <row r="81" spans="1:8" s="17" customFormat="1" x14ac:dyDescent="0.2">
      <c r="C81" s="22"/>
      <c r="D81" s="21"/>
      <c r="F81" s="21"/>
    </row>
    <row r="82" spans="1:8" s="24" customFormat="1" x14ac:dyDescent="0.2">
      <c r="A82" s="68"/>
      <c r="B82" s="68"/>
      <c r="C82" s="70"/>
      <c r="D82" s="69"/>
      <c r="E82" s="68"/>
      <c r="F82" s="69"/>
    </row>
    <row r="83" spans="1:8" s="24" customFormat="1" x14ac:dyDescent="0.2">
      <c r="A83" s="49" t="s">
        <v>9</v>
      </c>
      <c r="F83" s="48">
        <f>SUM(F76:F82)</f>
        <v>0</v>
      </c>
      <c r="G83" s="51"/>
    </row>
    <row r="84" spans="1:8" s="17" customFormat="1" ht="12.75" customHeight="1" thickBot="1" x14ac:dyDescent="0.4">
      <c r="G84" s="52"/>
      <c r="H84" s="53"/>
    </row>
    <row r="85" spans="1:8" ht="12.75" customHeight="1" x14ac:dyDescent="0.35">
      <c r="A85" s="474" t="s">
        <v>10</v>
      </c>
      <c r="B85" s="475"/>
      <c r="C85" s="475"/>
      <c r="D85" s="478">
        <f>SUM(F83,F70,F61,F48,F34,F20)</f>
        <v>0</v>
      </c>
      <c r="E85" s="479"/>
      <c r="F85" s="480"/>
      <c r="G85" s="40"/>
      <c r="H85" s="41"/>
    </row>
    <row r="86" spans="1:8" ht="12.75" customHeight="1" thickBot="1" x14ac:dyDescent="0.4">
      <c r="A86" s="476"/>
      <c r="B86" s="477"/>
      <c r="C86" s="477"/>
      <c r="D86" s="481"/>
      <c r="E86" s="482"/>
      <c r="F86" s="483"/>
      <c r="G86" s="40"/>
    </row>
    <row r="87" spans="1:8" s="17" customFormat="1" ht="12.75" customHeight="1" x14ac:dyDescent="0.35">
      <c r="G87" s="52"/>
    </row>
    <row r="88" spans="1:8" s="17" customFormat="1" x14ac:dyDescent="0.2">
      <c r="G88" s="54"/>
    </row>
    <row r="89" spans="1:8" x14ac:dyDescent="0.2">
      <c r="A89" s="484" t="s">
        <v>39</v>
      </c>
      <c r="B89" s="485"/>
    </row>
    <row r="91" spans="1:8" x14ac:dyDescent="0.2">
      <c r="A91" s="43" t="s">
        <v>12</v>
      </c>
      <c r="B91" s="414" t="s">
        <v>10</v>
      </c>
      <c r="C91" s="415"/>
      <c r="D91" s="44"/>
      <c r="E91" s="44"/>
      <c r="F91" s="43" t="s">
        <v>21</v>
      </c>
    </row>
    <row r="92" spans="1:8" x14ac:dyDescent="0.2">
      <c r="A92" s="75"/>
      <c r="B92" s="456">
        <f>D85</f>
        <v>0</v>
      </c>
      <c r="C92" s="456"/>
      <c r="F92" s="55">
        <f>VALUE(A92*B92)</f>
        <v>0</v>
      </c>
    </row>
    <row r="93" spans="1:8" x14ac:dyDescent="0.2">
      <c r="A93" s="457" t="s">
        <v>15</v>
      </c>
      <c r="B93" s="458"/>
      <c r="F93" s="26">
        <f>SUM(F92:F92)</f>
        <v>0</v>
      </c>
    </row>
    <row r="94" spans="1:8" s="17" customFormat="1" x14ac:dyDescent="0.2">
      <c r="F94" s="21"/>
    </row>
    <row r="95" spans="1:8" s="17" customFormat="1" ht="13.5" thickBot="1" x14ac:dyDescent="0.25"/>
    <row r="96" spans="1:8" x14ac:dyDescent="0.2">
      <c r="A96" s="459" t="s">
        <v>14</v>
      </c>
      <c r="B96" s="460"/>
      <c r="C96" s="465">
        <f>SUM(F93,D85)</f>
        <v>0</v>
      </c>
      <c r="D96" s="466"/>
      <c r="E96" s="466"/>
      <c r="F96" s="467"/>
    </row>
    <row r="97" spans="1:6" x14ac:dyDescent="0.2">
      <c r="A97" s="461"/>
      <c r="B97" s="462"/>
      <c r="C97" s="468"/>
      <c r="D97" s="469"/>
      <c r="E97" s="469"/>
      <c r="F97" s="470"/>
    </row>
    <row r="98" spans="1:6" ht="13.5" thickBot="1" x14ac:dyDescent="0.25">
      <c r="A98" s="463"/>
      <c r="B98" s="464"/>
      <c r="C98" s="471"/>
      <c r="D98" s="472"/>
      <c r="E98" s="472"/>
      <c r="F98" s="473"/>
    </row>
  </sheetData>
  <sheetProtection formatCells="0" formatRows="0" insertRows="0" deleteRows="0"/>
  <mergeCells count="30">
    <mergeCell ref="A74:F74"/>
    <mergeCell ref="A80:F80"/>
    <mergeCell ref="A85:C86"/>
    <mergeCell ref="D85:F86"/>
    <mergeCell ref="A89:B89"/>
    <mergeCell ref="B91:C91"/>
    <mergeCell ref="B92:C92"/>
    <mergeCell ref="A93:B93"/>
    <mergeCell ref="A96:B98"/>
    <mergeCell ref="C96:F98"/>
    <mergeCell ref="A37:B37"/>
    <mergeCell ref="A38:F38"/>
    <mergeCell ref="A45:F45"/>
    <mergeCell ref="A51:B51"/>
    <mergeCell ref="A52:F52"/>
    <mergeCell ref="A58:F58"/>
    <mergeCell ref="A64:B64"/>
    <mergeCell ref="A65:F65"/>
    <mergeCell ref="A68:F68"/>
    <mergeCell ref="A73:B73"/>
    <mergeCell ref="A1:F1"/>
    <mergeCell ref="A2:F3"/>
    <mergeCell ref="A5:F5"/>
    <mergeCell ref="A7:F7"/>
    <mergeCell ref="A9:B9"/>
    <mergeCell ref="A10:F10"/>
    <mergeCell ref="A17:F17"/>
    <mergeCell ref="A23:B23"/>
    <mergeCell ref="A24:F24"/>
    <mergeCell ref="A31:F31"/>
  </mergeCells>
  <phoneticPr fontId="12" type="noConversion"/>
  <pageMargins left="0.7" right="0.7" top="0.75" bottom="0.75" header="0.3" footer="0.3"/>
  <pageSetup orientation="portrait" verticalDpi="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P98"/>
  <sheetViews>
    <sheetView workbookViewId="0">
      <selection activeCell="A10" sqref="A10:F10"/>
    </sheetView>
  </sheetViews>
  <sheetFormatPr defaultColWidth="8.85546875" defaultRowHeight="12.75" x14ac:dyDescent="0.2"/>
  <cols>
    <col min="1" max="1" width="22.85546875" style="16" customWidth="1"/>
    <col min="2" max="2" width="10.85546875" style="16" customWidth="1"/>
    <col min="3" max="3" width="12.7109375" style="16" bestFit="1" customWidth="1"/>
    <col min="4" max="4" width="10.7109375" style="16" customWidth="1"/>
    <col min="5" max="5" width="11.85546875" style="16" customWidth="1"/>
    <col min="6" max="6" width="21.42578125" style="16" customWidth="1"/>
    <col min="7" max="16384" width="8.85546875" style="16"/>
  </cols>
  <sheetData>
    <row r="1" spans="1:6" ht="22.5" customHeight="1" thickBot="1" x14ac:dyDescent="0.3">
      <c r="A1" s="396" t="s">
        <v>16</v>
      </c>
      <c r="B1" s="397"/>
      <c r="C1" s="397"/>
      <c r="D1" s="397"/>
      <c r="E1" s="397"/>
      <c r="F1" s="397"/>
    </row>
    <row r="2" spans="1:6" ht="12.75" customHeight="1" x14ac:dyDescent="0.2">
      <c r="A2" s="493" t="s">
        <v>82</v>
      </c>
      <c r="B2" s="494"/>
      <c r="C2" s="494"/>
      <c r="D2" s="494"/>
      <c r="E2" s="494"/>
      <c r="F2" s="495"/>
    </row>
    <row r="3" spans="1:6" ht="13.5" customHeight="1" thickBot="1" x14ac:dyDescent="0.25">
      <c r="A3" s="496"/>
      <c r="B3" s="497"/>
      <c r="C3" s="497"/>
      <c r="D3" s="497"/>
      <c r="E3" s="497"/>
      <c r="F3" s="498"/>
    </row>
    <row r="5" spans="1:6" ht="25.5" customHeight="1" x14ac:dyDescent="0.2">
      <c r="A5" s="404" t="s">
        <v>78</v>
      </c>
      <c r="B5" s="499"/>
      <c r="C5" s="499"/>
      <c r="D5" s="499"/>
      <c r="E5" s="499"/>
      <c r="F5" s="499"/>
    </row>
    <row r="7" spans="1:6" ht="113.25" customHeight="1" x14ac:dyDescent="0.2">
      <c r="A7" s="406" t="s">
        <v>80</v>
      </c>
      <c r="B7" s="405"/>
      <c r="C7" s="405"/>
      <c r="D7" s="405"/>
      <c r="E7" s="405"/>
      <c r="F7" s="405"/>
    </row>
    <row r="9" spans="1:6" x14ac:dyDescent="0.2">
      <c r="A9" s="489" t="s">
        <v>50</v>
      </c>
      <c r="B9" s="490"/>
    </row>
    <row r="10" spans="1:6" s="17" customFormat="1" x14ac:dyDescent="0.2">
      <c r="A10" s="486" t="s">
        <v>17</v>
      </c>
      <c r="B10" s="487"/>
      <c r="C10" s="487"/>
      <c r="D10" s="487"/>
      <c r="E10" s="487"/>
      <c r="F10" s="488"/>
    </row>
    <row r="11" spans="1:6" s="17" customFormat="1" x14ac:dyDescent="0.2">
      <c r="A11" s="18" t="s">
        <v>18</v>
      </c>
      <c r="B11" s="19"/>
      <c r="C11" s="18" t="s">
        <v>19</v>
      </c>
      <c r="D11" s="18" t="s">
        <v>20</v>
      </c>
      <c r="E11" s="19"/>
      <c r="F11" s="18" t="s">
        <v>21</v>
      </c>
    </row>
    <row r="12" spans="1:6" s="17" customFormat="1" x14ac:dyDescent="0.2">
      <c r="A12" s="20"/>
      <c r="C12" s="21"/>
      <c r="D12" s="22"/>
      <c r="F12" s="21">
        <f>PRODUCT(C12:D12)</f>
        <v>0</v>
      </c>
    </row>
    <row r="13" spans="1:6" s="17" customFormat="1" x14ac:dyDescent="0.2">
      <c r="A13" s="20"/>
      <c r="C13" s="21"/>
      <c r="D13" s="22"/>
      <c r="F13" s="21">
        <f>PRODUCT(C13:D13)</f>
        <v>0</v>
      </c>
    </row>
    <row r="14" spans="1:6" s="17" customFormat="1" x14ac:dyDescent="0.2">
      <c r="C14" s="21"/>
      <c r="D14" s="22"/>
      <c r="F14" s="21">
        <f>PRODUCT(C14:D14)</f>
        <v>0</v>
      </c>
    </row>
    <row r="15" spans="1:6" s="17" customFormat="1" x14ac:dyDescent="0.2">
      <c r="C15" s="21"/>
      <c r="D15" s="22"/>
      <c r="F15" s="21">
        <f>PRODUCT(C15:D15)</f>
        <v>0</v>
      </c>
    </row>
    <row r="16" spans="1:6" s="17" customFormat="1" x14ac:dyDescent="0.2">
      <c r="C16" s="21"/>
      <c r="D16" s="22"/>
      <c r="F16" s="21">
        <f>PRODUCT(C16:D16)</f>
        <v>0</v>
      </c>
    </row>
    <row r="17" spans="1:6" s="17" customFormat="1" x14ac:dyDescent="0.2">
      <c r="A17" s="486" t="s">
        <v>22</v>
      </c>
      <c r="B17" s="487"/>
      <c r="C17" s="487"/>
      <c r="D17" s="487"/>
      <c r="E17" s="487"/>
      <c r="F17" s="488"/>
    </row>
    <row r="18" spans="1:6" s="17" customFormat="1" x14ac:dyDescent="0.2">
      <c r="C18" s="21"/>
      <c r="D18" s="22"/>
      <c r="F18" s="21"/>
    </row>
    <row r="19" spans="1:6" s="24" customFormat="1" x14ac:dyDescent="0.2">
      <c r="A19" s="68"/>
      <c r="B19" s="68"/>
      <c r="C19" s="69"/>
      <c r="D19" s="70"/>
      <c r="E19" s="68"/>
      <c r="F19" s="69"/>
    </row>
    <row r="20" spans="1:6" s="24" customFormat="1" x14ac:dyDescent="0.2">
      <c r="A20" s="47" t="s">
        <v>23</v>
      </c>
      <c r="F20" s="48">
        <f>SUM(F12:F19)</f>
        <v>0</v>
      </c>
    </row>
    <row r="21" spans="1:6" s="17" customFormat="1" x14ac:dyDescent="0.2"/>
    <row r="22" spans="1:6" s="17" customFormat="1" x14ac:dyDescent="0.2"/>
    <row r="23" spans="1:6" x14ac:dyDescent="0.2">
      <c r="A23" s="489" t="s">
        <v>51</v>
      </c>
      <c r="B23" s="490"/>
    </row>
    <row r="24" spans="1:6" s="17" customFormat="1" x14ac:dyDescent="0.2">
      <c r="A24" s="486" t="s">
        <v>17</v>
      </c>
      <c r="B24" s="491"/>
      <c r="C24" s="491"/>
      <c r="D24" s="491"/>
      <c r="E24" s="491"/>
      <c r="F24" s="492"/>
    </row>
    <row r="25" spans="1:6" s="17" customFormat="1" x14ac:dyDescent="0.2">
      <c r="A25" s="18" t="s">
        <v>24</v>
      </c>
      <c r="B25" s="18" t="s">
        <v>25</v>
      </c>
      <c r="C25" s="18" t="s">
        <v>26</v>
      </c>
      <c r="D25" s="18" t="s">
        <v>27</v>
      </c>
      <c r="E25" s="19"/>
      <c r="F25" s="18" t="s">
        <v>21</v>
      </c>
    </row>
    <row r="26" spans="1:6" s="17" customFormat="1" x14ac:dyDescent="0.2">
      <c r="A26" s="20"/>
      <c r="C26" s="21"/>
      <c r="D26" s="22"/>
      <c r="F26" s="21">
        <f>PRODUCT(B26:D26)</f>
        <v>0</v>
      </c>
    </row>
    <row r="27" spans="1:6" s="17" customFormat="1" x14ac:dyDescent="0.2">
      <c r="A27" s="20"/>
      <c r="C27" s="21"/>
      <c r="D27" s="22"/>
      <c r="F27" s="21">
        <f>PRODUCT(B27:D27)</f>
        <v>0</v>
      </c>
    </row>
    <row r="28" spans="1:6" s="17" customFormat="1" x14ac:dyDescent="0.2">
      <c r="C28" s="21"/>
      <c r="D28" s="22"/>
      <c r="F28" s="21">
        <f>PRODUCT(B28:D28)</f>
        <v>0</v>
      </c>
    </row>
    <row r="29" spans="1:6" s="17" customFormat="1" x14ac:dyDescent="0.2">
      <c r="C29" s="21"/>
      <c r="D29" s="22"/>
      <c r="F29" s="21">
        <f>PRODUCT(B29:D29)</f>
        <v>0</v>
      </c>
    </row>
    <row r="30" spans="1:6" s="17" customFormat="1" x14ac:dyDescent="0.2">
      <c r="C30" s="21"/>
      <c r="D30" s="22"/>
      <c r="F30" s="21">
        <f>PRODUCT(B30:D30)</f>
        <v>0</v>
      </c>
    </row>
    <row r="31" spans="1:6" s="17" customFormat="1" x14ac:dyDescent="0.2">
      <c r="A31" s="486" t="s">
        <v>22</v>
      </c>
      <c r="B31" s="491"/>
      <c r="C31" s="491"/>
      <c r="D31" s="491"/>
      <c r="E31" s="491"/>
      <c r="F31" s="492"/>
    </row>
    <row r="32" spans="1:6" s="17" customFormat="1" x14ac:dyDescent="0.2">
      <c r="C32" s="21"/>
      <c r="D32" s="22"/>
      <c r="F32" s="21"/>
    </row>
    <row r="33" spans="1:6" s="24" customFormat="1" x14ac:dyDescent="0.2">
      <c r="A33" s="68"/>
      <c r="B33" s="68"/>
      <c r="C33" s="69"/>
      <c r="D33" s="70"/>
      <c r="E33" s="68"/>
      <c r="F33" s="69"/>
    </row>
    <row r="34" spans="1:6" s="24" customFormat="1" x14ac:dyDescent="0.2">
      <c r="A34" s="49" t="s">
        <v>28</v>
      </c>
      <c r="F34" s="48">
        <f>SUM(F26:F33)</f>
        <v>0</v>
      </c>
    </row>
    <row r="35" spans="1:6" s="17" customFormat="1" x14ac:dyDescent="0.2"/>
    <row r="36" spans="1:6" s="17" customFormat="1" x14ac:dyDescent="0.2"/>
    <row r="37" spans="1:6" x14ac:dyDescent="0.2">
      <c r="A37" s="489" t="s">
        <v>33</v>
      </c>
      <c r="B37" s="490"/>
    </row>
    <row r="38" spans="1:6" s="17" customFormat="1" x14ac:dyDescent="0.2">
      <c r="A38" s="486" t="s">
        <v>17</v>
      </c>
      <c r="B38" s="491"/>
      <c r="C38" s="491"/>
      <c r="D38" s="491"/>
      <c r="E38" s="491"/>
      <c r="F38" s="492"/>
    </row>
    <row r="39" spans="1:6" s="17" customFormat="1" x14ac:dyDescent="0.2">
      <c r="A39" s="18" t="s">
        <v>29</v>
      </c>
      <c r="B39" s="18" t="s">
        <v>30</v>
      </c>
      <c r="C39" s="18" t="s">
        <v>19</v>
      </c>
      <c r="D39" s="18" t="s">
        <v>20</v>
      </c>
      <c r="E39" s="19"/>
      <c r="F39" s="18" t="s">
        <v>21</v>
      </c>
    </row>
    <row r="40" spans="1:6" s="17" customFormat="1" x14ac:dyDescent="0.2">
      <c r="A40" s="20"/>
      <c r="B40" s="22"/>
      <c r="C40" s="21"/>
      <c r="D40" s="22"/>
      <c r="F40" s="28">
        <f>PRODUCT(B40:D40)</f>
        <v>0</v>
      </c>
    </row>
    <row r="41" spans="1:6" s="17" customFormat="1" x14ac:dyDescent="0.2">
      <c r="B41" s="22"/>
      <c r="C41" s="21"/>
      <c r="D41" s="22"/>
      <c r="F41" s="28">
        <f>PRODUCT(B41:D41)</f>
        <v>0</v>
      </c>
    </row>
    <row r="42" spans="1:6" s="17" customFormat="1" x14ac:dyDescent="0.2">
      <c r="B42" s="22"/>
      <c r="C42" s="21"/>
      <c r="D42" s="22"/>
      <c r="F42" s="28">
        <f>PRODUCT(B42:D42)</f>
        <v>0</v>
      </c>
    </row>
    <row r="43" spans="1:6" s="17" customFormat="1" x14ac:dyDescent="0.2">
      <c r="B43" s="22"/>
      <c r="C43" s="21"/>
      <c r="D43" s="22"/>
      <c r="F43" s="28">
        <f>PRODUCT(B43:D43)</f>
        <v>0</v>
      </c>
    </row>
    <row r="44" spans="1:6" s="17" customFormat="1" x14ac:dyDescent="0.2">
      <c r="B44" s="22"/>
      <c r="C44" s="21"/>
      <c r="D44" s="22"/>
      <c r="F44" s="28">
        <f>PRODUCT(B44:D44)</f>
        <v>0</v>
      </c>
    </row>
    <row r="45" spans="1:6" s="17" customFormat="1" x14ac:dyDescent="0.2">
      <c r="A45" s="486" t="s">
        <v>22</v>
      </c>
      <c r="B45" s="491"/>
      <c r="C45" s="491"/>
      <c r="D45" s="491"/>
      <c r="E45" s="491"/>
      <c r="F45" s="492"/>
    </row>
    <row r="46" spans="1:6" s="17" customFormat="1" x14ac:dyDescent="0.2">
      <c r="B46" s="22"/>
      <c r="C46" s="21"/>
      <c r="D46" s="22"/>
      <c r="F46" s="28"/>
    </row>
    <row r="47" spans="1:6" s="24" customFormat="1" x14ac:dyDescent="0.2">
      <c r="A47" s="68"/>
      <c r="B47" s="70"/>
      <c r="C47" s="69"/>
      <c r="D47" s="70"/>
      <c r="E47" s="68"/>
      <c r="F47" s="71"/>
    </row>
    <row r="48" spans="1:6" s="24" customFormat="1" x14ac:dyDescent="0.2">
      <c r="A48" s="49" t="s">
        <v>31</v>
      </c>
      <c r="F48" s="50">
        <f>SUM(F40:F47)</f>
        <v>0</v>
      </c>
    </row>
    <row r="49" spans="1:16" s="17" customFormat="1" x14ac:dyDescent="0.2"/>
    <row r="50" spans="1:16" s="17" customFormat="1" x14ac:dyDescent="0.2"/>
    <row r="51" spans="1:16" x14ac:dyDescent="0.2">
      <c r="A51" s="489" t="s">
        <v>0</v>
      </c>
      <c r="B51" s="490"/>
    </row>
    <row r="52" spans="1:16" s="17" customFormat="1" x14ac:dyDescent="0.2">
      <c r="A52" s="486" t="s">
        <v>17</v>
      </c>
      <c r="B52" s="491"/>
      <c r="C52" s="491"/>
      <c r="D52" s="491"/>
      <c r="E52" s="491"/>
      <c r="F52" s="492"/>
    </row>
    <row r="53" spans="1:16" s="17" customFormat="1" x14ac:dyDescent="0.2">
      <c r="A53" s="18" t="s">
        <v>0</v>
      </c>
      <c r="B53" s="19"/>
      <c r="C53" s="18" t="s">
        <v>1</v>
      </c>
      <c r="D53" s="30" t="s">
        <v>2</v>
      </c>
      <c r="E53" s="31"/>
      <c r="F53" s="18" t="s">
        <v>21</v>
      </c>
    </row>
    <row r="54" spans="1:16" s="17" customFormat="1" x14ac:dyDescent="0.2">
      <c r="A54" s="20"/>
      <c r="C54" s="22"/>
      <c r="D54" s="32"/>
      <c r="E54" s="33"/>
      <c r="F54" s="21">
        <f>PRODUCT(C54:D54)</f>
        <v>0</v>
      </c>
    </row>
    <row r="55" spans="1:16" s="17" customFormat="1" x14ac:dyDescent="0.2">
      <c r="C55" s="22"/>
      <c r="D55" s="34"/>
      <c r="E55" s="35"/>
      <c r="F55" s="21">
        <f>PRODUCT(C55:D55)</f>
        <v>0</v>
      </c>
    </row>
    <row r="56" spans="1:16" s="17" customFormat="1" x14ac:dyDescent="0.2">
      <c r="C56" s="21"/>
      <c r="D56" s="22"/>
      <c r="E56" s="35"/>
      <c r="F56" s="21">
        <f>PRODUCT(C56:D56)</f>
        <v>0</v>
      </c>
    </row>
    <row r="57" spans="1:16" s="17" customFormat="1" x14ac:dyDescent="0.2">
      <c r="C57" s="22"/>
      <c r="D57" s="34"/>
      <c r="E57" s="35"/>
      <c r="F57" s="21">
        <f>PRODUCT(C57:D57)</f>
        <v>0</v>
      </c>
    </row>
    <row r="58" spans="1:16" s="17" customFormat="1" x14ac:dyDescent="0.2">
      <c r="A58" s="486" t="s">
        <v>22</v>
      </c>
      <c r="B58" s="491"/>
      <c r="C58" s="491"/>
      <c r="D58" s="491"/>
      <c r="E58" s="491"/>
      <c r="F58" s="492"/>
    </row>
    <row r="59" spans="1:16" s="17" customFormat="1" x14ac:dyDescent="0.2">
      <c r="C59" s="22"/>
      <c r="D59" s="34"/>
      <c r="E59" s="35"/>
      <c r="F59" s="21"/>
    </row>
    <row r="60" spans="1:16" s="24" customFormat="1" x14ac:dyDescent="0.2">
      <c r="A60" s="68"/>
      <c r="B60" s="68"/>
      <c r="C60" s="70"/>
      <c r="D60" s="72"/>
      <c r="E60" s="73"/>
      <c r="F60" s="69"/>
    </row>
    <row r="61" spans="1:16" s="24" customFormat="1" x14ac:dyDescent="0.2">
      <c r="A61" s="49" t="s">
        <v>3</v>
      </c>
      <c r="F61" s="48">
        <f>SUM(F54:F60)</f>
        <v>0</v>
      </c>
    </row>
    <row r="62" spans="1:16" s="17" customFormat="1" x14ac:dyDescent="0.2"/>
    <row r="63" spans="1:16" s="17" customFormat="1" x14ac:dyDescent="0.2"/>
    <row r="64" spans="1:16" x14ac:dyDescent="0.2">
      <c r="A64" s="489" t="s">
        <v>52</v>
      </c>
      <c r="B64" s="490"/>
      <c r="P64" s="38"/>
    </row>
    <row r="65" spans="1:6" s="17" customFormat="1" x14ac:dyDescent="0.2">
      <c r="A65" s="486" t="s">
        <v>17</v>
      </c>
      <c r="B65" s="491"/>
      <c r="C65" s="491"/>
      <c r="D65" s="491"/>
      <c r="E65" s="491"/>
      <c r="F65" s="492"/>
    </row>
    <row r="66" spans="1:6" s="17" customFormat="1" x14ac:dyDescent="0.2">
      <c r="A66" s="18" t="s">
        <v>4</v>
      </c>
      <c r="B66" s="19"/>
      <c r="C66" s="18" t="s">
        <v>30</v>
      </c>
      <c r="D66" s="18" t="s">
        <v>5</v>
      </c>
      <c r="E66" s="19"/>
      <c r="F66" s="18" t="s">
        <v>21</v>
      </c>
    </row>
    <row r="67" spans="1:6" s="17" customFormat="1" x14ac:dyDescent="0.2">
      <c r="A67" s="20"/>
      <c r="C67" s="36"/>
      <c r="D67" s="21"/>
      <c r="F67" s="21">
        <f>PRODUCT(C67:D67)</f>
        <v>0</v>
      </c>
    </row>
    <row r="68" spans="1:6" s="17" customFormat="1" x14ac:dyDescent="0.2">
      <c r="A68" s="486" t="s">
        <v>22</v>
      </c>
      <c r="B68" s="491"/>
      <c r="C68" s="491"/>
      <c r="D68" s="491"/>
      <c r="E68" s="491"/>
      <c r="F68" s="492"/>
    </row>
    <row r="69" spans="1:6" s="24" customFormat="1" x14ac:dyDescent="0.2">
      <c r="A69" s="68"/>
      <c r="B69" s="68"/>
      <c r="C69" s="70"/>
      <c r="D69" s="69"/>
      <c r="E69" s="68"/>
      <c r="F69" s="23">
        <f>PRODUCT(C69:D69)</f>
        <v>0</v>
      </c>
    </row>
    <row r="70" spans="1:6" ht="13.5" customHeight="1" x14ac:dyDescent="0.2">
      <c r="A70" s="27" t="s">
        <v>6</v>
      </c>
      <c r="F70" s="26">
        <f>SUM(F67:F69)</f>
        <v>0</v>
      </c>
    </row>
    <row r="71" spans="1:6" s="17" customFormat="1" x14ac:dyDescent="0.2"/>
    <row r="72" spans="1:6" s="17" customFormat="1" x14ac:dyDescent="0.2"/>
    <row r="73" spans="1:6" x14ac:dyDescent="0.2">
      <c r="A73" s="489" t="s">
        <v>7</v>
      </c>
      <c r="B73" s="490"/>
    </row>
    <row r="74" spans="1:6" s="17" customFormat="1" x14ac:dyDescent="0.2">
      <c r="A74" s="486" t="s">
        <v>17</v>
      </c>
      <c r="B74" s="491"/>
      <c r="C74" s="491"/>
      <c r="D74" s="491"/>
      <c r="E74" s="491"/>
      <c r="F74" s="492"/>
    </row>
    <row r="75" spans="1:6" s="17" customFormat="1" x14ac:dyDescent="0.2">
      <c r="A75" s="18" t="s">
        <v>8</v>
      </c>
      <c r="B75" s="19"/>
      <c r="C75" s="18" t="s">
        <v>30</v>
      </c>
      <c r="D75" s="18" t="s">
        <v>5</v>
      </c>
      <c r="E75" s="19"/>
      <c r="F75" s="18" t="s">
        <v>21</v>
      </c>
    </row>
    <row r="76" spans="1:6" s="17" customFormat="1" x14ac:dyDescent="0.2">
      <c r="C76" s="22"/>
      <c r="D76" s="21"/>
      <c r="F76" s="21">
        <f>PRODUCT(C76:D76)</f>
        <v>0</v>
      </c>
    </row>
    <row r="77" spans="1:6" s="17" customFormat="1" x14ac:dyDescent="0.2">
      <c r="C77" s="22"/>
      <c r="D77" s="21"/>
      <c r="F77" s="21">
        <f>PRODUCT(C77:D77)</f>
        <v>0</v>
      </c>
    </row>
    <row r="78" spans="1:6" s="17" customFormat="1" x14ac:dyDescent="0.2">
      <c r="C78" s="22"/>
      <c r="D78" s="21"/>
      <c r="F78" s="21">
        <f>PRODUCT(C78:D78)</f>
        <v>0</v>
      </c>
    </row>
    <row r="79" spans="1:6" s="17" customFormat="1" x14ac:dyDescent="0.2">
      <c r="C79" s="21"/>
      <c r="D79" s="22"/>
      <c r="F79" s="21">
        <f>PRODUCT(C79:D79)</f>
        <v>0</v>
      </c>
    </row>
    <row r="80" spans="1:6" s="17" customFormat="1" x14ac:dyDescent="0.2">
      <c r="A80" s="486" t="s">
        <v>22</v>
      </c>
      <c r="B80" s="491"/>
      <c r="C80" s="491"/>
      <c r="D80" s="491"/>
      <c r="E80" s="491"/>
      <c r="F80" s="492"/>
    </row>
    <row r="81" spans="1:8" s="17" customFormat="1" x14ac:dyDescent="0.2">
      <c r="C81" s="22"/>
      <c r="D81" s="21"/>
      <c r="F81" s="21"/>
    </row>
    <row r="82" spans="1:8" s="24" customFormat="1" x14ac:dyDescent="0.2">
      <c r="A82" s="68"/>
      <c r="B82" s="68"/>
      <c r="C82" s="70"/>
      <c r="D82" s="69"/>
      <c r="E82" s="68"/>
      <c r="F82" s="69"/>
    </row>
    <row r="83" spans="1:8" x14ac:dyDescent="0.2">
      <c r="A83" s="27" t="s">
        <v>9</v>
      </c>
      <c r="F83" s="26">
        <f>SUM(F76:F82)</f>
        <v>0</v>
      </c>
    </row>
    <row r="84" spans="1:8" s="17" customFormat="1" ht="13.5" thickBot="1" x14ac:dyDescent="0.25">
      <c r="G84" s="54"/>
    </row>
    <row r="85" spans="1:8" ht="12.75" customHeight="1" x14ac:dyDescent="0.35">
      <c r="A85" s="515" t="s">
        <v>10</v>
      </c>
      <c r="B85" s="516"/>
      <c r="C85" s="516"/>
      <c r="D85" s="519">
        <f>SUM(F83,F70,F61,F48,F34,F20)</f>
        <v>0</v>
      </c>
      <c r="E85" s="520"/>
      <c r="F85" s="521"/>
      <c r="G85" s="40"/>
      <c r="H85" s="41"/>
    </row>
    <row r="86" spans="1:8" ht="12.75" customHeight="1" thickBot="1" x14ac:dyDescent="0.4">
      <c r="A86" s="517"/>
      <c r="B86" s="518"/>
      <c r="C86" s="518"/>
      <c r="D86" s="522"/>
      <c r="E86" s="523"/>
      <c r="F86" s="524"/>
      <c r="G86" s="40"/>
      <c r="H86" s="41"/>
    </row>
    <row r="87" spans="1:8" s="17" customFormat="1" x14ac:dyDescent="0.2">
      <c r="G87" s="54"/>
    </row>
    <row r="88" spans="1:8" s="17" customFormat="1" x14ac:dyDescent="0.2"/>
    <row r="89" spans="1:8" x14ac:dyDescent="0.2">
      <c r="A89" s="525" t="s">
        <v>39</v>
      </c>
      <c r="B89" s="526"/>
    </row>
    <row r="91" spans="1:8" x14ac:dyDescent="0.2">
      <c r="A91" s="43" t="s">
        <v>12</v>
      </c>
      <c r="B91" s="414" t="s">
        <v>10</v>
      </c>
      <c r="C91" s="415"/>
      <c r="D91" s="44"/>
      <c r="E91" s="44"/>
      <c r="F91" s="43" t="s">
        <v>21</v>
      </c>
    </row>
    <row r="92" spans="1:8" x14ac:dyDescent="0.2">
      <c r="A92" s="75"/>
      <c r="B92" s="456">
        <f>D85</f>
        <v>0</v>
      </c>
      <c r="C92" s="456"/>
      <c r="F92" s="55">
        <f>VALUE(A92*B92)</f>
        <v>0</v>
      </c>
    </row>
    <row r="93" spans="1:8" x14ac:dyDescent="0.2">
      <c r="A93" s="457" t="s">
        <v>15</v>
      </c>
      <c r="B93" s="458"/>
      <c r="C93" s="76"/>
      <c r="D93" s="77"/>
      <c r="E93" s="78"/>
      <c r="F93" s="26">
        <f>SUM(F92:F92)</f>
        <v>0</v>
      </c>
    </row>
    <row r="94" spans="1:8" s="17" customFormat="1" x14ac:dyDescent="0.2">
      <c r="F94" s="21"/>
    </row>
    <row r="95" spans="1:8" s="17" customFormat="1" ht="13.5" thickBot="1" x14ac:dyDescent="0.25"/>
    <row r="96" spans="1:8" x14ac:dyDescent="0.2">
      <c r="A96" s="500" t="s">
        <v>14</v>
      </c>
      <c r="B96" s="501"/>
      <c r="C96" s="506">
        <f>SUM(F93,D85)</f>
        <v>0</v>
      </c>
      <c r="D96" s="507"/>
      <c r="E96" s="507"/>
      <c r="F96" s="508"/>
    </row>
    <row r="97" spans="1:6" x14ac:dyDescent="0.2">
      <c r="A97" s="502"/>
      <c r="B97" s="503"/>
      <c r="C97" s="509"/>
      <c r="D97" s="510"/>
      <c r="E97" s="510"/>
      <c r="F97" s="511"/>
    </row>
    <row r="98" spans="1:6" ht="13.5" thickBot="1" x14ac:dyDescent="0.25">
      <c r="A98" s="504"/>
      <c r="B98" s="505"/>
      <c r="C98" s="512"/>
      <c r="D98" s="513"/>
      <c r="E98" s="513"/>
      <c r="F98" s="514"/>
    </row>
  </sheetData>
  <sheetProtection formatCells="0" formatRows="0" insertRows="0" deleteRows="0"/>
  <mergeCells count="30">
    <mergeCell ref="A74:F74"/>
    <mergeCell ref="A80:F80"/>
    <mergeCell ref="A85:C86"/>
    <mergeCell ref="D85:F86"/>
    <mergeCell ref="A89:B89"/>
    <mergeCell ref="B91:C91"/>
    <mergeCell ref="B92:C92"/>
    <mergeCell ref="A93:B93"/>
    <mergeCell ref="A96:B98"/>
    <mergeCell ref="C96:F98"/>
    <mergeCell ref="A37:B37"/>
    <mergeCell ref="A38:F38"/>
    <mergeCell ref="A45:F45"/>
    <mergeCell ref="A51:B51"/>
    <mergeCell ref="A52:F52"/>
    <mergeCell ref="A58:F58"/>
    <mergeCell ref="A64:B64"/>
    <mergeCell ref="A65:F65"/>
    <mergeCell ref="A68:F68"/>
    <mergeCell ref="A73:B73"/>
    <mergeCell ref="A1:F1"/>
    <mergeCell ref="A2:F3"/>
    <mergeCell ref="A5:F5"/>
    <mergeCell ref="A7:F7"/>
    <mergeCell ref="A9:B9"/>
    <mergeCell ref="A10:F10"/>
    <mergeCell ref="A17:F17"/>
    <mergeCell ref="A23:B23"/>
    <mergeCell ref="A24:F24"/>
    <mergeCell ref="A31:F31"/>
  </mergeCells>
  <phoneticPr fontId="12" type="noConversion"/>
  <pageMargins left="0.7" right="0.7" top="0.75" bottom="0.75" header="0.3" footer="0.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249977111117893"/>
  </sheetPr>
  <dimension ref="A1:F94"/>
  <sheetViews>
    <sheetView workbookViewId="0">
      <selection activeCell="L16" sqref="L16"/>
    </sheetView>
  </sheetViews>
  <sheetFormatPr defaultColWidth="8.85546875" defaultRowHeight="12.75" x14ac:dyDescent="0.2"/>
  <cols>
    <col min="1" max="1" width="33.85546875" customWidth="1"/>
    <col min="2" max="2" width="11.28515625" customWidth="1"/>
    <col min="3" max="3" width="12.7109375" bestFit="1" customWidth="1"/>
    <col min="6" max="6" width="12.7109375" bestFit="1" customWidth="1"/>
  </cols>
  <sheetData>
    <row r="1" spans="1:6" ht="21.75" customHeight="1" thickBot="1" x14ac:dyDescent="0.3">
      <c r="A1" s="396" t="s">
        <v>16</v>
      </c>
      <c r="B1" s="397"/>
      <c r="C1" s="397"/>
      <c r="D1" s="397"/>
      <c r="E1" s="397"/>
      <c r="F1" s="397"/>
    </row>
    <row r="2" spans="1:6" x14ac:dyDescent="0.2">
      <c r="A2" s="527" t="s">
        <v>81</v>
      </c>
      <c r="B2" s="528"/>
      <c r="C2" s="528"/>
      <c r="D2" s="528"/>
      <c r="E2" s="528"/>
      <c r="F2" s="529"/>
    </row>
    <row r="3" spans="1:6" ht="13.5" thickBot="1" x14ac:dyDescent="0.25">
      <c r="A3" s="530"/>
      <c r="B3" s="531"/>
      <c r="C3" s="531"/>
      <c r="D3" s="531"/>
      <c r="E3" s="531"/>
      <c r="F3" s="532"/>
    </row>
    <row r="4" spans="1:6" x14ac:dyDescent="0.2">
      <c r="A4" s="16"/>
      <c r="B4" s="16"/>
      <c r="C4" s="16"/>
      <c r="D4" s="16"/>
      <c r="E4" s="16"/>
      <c r="F4" s="16"/>
    </row>
    <row r="5" spans="1:6" ht="30.75" customHeight="1" x14ac:dyDescent="0.2">
      <c r="A5" s="404" t="s">
        <v>78</v>
      </c>
      <c r="B5" s="405"/>
      <c r="C5" s="405"/>
      <c r="D5" s="405"/>
      <c r="E5" s="405"/>
      <c r="F5" s="405"/>
    </row>
    <row r="6" spans="1:6" x14ac:dyDescent="0.2">
      <c r="A6" s="16"/>
      <c r="B6" s="16"/>
      <c r="C6" s="16"/>
      <c r="D6" s="16"/>
      <c r="E6" s="16"/>
      <c r="F6" s="16"/>
    </row>
    <row r="7" spans="1:6" ht="115.5" customHeight="1" x14ac:dyDescent="0.2">
      <c r="A7" s="406" t="s">
        <v>80</v>
      </c>
      <c r="B7" s="405"/>
      <c r="C7" s="405"/>
      <c r="D7" s="405"/>
      <c r="E7" s="405"/>
      <c r="F7" s="405"/>
    </row>
    <row r="8" spans="1:6" x14ac:dyDescent="0.2">
      <c r="A8" s="17"/>
      <c r="B8" s="17"/>
      <c r="C8" s="17"/>
      <c r="D8" s="17"/>
      <c r="E8" s="17"/>
      <c r="F8" s="17"/>
    </row>
    <row r="9" spans="1:6" x14ac:dyDescent="0.2">
      <c r="A9" s="533" t="s">
        <v>50</v>
      </c>
      <c r="B9" s="534"/>
      <c r="C9" s="16"/>
      <c r="D9" s="16"/>
      <c r="E9" s="16"/>
      <c r="F9" s="16"/>
    </row>
    <row r="10" spans="1:6" x14ac:dyDescent="0.2">
      <c r="A10" s="165" t="s">
        <v>62</v>
      </c>
      <c r="B10" s="168"/>
      <c r="C10" s="168"/>
      <c r="D10" s="168"/>
      <c r="E10" s="168"/>
      <c r="F10" s="169"/>
    </row>
    <row r="11" spans="1:6" x14ac:dyDescent="0.2">
      <c r="A11" s="18" t="s">
        <v>18</v>
      </c>
      <c r="B11" s="19"/>
      <c r="C11" s="18" t="s">
        <v>19</v>
      </c>
      <c r="D11" s="18" t="s">
        <v>20</v>
      </c>
      <c r="E11" s="19"/>
      <c r="F11" s="18" t="s">
        <v>21</v>
      </c>
    </row>
    <row r="12" spans="1:6" x14ac:dyDescent="0.2">
      <c r="A12" s="20"/>
      <c r="B12" s="37"/>
      <c r="C12" s="21"/>
      <c r="D12" s="22"/>
      <c r="E12" s="17"/>
      <c r="F12" s="21">
        <f>PRODUCT(C12:D12)</f>
        <v>0</v>
      </c>
    </row>
    <row r="13" spans="1:6" x14ac:dyDescent="0.2">
      <c r="A13" s="20"/>
      <c r="B13" s="37"/>
      <c r="C13" s="21"/>
      <c r="D13" s="22"/>
      <c r="E13" s="17"/>
      <c r="F13" s="21">
        <f>PRODUCT(C13:D13)</f>
        <v>0</v>
      </c>
    </row>
    <row r="14" spans="1:6" x14ac:dyDescent="0.2">
      <c r="A14" s="17"/>
      <c r="B14" s="37"/>
      <c r="C14" s="21"/>
      <c r="D14" s="22"/>
      <c r="E14" s="17"/>
      <c r="F14" s="21">
        <f>PRODUCT(C14:D14)</f>
        <v>0</v>
      </c>
    </row>
    <row r="15" spans="1:6" x14ac:dyDescent="0.2">
      <c r="A15" s="17"/>
      <c r="B15" s="37"/>
      <c r="C15" s="21"/>
      <c r="D15" s="22"/>
      <c r="E15" s="17"/>
      <c r="F15" s="21">
        <f>PRODUCT(C15:D15)</f>
        <v>0</v>
      </c>
    </row>
    <row r="16" spans="1:6" x14ac:dyDescent="0.2">
      <c r="A16" s="17"/>
      <c r="B16" s="37"/>
      <c r="C16" s="21"/>
      <c r="D16" s="22"/>
      <c r="E16" s="17"/>
      <c r="F16" s="21">
        <f>PRODUCT(C16:D16)</f>
        <v>0</v>
      </c>
    </row>
    <row r="17" spans="1:6" x14ac:dyDescent="0.2">
      <c r="A17" s="92" t="s">
        <v>61</v>
      </c>
      <c r="B17" s="93"/>
      <c r="C17" s="93"/>
      <c r="D17" s="93"/>
      <c r="E17" s="93"/>
      <c r="F17" s="94"/>
    </row>
    <row r="18" spans="1:6" x14ac:dyDescent="0.2">
      <c r="A18" s="17"/>
      <c r="B18" s="17"/>
      <c r="C18" s="21"/>
      <c r="D18" s="22"/>
      <c r="E18" s="17"/>
      <c r="F18" s="21"/>
    </row>
    <row r="19" spans="1:6" x14ac:dyDescent="0.2">
      <c r="A19" s="68"/>
      <c r="B19" s="68"/>
      <c r="C19" s="69"/>
      <c r="D19" s="70"/>
      <c r="E19" s="68"/>
      <c r="F19" s="69"/>
    </row>
    <row r="20" spans="1:6" x14ac:dyDescent="0.2">
      <c r="A20" s="59" t="s">
        <v>60</v>
      </c>
      <c r="B20" s="16"/>
      <c r="C20" s="16"/>
      <c r="D20" s="16"/>
      <c r="E20" s="16"/>
      <c r="F20" s="56">
        <f>SUM(F12:F19)</f>
        <v>0</v>
      </c>
    </row>
    <row r="21" spans="1:6" x14ac:dyDescent="0.2">
      <c r="A21" s="60"/>
      <c r="B21" s="16"/>
      <c r="C21" s="16"/>
      <c r="D21" s="16"/>
      <c r="E21" s="16"/>
      <c r="F21" s="61"/>
    </row>
    <row r="22" spans="1:6" x14ac:dyDescent="0.2">
      <c r="A22" s="16"/>
      <c r="B22" s="16"/>
      <c r="C22" s="16"/>
      <c r="D22" s="16"/>
      <c r="E22" s="16"/>
      <c r="F22" s="16"/>
    </row>
    <row r="23" spans="1:6" x14ac:dyDescent="0.2">
      <c r="A23" s="538" t="s">
        <v>51</v>
      </c>
      <c r="B23" s="539"/>
      <c r="C23" s="16"/>
      <c r="D23" s="16"/>
      <c r="E23" s="16"/>
      <c r="F23" s="16"/>
    </row>
    <row r="24" spans="1:6" x14ac:dyDescent="0.2">
      <c r="A24" s="165" t="s">
        <v>17</v>
      </c>
      <c r="B24" s="166"/>
      <c r="C24" s="166"/>
      <c r="D24" s="166"/>
      <c r="E24" s="166"/>
      <c r="F24" s="167"/>
    </row>
    <row r="25" spans="1:6" x14ac:dyDescent="0.2">
      <c r="A25" s="18" t="s">
        <v>24</v>
      </c>
      <c r="B25" s="18" t="s">
        <v>25</v>
      </c>
      <c r="C25" s="18" t="s">
        <v>26</v>
      </c>
      <c r="D25" s="18" t="s">
        <v>27</v>
      </c>
      <c r="E25" s="19"/>
      <c r="F25" s="18" t="s">
        <v>21</v>
      </c>
    </row>
    <row r="26" spans="1:6" x14ac:dyDescent="0.2">
      <c r="A26" s="20"/>
      <c r="B26" s="17"/>
      <c r="C26" s="21"/>
      <c r="D26" s="22"/>
      <c r="E26" s="17"/>
      <c r="F26" s="21">
        <f>PRODUCT(B26:D26)</f>
        <v>0</v>
      </c>
    </row>
    <row r="27" spans="1:6" x14ac:dyDescent="0.2">
      <c r="A27" s="20"/>
      <c r="B27" s="17"/>
      <c r="C27" s="21"/>
      <c r="D27" s="22"/>
      <c r="E27" s="17"/>
      <c r="F27" s="21">
        <f>PRODUCT(B27:D27)</f>
        <v>0</v>
      </c>
    </row>
    <row r="28" spans="1:6" x14ac:dyDescent="0.2">
      <c r="A28" s="17"/>
      <c r="B28" s="17"/>
      <c r="C28" s="21"/>
      <c r="D28" s="22"/>
      <c r="E28" s="17"/>
      <c r="F28" s="21">
        <f>PRODUCT(B28:D28)</f>
        <v>0</v>
      </c>
    </row>
    <row r="29" spans="1:6" x14ac:dyDescent="0.2">
      <c r="A29" s="17"/>
      <c r="B29" s="17"/>
      <c r="C29" s="21"/>
      <c r="D29" s="22"/>
      <c r="E29" s="17"/>
      <c r="F29" s="21">
        <f>PRODUCT(B29:D29)</f>
        <v>0</v>
      </c>
    </row>
    <row r="30" spans="1:6" x14ac:dyDescent="0.2">
      <c r="A30" s="17"/>
      <c r="B30" s="17"/>
      <c r="C30" s="21"/>
      <c r="D30" s="22"/>
      <c r="E30" s="17"/>
      <c r="F30" s="21">
        <f>PRODUCT(B30:D30)</f>
        <v>0</v>
      </c>
    </row>
    <row r="31" spans="1:6" x14ac:dyDescent="0.2">
      <c r="A31" s="165" t="s">
        <v>22</v>
      </c>
      <c r="B31" s="166"/>
      <c r="C31" s="166"/>
      <c r="D31" s="166"/>
      <c r="E31" s="166"/>
      <c r="F31" s="167"/>
    </row>
    <row r="32" spans="1:6" x14ac:dyDescent="0.2">
      <c r="A32" s="17"/>
      <c r="B32" s="17"/>
      <c r="C32" s="21"/>
      <c r="D32" s="22"/>
      <c r="E32" s="17"/>
      <c r="F32" s="21"/>
    </row>
    <row r="33" spans="1:6" x14ac:dyDescent="0.2">
      <c r="A33" s="68"/>
      <c r="B33" s="68"/>
      <c r="C33" s="69"/>
      <c r="D33" s="70"/>
      <c r="E33" s="68"/>
      <c r="F33" s="69"/>
    </row>
    <row r="34" spans="1:6" x14ac:dyDescent="0.2">
      <c r="A34" s="62" t="s">
        <v>28</v>
      </c>
      <c r="B34" s="16"/>
      <c r="C34" s="16"/>
      <c r="D34" s="16"/>
      <c r="E34" s="16"/>
      <c r="F34" s="56">
        <f>SUM(F26:F33)</f>
        <v>0</v>
      </c>
    </row>
    <row r="35" spans="1:6" x14ac:dyDescent="0.2">
      <c r="A35" s="63"/>
      <c r="B35" s="16"/>
      <c r="C35" s="16"/>
      <c r="D35" s="16"/>
      <c r="E35" s="16"/>
      <c r="F35" s="64"/>
    </row>
    <row r="36" spans="1:6" x14ac:dyDescent="0.2">
      <c r="A36" s="16"/>
      <c r="B36" s="16"/>
      <c r="C36" s="16"/>
      <c r="D36" s="16"/>
      <c r="E36" s="16"/>
      <c r="F36" s="16"/>
    </row>
    <row r="37" spans="1:6" x14ac:dyDescent="0.2">
      <c r="A37" s="533" t="s">
        <v>33</v>
      </c>
      <c r="B37" s="534"/>
      <c r="C37" s="16"/>
      <c r="D37" s="16"/>
      <c r="E37" s="16"/>
      <c r="F37" s="16"/>
    </row>
    <row r="38" spans="1:6" x14ac:dyDescent="0.2">
      <c r="A38" s="535" t="s">
        <v>62</v>
      </c>
      <c r="B38" s="536"/>
      <c r="C38" s="536"/>
      <c r="D38" s="536"/>
      <c r="E38" s="536"/>
      <c r="F38" s="537"/>
    </row>
    <row r="39" spans="1:6" x14ac:dyDescent="0.2">
      <c r="A39" s="18" t="s">
        <v>29</v>
      </c>
      <c r="B39" s="18" t="s">
        <v>30</v>
      </c>
      <c r="C39" s="18" t="s">
        <v>19</v>
      </c>
      <c r="D39" s="18" t="s">
        <v>20</v>
      </c>
      <c r="E39" s="19"/>
      <c r="F39" s="18" t="s">
        <v>21</v>
      </c>
    </row>
    <row r="40" spans="1:6" x14ac:dyDescent="0.2">
      <c r="A40" s="20"/>
      <c r="B40" s="22"/>
      <c r="C40" s="21"/>
      <c r="D40" s="22"/>
      <c r="E40" s="17"/>
      <c r="F40" s="28">
        <f>PRODUCT(B40:D40)</f>
        <v>0</v>
      </c>
    </row>
    <row r="41" spans="1:6" x14ac:dyDescent="0.2">
      <c r="A41" s="17"/>
      <c r="B41" s="22"/>
      <c r="C41" s="21"/>
      <c r="D41" s="22"/>
      <c r="E41" s="17"/>
      <c r="F41" s="28">
        <f>PRODUCT(B41:D41)</f>
        <v>0</v>
      </c>
    </row>
    <row r="42" spans="1:6" x14ac:dyDescent="0.2">
      <c r="A42" s="17"/>
      <c r="B42" s="22"/>
      <c r="C42" s="21"/>
      <c r="D42" s="22"/>
      <c r="E42" s="17"/>
      <c r="F42" s="28">
        <f>PRODUCT(B42:D42)</f>
        <v>0</v>
      </c>
    </row>
    <row r="43" spans="1:6" x14ac:dyDescent="0.2">
      <c r="A43" s="17"/>
      <c r="B43" s="22"/>
      <c r="C43" s="21"/>
      <c r="D43" s="22"/>
      <c r="E43" s="17"/>
      <c r="F43" s="28">
        <f>PRODUCT(B43:D43)</f>
        <v>0</v>
      </c>
    </row>
    <row r="44" spans="1:6" x14ac:dyDescent="0.2">
      <c r="A44" s="535" t="s">
        <v>61</v>
      </c>
      <c r="B44" s="536"/>
      <c r="C44" s="536"/>
      <c r="D44" s="536"/>
      <c r="E44" s="536"/>
      <c r="F44" s="537"/>
    </row>
    <row r="45" spans="1:6" x14ac:dyDescent="0.2">
      <c r="A45" s="17"/>
      <c r="B45" s="22"/>
      <c r="C45" s="21"/>
      <c r="D45" s="22"/>
      <c r="E45" s="17"/>
      <c r="F45" s="28"/>
    </row>
    <row r="46" spans="1:6" x14ac:dyDescent="0.2">
      <c r="A46" s="17"/>
      <c r="B46" s="22"/>
      <c r="C46" s="21"/>
      <c r="D46" s="22"/>
      <c r="E46" s="17"/>
      <c r="F46" s="28"/>
    </row>
    <row r="47" spans="1:6" x14ac:dyDescent="0.2">
      <c r="A47" s="68"/>
      <c r="B47" s="70"/>
      <c r="C47" s="69"/>
      <c r="D47" s="70"/>
      <c r="E47" s="68"/>
      <c r="F47" s="71"/>
    </row>
    <row r="48" spans="1:6" x14ac:dyDescent="0.2">
      <c r="A48" s="62" t="s">
        <v>63</v>
      </c>
      <c r="B48" s="16"/>
      <c r="C48" s="16"/>
      <c r="D48" s="16"/>
      <c r="E48" s="16"/>
      <c r="F48" s="57">
        <f>SUM(F40:F47)</f>
        <v>0</v>
      </c>
    </row>
    <row r="49" spans="1:6" x14ac:dyDescent="0.2">
      <c r="A49" s="17"/>
      <c r="B49" s="17"/>
      <c r="C49" s="17"/>
      <c r="D49" s="17"/>
      <c r="E49" s="17"/>
      <c r="F49" s="17"/>
    </row>
    <row r="50" spans="1:6" x14ac:dyDescent="0.2">
      <c r="A50" s="17"/>
      <c r="B50" s="17"/>
      <c r="C50" s="17"/>
      <c r="D50" s="17"/>
      <c r="E50" s="17"/>
      <c r="F50" s="17"/>
    </row>
    <row r="51" spans="1:6" x14ac:dyDescent="0.2">
      <c r="A51" s="533" t="s">
        <v>0</v>
      </c>
      <c r="B51" s="534"/>
      <c r="C51" s="16"/>
      <c r="D51" s="16"/>
      <c r="E51" s="16"/>
      <c r="F51" s="16"/>
    </row>
    <row r="52" spans="1:6" x14ac:dyDescent="0.2">
      <c r="A52" s="535" t="s">
        <v>62</v>
      </c>
      <c r="B52" s="536"/>
      <c r="C52" s="536"/>
      <c r="D52" s="536"/>
      <c r="E52" s="536"/>
      <c r="F52" s="537"/>
    </row>
    <row r="53" spans="1:6" x14ac:dyDescent="0.2">
      <c r="A53" s="18" t="s">
        <v>0</v>
      </c>
      <c r="B53" s="19"/>
      <c r="C53" s="18" t="s">
        <v>1</v>
      </c>
      <c r="D53" s="30" t="s">
        <v>2</v>
      </c>
      <c r="E53" s="31"/>
      <c r="F53" s="18" t="s">
        <v>21</v>
      </c>
    </row>
    <row r="54" spans="1:6" x14ac:dyDescent="0.2">
      <c r="A54" s="20"/>
      <c r="B54" s="17"/>
      <c r="C54" s="22"/>
      <c r="D54" s="32"/>
      <c r="E54" s="33"/>
      <c r="F54" s="21">
        <f>PRODUCT(C54:D54)</f>
        <v>0</v>
      </c>
    </row>
    <row r="55" spans="1:6" x14ac:dyDescent="0.2">
      <c r="A55" s="17"/>
      <c r="B55" s="17"/>
      <c r="C55" s="22"/>
      <c r="D55" s="34"/>
      <c r="E55" s="35"/>
      <c r="F55" s="21">
        <f>PRODUCT(C55:D55)</f>
        <v>0</v>
      </c>
    </row>
    <row r="56" spans="1:6" x14ac:dyDescent="0.2">
      <c r="A56" s="17"/>
      <c r="B56" s="17"/>
      <c r="C56" s="22"/>
      <c r="D56" s="34"/>
      <c r="E56" s="35"/>
      <c r="F56" s="21">
        <f>PRODUCT(C56:D56)</f>
        <v>0</v>
      </c>
    </row>
    <row r="57" spans="1:6" x14ac:dyDescent="0.2">
      <c r="A57" s="17"/>
      <c r="B57" s="17"/>
      <c r="C57" s="22"/>
      <c r="D57" s="34"/>
      <c r="E57" s="35"/>
      <c r="F57" s="21">
        <f>PRODUCT(C57:D57)</f>
        <v>0</v>
      </c>
    </row>
    <row r="58" spans="1:6" x14ac:dyDescent="0.2">
      <c r="A58" s="535" t="s">
        <v>22</v>
      </c>
      <c r="B58" s="536"/>
      <c r="C58" s="536"/>
      <c r="D58" s="536"/>
      <c r="E58" s="536"/>
      <c r="F58" s="537"/>
    </row>
    <row r="59" spans="1:6" x14ac:dyDescent="0.2">
      <c r="A59" s="17"/>
      <c r="B59" s="17"/>
      <c r="C59" s="22"/>
      <c r="D59" s="34"/>
      <c r="E59" s="35"/>
      <c r="F59" s="21"/>
    </row>
    <row r="60" spans="1:6" x14ac:dyDescent="0.2">
      <c r="A60" s="68"/>
      <c r="B60" s="68"/>
      <c r="C60" s="70"/>
      <c r="D60" s="72"/>
      <c r="E60" s="73"/>
      <c r="F60" s="69"/>
    </row>
    <row r="61" spans="1:6" x14ac:dyDescent="0.2">
      <c r="A61" s="62" t="s">
        <v>3</v>
      </c>
      <c r="B61" s="16"/>
      <c r="C61" s="16"/>
      <c r="D61" s="16"/>
      <c r="E61" s="16"/>
      <c r="F61" s="56">
        <f>SUM(F54:F60)</f>
        <v>0</v>
      </c>
    </row>
    <row r="62" spans="1:6" x14ac:dyDescent="0.2">
      <c r="A62" s="17"/>
      <c r="B62" s="17"/>
      <c r="C62" s="17"/>
      <c r="D62" s="17"/>
      <c r="E62" s="17"/>
      <c r="F62" s="17"/>
    </row>
    <row r="63" spans="1:6" x14ac:dyDescent="0.2">
      <c r="A63" s="17"/>
      <c r="B63" s="17"/>
      <c r="C63" s="17"/>
      <c r="D63" s="17"/>
      <c r="E63" s="17"/>
      <c r="F63" s="17"/>
    </row>
    <row r="64" spans="1:6" x14ac:dyDescent="0.2">
      <c r="A64" s="533" t="s">
        <v>52</v>
      </c>
      <c r="B64" s="534"/>
      <c r="C64" s="16"/>
      <c r="D64" s="16"/>
      <c r="E64" s="16"/>
      <c r="F64" s="16"/>
    </row>
    <row r="65" spans="1:6" x14ac:dyDescent="0.2">
      <c r="A65" s="535" t="s">
        <v>62</v>
      </c>
      <c r="B65" s="536"/>
      <c r="C65" s="536"/>
      <c r="D65" s="536"/>
      <c r="E65" s="536"/>
      <c r="F65" s="537"/>
    </row>
    <row r="66" spans="1:6" x14ac:dyDescent="0.2">
      <c r="A66" s="18" t="s">
        <v>4</v>
      </c>
      <c r="B66" s="19"/>
      <c r="C66" s="18" t="s">
        <v>30</v>
      </c>
      <c r="D66" s="18" t="s">
        <v>5</v>
      </c>
      <c r="E66" s="19"/>
      <c r="F66" s="18" t="s">
        <v>21</v>
      </c>
    </row>
    <row r="67" spans="1:6" x14ac:dyDescent="0.2">
      <c r="A67" s="20"/>
      <c r="B67" s="17"/>
      <c r="C67" s="36"/>
      <c r="D67" s="21"/>
      <c r="E67" s="17"/>
      <c r="F67" s="21">
        <f>PRODUCT(C67:D67)</f>
        <v>0</v>
      </c>
    </row>
    <row r="68" spans="1:6" x14ac:dyDescent="0.2">
      <c r="A68" s="535" t="s">
        <v>61</v>
      </c>
      <c r="B68" s="536"/>
      <c r="C68" s="536"/>
      <c r="D68" s="536"/>
      <c r="E68" s="536"/>
      <c r="F68" s="537"/>
    </row>
    <row r="69" spans="1:6" x14ac:dyDescent="0.2">
      <c r="A69" s="68"/>
      <c r="B69" s="68"/>
      <c r="C69" s="70"/>
      <c r="D69" s="69"/>
      <c r="E69" s="68"/>
      <c r="F69" s="69"/>
    </row>
    <row r="70" spans="1:6" x14ac:dyDescent="0.2">
      <c r="A70" s="62" t="s">
        <v>64</v>
      </c>
      <c r="B70" s="58"/>
      <c r="C70" s="58"/>
      <c r="D70" s="58"/>
      <c r="E70" s="58"/>
      <c r="F70" s="56">
        <f>SUM(F67:F69)</f>
        <v>0</v>
      </c>
    </row>
    <row r="71" spans="1:6" x14ac:dyDescent="0.2">
      <c r="A71" s="17"/>
      <c r="B71" s="17"/>
      <c r="C71" s="17"/>
      <c r="D71" s="17"/>
      <c r="E71" s="17"/>
      <c r="F71" s="17"/>
    </row>
    <row r="72" spans="1:6" x14ac:dyDescent="0.2">
      <c r="A72" s="17"/>
      <c r="B72" s="17"/>
      <c r="C72" s="17"/>
      <c r="D72" s="17"/>
      <c r="E72" s="17"/>
      <c r="F72" s="17"/>
    </row>
    <row r="73" spans="1:6" x14ac:dyDescent="0.2">
      <c r="A73" s="533" t="s">
        <v>7</v>
      </c>
      <c r="B73" s="534"/>
      <c r="C73" s="16"/>
      <c r="D73" s="16"/>
      <c r="E73" s="16"/>
      <c r="F73" s="16"/>
    </row>
    <row r="74" spans="1:6" x14ac:dyDescent="0.2">
      <c r="A74" s="535" t="s">
        <v>62</v>
      </c>
      <c r="B74" s="536"/>
      <c r="C74" s="536"/>
      <c r="D74" s="536"/>
      <c r="E74" s="536"/>
      <c r="F74" s="537"/>
    </row>
    <row r="75" spans="1:6" x14ac:dyDescent="0.2">
      <c r="A75" s="18" t="s">
        <v>8</v>
      </c>
      <c r="B75" s="19"/>
      <c r="C75" s="18" t="s">
        <v>30</v>
      </c>
      <c r="D75" s="18" t="s">
        <v>5</v>
      </c>
      <c r="E75" s="19"/>
      <c r="F75" s="18" t="s">
        <v>21</v>
      </c>
    </row>
    <row r="76" spans="1:6" x14ac:dyDescent="0.2">
      <c r="A76" s="17"/>
      <c r="B76" s="17"/>
      <c r="C76" s="22"/>
      <c r="D76" s="21"/>
      <c r="E76" s="17"/>
      <c r="F76" s="21">
        <f>PRODUCT(C76:D76)</f>
        <v>0</v>
      </c>
    </row>
    <row r="77" spans="1:6" x14ac:dyDescent="0.2">
      <c r="A77" s="17"/>
      <c r="B77" s="17"/>
      <c r="C77" s="22"/>
      <c r="D77" s="21"/>
      <c r="E77" s="17"/>
      <c r="F77" s="21">
        <f>PRODUCT(C77:D77)</f>
        <v>0</v>
      </c>
    </row>
    <row r="78" spans="1:6" x14ac:dyDescent="0.2">
      <c r="A78" s="17"/>
      <c r="B78" s="17"/>
      <c r="C78" s="22"/>
      <c r="D78" s="21"/>
      <c r="E78" s="17"/>
      <c r="F78" s="21">
        <f>PRODUCT(C78:D78)</f>
        <v>0</v>
      </c>
    </row>
    <row r="79" spans="1:6" x14ac:dyDescent="0.2">
      <c r="A79" s="17"/>
      <c r="B79" s="17"/>
      <c r="C79" s="22"/>
      <c r="D79" s="21"/>
      <c r="E79" s="17"/>
      <c r="F79" s="21">
        <f>PRODUCT(C79:D79)</f>
        <v>0</v>
      </c>
    </row>
    <row r="80" spans="1:6" x14ac:dyDescent="0.2">
      <c r="A80" s="535" t="s">
        <v>61</v>
      </c>
      <c r="B80" s="536"/>
      <c r="C80" s="536"/>
      <c r="D80" s="536"/>
      <c r="E80" s="536"/>
      <c r="F80" s="537"/>
    </row>
    <row r="81" spans="1:6" x14ac:dyDescent="0.2">
      <c r="A81" s="17"/>
      <c r="B81" s="17"/>
      <c r="C81" s="22"/>
      <c r="D81" s="21"/>
      <c r="E81" s="17"/>
      <c r="F81" s="21"/>
    </row>
    <row r="82" spans="1:6" x14ac:dyDescent="0.2">
      <c r="A82" s="68"/>
      <c r="B82" s="68"/>
      <c r="C82" s="70"/>
      <c r="D82" s="69"/>
      <c r="E82" s="68"/>
      <c r="F82" s="69"/>
    </row>
    <row r="83" spans="1:6" x14ac:dyDescent="0.2">
      <c r="A83" s="62" t="s">
        <v>65</v>
      </c>
      <c r="B83" s="58"/>
      <c r="C83" s="58"/>
      <c r="D83" s="58"/>
      <c r="E83" s="58"/>
      <c r="F83" s="56">
        <f>SUM(F76:F82)</f>
        <v>0</v>
      </c>
    </row>
    <row r="84" spans="1:6" x14ac:dyDescent="0.2">
      <c r="A84" s="63"/>
      <c r="B84" s="16"/>
      <c r="C84" s="16"/>
      <c r="D84" s="16"/>
      <c r="E84" s="16"/>
      <c r="F84" s="64"/>
    </row>
    <row r="85" spans="1:6" ht="13.5" thickBot="1" x14ac:dyDescent="0.25">
      <c r="A85" s="16"/>
      <c r="B85" s="16"/>
      <c r="C85" s="16"/>
      <c r="D85" s="16"/>
      <c r="E85" s="16"/>
      <c r="F85" s="16"/>
    </row>
    <row r="86" spans="1:6" x14ac:dyDescent="0.2">
      <c r="A86" s="555" t="s">
        <v>10</v>
      </c>
      <c r="B86" s="556"/>
      <c r="C86" s="556"/>
      <c r="D86" s="559">
        <f>SUM(F83,F70,F61,F48,F34,F20)</f>
        <v>0</v>
      </c>
      <c r="E86" s="560"/>
      <c r="F86" s="561"/>
    </row>
    <row r="87" spans="1:6" ht="13.5" thickBot="1" x14ac:dyDescent="0.25">
      <c r="A87" s="557"/>
      <c r="B87" s="558"/>
      <c r="C87" s="558"/>
      <c r="D87" s="562"/>
      <c r="E87" s="563"/>
      <c r="F87" s="564"/>
    </row>
    <row r="88" spans="1:6" x14ac:dyDescent="0.2">
      <c r="A88" s="17"/>
      <c r="B88" s="17"/>
      <c r="C88" s="17"/>
      <c r="D88" s="17"/>
      <c r="E88" s="17"/>
      <c r="F88" s="17"/>
    </row>
    <row r="89" spans="1:6" x14ac:dyDescent="0.2">
      <c r="A89" s="17"/>
      <c r="B89" s="17"/>
      <c r="C89" s="17"/>
      <c r="D89" s="17"/>
      <c r="E89" s="17"/>
      <c r="F89" s="17"/>
    </row>
    <row r="90" spans="1:6" x14ac:dyDescent="0.2">
      <c r="A90" s="17"/>
      <c r="B90" s="17"/>
      <c r="C90" s="17"/>
      <c r="D90" s="17"/>
      <c r="E90" s="17"/>
      <c r="F90" s="17"/>
    </row>
    <row r="91" spans="1:6" ht="13.5" thickBot="1" x14ac:dyDescent="0.25">
      <c r="A91" s="17"/>
      <c r="B91" s="17"/>
      <c r="C91" s="17"/>
      <c r="D91" s="17"/>
      <c r="E91" s="17"/>
      <c r="F91" s="17"/>
    </row>
    <row r="92" spans="1:6" x14ac:dyDescent="0.2">
      <c r="A92" s="540" t="s">
        <v>14</v>
      </c>
      <c r="B92" s="541"/>
      <c r="C92" s="546">
        <f>SUM(D86)</f>
        <v>0</v>
      </c>
      <c r="D92" s="547"/>
      <c r="E92" s="547"/>
      <c r="F92" s="548"/>
    </row>
    <row r="93" spans="1:6" x14ac:dyDescent="0.2">
      <c r="A93" s="542"/>
      <c r="B93" s="543"/>
      <c r="C93" s="549"/>
      <c r="D93" s="550"/>
      <c r="E93" s="550"/>
      <c r="F93" s="551"/>
    </row>
    <row r="94" spans="1:6" ht="13.5" thickBot="1" x14ac:dyDescent="0.25">
      <c r="A94" s="544"/>
      <c r="B94" s="545"/>
      <c r="C94" s="552"/>
      <c r="D94" s="553"/>
      <c r="E94" s="553"/>
      <c r="F94" s="554"/>
    </row>
  </sheetData>
  <sheetProtection formatCells="0" formatRows="0" insertRows="0" deleteRows="0"/>
  <mergeCells count="22">
    <mergeCell ref="A92:B94"/>
    <mergeCell ref="C92:F94"/>
    <mergeCell ref="A73:B73"/>
    <mergeCell ref="A74:F74"/>
    <mergeCell ref="A80:F80"/>
    <mergeCell ref="A86:C87"/>
    <mergeCell ref="D86:F87"/>
    <mergeCell ref="A23:B23"/>
    <mergeCell ref="A37:B37"/>
    <mergeCell ref="A38:F38"/>
    <mergeCell ref="A44:F44"/>
    <mergeCell ref="A51:B51"/>
    <mergeCell ref="A52:F52"/>
    <mergeCell ref="A58:F58"/>
    <mergeCell ref="A64:B64"/>
    <mergeCell ref="A65:F65"/>
    <mergeCell ref="A68:F68"/>
    <mergeCell ref="A1:F1"/>
    <mergeCell ref="A2:F3"/>
    <mergeCell ref="A5:F5"/>
    <mergeCell ref="A7:F7"/>
    <mergeCell ref="A9:B9"/>
  </mergeCells>
  <phoneticPr fontId="12" type="noConversion"/>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499984740745262"/>
  </sheetPr>
  <dimension ref="A1:K98"/>
  <sheetViews>
    <sheetView workbookViewId="0">
      <selection activeCell="F10" sqref="A10:F10"/>
    </sheetView>
  </sheetViews>
  <sheetFormatPr defaultColWidth="8.85546875" defaultRowHeight="12.75" x14ac:dyDescent="0.2"/>
  <cols>
    <col min="1" max="1" width="23.85546875" style="16" customWidth="1"/>
    <col min="2" max="2" width="10.85546875" style="16" customWidth="1"/>
    <col min="3" max="3" width="12.7109375" style="16" bestFit="1" customWidth="1"/>
    <col min="4" max="4" width="10.7109375" style="16" customWidth="1"/>
    <col min="5" max="5" width="11.85546875" style="16" customWidth="1"/>
    <col min="6" max="6" width="13.7109375" style="16" customWidth="1"/>
    <col min="7" max="16384" width="8.85546875" style="16"/>
  </cols>
  <sheetData>
    <row r="1" spans="1:6" ht="22.5" customHeight="1" thickBot="1" x14ac:dyDescent="0.3">
      <c r="A1" s="396" t="s">
        <v>16</v>
      </c>
      <c r="B1" s="397"/>
      <c r="C1" s="397"/>
      <c r="D1" s="397"/>
      <c r="E1" s="397"/>
      <c r="F1" s="397"/>
    </row>
    <row r="2" spans="1:6" ht="12.75" customHeight="1" x14ac:dyDescent="0.2">
      <c r="A2" s="565" t="s">
        <v>84</v>
      </c>
      <c r="B2" s="566"/>
      <c r="C2" s="566"/>
      <c r="D2" s="566"/>
      <c r="E2" s="566"/>
      <c r="F2" s="567"/>
    </row>
    <row r="3" spans="1:6" ht="13.5" customHeight="1" thickBot="1" x14ac:dyDescent="0.25">
      <c r="A3" s="568"/>
      <c r="B3" s="569"/>
      <c r="C3" s="569"/>
      <c r="D3" s="569"/>
      <c r="E3" s="569"/>
      <c r="F3" s="570"/>
    </row>
    <row r="5" spans="1:6" ht="25.5" customHeight="1" x14ac:dyDescent="0.2">
      <c r="A5" s="571" t="s">
        <v>78</v>
      </c>
      <c r="B5" s="572"/>
      <c r="C5" s="572"/>
      <c r="D5" s="572"/>
      <c r="E5" s="572"/>
      <c r="F5" s="572"/>
    </row>
    <row r="7" spans="1:6" ht="114" customHeight="1" x14ac:dyDescent="0.2">
      <c r="A7" s="573" t="s">
        <v>80</v>
      </c>
      <c r="B7" s="572"/>
      <c r="C7" s="572"/>
      <c r="D7" s="572"/>
      <c r="E7" s="572"/>
      <c r="F7" s="572"/>
    </row>
    <row r="8" spans="1:6" s="17" customFormat="1" x14ac:dyDescent="0.2"/>
    <row r="9" spans="1:6" x14ac:dyDescent="0.2">
      <c r="A9" s="574" t="s">
        <v>50</v>
      </c>
      <c r="B9" s="575"/>
    </row>
    <row r="10" spans="1:6" s="17" customFormat="1" x14ac:dyDescent="0.2">
      <c r="A10" s="160" t="s">
        <v>17</v>
      </c>
      <c r="B10" s="163"/>
      <c r="C10" s="163"/>
      <c r="D10" s="163"/>
      <c r="E10" s="163"/>
      <c r="F10" s="164"/>
    </row>
    <row r="11" spans="1:6" s="17" customFormat="1" x14ac:dyDescent="0.2">
      <c r="A11" s="18" t="s">
        <v>18</v>
      </c>
      <c r="B11" s="19"/>
      <c r="C11" s="18" t="s">
        <v>19</v>
      </c>
      <c r="D11" s="18" t="s">
        <v>20</v>
      </c>
      <c r="E11" s="19"/>
      <c r="F11" s="18" t="s">
        <v>21</v>
      </c>
    </row>
    <row r="12" spans="1:6" s="17" customFormat="1" x14ac:dyDescent="0.2">
      <c r="A12" s="20"/>
      <c r="C12" s="21"/>
      <c r="D12" s="22"/>
      <c r="F12" s="21">
        <f>PRODUCT(C12:D12)</f>
        <v>0</v>
      </c>
    </row>
    <row r="13" spans="1:6" s="17" customFormat="1" x14ac:dyDescent="0.2">
      <c r="A13" s="20"/>
      <c r="C13" s="21"/>
      <c r="D13" s="22"/>
      <c r="F13" s="21">
        <f>PRODUCT(C13:D13)</f>
        <v>0</v>
      </c>
    </row>
    <row r="14" spans="1:6" s="17" customFormat="1" x14ac:dyDescent="0.2">
      <c r="C14" s="21"/>
      <c r="D14" s="22"/>
      <c r="F14" s="21">
        <f>PRODUCT(C14:D14)</f>
        <v>0</v>
      </c>
    </row>
    <row r="15" spans="1:6" s="17" customFormat="1" x14ac:dyDescent="0.2">
      <c r="C15" s="21"/>
      <c r="D15" s="22"/>
      <c r="F15" s="21">
        <f>PRODUCT(C15:D15)</f>
        <v>0</v>
      </c>
    </row>
    <row r="16" spans="1:6" s="17" customFormat="1" x14ac:dyDescent="0.2">
      <c r="C16" s="21"/>
      <c r="D16" s="22"/>
      <c r="F16" s="21">
        <f>PRODUCT(C16:D16)</f>
        <v>0</v>
      </c>
    </row>
    <row r="17" spans="1:6" s="17" customFormat="1" x14ac:dyDescent="0.2">
      <c r="A17" s="160" t="s">
        <v>22</v>
      </c>
      <c r="B17" s="163"/>
      <c r="C17" s="163"/>
      <c r="D17" s="163"/>
      <c r="E17" s="163"/>
      <c r="F17" s="164"/>
    </row>
    <row r="18" spans="1:6" s="17" customFormat="1" x14ac:dyDescent="0.2">
      <c r="C18" s="21"/>
      <c r="D18" s="22"/>
      <c r="F18" s="21"/>
    </row>
    <row r="19" spans="1:6" s="24" customFormat="1" x14ac:dyDescent="0.2">
      <c r="A19" s="68"/>
      <c r="B19" s="68"/>
      <c r="C19" s="69"/>
      <c r="D19" s="70"/>
      <c r="E19" s="68"/>
      <c r="F19" s="69"/>
    </row>
    <row r="20" spans="1:6" x14ac:dyDescent="0.2">
      <c r="A20" s="25" t="s">
        <v>23</v>
      </c>
      <c r="F20" s="26">
        <f>SUM(F12:F19)</f>
        <v>0</v>
      </c>
    </row>
    <row r="23" spans="1:6" x14ac:dyDescent="0.2">
      <c r="A23" s="574" t="s">
        <v>51</v>
      </c>
      <c r="B23" s="575"/>
    </row>
    <row r="24" spans="1:6" s="17" customFormat="1" x14ac:dyDescent="0.2">
      <c r="A24" s="160" t="s">
        <v>17</v>
      </c>
      <c r="B24" s="161"/>
      <c r="C24" s="161"/>
      <c r="D24" s="161"/>
      <c r="E24" s="161"/>
      <c r="F24" s="162"/>
    </row>
    <row r="25" spans="1:6" s="17" customFormat="1" x14ac:dyDescent="0.2">
      <c r="A25" s="18" t="s">
        <v>24</v>
      </c>
      <c r="B25" s="18" t="s">
        <v>25</v>
      </c>
      <c r="C25" s="18" t="s">
        <v>26</v>
      </c>
      <c r="D25" s="18" t="s">
        <v>27</v>
      </c>
      <c r="E25" s="19"/>
      <c r="F25" s="18" t="s">
        <v>21</v>
      </c>
    </row>
    <row r="26" spans="1:6" s="17" customFormat="1" x14ac:dyDescent="0.2">
      <c r="A26" s="20"/>
      <c r="C26" s="21"/>
      <c r="D26" s="22"/>
      <c r="F26" s="21">
        <f>PRODUCT(B26:D26)</f>
        <v>0</v>
      </c>
    </row>
    <row r="27" spans="1:6" s="17" customFormat="1" x14ac:dyDescent="0.2">
      <c r="A27" s="20"/>
      <c r="C27" s="21"/>
      <c r="D27" s="22"/>
      <c r="F27" s="21">
        <f>PRODUCT(B27:D27)</f>
        <v>0</v>
      </c>
    </row>
    <row r="28" spans="1:6" s="17" customFormat="1" x14ac:dyDescent="0.2">
      <c r="C28" s="21"/>
      <c r="D28" s="22"/>
      <c r="F28" s="21">
        <f>PRODUCT(B28:D28)</f>
        <v>0</v>
      </c>
    </row>
    <row r="29" spans="1:6" s="17" customFormat="1" x14ac:dyDescent="0.2">
      <c r="C29" s="21"/>
      <c r="D29" s="22"/>
      <c r="F29" s="21">
        <f>PRODUCT(B29:D29)</f>
        <v>0</v>
      </c>
    </row>
    <row r="30" spans="1:6" s="17" customFormat="1" x14ac:dyDescent="0.2">
      <c r="C30" s="21"/>
      <c r="D30" s="22"/>
      <c r="F30" s="21">
        <f>PRODUCT(B30:D30)</f>
        <v>0</v>
      </c>
    </row>
    <row r="31" spans="1:6" s="17" customFormat="1" x14ac:dyDescent="0.2">
      <c r="A31" s="160" t="s">
        <v>22</v>
      </c>
      <c r="B31" s="161"/>
      <c r="C31" s="161"/>
      <c r="D31" s="161"/>
      <c r="E31" s="161"/>
      <c r="F31" s="162"/>
    </row>
    <row r="32" spans="1:6" s="17" customFormat="1" x14ac:dyDescent="0.2">
      <c r="C32" s="21"/>
      <c r="D32" s="22"/>
      <c r="F32" s="21"/>
    </row>
    <row r="33" spans="1:6" s="24" customFormat="1" x14ac:dyDescent="0.2">
      <c r="A33" s="68"/>
      <c r="B33" s="68"/>
      <c r="C33" s="69"/>
      <c r="D33" s="70"/>
      <c r="E33" s="68"/>
      <c r="F33" s="69"/>
    </row>
    <row r="34" spans="1:6" x14ac:dyDescent="0.2">
      <c r="A34" s="27" t="s">
        <v>28</v>
      </c>
      <c r="F34" s="26">
        <f>SUM(F26:F33)</f>
        <v>0</v>
      </c>
    </row>
    <row r="37" spans="1:6" x14ac:dyDescent="0.2">
      <c r="A37" s="574" t="s">
        <v>33</v>
      </c>
      <c r="B37" s="575"/>
    </row>
    <row r="38" spans="1:6" s="17" customFormat="1" x14ac:dyDescent="0.2">
      <c r="A38" s="576" t="s">
        <v>17</v>
      </c>
      <c r="B38" s="577"/>
      <c r="C38" s="577"/>
      <c r="D38" s="577"/>
      <c r="E38" s="577"/>
      <c r="F38" s="578"/>
    </row>
    <row r="39" spans="1:6" s="17" customFormat="1" x14ac:dyDescent="0.2">
      <c r="A39" s="18" t="s">
        <v>29</v>
      </c>
      <c r="B39" s="18" t="s">
        <v>30</v>
      </c>
      <c r="C39" s="18" t="s">
        <v>19</v>
      </c>
      <c r="D39" s="18" t="s">
        <v>20</v>
      </c>
      <c r="E39" s="19"/>
      <c r="F39" s="18" t="s">
        <v>21</v>
      </c>
    </row>
    <row r="40" spans="1:6" s="17" customFormat="1" x14ac:dyDescent="0.2">
      <c r="A40" s="20"/>
      <c r="B40" s="22"/>
      <c r="C40" s="21"/>
      <c r="D40" s="22"/>
      <c r="F40" s="28">
        <f>PRODUCT(B40:D40)</f>
        <v>0</v>
      </c>
    </row>
    <row r="41" spans="1:6" s="17" customFormat="1" x14ac:dyDescent="0.2">
      <c r="B41" s="22"/>
      <c r="C41" s="21"/>
      <c r="D41" s="22"/>
      <c r="F41" s="28">
        <f>PRODUCT(B41:D41)</f>
        <v>0</v>
      </c>
    </row>
    <row r="42" spans="1:6" s="17" customFormat="1" x14ac:dyDescent="0.2">
      <c r="B42" s="22"/>
      <c r="C42" s="21"/>
      <c r="D42" s="22"/>
      <c r="F42" s="28">
        <f>PRODUCT(B42:D42)</f>
        <v>0</v>
      </c>
    </row>
    <row r="43" spans="1:6" s="17" customFormat="1" x14ac:dyDescent="0.2">
      <c r="B43" s="22"/>
      <c r="C43" s="21"/>
      <c r="D43" s="22"/>
      <c r="F43" s="28">
        <f>PRODUCT(B43:D43)</f>
        <v>0</v>
      </c>
    </row>
    <row r="44" spans="1:6" s="17" customFormat="1" x14ac:dyDescent="0.2">
      <c r="A44" s="576" t="s">
        <v>22</v>
      </c>
      <c r="B44" s="577"/>
      <c r="C44" s="577"/>
      <c r="D44" s="577"/>
      <c r="E44" s="577"/>
      <c r="F44" s="578"/>
    </row>
    <row r="45" spans="1:6" s="17" customFormat="1" x14ac:dyDescent="0.2">
      <c r="B45" s="22"/>
      <c r="C45" s="21"/>
      <c r="D45" s="22"/>
      <c r="F45" s="28"/>
    </row>
    <row r="46" spans="1:6" s="17" customFormat="1" x14ac:dyDescent="0.2">
      <c r="B46" s="22"/>
      <c r="C46" s="21"/>
      <c r="D46" s="22"/>
      <c r="F46" s="28"/>
    </row>
    <row r="47" spans="1:6" s="17" customFormat="1" x14ac:dyDescent="0.2">
      <c r="A47" s="68"/>
      <c r="B47" s="70"/>
      <c r="C47" s="69"/>
      <c r="D47" s="70"/>
      <c r="E47" s="68"/>
      <c r="F47" s="71"/>
    </row>
    <row r="48" spans="1:6" x14ac:dyDescent="0.2">
      <c r="A48" s="27" t="s">
        <v>31</v>
      </c>
      <c r="F48" s="29">
        <f>SUM(F40:F47)</f>
        <v>0</v>
      </c>
    </row>
    <row r="49" spans="1:6" s="17" customFormat="1" x14ac:dyDescent="0.2"/>
    <row r="50" spans="1:6" s="17" customFormat="1" x14ac:dyDescent="0.2"/>
    <row r="51" spans="1:6" x14ac:dyDescent="0.2">
      <c r="A51" s="574" t="s">
        <v>0</v>
      </c>
      <c r="B51" s="575"/>
    </row>
    <row r="52" spans="1:6" s="17" customFormat="1" x14ac:dyDescent="0.2">
      <c r="A52" s="576" t="s">
        <v>17</v>
      </c>
      <c r="B52" s="577"/>
      <c r="C52" s="577"/>
      <c r="D52" s="577"/>
      <c r="E52" s="577"/>
      <c r="F52" s="578"/>
    </row>
    <row r="53" spans="1:6" s="17" customFormat="1" x14ac:dyDescent="0.2">
      <c r="A53" s="18" t="s">
        <v>0</v>
      </c>
      <c r="B53" s="19"/>
      <c r="C53" s="18" t="s">
        <v>1</v>
      </c>
      <c r="D53" s="30" t="s">
        <v>2</v>
      </c>
      <c r="E53" s="31"/>
      <c r="F53" s="18" t="s">
        <v>21</v>
      </c>
    </row>
    <row r="54" spans="1:6" s="17" customFormat="1" x14ac:dyDescent="0.2">
      <c r="A54" s="20"/>
      <c r="C54" s="22"/>
      <c r="D54" s="32"/>
      <c r="E54" s="33"/>
      <c r="F54" s="21">
        <f>PRODUCT(C54:D54)</f>
        <v>0</v>
      </c>
    </row>
    <row r="55" spans="1:6" s="17" customFormat="1" x14ac:dyDescent="0.2">
      <c r="C55" s="22"/>
      <c r="D55" s="34"/>
      <c r="E55" s="35"/>
      <c r="F55" s="21">
        <f>PRODUCT(C55:D55)</f>
        <v>0</v>
      </c>
    </row>
    <row r="56" spans="1:6" s="17" customFormat="1" x14ac:dyDescent="0.2">
      <c r="C56" s="22"/>
      <c r="D56" s="34"/>
      <c r="E56" s="35"/>
      <c r="F56" s="21">
        <f>PRODUCT(C56:D56)</f>
        <v>0</v>
      </c>
    </row>
    <row r="57" spans="1:6" s="17" customFormat="1" x14ac:dyDescent="0.2">
      <c r="C57" s="22"/>
      <c r="D57" s="34"/>
      <c r="E57" s="35"/>
      <c r="F57" s="21">
        <f>PRODUCT(C57:D57)</f>
        <v>0</v>
      </c>
    </row>
    <row r="58" spans="1:6" s="17" customFormat="1" x14ac:dyDescent="0.2">
      <c r="A58" s="576" t="s">
        <v>22</v>
      </c>
      <c r="B58" s="577"/>
      <c r="C58" s="577"/>
      <c r="D58" s="577"/>
      <c r="E58" s="577"/>
      <c r="F58" s="578"/>
    </row>
    <row r="59" spans="1:6" s="17" customFormat="1" x14ac:dyDescent="0.2">
      <c r="C59" s="22"/>
      <c r="D59" s="34"/>
      <c r="E59" s="35"/>
      <c r="F59" s="21"/>
    </row>
    <row r="60" spans="1:6" s="17" customFormat="1" x14ac:dyDescent="0.2">
      <c r="A60" s="68"/>
      <c r="B60" s="68"/>
      <c r="C60" s="70"/>
      <c r="D60" s="72"/>
      <c r="E60" s="73"/>
      <c r="F60" s="69"/>
    </row>
    <row r="61" spans="1:6" x14ac:dyDescent="0.2">
      <c r="A61" s="27" t="s">
        <v>3</v>
      </c>
      <c r="F61" s="26">
        <f>SUM(F54:F60)</f>
        <v>0</v>
      </c>
    </row>
    <row r="62" spans="1:6" s="17" customFormat="1" x14ac:dyDescent="0.2"/>
    <row r="63" spans="1:6" s="17" customFormat="1" x14ac:dyDescent="0.2"/>
    <row r="64" spans="1:6" x14ac:dyDescent="0.2">
      <c r="A64" s="574" t="s">
        <v>52</v>
      </c>
      <c r="B64" s="575"/>
    </row>
    <row r="65" spans="1:11" s="17" customFormat="1" x14ac:dyDescent="0.2">
      <c r="A65" s="576" t="s">
        <v>17</v>
      </c>
      <c r="B65" s="577"/>
      <c r="C65" s="577"/>
      <c r="D65" s="577"/>
      <c r="E65" s="577"/>
      <c r="F65" s="578"/>
    </row>
    <row r="66" spans="1:11" s="17" customFormat="1" x14ac:dyDescent="0.2">
      <c r="A66" s="18" t="s">
        <v>4</v>
      </c>
      <c r="B66" s="19"/>
      <c r="C66" s="18" t="s">
        <v>30</v>
      </c>
      <c r="D66" s="18" t="s">
        <v>5</v>
      </c>
      <c r="E66" s="19"/>
      <c r="F66" s="18" t="s">
        <v>21</v>
      </c>
    </row>
    <row r="67" spans="1:11" s="17" customFormat="1" x14ac:dyDescent="0.2">
      <c r="A67" s="20"/>
      <c r="C67" s="36"/>
      <c r="D67" s="21"/>
      <c r="F67" s="21">
        <f>PRODUCT(C67:D67)</f>
        <v>0</v>
      </c>
    </row>
    <row r="68" spans="1:11" s="17" customFormat="1" x14ac:dyDescent="0.2">
      <c r="A68" s="576" t="s">
        <v>22</v>
      </c>
      <c r="B68" s="577"/>
      <c r="C68" s="577"/>
      <c r="D68" s="577"/>
      <c r="E68" s="577"/>
      <c r="F68" s="578"/>
    </row>
    <row r="69" spans="1:11" s="17" customFormat="1" x14ac:dyDescent="0.2">
      <c r="A69" s="68"/>
      <c r="B69" s="68"/>
      <c r="C69" s="70"/>
      <c r="D69" s="69"/>
      <c r="E69" s="68"/>
      <c r="F69" s="69"/>
      <c r="K69" s="37"/>
    </row>
    <row r="70" spans="1:11" x14ac:dyDescent="0.2">
      <c r="A70" s="27" t="s">
        <v>6</v>
      </c>
      <c r="F70" s="26">
        <f>SUM(F67:F69)</f>
        <v>0</v>
      </c>
    </row>
    <row r="71" spans="1:11" s="17" customFormat="1" x14ac:dyDescent="0.2"/>
    <row r="72" spans="1:11" s="17" customFormat="1" x14ac:dyDescent="0.2"/>
    <row r="73" spans="1:11" x14ac:dyDescent="0.2">
      <c r="A73" s="574" t="s">
        <v>7</v>
      </c>
      <c r="B73" s="575"/>
    </row>
    <row r="74" spans="1:11" s="17" customFormat="1" x14ac:dyDescent="0.2">
      <c r="A74" s="576" t="s">
        <v>17</v>
      </c>
      <c r="B74" s="577"/>
      <c r="C74" s="577"/>
      <c r="D74" s="577"/>
      <c r="E74" s="577"/>
      <c r="F74" s="578"/>
    </row>
    <row r="75" spans="1:11" s="17" customFormat="1" x14ac:dyDescent="0.2">
      <c r="A75" s="18" t="s">
        <v>8</v>
      </c>
      <c r="B75" s="19"/>
      <c r="C75" s="18" t="s">
        <v>30</v>
      </c>
      <c r="D75" s="18" t="s">
        <v>5</v>
      </c>
      <c r="E75" s="19"/>
      <c r="F75" s="18" t="s">
        <v>21</v>
      </c>
    </row>
    <row r="76" spans="1:11" s="17" customFormat="1" x14ac:dyDescent="0.2">
      <c r="C76" s="22"/>
      <c r="D76" s="21"/>
      <c r="F76" s="21">
        <f>PRODUCT(C76:D76)</f>
        <v>0</v>
      </c>
    </row>
    <row r="77" spans="1:11" s="17" customFormat="1" x14ac:dyDescent="0.2">
      <c r="C77" s="22"/>
      <c r="D77" s="21"/>
      <c r="F77" s="21">
        <f>PRODUCT(C77:D77)</f>
        <v>0</v>
      </c>
    </row>
    <row r="78" spans="1:11" s="17" customFormat="1" x14ac:dyDescent="0.2">
      <c r="C78" s="22"/>
      <c r="D78" s="21"/>
      <c r="F78" s="21">
        <f>PRODUCT(C78:D78)</f>
        <v>0</v>
      </c>
    </row>
    <row r="79" spans="1:11" s="17" customFormat="1" x14ac:dyDescent="0.2">
      <c r="C79" s="22"/>
      <c r="D79" s="21"/>
      <c r="F79" s="21">
        <f>PRODUCT(C79:D79)</f>
        <v>0</v>
      </c>
    </row>
    <row r="80" spans="1:11" s="17" customFormat="1" x14ac:dyDescent="0.2">
      <c r="A80" s="576" t="s">
        <v>22</v>
      </c>
      <c r="B80" s="577"/>
      <c r="C80" s="577"/>
      <c r="D80" s="577"/>
      <c r="E80" s="577"/>
      <c r="F80" s="578"/>
    </row>
    <row r="81" spans="1:8" s="17" customFormat="1" x14ac:dyDescent="0.2">
      <c r="C81" s="22"/>
      <c r="D81" s="21"/>
      <c r="F81" s="21"/>
    </row>
    <row r="82" spans="1:8" s="17" customFormat="1" x14ac:dyDescent="0.2">
      <c r="A82" s="68"/>
      <c r="B82" s="68"/>
      <c r="C82" s="70"/>
      <c r="D82" s="69"/>
      <c r="E82" s="68"/>
      <c r="F82" s="69"/>
      <c r="G82" s="38"/>
    </row>
    <row r="83" spans="1:8" x14ac:dyDescent="0.2">
      <c r="A83" s="27" t="s">
        <v>9</v>
      </c>
      <c r="F83" s="26">
        <f>SUM(F76:F82)</f>
        <v>0</v>
      </c>
      <c r="G83" s="39"/>
    </row>
    <row r="84" spans="1:8" ht="13.5" thickBot="1" x14ac:dyDescent="0.25">
      <c r="G84" s="39"/>
    </row>
    <row r="85" spans="1:8" ht="12.75" customHeight="1" x14ac:dyDescent="0.35">
      <c r="A85" s="596" t="s">
        <v>10</v>
      </c>
      <c r="B85" s="597"/>
      <c r="C85" s="597"/>
      <c r="D85" s="600">
        <f>SUM(F83,F70,F61,F48,F34,F20)</f>
        <v>0</v>
      </c>
      <c r="E85" s="601"/>
      <c r="F85" s="602"/>
      <c r="G85" s="40"/>
      <c r="H85" s="41"/>
    </row>
    <row r="86" spans="1:8" ht="12.75" customHeight="1" thickBot="1" x14ac:dyDescent="0.4">
      <c r="A86" s="598"/>
      <c r="B86" s="599"/>
      <c r="C86" s="599"/>
      <c r="D86" s="603"/>
      <c r="E86" s="604"/>
      <c r="F86" s="605"/>
      <c r="G86" s="40"/>
      <c r="H86" s="41"/>
    </row>
    <row r="87" spans="1:8" s="17" customFormat="1" x14ac:dyDescent="0.2">
      <c r="G87" s="42"/>
    </row>
    <row r="88" spans="1:8" s="17" customFormat="1" x14ac:dyDescent="0.2"/>
    <row r="89" spans="1:8" x14ac:dyDescent="0.2">
      <c r="A89" s="579" t="s">
        <v>11</v>
      </c>
      <c r="B89" s="580"/>
    </row>
    <row r="91" spans="1:8" x14ac:dyDescent="0.2">
      <c r="A91" s="43" t="s">
        <v>12</v>
      </c>
      <c r="B91" s="414" t="s">
        <v>10</v>
      </c>
      <c r="C91" s="415"/>
      <c r="D91" s="44"/>
      <c r="E91" s="44"/>
      <c r="F91" s="43" t="s">
        <v>21</v>
      </c>
    </row>
    <row r="92" spans="1:8" x14ac:dyDescent="0.2">
      <c r="A92" s="74"/>
      <c r="B92" s="416">
        <f>D85</f>
        <v>0</v>
      </c>
      <c r="C92" s="417"/>
      <c r="D92" s="46"/>
      <c r="E92" s="46"/>
      <c r="F92" s="45">
        <f>VALUE(A92*B92)</f>
        <v>0</v>
      </c>
    </row>
    <row r="93" spans="1:8" x14ac:dyDescent="0.2">
      <c r="A93" s="27" t="s">
        <v>13</v>
      </c>
      <c r="F93" s="26">
        <f>SUM(F92:F92)</f>
        <v>0</v>
      </c>
    </row>
    <row r="94" spans="1:8" s="17" customFormat="1" x14ac:dyDescent="0.2"/>
    <row r="95" spans="1:8" s="17" customFormat="1" ht="13.5" thickBot="1" x14ac:dyDescent="0.25"/>
    <row r="96" spans="1:8" x14ac:dyDescent="0.2">
      <c r="A96" s="581" t="s">
        <v>14</v>
      </c>
      <c r="B96" s="582"/>
      <c r="C96" s="587">
        <f>SUM(F93,D85)</f>
        <v>0</v>
      </c>
      <c r="D96" s="588"/>
      <c r="E96" s="588"/>
      <c r="F96" s="589"/>
    </row>
    <row r="97" spans="1:6" x14ac:dyDescent="0.2">
      <c r="A97" s="583"/>
      <c r="B97" s="584"/>
      <c r="C97" s="590"/>
      <c r="D97" s="591"/>
      <c r="E97" s="591"/>
      <c r="F97" s="592"/>
    </row>
    <row r="98" spans="1:6" ht="13.5" thickBot="1" x14ac:dyDescent="0.25">
      <c r="A98" s="585"/>
      <c r="B98" s="586"/>
      <c r="C98" s="593"/>
      <c r="D98" s="594"/>
      <c r="E98" s="594"/>
      <c r="F98" s="595"/>
    </row>
  </sheetData>
  <sheetProtection formatCells="0" formatRows="0" insertRows="0" deleteRows="0"/>
  <mergeCells count="25">
    <mergeCell ref="A73:B73"/>
    <mergeCell ref="A74:F74"/>
    <mergeCell ref="A80:F80"/>
    <mergeCell ref="A85:C86"/>
    <mergeCell ref="D85:F86"/>
    <mergeCell ref="A89:B89"/>
    <mergeCell ref="B91:C91"/>
    <mergeCell ref="B92:C92"/>
    <mergeCell ref="A96:B98"/>
    <mergeCell ref="C96:F98"/>
    <mergeCell ref="A23:B23"/>
    <mergeCell ref="A37:B37"/>
    <mergeCell ref="A38:F38"/>
    <mergeCell ref="A44:F44"/>
    <mergeCell ref="A51:B51"/>
    <mergeCell ref="A52:F52"/>
    <mergeCell ref="A58:F58"/>
    <mergeCell ref="A64:B64"/>
    <mergeCell ref="A65:F65"/>
    <mergeCell ref="A68:F68"/>
    <mergeCell ref="A1:F1"/>
    <mergeCell ref="A2:F3"/>
    <mergeCell ref="A5:F5"/>
    <mergeCell ref="A7:F7"/>
    <mergeCell ref="A9:B9"/>
  </mergeCells>
  <phoneticPr fontId="12" type="noConversion"/>
  <pageMargins left="0.7" right="0.7" top="0.75" bottom="0.75" header="0.3" footer="0.3"/>
  <pageSetup orientation="portrait" verticalDpi="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Instructions</vt:lpstr>
      <vt:lpstr>Stewardship FP</vt:lpstr>
      <vt:lpstr>Goods for Services- Entry Point</vt:lpstr>
      <vt:lpstr>Crosswalk</vt:lpstr>
      <vt:lpstr>FS Non-Cash Cont. </vt:lpstr>
      <vt:lpstr>FS Cash to Partner </vt:lpstr>
      <vt:lpstr>Partner Non-Cash Cont.</vt:lpstr>
      <vt:lpstr>Partner In-Kind</vt:lpstr>
      <vt:lpstr>Other Federal</vt:lpstr>
      <vt:lpstr>'Goods for Services- Entry Point'!_Toc243700464</vt:lpstr>
      <vt:lpstr>Instructions!Print_Area</vt:lpstr>
      <vt:lpstr>'Stewardship FP'!Print_Area</vt:lpstr>
    </vt:vector>
  </TitlesOfParts>
  <Company>USDA Forest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FSDefaultUser</dc:creator>
  <cp:lastModifiedBy>Morse, Stephen - FS, OR</cp:lastModifiedBy>
  <cp:lastPrinted>2012-05-30T15:57:20Z</cp:lastPrinted>
  <dcterms:created xsi:type="dcterms:W3CDTF">2007-01-22T18:12:46Z</dcterms:created>
  <dcterms:modified xsi:type="dcterms:W3CDTF">2023-02-07T20:51:59Z</dcterms:modified>
</cp:coreProperties>
</file>