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omments2.xml" ContentType="application/vnd.openxmlformats-officedocument.spreadsheetml.comments+xml"/>
  <Override PartName="/xl/customProperty5.bin" ContentType="application/vnd.openxmlformats-officedocument.spreadsheetml.customProperty"/>
  <Override PartName="/xl/comments3.xml" ContentType="application/vnd.openxmlformats-officedocument.spreadsheetml.comments+xml"/>
  <Override PartName="/xl/customProperty6.bin" ContentType="application/vnd.openxmlformats-officedocument.spreadsheetml.customProperty"/>
  <Override PartName="/xl/comments4.xml" ContentType="application/vnd.openxmlformats-officedocument.spreadsheetml.comments+xml"/>
  <Override PartName="/xl/customProperty7.bin" ContentType="application/vnd.openxmlformats-officedocument.spreadsheetml.customProperty"/>
  <Override PartName="/xl/comments5.xml" ContentType="application/vnd.openxmlformats-officedocument.spreadsheetml.comments+xml"/>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updateLinks="never" autoCompressPictures="0" defaultThemeVersion="124226"/>
  <mc:AlternateContent xmlns:mc="http://schemas.openxmlformats.org/markup-compatibility/2006">
    <mc:Choice Requires="x15">
      <x15ac:absPath xmlns:x15ac="http://schemas.microsoft.com/office/spreadsheetml/2010/11/ac" url="https://d.docs.live.net/f23414902f8b0076/Documents/_Fidelium Consulting^J LLC/Client Work/DOE/DOE BB-BC/Program Support/OMB/OMB 2022/OMB Submission/DOE Better Buildings Templates/"/>
    </mc:Choice>
  </mc:AlternateContent>
  <xr:revisionPtr revIDLastSave="12" documentId="8_{770C6889-11B2-4A15-BCE6-E32C04B95FFA}" xr6:coauthVersionLast="47" xr6:coauthVersionMax="47" xr10:uidLastSave="{E80DB988-1CD2-45FD-B596-D16BFBB6A6F9}"/>
  <bookViews>
    <workbookView xWindow="-110" yWindow="-110" windowWidth="19420" windowHeight="11500" tabRatio="728" xr2:uid="{00000000-000D-0000-FFFF-FFFF00000000}"/>
  </bookViews>
  <sheets>
    <sheet name="Instructions" sheetId="2" r:id="rId1"/>
    <sheet name="Data Requirements" sheetId="5" r:id="rId2"/>
    <sheet name="Energy Data" sheetId="1" r:id="rId3"/>
    <sheet name="Multifamily Data" sheetId="10" r:id="rId4"/>
    <sheet name="Water Data" sheetId="8" r:id="rId5"/>
    <sheet name="Food Service Data" sheetId="13" r:id="rId6"/>
    <sheet name="Data Centers" sheetId="9" r:id="rId7"/>
    <sheet name="Street Lights" sheetId="11" r:id="rId8"/>
    <sheet name="Water Treatment" sheetId="12" r:id="rId9"/>
    <sheet name="Property Types" sheetId="6" r:id="rId10"/>
    <sheet name="Source-Site Ratios" sheetId="3" r:id="rId11"/>
    <sheet name="Raw Data" sheetId="14" state="hidden" r:id="rId12"/>
    <sheet name="Drop-Downs" sheetId="4" state="hidden" r:id="rId13"/>
  </sheets>
  <externalReferences>
    <externalReference r:id="rId14"/>
    <externalReference r:id="rId15"/>
  </externalReferences>
  <definedNames>
    <definedName name="Building_Designation" localSheetId="9">'Property Types'!#REF!</definedName>
    <definedName name="Locator">'Energy Data'!$LCB$524288</definedName>
    <definedName name="Office" localSheetId="5">'[1]Drop-Downs'!#REF!</definedName>
    <definedName name="Office" localSheetId="3">'Drop-Downs'!#REF!</definedName>
    <definedName name="Office" localSheetId="7">'Drop-Downs'!#REF!</definedName>
    <definedName name="Office" localSheetId="8">'Drop-Downs'!#REF!</definedName>
    <definedName name="Office">'Drop-Downs'!#REF!</definedName>
    <definedName name="_xlnm.Print_Area" localSheetId="1">'Data Requirements'!$B$3:$B$4</definedName>
    <definedName name="_xlnm.Print_Area" localSheetId="2">'Energy Data'!$A$2:$N$14</definedName>
    <definedName name="_xlnm.Print_Area" localSheetId="5">'Food Service Data'!$B$2:$R$14</definedName>
    <definedName name="_xlnm.Print_Area" localSheetId="0">Instructions!$A$1:$N$40</definedName>
    <definedName name="_xlnm.Print_Area" localSheetId="3">'Multifamily Data'!$A$2:$N$14</definedName>
    <definedName name="_xlnm.Print_Area" localSheetId="10">'Source-Site Ratios'!$A$2:$B$14</definedName>
    <definedName name="_xlnm.Print_Area" localSheetId="7">'Street Lights'!$A$2:$J$14</definedName>
    <definedName name="_xlnm.Print_Area" localSheetId="8">'Water Treatment'!$A$2:$J$14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 i="11" l="1"/>
  <c r="M4" i="10"/>
  <c r="M5" i="10"/>
  <c r="M6" i="10"/>
  <c r="M7" i="10"/>
  <c r="M8" i="10"/>
  <c r="M9" i="10"/>
  <c r="M10" i="10"/>
  <c r="M11" i="10"/>
  <c r="M12" i="10"/>
  <c r="M13" i="10"/>
  <c r="M14" i="10"/>
  <c r="M3" i="10"/>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4" i="1"/>
  <c r="M3" i="1"/>
  <c r="L252" i="1" l="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V4" i="14" l="1"/>
  <c r="V5" i="14"/>
  <c r="V6" i="14"/>
  <c r="V7" i="14"/>
  <c r="V8" i="14"/>
  <c r="V9" i="14"/>
  <c r="V10" i="14"/>
  <c r="V11" i="14"/>
  <c r="V12" i="14"/>
  <c r="V13" i="14"/>
  <c r="V14" i="14"/>
  <c r="V15" i="14"/>
  <c r="V16" i="14"/>
  <c r="V17" i="14"/>
  <c r="V18" i="14"/>
  <c r="V19" i="14"/>
  <c r="V20" i="14"/>
  <c r="V21" i="14"/>
  <c r="V22" i="14"/>
  <c r="V23" i="14"/>
  <c r="V24" i="14"/>
  <c r="V25" i="14"/>
  <c r="V26" i="14"/>
  <c r="V27" i="14"/>
  <c r="V28" i="14"/>
  <c r="V29" i="14"/>
  <c r="V30" i="14"/>
  <c r="V31" i="14"/>
  <c r="V32" i="14"/>
  <c r="V33" i="14"/>
  <c r="V34" i="14"/>
  <c r="V35" i="14"/>
  <c r="V36" i="14"/>
  <c r="V37" i="14"/>
  <c r="V38" i="14"/>
  <c r="V39" i="14"/>
  <c r="V40" i="14"/>
  <c r="V41" i="14"/>
  <c r="V42" i="14"/>
  <c r="V43" i="14"/>
  <c r="V44" i="14"/>
  <c r="V45" i="14"/>
  <c r="V46" i="14"/>
  <c r="V47" i="14"/>
  <c r="V48" i="14"/>
  <c r="V49" i="14"/>
  <c r="V50" i="14"/>
  <c r="V51" i="14"/>
  <c r="V52" i="14"/>
  <c r="V53" i="14"/>
  <c r="V54" i="14"/>
  <c r="V55" i="14"/>
  <c r="V56" i="14"/>
  <c r="V57" i="14"/>
  <c r="V58" i="14"/>
  <c r="V59" i="14"/>
  <c r="V60" i="14"/>
  <c r="V61" i="14"/>
  <c r="V62" i="14"/>
  <c r="V63" i="14"/>
  <c r="V64" i="14"/>
  <c r="V65" i="14"/>
  <c r="V66" i="14"/>
  <c r="V67" i="14"/>
  <c r="V68" i="14"/>
  <c r="V69" i="14"/>
  <c r="V70" i="14"/>
  <c r="V71" i="14"/>
  <c r="V72" i="14"/>
  <c r="V73" i="14"/>
  <c r="V74" i="14"/>
  <c r="V75" i="14"/>
  <c r="V76" i="14"/>
  <c r="V77" i="14"/>
  <c r="V78" i="14"/>
  <c r="V79" i="14"/>
  <c r="V80" i="14"/>
  <c r="V81" i="14"/>
  <c r="V82" i="14"/>
  <c r="V83" i="14"/>
  <c r="V84" i="14"/>
  <c r="V85" i="14"/>
  <c r="V86" i="14"/>
  <c r="V87" i="14"/>
  <c r="V88" i="14"/>
  <c r="V89" i="14"/>
  <c r="V90" i="14"/>
  <c r="V91" i="14"/>
  <c r="V92" i="14"/>
  <c r="V93" i="14"/>
  <c r="V94" i="14"/>
  <c r="V95" i="14"/>
  <c r="V96" i="14"/>
  <c r="V97" i="14"/>
  <c r="V98" i="14"/>
  <c r="V99" i="14"/>
  <c r="V100" i="14"/>
  <c r="V101" i="14"/>
  <c r="V102" i="14"/>
  <c r="V103" i="14"/>
  <c r="V104" i="14"/>
  <c r="V105" i="14"/>
  <c r="V106" i="14"/>
  <c r="V107" i="14"/>
  <c r="V108" i="14"/>
  <c r="V109" i="14"/>
  <c r="V110" i="14"/>
  <c r="V111" i="14"/>
  <c r="V112" i="14"/>
  <c r="V113" i="14"/>
  <c r="V114" i="14"/>
  <c r="V115" i="14"/>
  <c r="V116" i="14"/>
  <c r="V117" i="14"/>
  <c r="V118" i="14"/>
  <c r="V119" i="14"/>
  <c r="V120" i="14"/>
  <c r="V121" i="14"/>
  <c r="V122" i="14"/>
  <c r="V123" i="14"/>
  <c r="V124" i="14"/>
  <c r="V125" i="14"/>
  <c r="V126" i="14"/>
  <c r="V127" i="14"/>
  <c r="V128" i="14"/>
  <c r="V129" i="14"/>
  <c r="V130" i="14"/>
  <c r="V131" i="14"/>
  <c r="V132" i="14"/>
  <c r="V133" i="14"/>
  <c r="V134" i="14"/>
  <c r="V135" i="14"/>
  <c r="V136" i="14"/>
  <c r="V137" i="14"/>
  <c r="V138" i="14"/>
  <c r="V139" i="14"/>
  <c r="V140" i="14"/>
  <c r="V141" i="14"/>
  <c r="V142" i="14"/>
  <c r="V143" i="14"/>
  <c r="V144" i="14"/>
  <c r="V145" i="14"/>
  <c r="V146" i="14"/>
  <c r="V147" i="14"/>
  <c r="V148" i="14"/>
  <c r="V149" i="14"/>
  <c r="V150" i="14"/>
  <c r="V151" i="14"/>
  <c r="V152" i="14"/>
  <c r="V153" i="14"/>
  <c r="V154" i="14"/>
  <c r="V155" i="14"/>
  <c r="V156" i="14"/>
  <c r="V157" i="14"/>
  <c r="V158" i="14"/>
  <c r="V159" i="14"/>
  <c r="V160" i="14"/>
  <c r="V161" i="14"/>
  <c r="V162" i="14"/>
  <c r="V163" i="14"/>
  <c r="V164" i="14"/>
  <c r="V165" i="14"/>
  <c r="V166" i="14"/>
  <c r="V167" i="14"/>
  <c r="V168" i="14"/>
  <c r="V169" i="14"/>
  <c r="V170" i="14"/>
  <c r="V171" i="14"/>
  <c r="V172" i="14"/>
  <c r="V173" i="14"/>
  <c r="V174" i="14"/>
  <c r="V175" i="14"/>
  <c r="V176" i="14"/>
  <c r="V177" i="14"/>
  <c r="V178" i="14"/>
  <c r="V179" i="14"/>
  <c r="V180" i="14"/>
  <c r="V181" i="14"/>
  <c r="V182" i="14"/>
  <c r="V183" i="14"/>
  <c r="V184" i="14"/>
  <c r="V185" i="14"/>
  <c r="V186" i="14"/>
  <c r="V187" i="14"/>
  <c r="V188" i="14"/>
  <c r="V189" i="14"/>
  <c r="V190" i="14"/>
  <c r="V191" i="14"/>
  <c r="V192" i="14"/>
  <c r="V193" i="14"/>
  <c r="V194" i="14"/>
  <c r="V195" i="14"/>
  <c r="V196" i="14"/>
  <c r="V197" i="14"/>
  <c r="V198" i="14"/>
  <c r="V199" i="14"/>
  <c r="V200" i="14"/>
  <c r="V201" i="14"/>
  <c r="V202" i="14"/>
  <c r="V203" i="14"/>
  <c r="V204" i="14"/>
  <c r="V205" i="14"/>
  <c r="V206" i="14"/>
  <c r="V207" i="14"/>
  <c r="V208" i="14"/>
  <c r="V209" i="14"/>
  <c r="V210" i="14"/>
  <c r="V211" i="14"/>
  <c r="V212" i="14"/>
  <c r="V213" i="14"/>
  <c r="V214" i="14"/>
  <c r="V215" i="14"/>
  <c r="V216" i="14"/>
  <c r="V217" i="14"/>
  <c r="V218" i="14"/>
  <c r="V219" i="14"/>
  <c r="V220" i="14"/>
  <c r="V221" i="14"/>
  <c r="V222" i="14"/>
  <c r="V223" i="14"/>
  <c r="V224" i="14"/>
  <c r="V225" i="14"/>
  <c r="V226" i="14"/>
  <c r="V227" i="14"/>
  <c r="V228" i="14"/>
  <c r="V229" i="14"/>
  <c r="V230" i="14"/>
  <c r="V231" i="14"/>
  <c r="V232" i="14"/>
  <c r="V233" i="14"/>
  <c r="V234" i="14"/>
  <c r="V235" i="14"/>
  <c r="V236" i="14"/>
  <c r="V237" i="14"/>
  <c r="V238" i="14"/>
  <c r="V239" i="14"/>
  <c r="V240" i="14"/>
  <c r="V241" i="14"/>
  <c r="V242" i="14"/>
  <c r="V243" i="14"/>
  <c r="V244" i="14"/>
  <c r="V245" i="14"/>
  <c r="V246" i="14"/>
  <c r="V247" i="14"/>
  <c r="V248" i="14"/>
  <c r="V249" i="14"/>
  <c r="V250" i="14"/>
  <c r="V251" i="14"/>
  <c r="V252" i="14"/>
  <c r="V253" i="14"/>
  <c r="V254" i="14"/>
  <c r="V255" i="14"/>
  <c r="V256" i="14"/>
  <c r="V257" i="14"/>
  <c r="V258" i="14"/>
  <c r="V259" i="14"/>
  <c r="V260" i="14"/>
  <c r="V261" i="14"/>
  <c r="V262" i="14"/>
  <c r="V263" i="14"/>
  <c r="V264" i="14"/>
  <c r="V265" i="14"/>
  <c r="V266" i="14"/>
  <c r="V267" i="14"/>
  <c r="V268" i="14"/>
  <c r="V269" i="14"/>
  <c r="V270" i="14"/>
  <c r="V271" i="14"/>
  <c r="V272" i="14"/>
  <c r="V273" i="14"/>
  <c r="V274" i="14"/>
  <c r="V275" i="14"/>
  <c r="V276" i="14"/>
  <c r="V277" i="14"/>
  <c r="V278" i="14"/>
  <c r="V279" i="14"/>
  <c r="V280" i="14"/>
  <c r="V281" i="14"/>
  <c r="V282" i="14"/>
  <c r="V283" i="14"/>
  <c r="V284" i="14"/>
  <c r="V285" i="14"/>
  <c r="V286" i="14"/>
  <c r="V287" i="14"/>
  <c r="V288" i="14"/>
  <c r="V289" i="14"/>
  <c r="V290" i="14"/>
  <c r="V291" i="14"/>
  <c r="V292" i="14"/>
  <c r="V293" i="14"/>
  <c r="V294" i="14"/>
  <c r="V295" i="14"/>
  <c r="V296" i="14"/>
  <c r="V297" i="14"/>
  <c r="V298" i="14"/>
  <c r="V299" i="14"/>
  <c r="V300" i="14"/>
  <c r="V301" i="14"/>
  <c r="V302" i="14"/>
  <c r="V303" i="14"/>
  <c r="V304" i="14"/>
  <c r="V305" i="14"/>
  <c r="V306" i="14"/>
  <c r="V307" i="14"/>
  <c r="V308" i="14"/>
  <c r="V309" i="14"/>
  <c r="V310" i="14"/>
  <c r="V311" i="14"/>
  <c r="V312" i="14"/>
  <c r="V313" i="14"/>
  <c r="V314" i="14"/>
  <c r="V315" i="14"/>
  <c r="V316" i="14"/>
  <c r="V317" i="14"/>
  <c r="V318" i="14"/>
  <c r="V319" i="14"/>
  <c r="V320" i="14"/>
  <c r="V321" i="14"/>
  <c r="V322" i="14"/>
  <c r="V323" i="14"/>
  <c r="V324" i="14"/>
  <c r="V325" i="14"/>
  <c r="V326" i="14"/>
  <c r="V327" i="14"/>
  <c r="V328" i="14"/>
  <c r="V329" i="14"/>
  <c r="V330" i="14"/>
  <c r="V331" i="14"/>
  <c r="V332" i="14"/>
  <c r="V333" i="14"/>
  <c r="V334" i="14"/>
  <c r="V335" i="14"/>
  <c r="V336" i="14"/>
  <c r="V337" i="14"/>
  <c r="V338" i="14"/>
  <c r="V339" i="14"/>
  <c r="V340" i="14"/>
  <c r="V341" i="14"/>
  <c r="V342" i="14"/>
  <c r="V343" i="14"/>
  <c r="V344" i="14"/>
  <c r="V345" i="14"/>
  <c r="V346" i="14"/>
  <c r="V347" i="14"/>
  <c r="V348" i="14"/>
  <c r="V349" i="14"/>
  <c r="V350" i="14"/>
  <c r="V351" i="14"/>
  <c r="V352" i="14"/>
  <c r="V353" i="14"/>
  <c r="V354" i="14"/>
  <c r="V355" i="14"/>
  <c r="V356" i="14"/>
  <c r="V357" i="14"/>
  <c r="V358" i="14"/>
  <c r="V359" i="14"/>
  <c r="V360" i="14"/>
  <c r="V361" i="14"/>
  <c r="V362" i="14"/>
  <c r="V363" i="14"/>
  <c r="V364" i="14"/>
  <c r="V365" i="14"/>
  <c r="V366" i="14"/>
  <c r="V367" i="14"/>
  <c r="V368" i="14"/>
  <c r="V369" i="14"/>
  <c r="V370" i="14"/>
  <c r="V371" i="14"/>
  <c r="V372" i="14"/>
  <c r="V373" i="14"/>
  <c r="V374" i="14"/>
  <c r="V375" i="14"/>
  <c r="V376" i="14"/>
  <c r="V377" i="14"/>
  <c r="V378" i="14"/>
  <c r="V379" i="14"/>
  <c r="V380" i="14"/>
  <c r="V381" i="14"/>
  <c r="V382" i="14"/>
  <c r="V383" i="14"/>
  <c r="V384" i="14"/>
  <c r="V385" i="14"/>
  <c r="V386" i="14"/>
  <c r="V387" i="14"/>
  <c r="V388" i="14"/>
  <c r="V389" i="14"/>
  <c r="V390" i="14"/>
  <c r="V391" i="14"/>
  <c r="V392" i="14"/>
  <c r="V393" i="14"/>
  <c r="V394" i="14"/>
  <c r="V395" i="14"/>
  <c r="V396" i="14"/>
  <c r="V397" i="14"/>
  <c r="V398" i="14"/>
  <c r="V399" i="14"/>
  <c r="V400" i="14"/>
  <c r="V401" i="14"/>
  <c r="V402" i="14"/>
  <c r="V403" i="14"/>
  <c r="V404" i="14"/>
  <c r="V405" i="14"/>
  <c r="V406" i="14"/>
  <c r="V407" i="14"/>
  <c r="V408" i="14"/>
  <c r="V409" i="14"/>
  <c r="V410" i="14"/>
  <c r="V411" i="14"/>
  <c r="V412" i="14"/>
  <c r="V413" i="14"/>
  <c r="V414" i="14"/>
  <c r="V415" i="14"/>
  <c r="V416" i="14"/>
  <c r="V417" i="14"/>
  <c r="V418" i="14"/>
  <c r="V419" i="14"/>
  <c r="V420" i="14"/>
  <c r="V421" i="14"/>
  <c r="V422" i="14"/>
  <c r="V423" i="14"/>
  <c r="V424" i="14"/>
  <c r="V425" i="14"/>
  <c r="V426" i="14"/>
  <c r="V427" i="14"/>
  <c r="V428" i="14"/>
  <c r="V429" i="14"/>
  <c r="V430" i="14"/>
  <c r="V431" i="14"/>
  <c r="V432" i="14"/>
  <c r="V433" i="14"/>
  <c r="V434" i="14"/>
  <c r="V435" i="14"/>
  <c r="V436" i="14"/>
  <c r="V437" i="14"/>
  <c r="V438" i="14"/>
  <c r="V439" i="14"/>
  <c r="V440" i="14"/>
  <c r="V441" i="14"/>
  <c r="V442" i="14"/>
  <c r="V443" i="14"/>
  <c r="V444" i="14"/>
  <c r="V445" i="14"/>
  <c r="V446" i="14"/>
  <c r="V447" i="14"/>
  <c r="V448" i="14"/>
  <c r="V449" i="14"/>
  <c r="V450" i="14"/>
  <c r="V451" i="14"/>
  <c r="V452" i="14"/>
  <c r="V453" i="14"/>
  <c r="V454" i="14"/>
  <c r="V455" i="14"/>
  <c r="V456" i="14"/>
  <c r="V457" i="14"/>
  <c r="V458" i="14"/>
  <c r="V459" i="14"/>
  <c r="V460" i="14"/>
  <c r="V461" i="14"/>
  <c r="V462" i="14"/>
  <c r="V463" i="14"/>
  <c r="V464" i="14"/>
  <c r="V465" i="14"/>
  <c r="V466" i="14"/>
  <c r="V467" i="14"/>
  <c r="V468" i="14"/>
  <c r="V469" i="14"/>
  <c r="V470" i="14"/>
  <c r="V471" i="14"/>
  <c r="V472" i="14"/>
  <c r="V473" i="14"/>
  <c r="V474" i="14"/>
  <c r="V475" i="14"/>
  <c r="V476" i="14"/>
  <c r="V477" i="14"/>
  <c r="V478" i="14"/>
  <c r="V479" i="14"/>
  <c r="V480" i="14"/>
  <c r="V481" i="14"/>
  <c r="V482" i="14"/>
  <c r="V483" i="14"/>
  <c r="V484" i="14"/>
  <c r="V485" i="14"/>
  <c r="V486" i="14"/>
  <c r="V487" i="14"/>
  <c r="V488" i="14"/>
  <c r="V489" i="14"/>
  <c r="V490" i="14"/>
  <c r="V491" i="14"/>
  <c r="V492" i="14"/>
  <c r="V493" i="14"/>
  <c r="V494" i="14"/>
  <c r="V495" i="14"/>
  <c r="V496" i="14"/>
  <c r="V497" i="14"/>
  <c r="V498" i="14"/>
  <c r="V499" i="14"/>
  <c r="V500" i="14"/>
  <c r="V501" i="14"/>
  <c r="V502" i="14"/>
  <c r="V503" i="14"/>
  <c r="V504" i="14"/>
  <c r="V505" i="14"/>
  <c r="V506" i="14"/>
  <c r="V507" i="14"/>
  <c r="V508" i="14"/>
  <c r="V509" i="14"/>
  <c r="V510" i="14"/>
  <c r="V511" i="14"/>
  <c r="V512" i="14"/>
  <c r="V513" i="14"/>
  <c r="V514" i="14"/>
  <c r="V515" i="14"/>
  <c r="V516" i="14"/>
  <c r="V517" i="14"/>
  <c r="V518" i="14"/>
  <c r="V519" i="14"/>
  <c r="V520" i="14"/>
  <c r="V521" i="14"/>
  <c r="V522" i="14"/>
  <c r="V523" i="14"/>
  <c r="V524" i="14"/>
  <c r="V525" i="14"/>
  <c r="V526" i="14"/>
  <c r="V527" i="14"/>
  <c r="V528" i="14"/>
  <c r="V529" i="14"/>
  <c r="V530" i="14"/>
  <c r="V531" i="14"/>
  <c r="V532" i="14"/>
  <c r="V533" i="14"/>
  <c r="V534" i="14"/>
  <c r="V535" i="14"/>
  <c r="V536" i="14"/>
  <c r="V537" i="14"/>
  <c r="V538" i="14"/>
  <c r="V539" i="14"/>
  <c r="V540" i="14"/>
  <c r="V541" i="14"/>
  <c r="V542" i="14"/>
  <c r="V543" i="14"/>
  <c r="V544" i="14"/>
  <c r="V545" i="14"/>
  <c r="V546" i="14"/>
  <c r="V547" i="14"/>
  <c r="V548" i="14"/>
  <c r="V549" i="14"/>
  <c r="V550" i="14"/>
  <c r="V551" i="14"/>
  <c r="V552" i="14"/>
  <c r="V553" i="14"/>
  <c r="V554" i="14"/>
  <c r="V555" i="14"/>
  <c r="V556" i="14"/>
  <c r="V557" i="14"/>
  <c r="V558" i="14"/>
  <c r="V559" i="14"/>
  <c r="V560" i="14"/>
  <c r="V561" i="14"/>
  <c r="V562" i="14"/>
  <c r="V563" i="14"/>
  <c r="V564" i="14"/>
  <c r="V565" i="14"/>
  <c r="V566" i="14"/>
  <c r="V567" i="14"/>
  <c r="V568" i="14"/>
  <c r="V569" i="14"/>
  <c r="V570" i="14"/>
  <c r="V571" i="14"/>
  <c r="V572" i="14"/>
  <c r="V573" i="14"/>
  <c r="V574" i="14"/>
  <c r="V575" i="14"/>
  <c r="V576" i="14"/>
  <c r="V577" i="14"/>
  <c r="V578" i="14"/>
  <c r="V579" i="14"/>
  <c r="V580" i="14"/>
  <c r="V581" i="14"/>
  <c r="V582" i="14"/>
  <c r="V583" i="14"/>
  <c r="V584" i="14"/>
  <c r="V585" i="14"/>
  <c r="V586" i="14"/>
  <c r="V587" i="14"/>
  <c r="V588" i="14"/>
  <c r="V589" i="14"/>
  <c r="V590" i="14"/>
  <c r="V591" i="14"/>
  <c r="V592" i="14"/>
  <c r="V593" i="14"/>
  <c r="V594" i="14"/>
  <c r="V595" i="14"/>
  <c r="V596" i="14"/>
  <c r="V597" i="14"/>
  <c r="V598" i="14"/>
  <c r="V599" i="14"/>
  <c r="V600" i="14"/>
  <c r="V601" i="14"/>
  <c r="V602" i="14"/>
  <c r="V603" i="14"/>
  <c r="V604" i="14"/>
  <c r="V605" i="14"/>
  <c r="V606" i="14"/>
  <c r="V607" i="14"/>
  <c r="V608" i="14"/>
  <c r="V609" i="14"/>
  <c r="V610" i="14"/>
  <c r="V611" i="14"/>
  <c r="V612" i="14"/>
  <c r="V613" i="14"/>
  <c r="V614" i="14"/>
  <c r="V615" i="14"/>
  <c r="V616" i="14"/>
  <c r="V617" i="14"/>
  <c r="V618" i="14"/>
  <c r="V619" i="14"/>
  <c r="V620" i="14"/>
  <c r="V621" i="14"/>
  <c r="V622" i="14"/>
  <c r="V623" i="14"/>
  <c r="V624" i="14"/>
  <c r="V625" i="14"/>
  <c r="V626" i="14"/>
  <c r="V627" i="14"/>
  <c r="V628" i="14"/>
  <c r="V629" i="14"/>
  <c r="V630" i="14"/>
  <c r="V631" i="14"/>
  <c r="V632" i="14"/>
  <c r="V633" i="14"/>
  <c r="V634" i="14"/>
  <c r="V635" i="14"/>
  <c r="V636" i="14"/>
  <c r="V637" i="14"/>
  <c r="V638" i="14"/>
  <c r="V639" i="14"/>
  <c r="V640" i="14"/>
  <c r="V641" i="14"/>
  <c r="V642" i="14"/>
  <c r="V643" i="14"/>
  <c r="V644" i="14"/>
  <c r="V645" i="14"/>
  <c r="V646" i="14"/>
  <c r="V647" i="14"/>
  <c r="V648" i="14"/>
  <c r="V649" i="14"/>
  <c r="V650" i="14"/>
  <c r="V651" i="14"/>
  <c r="V652" i="14"/>
  <c r="V653" i="14"/>
  <c r="V654" i="14"/>
  <c r="V655" i="14"/>
  <c r="V656" i="14"/>
  <c r="V657" i="14"/>
  <c r="V658" i="14"/>
  <c r="V659" i="14"/>
  <c r="V660" i="14"/>
  <c r="V661" i="14"/>
  <c r="V662" i="14"/>
  <c r="V663" i="14"/>
  <c r="V664" i="14"/>
  <c r="V665" i="14"/>
  <c r="V666" i="14"/>
  <c r="V667" i="14"/>
  <c r="V668" i="14"/>
  <c r="V669" i="14"/>
  <c r="V670" i="14"/>
  <c r="V671" i="14"/>
  <c r="V672" i="14"/>
  <c r="V673" i="14"/>
  <c r="V674" i="14"/>
  <c r="V675" i="14"/>
  <c r="V676" i="14"/>
  <c r="V677" i="14"/>
  <c r="V678" i="14"/>
  <c r="V679" i="14"/>
  <c r="V680" i="14"/>
  <c r="V681" i="14"/>
  <c r="V682" i="14"/>
  <c r="V683" i="14"/>
  <c r="V684" i="14"/>
  <c r="V685" i="14"/>
  <c r="V686" i="14"/>
  <c r="V687" i="14"/>
  <c r="V688" i="14"/>
  <c r="V689" i="14"/>
  <c r="V690" i="14"/>
  <c r="V691" i="14"/>
  <c r="V692" i="14"/>
  <c r="V693" i="14"/>
  <c r="V694" i="14"/>
  <c r="V695" i="14"/>
  <c r="V696" i="14"/>
  <c r="V697" i="14"/>
  <c r="V698" i="14"/>
  <c r="V699" i="14"/>
  <c r="V700" i="14"/>
  <c r="V701" i="14"/>
  <c r="V702" i="14"/>
  <c r="V703" i="14"/>
  <c r="V704" i="14"/>
  <c r="V705" i="14"/>
  <c r="V706" i="14"/>
  <c r="V707" i="14"/>
  <c r="V708" i="14"/>
  <c r="V709" i="14"/>
  <c r="V710" i="14"/>
  <c r="V711" i="14"/>
  <c r="V712" i="14"/>
  <c r="V713" i="14"/>
  <c r="V714" i="14"/>
  <c r="V715" i="14"/>
  <c r="V716" i="14"/>
  <c r="V717" i="14"/>
  <c r="V718" i="14"/>
  <c r="V719" i="14"/>
  <c r="V720" i="14"/>
  <c r="V721" i="14"/>
  <c r="V722" i="14"/>
  <c r="V723" i="14"/>
  <c r="V724" i="14"/>
  <c r="V725" i="14"/>
  <c r="V726" i="14"/>
  <c r="V727" i="14"/>
  <c r="V728" i="14"/>
  <c r="V729" i="14"/>
  <c r="V730" i="14"/>
  <c r="V731" i="14"/>
  <c r="V732" i="14"/>
  <c r="V733" i="14"/>
  <c r="V734" i="14"/>
  <c r="V735" i="14"/>
  <c r="V736" i="14"/>
  <c r="V737" i="14"/>
  <c r="V738" i="14"/>
  <c r="V739" i="14"/>
  <c r="V740" i="14"/>
  <c r="V741" i="14"/>
  <c r="V742" i="14"/>
  <c r="V743" i="14"/>
  <c r="V744" i="14"/>
  <c r="V745" i="14"/>
  <c r="V746" i="14"/>
  <c r="V747" i="14"/>
  <c r="V748" i="14"/>
  <c r="V749" i="14"/>
  <c r="V750" i="14"/>
  <c r="V751" i="14"/>
  <c r="V752" i="14"/>
  <c r="V753" i="14"/>
  <c r="V754" i="14"/>
  <c r="V755" i="14"/>
  <c r="V756" i="14"/>
  <c r="V757" i="14"/>
  <c r="V758" i="14"/>
  <c r="V759" i="14"/>
  <c r="V760" i="14"/>
  <c r="V761" i="14"/>
  <c r="V762" i="14"/>
  <c r="V763" i="14"/>
  <c r="V764" i="14"/>
  <c r="V765" i="14"/>
  <c r="V766" i="14"/>
  <c r="V767" i="14"/>
  <c r="V768" i="14"/>
  <c r="V769" i="14"/>
  <c r="V770" i="14"/>
  <c r="V771" i="14"/>
  <c r="V772" i="14"/>
  <c r="V773" i="14"/>
  <c r="V774" i="14"/>
  <c r="V775" i="14"/>
  <c r="V776" i="14"/>
  <c r="V777" i="14"/>
  <c r="V778" i="14"/>
  <c r="V779" i="14"/>
  <c r="V780" i="14"/>
  <c r="V781" i="14"/>
  <c r="V782" i="14"/>
  <c r="V783" i="14"/>
  <c r="V784" i="14"/>
  <c r="V785" i="14"/>
  <c r="V786" i="14"/>
  <c r="V787" i="14"/>
  <c r="V788" i="14"/>
  <c r="V789" i="14"/>
  <c r="V790" i="14"/>
  <c r="V791" i="14"/>
  <c r="V792" i="14"/>
  <c r="V793" i="14"/>
  <c r="V794" i="14"/>
  <c r="V795" i="14"/>
  <c r="V796" i="14"/>
  <c r="V797" i="14"/>
  <c r="V798" i="14"/>
  <c r="V799" i="14"/>
  <c r="V800" i="14"/>
  <c r="V801" i="14"/>
  <c r="V802" i="14"/>
  <c r="V803" i="14"/>
  <c r="V804" i="14"/>
  <c r="V805" i="14"/>
  <c r="V806" i="14"/>
  <c r="V807" i="14"/>
  <c r="V808" i="14"/>
  <c r="V809" i="14"/>
  <c r="V810" i="14"/>
  <c r="V811" i="14"/>
  <c r="V812" i="14"/>
  <c r="V813" i="14"/>
  <c r="V814" i="14"/>
  <c r="V815" i="14"/>
  <c r="V816" i="14"/>
  <c r="V817" i="14"/>
  <c r="V818" i="14"/>
  <c r="V819" i="14"/>
  <c r="V820" i="14"/>
  <c r="V821" i="14"/>
  <c r="V822" i="14"/>
  <c r="V823" i="14"/>
  <c r="V824" i="14"/>
  <c r="V825" i="14"/>
  <c r="V826" i="14"/>
  <c r="V827" i="14"/>
  <c r="V828" i="14"/>
  <c r="V829" i="14"/>
  <c r="V830" i="14"/>
  <c r="V831" i="14"/>
  <c r="V832" i="14"/>
  <c r="V833" i="14"/>
  <c r="V834" i="14"/>
  <c r="V835" i="14"/>
  <c r="V836" i="14"/>
  <c r="V837" i="14"/>
  <c r="V838" i="14"/>
  <c r="V839" i="14"/>
  <c r="V840" i="14"/>
  <c r="V841" i="14"/>
  <c r="V842" i="14"/>
  <c r="V843" i="14"/>
  <c r="V844" i="14"/>
  <c r="V845" i="14"/>
  <c r="V846" i="14"/>
  <c r="V847" i="14"/>
  <c r="V848" i="14"/>
  <c r="V849" i="14"/>
  <c r="V850" i="14"/>
  <c r="V851" i="14"/>
  <c r="V852" i="14"/>
  <c r="V853" i="14"/>
  <c r="V854" i="14"/>
  <c r="V855" i="14"/>
  <c r="V856" i="14"/>
  <c r="V857" i="14"/>
  <c r="V858" i="14"/>
  <c r="V859" i="14"/>
  <c r="V860" i="14"/>
  <c r="V861" i="14"/>
  <c r="V862" i="14"/>
  <c r="V863" i="14"/>
  <c r="V864" i="14"/>
  <c r="V865" i="14"/>
  <c r="V866" i="14"/>
  <c r="V867" i="14"/>
  <c r="V868" i="14"/>
  <c r="V869" i="14"/>
  <c r="V870" i="14"/>
  <c r="V871" i="14"/>
  <c r="V872" i="14"/>
  <c r="V873" i="14"/>
  <c r="V874" i="14"/>
  <c r="V875" i="14"/>
  <c r="V876" i="14"/>
  <c r="V877" i="14"/>
  <c r="V878" i="14"/>
  <c r="V879" i="14"/>
  <c r="V880" i="14"/>
  <c r="V881" i="14"/>
  <c r="V882" i="14"/>
  <c r="V883" i="14"/>
  <c r="V884" i="14"/>
  <c r="V885" i="14"/>
  <c r="V886" i="14"/>
  <c r="V887" i="14"/>
  <c r="V888" i="14"/>
  <c r="V889" i="14"/>
  <c r="V890" i="14"/>
  <c r="V891" i="14"/>
  <c r="V892" i="14"/>
  <c r="V893" i="14"/>
  <c r="V894" i="14"/>
  <c r="V895" i="14"/>
  <c r="V896" i="14"/>
  <c r="V897" i="14"/>
  <c r="V898" i="14"/>
  <c r="V899" i="14"/>
  <c r="V900" i="14"/>
  <c r="V901" i="14"/>
  <c r="V902" i="14"/>
  <c r="V903" i="14"/>
  <c r="V904" i="14"/>
  <c r="V905" i="14"/>
  <c r="V906" i="14"/>
  <c r="V907" i="14"/>
  <c r="V908" i="14"/>
  <c r="V909" i="14"/>
  <c r="V910" i="14"/>
  <c r="V911" i="14"/>
  <c r="V912" i="14"/>
  <c r="V913" i="14"/>
  <c r="V914" i="14"/>
  <c r="V915" i="14"/>
  <c r="V916" i="14"/>
  <c r="V917" i="14"/>
  <c r="V918" i="14"/>
  <c r="V919" i="14"/>
  <c r="V920" i="14"/>
  <c r="V921" i="14"/>
  <c r="V922" i="14"/>
  <c r="V923" i="14"/>
  <c r="V924" i="14"/>
  <c r="V925" i="14"/>
  <c r="V926" i="14"/>
  <c r="V927" i="14"/>
  <c r="V928" i="14"/>
  <c r="V929" i="14"/>
  <c r="V930" i="14"/>
  <c r="V931" i="14"/>
  <c r="V932" i="14"/>
  <c r="V933" i="14"/>
  <c r="V934" i="14"/>
  <c r="V935" i="14"/>
  <c r="V936" i="14"/>
  <c r="V937" i="14"/>
  <c r="V938" i="14"/>
  <c r="V939" i="14"/>
  <c r="V940" i="14"/>
  <c r="V941" i="14"/>
  <c r="V942" i="14"/>
  <c r="V943" i="14"/>
  <c r="V944" i="14"/>
  <c r="V945" i="14"/>
  <c r="V946" i="14"/>
  <c r="V947" i="14"/>
  <c r="V948" i="14"/>
  <c r="V949" i="14"/>
  <c r="V950" i="14"/>
  <c r="V951" i="14"/>
  <c r="V952" i="14"/>
  <c r="V953" i="14"/>
  <c r="V954" i="14"/>
  <c r="V955" i="14"/>
  <c r="V956" i="14"/>
  <c r="V957" i="14"/>
  <c r="V958" i="14"/>
  <c r="V959" i="14"/>
  <c r="V960" i="14"/>
  <c r="V961" i="14"/>
  <c r="V962" i="14"/>
  <c r="V963" i="14"/>
  <c r="V964" i="14"/>
  <c r="V965" i="14"/>
  <c r="V966" i="14"/>
  <c r="V967" i="14"/>
  <c r="V968" i="14"/>
  <c r="V969" i="14"/>
  <c r="V970" i="14"/>
  <c r="V971" i="14"/>
  <c r="V972" i="14"/>
  <c r="V973" i="14"/>
  <c r="V974" i="14"/>
  <c r="V975" i="14"/>
  <c r="V976" i="14"/>
  <c r="V977" i="14"/>
  <c r="V978" i="14"/>
  <c r="V979" i="14"/>
  <c r="V980" i="14"/>
  <c r="V981" i="14"/>
  <c r="V982" i="14"/>
  <c r="V983" i="14"/>
  <c r="V984" i="14"/>
  <c r="V985" i="14"/>
  <c r="V986" i="14"/>
  <c r="V987" i="14"/>
  <c r="V988" i="14"/>
  <c r="V989" i="14"/>
  <c r="V990" i="14"/>
  <c r="V991" i="14"/>
  <c r="V992" i="14"/>
  <c r="V993" i="14"/>
  <c r="V994" i="14"/>
  <c r="V995" i="14"/>
  <c r="V996" i="14"/>
  <c r="V997" i="14"/>
  <c r="V998" i="14"/>
  <c r="V999" i="14"/>
  <c r="V1000" i="14"/>
  <c r="V1001" i="14"/>
  <c r="V1002" i="14"/>
  <c r="V1003" i="14"/>
  <c r="V1004" i="14"/>
  <c r="V1005" i="14"/>
  <c r="V1006" i="14"/>
  <c r="V1007" i="14"/>
  <c r="V1008" i="14"/>
  <c r="V1009" i="14"/>
  <c r="V1010" i="14"/>
  <c r="V1011" i="14"/>
  <c r="V1012" i="14"/>
  <c r="V1013" i="14"/>
  <c r="V1014" i="14"/>
  <c r="V1015" i="14"/>
  <c r="V1016" i="14"/>
  <c r="V1017" i="14"/>
  <c r="V1018" i="14"/>
  <c r="V1019" i="14"/>
  <c r="V1020" i="14"/>
  <c r="V1021" i="14"/>
  <c r="V1022" i="14"/>
  <c r="V1023" i="14"/>
  <c r="V1024" i="14"/>
  <c r="V1025" i="14"/>
  <c r="V1026" i="14"/>
  <c r="V1027" i="14"/>
  <c r="V1028" i="14"/>
  <c r="V1029" i="14"/>
  <c r="V1030" i="14"/>
  <c r="V1031" i="14"/>
  <c r="V1032" i="14"/>
  <c r="V1033" i="14"/>
  <c r="V1034" i="14"/>
  <c r="V1035" i="14"/>
  <c r="V1036" i="14"/>
  <c r="V1037" i="14"/>
  <c r="V1038" i="14"/>
  <c r="V1039" i="14"/>
  <c r="V1040" i="14"/>
  <c r="V1041" i="14"/>
  <c r="V1042" i="14"/>
  <c r="V1043" i="14"/>
  <c r="V1044" i="14"/>
  <c r="V1045" i="14"/>
  <c r="V1046" i="14"/>
  <c r="V1047" i="14"/>
  <c r="V1048" i="14"/>
  <c r="V1049" i="14"/>
  <c r="V1050" i="14"/>
  <c r="V1051" i="14"/>
  <c r="V1052" i="14"/>
  <c r="V1053" i="14"/>
  <c r="V1054" i="14"/>
  <c r="V1055" i="14"/>
  <c r="V1056" i="14"/>
  <c r="V1057" i="14"/>
  <c r="V1058" i="14"/>
  <c r="V1059" i="14"/>
  <c r="V1060" i="14"/>
  <c r="V1061" i="14"/>
  <c r="V1062" i="14"/>
  <c r="V1063" i="14"/>
  <c r="V1064" i="14"/>
  <c r="V1065" i="14"/>
  <c r="V1066" i="14"/>
  <c r="V1067" i="14"/>
  <c r="V1068" i="14"/>
  <c r="V1069" i="14"/>
  <c r="V1070" i="14"/>
  <c r="V1071" i="14"/>
  <c r="V1072" i="14"/>
  <c r="V1073" i="14"/>
  <c r="V1074" i="14"/>
  <c r="V1075" i="14"/>
  <c r="V1076" i="14"/>
  <c r="V1077" i="14"/>
  <c r="V1078" i="14"/>
  <c r="V1079" i="14"/>
  <c r="V1080" i="14"/>
  <c r="V1081" i="14"/>
  <c r="V1082" i="14"/>
  <c r="V1083" i="14"/>
  <c r="V1084" i="14"/>
  <c r="V1085" i="14"/>
  <c r="V1086" i="14"/>
  <c r="V1087" i="14"/>
  <c r="V1088" i="14"/>
  <c r="V1089" i="14"/>
  <c r="V1090" i="14"/>
  <c r="V1091" i="14"/>
  <c r="V1092" i="14"/>
  <c r="V1093" i="14"/>
  <c r="V1094" i="14"/>
  <c r="V1095" i="14"/>
  <c r="V1096" i="14"/>
  <c r="V1097" i="14"/>
  <c r="V1098" i="14"/>
  <c r="V1099" i="14"/>
  <c r="V1100" i="14"/>
  <c r="V1101" i="14"/>
  <c r="V1102" i="14"/>
  <c r="V1103" i="14"/>
  <c r="V1104" i="14"/>
  <c r="V1105" i="14"/>
  <c r="V1106" i="14"/>
  <c r="V1107" i="14"/>
  <c r="V1108" i="14"/>
  <c r="V1109" i="14"/>
  <c r="V1110" i="14"/>
  <c r="V1111" i="14"/>
  <c r="V1112" i="14"/>
  <c r="V1113" i="14"/>
  <c r="V1114" i="14"/>
  <c r="V1115" i="14"/>
  <c r="V1116" i="14"/>
  <c r="V1117" i="14"/>
  <c r="V1118" i="14"/>
  <c r="V1119" i="14"/>
  <c r="V1120" i="14"/>
  <c r="V1121" i="14"/>
  <c r="V1122" i="14"/>
  <c r="V1123" i="14"/>
  <c r="V1124" i="14"/>
  <c r="V1125" i="14"/>
  <c r="V1126" i="14"/>
  <c r="V1127" i="14"/>
  <c r="V1128" i="14"/>
  <c r="V1129" i="14"/>
  <c r="V1130" i="14"/>
  <c r="V1131" i="14"/>
  <c r="V1132" i="14"/>
  <c r="V1133" i="14"/>
  <c r="V1134" i="14"/>
  <c r="V1135" i="14"/>
  <c r="V1136" i="14"/>
  <c r="V1137" i="14"/>
  <c r="V1138" i="14"/>
  <c r="V1139" i="14"/>
  <c r="V1140" i="14"/>
  <c r="V1141" i="14"/>
  <c r="V1142" i="14"/>
  <c r="V1143" i="14"/>
  <c r="V1144" i="14"/>
  <c r="V3" i="14"/>
  <c r="U4" i="14"/>
  <c r="U5" i="14"/>
  <c r="U6" i="14"/>
  <c r="U7" i="14"/>
  <c r="U8" i="14"/>
  <c r="U9" i="14"/>
  <c r="U10" i="14"/>
  <c r="U11" i="14"/>
  <c r="U12" i="14"/>
  <c r="U13" i="14"/>
  <c r="U14" i="14"/>
  <c r="U15" i="14"/>
  <c r="U16" i="14"/>
  <c r="U17" i="14"/>
  <c r="U18" i="14"/>
  <c r="U19" i="14"/>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8" i="14"/>
  <c r="U89" i="14"/>
  <c r="U90" i="14"/>
  <c r="U91" i="14"/>
  <c r="U92" i="14"/>
  <c r="U93" i="14"/>
  <c r="U94" i="14"/>
  <c r="U95" i="14"/>
  <c r="U96" i="14"/>
  <c r="U97" i="14"/>
  <c r="U98" i="14"/>
  <c r="U99" i="14"/>
  <c r="U100" i="14"/>
  <c r="U101" i="14"/>
  <c r="U102" i="14"/>
  <c r="U103" i="14"/>
  <c r="U104" i="14"/>
  <c r="U105" i="14"/>
  <c r="U106" i="14"/>
  <c r="U107" i="14"/>
  <c r="U108" i="14"/>
  <c r="U109" i="14"/>
  <c r="U110" i="14"/>
  <c r="U111" i="14"/>
  <c r="U112" i="14"/>
  <c r="U113" i="14"/>
  <c r="U114" i="14"/>
  <c r="U115" i="14"/>
  <c r="U116" i="14"/>
  <c r="U117" i="14"/>
  <c r="U118" i="14"/>
  <c r="U119" i="14"/>
  <c r="U120" i="14"/>
  <c r="U121" i="14"/>
  <c r="U122" i="14"/>
  <c r="U123" i="14"/>
  <c r="U124" i="14"/>
  <c r="U125" i="14"/>
  <c r="U126" i="14"/>
  <c r="U127" i="14"/>
  <c r="U128" i="14"/>
  <c r="U129" i="14"/>
  <c r="U130" i="14"/>
  <c r="U131" i="14"/>
  <c r="U132" i="14"/>
  <c r="U133" i="14"/>
  <c r="U134" i="14"/>
  <c r="U135" i="14"/>
  <c r="U136" i="14"/>
  <c r="U137" i="14"/>
  <c r="U138" i="14"/>
  <c r="U139" i="14"/>
  <c r="U140" i="14"/>
  <c r="U141" i="14"/>
  <c r="U142" i="14"/>
  <c r="U143" i="14"/>
  <c r="U144" i="14"/>
  <c r="U145" i="14"/>
  <c r="U146" i="14"/>
  <c r="U147" i="14"/>
  <c r="U148" i="14"/>
  <c r="U149" i="14"/>
  <c r="U150" i="14"/>
  <c r="U151" i="14"/>
  <c r="U152" i="14"/>
  <c r="U153" i="14"/>
  <c r="U154" i="14"/>
  <c r="U155" i="14"/>
  <c r="U156" i="14"/>
  <c r="U157" i="14"/>
  <c r="U158" i="14"/>
  <c r="U159" i="14"/>
  <c r="U160" i="14"/>
  <c r="U161" i="14"/>
  <c r="U162" i="14"/>
  <c r="U163" i="14"/>
  <c r="U164" i="14"/>
  <c r="U165" i="14"/>
  <c r="U166" i="14"/>
  <c r="U167" i="14"/>
  <c r="U168" i="14"/>
  <c r="U169" i="14"/>
  <c r="U170" i="14"/>
  <c r="U171" i="14"/>
  <c r="U172" i="14"/>
  <c r="U173" i="14"/>
  <c r="U174" i="14"/>
  <c r="U175" i="14"/>
  <c r="U176" i="14"/>
  <c r="U177" i="14"/>
  <c r="U178" i="14"/>
  <c r="U179" i="14"/>
  <c r="U180" i="14"/>
  <c r="U181" i="14"/>
  <c r="U182" i="14"/>
  <c r="U183" i="14"/>
  <c r="U184" i="14"/>
  <c r="U185" i="14"/>
  <c r="U186" i="14"/>
  <c r="U187" i="14"/>
  <c r="U188" i="14"/>
  <c r="U189" i="14"/>
  <c r="U190" i="14"/>
  <c r="U191" i="14"/>
  <c r="U192" i="14"/>
  <c r="U193" i="14"/>
  <c r="U194" i="14"/>
  <c r="U195" i="14"/>
  <c r="U196" i="14"/>
  <c r="U197" i="14"/>
  <c r="U198" i="14"/>
  <c r="U199" i="14"/>
  <c r="U200" i="14"/>
  <c r="U201" i="14"/>
  <c r="U202" i="14"/>
  <c r="U203" i="14"/>
  <c r="U204" i="14"/>
  <c r="U205" i="14"/>
  <c r="U206" i="14"/>
  <c r="U207" i="14"/>
  <c r="U208" i="14"/>
  <c r="U209" i="14"/>
  <c r="U210" i="14"/>
  <c r="U211" i="14"/>
  <c r="U212" i="14"/>
  <c r="U213" i="14"/>
  <c r="U214" i="14"/>
  <c r="U215" i="14"/>
  <c r="U216" i="14"/>
  <c r="U217" i="14"/>
  <c r="U218" i="14"/>
  <c r="U219" i="14"/>
  <c r="U220" i="14"/>
  <c r="U221" i="14"/>
  <c r="U222" i="14"/>
  <c r="U223" i="14"/>
  <c r="U224" i="14"/>
  <c r="U225" i="14"/>
  <c r="U226" i="14"/>
  <c r="U227" i="14"/>
  <c r="U228" i="14"/>
  <c r="U229" i="14"/>
  <c r="U230" i="14"/>
  <c r="U231" i="14"/>
  <c r="U232" i="14"/>
  <c r="U233" i="14"/>
  <c r="U234" i="14"/>
  <c r="U235" i="14"/>
  <c r="U236" i="14"/>
  <c r="U237" i="14"/>
  <c r="U238" i="14"/>
  <c r="U239" i="14"/>
  <c r="U240" i="14"/>
  <c r="U241" i="14"/>
  <c r="U242" i="14"/>
  <c r="U243" i="14"/>
  <c r="U244" i="14"/>
  <c r="U245" i="14"/>
  <c r="U246" i="14"/>
  <c r="U247" i="14"/>
  <c r="U248" i="14"/>
  <c r="U249" i="14"/>
  <c r="U250" i="14"/>
  <c r="U251" i="14"/>
  <c r="U252" i="14"/>
  <c r="U253" i="14"/>
  <c r="U254" i="14"/>
  <c r="U255" i="14"/>
  <c r="U256" i="14"/>
  <c r="U257" i="14"/>
  <c r="U258" i="14"/>
  <c r="U259" i="14"/>
  <c r="U260" i="14"/>
  <c r="U261" i="14"/>
  <c r="U262" i="14"/>
  <c r="U263" i="14"/>
  <c r="U264" i="14"/>
  <c r="U265" i="14"/>
  <c r="U266" i="14"/>
  <c r="U267" i="14"/>
  <c r="U268" i="14"/>
  <c r="U269" i="14"/>
  <c r="U270" i="14"/>
  <c r="U271" i="14"/>
  <c r="U272" i="14"/>
  <c r="U273" i="14"/>
  <c r="U274" i="14"/>
  <c r="U275" i="14"/>
  <c r="U276" i="14"/>
  <c r="U277" i="14"/>
  <c r="U278" i="14"/>
  <c r="U279" i="14"/>
  <c r="U280" i="14"/>
  <c r="U281" i="14"/>
  <c r="U282" i="14"/>
  <c r="U283" i="14"/>
  <c r="U284" i="14"/>
  <c r="U285" i="14"/>
  <c r="U286" i="14"/>
  <c r="U287" i="14"/>
  <c r="U288" i="14"/>
  <c r="U289" i="14"/>
  <c r="U290" i="14"/>
  <c r="U291" i="14"/>
  <c r="U292" i="14"/>
  <c r="U293" i="14"/>
  <c r="U294" i="14"/>
  <c r="U295" i="14"/>
  <c r="U296" i="14"/>
  <c r="U297" i="14"/>
  <c r="U298" i="14"/>
  <c r="U299" i="14"/>
  <c r="U300" i="14"/>
  <c r="U301" i="14"/>
  <c r="U302" i="14"/>
  <c r="U303" i="14"/>
  <c r="U304" i="14"/>
  <c r="U305" i="14"/>
  <c r="U306" i="14"/>
  <c r="U307" i="14"/>
  <c r="U308" i="14"/>
  <c r="U309" i="14"/>
  <c r="U310" i="14"/>
  <c r="U311" i="14"/>
  <c r="U312" i="14"/>
  <c r="U313" i="14"/>
  <c r="U314" i="14"/>
  <c r="U315" i="14"/>
  <c r="U316" i="14"/>
  <c r="U317" i="14"/>
  <c r="U318" i="14"/>
  <c r="U319" i="14"/>
  <c r="U320" i="14"/>
  <c r="U321" i="14"/>
  <c r="U322" i="14"/>
  <c r="U323" i="14"/>
  <c r="U324" i="14"/>
  <c r="U325" i="14"/>
  <c r="U326" i="14"/>
  <c r="U327" i="14"/>
  <c r="U328" i="14"/>
  <c r="U329" i="14"/>
  <c r="U330" i="14"/>
  <c r="U331" i="14"/>
  <c r="U332" i="14"/>
  <c r="U333" i="14"/>
  <c r="U334" i="14"/>
  <c r="U335" i="14"/>
  <c r="U336" i="14"/>
  <c r="U337" i="14"/>
  <c r="U338" i="14"/>
  <c r="U339" i="14"/>
  <c r="U340" i="14"/>
  <c r="U341" i="14"/>
  <c r="U342" i="14"/>
  <c r="U343" i="14"/>
  <c r="U344" i="14"/>
  <c r="U345" i="14"/>
  <c r="U346" i="14"/>
  <c r="U347" i="14"/>
  <c r="U348" i="14"/>
  <c r="U349" i="14"/>
  <c r="U350" i="14"/>
  <c r="U351" i="14"/>
  <c r="U352" i="14"/>
  <c r="U353" i="14"/>
  <c r="U354" i="14"/>
  <c r="U355" i="14"/>
  <c r="U356" i="14"/>
  <c r="U357" i="14"/>
  <c r="U358" i="14"/>
  <c r="U359" i="14"/>
  <c r="U360" i="14"/>
  <c r="U361" i="14"/>
  <c r="U362" i="14"/>
  <c r="U363" i="14"/>
  <c r="U364" i="14"/>
  <c r="U365" i="14"/>
  <c r="U366" i="14"/>
  <c r="U367" i="14"/>
  <c r="U368" i="14"/>
  <c r="U369" i="14"/>
  <c r="U370" i="14"/>
  <c r="U371" i="14"/>
  <c r="U372" i="14"/>
  <c r="U373" i="14"/>
  <c r="U374" i="14"/>
  <c r="U375" i="14"/>
  <c r="U376" i="14"/>
  <c r="U377" i="14"/>
  <c r="U378" i="14"/>
  <c r="U379" i="14"/>
  <c r="U380" i="14"/>
  <c r="U381" i="14"/>
  <c r="U382" i="14"/>
  <c r="U383" i="14"/>
  <c r="U384" i="14"/>
  <c r="U385" i="14"/>
  <c r="U386" i="14"/>
  <c r="U387" i="14"/>
  <c r="U388" i="14"/>
  <c r="U389" i="14"/>
  <c r="U390" i="14"/>
  <c r="U391" i="14"/>
  <c r="U392" i="14"/>
  <c r="U393" i="14"/>
  <c r="U394" i="14"/>
  <c r="U395" i="14"/>
  <c r="U396" i="14"/>
  <c r="U397" i="14"/>
  <c r="U398" i="14"/>
  <c r="U399" i="14"/>
  <c r="U400" i="14"/>
  <c r="U401" i="14"/>
  <c r="U402" i="14"/>
  <c r="U403" i="14"/>
  <c r="U404" i="14"/>
  <c r="U405" i="14"/>
  <c r="U406" i="14"/>
  <c r="U407" i="14"/>
  <c r="U408" i="14"/>
  <c r="U409" i="14"/>
  <c r="U410" i="14"/>
  <c r="U411" i="14"/>
  <c r="U412" i="14"/>
  <c r="U413" i="14"/>
  <c r="U414" i="14"/>
  <c r="U415" i="14"/>
  <c r="U416" i="14"/>
  <c r="U417" i="14"/>
  <c r="U418" i="14"/>
  <c r="U419" i="14"/>
  <c r="U420" i="14"/>
  <c r="U421" i="14"/>
  <c r="U422" i="14"/>
  <c r="U423" i="14"/>
  <c r="U424" i="14"/>
  <c r="U425" i="14"/>
  <c r="U426" i="14"/>
  <c r="U427" i="14"/>
  <c r="U428" i="14"/>
  <c r="U429" i="14"/>
  <c r="U430" i="14"/>
  <c r="U431" i="14"/>
  <c r="U432" i="14"/>
  <c r="U433" i="14"/>
  <c r="U434" i="14"/>
  <c r="U435" i="14"/>
  <c r="U436" i="14"/>
  <c r="U437" i="14"/>
  <c r="U438" i="14"/>
  <c r="U439" i="14"/>
  <c r="U440" i="14"/>
  <c r="U441" i="14"/>
  <c r="U442" i="14"/>
  <c r="U443" i="14"/>
  <c r="U444" i="14"/>
  <c r="U445" i="14"/>
  <c r="U446" i="14"/>
  <c r="U447" i="14"/>
  <c r="U448" i="14"/>
  <c r="U449" i="14"/>
  <c r="U450" i="14"/>
  <c r="U451" i="14"/>
  <c r="U452" i="14"/>
  <c r="U453" i="14"/>
  <c r="U454" i="14"/>
  <c r="U455" i="14"/>
  <c r="U456" i="14"/>
  <c r="U457" i="14"/>
  <c r="U458" i="14"/>
  <c r="U459" i="14"/>
  <c r="U460" i="14"/>
  <c r="U461" i="14"/>
  <c r="U462" i="14"/>
  <c r="U463" i="14"/>
  <c r="U464" i="14"/>
  <c r="U465" i="14"/>
  <c r="U466" i="14"/>
  <c r="U467" i="14"/>
  <c r="U468" i="14"/>
  <c r="U469" i="14"/>
  <c r="U470" i="14"/>
  <c r="U471" i="14"/>
  <c r="U472" i="14"/>
  <c r="U473" i="14"/>
  <c r="U474" i="14"/>
  <c r="U475" i="14"/>
  <c r="U476" i="14"/>
  <c r="U477" i="14"/>
  <c r="U478" i="14"/>
  <c r="U479" i="14"/>
  <c r="U480" i="14"/>
  <c r="U481" i="14"/>
  <c r="U482" i="14"/>
  <c r="U483" i="14"/>
  <c r="U484" i="14"/>
  <c r="U485" i="14"/>
  <c r="U486" i="14"/>
  <c r="U487" i="14"/>
  <c r="U488" i="14"/>
  <c r="U489" i="14"/>
  <c r="U490" i="14"/>
  <c r="U491" i="14"/>
  <c r="U492" i="14"/>
  <c r="U493" i="14"/>
  <c r="U494" i="14"/>
  <c r="U495" i="14"/>
  <c r="U496" i="14"/>
  <c r="U497" i="14"/>
  <c r="U498" i="14"/>
  <c r="U499" i="14"/>
  <c r="U500" i="14"/>
  <c r="U501" i="14"/>
  <c r="U502" i="14"/>
  <c r="U503" i="14"/>
  <c r="U504" i="14"/>
  <c r="U505" i="14"/>
  <c r="U506" i="14"/>
  <c r="U507" i="14"/>
  <c r="U508" i="14"/>
  <c r="U509" i="14"/>
  <c r="U510" i="14"/>
  <c r="U511" i="14"/>
  <c r="U512" i="14"/>
  <c r="U513" i="14"/>
  <c r="U514" i="14"/>
  <c r="U515" i="14"/>
  <c r="U516" i="14"/>
  <c r="U517" i="14"/>
  <c r="U518" i="14"/>
  <c r="U519" i="14"/>
  <c r="U520" i="14"/>
  <c r="U521" i="14"/>
  <c r="U522" i="14"/>
  <c r="U523" i="14"/>
  <c r="U524" i="14"/>
  <c r="U525" i="14"/>
  <c r="U526" i="14"/>
  <c r="U527" i="14"/>
  <c r="U528" i="14"/>
  <c r="U529" i="14"/>
  <c r="U530" i="14"/>
  <c r="U531" i="14"/>
  <c r="U532" i="14"/>
  <c r="U533" i="14"/>
  <c r="U534" i="14"/>
  <c r="U535" i="14"/>
  <c r="U536" i="14"/>
  <c r="U537" i="14"/>
  <c r="U538" i="14"/>
  <c r="U539" i="14"/>
  <c r="U540" i="14"/>
  <c r="U541" i="14"/>
  <c r="U542" i="14"/>
  <c r="U543" i="14"/>
  <c r="U544" i="14"/>
  <c r="U545" i="14"/>
  <c r="U546" i="14"/>
  <c r="U547" i="14"/>
  <c r="U548" i="14"/>
  <c r="U549" i="14"/>
  <c r="U550" i="14"/>
  <c r="U551" i="14"/>
  <c r="U552" i="14"/>
  <c r="U553" i="14"/>
  <c r="U554" i="14"/>
  <c r="U555" i="14"/>
  <c r="U556" i="14"/>
  <c r="U557" i="14"/>
  <c r="U558" i="14"/>
  <c r="U559" i="14"/>
  <c r="U560" i="14"/>
  <c r="U561" i="14"/>
  <c r="U562" i="14"/>
  <c r="U563" i="14"/>
  <c r="U564" i="14"/>
  <c r="U565" i="14"/>
  <c r="U566" i="14"/>
  <c r="U567" i="14"/>
  <c r="U568" i="14"/>
  <c r="U569" i="14"/>
  <c r="U570" i="14"/>
  <c r="U571" i="14"/>
  <c r="U572" i="14"/>
  <c r="U573" i="14"/>
  <c r="U574" i="14"/>
  <c r="U575" i="14"/>
  <c r="U576" i="14"/>
  <c r="U577" i="14"/>
  <c r="U578" i="14"/>
  <c r="U579" i="14"/>
  <c r="U580" i="14"/>
  <c r="U581" i="14"/>
  <c r="U582" i="14"/>
  <c r="U583" i="14"/>
  <c r="U584" i="14"/>
  <c r="U585" i="14"/>
  <c r="U586" i="14"/>
  <c r="U587" i="14"/>
  <c r="U588" i="14"/>
  <c r="U589" i="14"/>
  <c r="U590" i="14"/>
  <c r="U591" i="14"/>
  <c r="U592" i="14"/>
  <c r="U593" i="14"/>
  <c r="U594" i="14"/>
  <c r="U595" i="14"/>
  <c r="U596" i="14"/>
  <c r="U597" i="14"/>
  <c r="U598" i="14"/>
  <c r="U599" i="14"/>
  <c r="U600" i="14"/>
  <c r="U601" i="14"/>
  <c r="U602" i="14"/>
  <c r="U603" i="14"/>
  <c r="U604" i="14"/>
  <c r="U605" i="14"/>
  <c r="U606" i="14"/>
  <c r="U607" i="14"/>
  <c r="U608" i="14"/>
  <c r="U609" i="14"/>
  <c r="U610" i="14"/>
  <c r="U611" i="14"/>
  <c r="U612" i="14"/>
  <c r="U613" i="14"/>
  <c r="U614" i="14"/>
  <c r="U615" i="14"/>
  <c r="U616" i="14"/>
  <c r="U617" i="14"/>
  <c r="U618" i="14"/>
  <c r="U619" i="14"/>
  <c r="U620" i="14"/>
  <c r="U621" i="14"/>
  <c r="U622" i="14"/>
  <c r="U623" i="14"/>
  <c r="U624" i="14"/>
  <c r="U625" i="14"/>
  <c r="U626" i="14"/>
  <c r="U627" i="14"/>
  <c r="U628" i="14"/>
  <c r="U629" i="14"/>
  <c r="U630" i="14"/>
  <c r="U631" i="14"/>
  <c r="U632" i="14"/>
  <c r="U633" i="14"/>
  <c r="U634" i="14"/>
  <c r="U635" i="14"/>
  <c r="U636" i="14"/>
  <c r="U637" i="14"/>
  <c r="U638" i="14"/>
  <c r="U639" i="14"/>
  <c r="U640" i="14"/>
  <c r="U641" i="14"/>
  <c r="U642" i="14"/>
  <c r="U643" i="14"/>
  <c r="U644" i="14"/>
  <c r="U645" i="14"/>
  <c r="U646" i="14"/>
  <c r="U647" i="14"/>
  <c r="U648" i="14"/>
  <c r="U649" i="14"/>
  <c r="U650" i="14"/>
  <c r="U651" i="14"/>
  <c r="U652" i="14"/>
  <c r="U653" i="14"/>
  <c r="U654" i="14"/>
  <c r="U655" i="14"/>
  <c r="U656" i="14"/>
  <c r="U657" i="14"/>
  <c r="U658" i="14"/>
  <c r="U659" i="14"/>
  <c r="U660" i="14"/>
  <c r="U661" i="14"/>
  <c r="U662" i="14"/>
  <c r="U663" i="14"/>
  <c r="U664" i="14"/>
  <c r="U665" i="14"/>
  <c r="U666" i="14"/>
  <c r="U667" i="14"/>
  <c r="U668" i="14"/>
  <c r="U669" i="14"/>
  <c r="U670" i="14"/>
  <c r="U671" i="14"/>
  <c r="U672" i="14"/>
  <c r="U673" i="14"/>
  <c r="U674" i="14"/>
  <c r="U675" i="14"/>
  <c r="U676" i="14"/>
  <c r="U677" i="14"/>
  <c r="U678" i="14"/>
  <c r="U679" i="14"/>
  <c r="U680" i="14"/>
  <c r="U681" i="14"/>
  <c r="U682" i="14"/>
  <c r="U683" i="14"/>
  <c r="U684" i="14"/>
  <c r="U685" i="14"/>
  <c r="U686" i="14"/>
  <c r="U687" i="14"/>
  <c r="U688" i="14"/>
  <c r="U689" i="14"/>
  <c r="U690" i="14"/>
  <c r="U691" i="14"/>
  <c r="U692" i="14"/>
  <c r="U693" i="14"/>
  <c r="U694" i="14"/>
  <c r="U695" i="14"/>
  <c r="U696" i="14"/>
  <c r="U697" i="14"/>
  <c r="U698" i="14"/>
  <c r="U699" i="14"/>
  <c r="U700" i="14"/>
  <c r="U701" i="14"/>
  <c r="U702" i="14"/>
  <c r="U703" i="14"/>
  <c r="U704" i="14"/>
  <c r="U705" i="14"/>
  <c r="U706" i="14"/>
  <c r="U707" i="14"/>
  <c r="U708" i="14"/>
  <c r="U709" i="14"/>
  <c r="U710" i="14"/>
  <c r="U711" i="14"/>
  <c r="U712" i="14"/>
  <c r="U713" i="14"/>
  <c r="U714" i="14"/>
  <c r="U715" i="14"/>
  <c r="U716" i="14"/>
  <c r="U717" i="14"/>
  <c r="U718" i="14"/>
  <c r="U719" i="14"/>
  <c r="U720" i="14"/>
  <c r="U721" i="14"/>
  <c r="U722" i="14"/>
  <c r="U723" i="14"/>
  <c r="U724" i="14"/>
  <c r="U725" i="14"/>
  <c r="U726" i="14"/>
  <c r="U727" i="14"/>
  <c r="U728" i="14"/>
  <c r="U729" i="14"/>
  <c r="U730" i="14"/>
  <c r="U731" i="14"/>
  <c r="U732" i="14"/>
  <c r="U733" i="14"/>
  <c r="U734" i="14"/>
  <c r="U735" i="14"/>
  <c r="U736" i="14"/>
  <c r="U737" i="14"/>
  <c r="U738" i="14"/>
  <c r="U739" i="14"/>
  <c r="U740" i="14"/>
  <c r="U741" i="14"/>
  <c r="U742" i="14"/>
  <c r="U743" i="14"/>
  <c r="U744" i="14"/>
  <c r="U745" i="14"/>
  <c r="U746" i="14"/>
  <c r="U747" i="14"/>
  <c r="U748" i="14"/>
  <c r="U749" i="14"/>
  <c r="U750" i="14"/>
  <c r="U751" i="14"/>
  <c r="U752" i="14"/>
  <c r="U753" i="14"/>
  <c r="U754" i="14"/>
  <c r="U755" i="14"/>
  <c r="U756" i="14"/>
  <c r="U757" i="14"/>
  <c r="U758" i="14"/>
  <c r="U759" i="14"/>
  <c r="U760" i="14"/>
  <c r="U761" i="14"/>
  <c r="U762" i="14"/>
  <c r="U763" i="14"/>
  <c r="U764" i="14"/>
  <c r="U765" i="14"/>
  <c r="U766" i="14"/>
  <c r="U767" i="14"/>
  <c r="U768" i="14"/>
  <c r="U769" i="14"/>
  <c r="U770" i="14"/>
  <c r="U771" i="14"/>
  <c r="U772" i="14"/>
  <c r="U773" i="14"/>
  <c r="U774" i="14"/>
  <c r="U775" i="14"/>
  <c r="U776" i="14"/>
  <c r="U777" i="14"/>
  <c r="U778" i="14"/>
  <c r="U779" i="14"/>
  <c r="U780" i="14"/>
  <c r="U781" i="14"/>
  <c r="U782" i="14"/>
  <c r="U783" i="14"/>
  <c r="U784" i="14"/>
  <c r="U785" i="14"/>
  <c r="U786" i="14"/>
  <c r="U787" i="14"/>
  <c r="U788" i="14"/>
  <c r="U789" i="14"/>
  <c r="U790" i="14"/>
  <c r="U791" i="14"/>
  <c r="U792" i="14"/>
  <c r="U793" i="14"/>
  <c r="U794" i="14"/>
  <c r="U795" i="14"/>
  <c r="U796" i="14"/>
  <c r="U797" i="14"/>
  <c r="U798" i="14"/>
  <c r="U799" i="14"/>
  <c r="U800" i="14"/>
  <c r="U801" i="14"/>
  <c r="U802" i="14"/>
  <c r="U803" i="14"/>
  <c r="U804" i="14"/>
  <c r="U805" i="14"/>
  <c r="U806" i="14"/>
  <c r="U807" i="14"/>
  <c r="U808" i="14"/>
  <c r="U809" i="14"/>
  <c r="U810" i="14"/>
  <c r="U811" i="14"/>
  <c r="U812" i="14"/>
  <c r="U813" i="14"/>
  <c r="U814" i="14"/>
  <c r="U815" i="14"/>
  <c r="U816" i="14"/>
  <c r="U817" i="14"/>
  <c r="U818" i="14"/>
  <c r="U819" i="14"/>
  <c r="U820" i="14"/>
  <c r="U821" i="14"/>
  <c r="U822" i="14"/>
  <c r="U823" i="14"/>
  <c r="U824" i="14"/>
  <c r="U825" i="14"/>
  <c r="U826" i="14"/>
  <c r="U827" i="14"/>
  <c r="U828" i="14"/>
  <c r="U829" i="14"/>
  <c r="U830" i="14"/>
  <c r="U831" i="14"/>
  <c r="U832" i="14"/>
  <c r="U833" i="14"/>
  <c r="U834" i="14"/>
  <c r="U835" i="14"/>
  <c r="U836" i="14"/>
  <c r="U837" i="14"/>
  <c r="U838" i="14"/>
  <c r="U839" i="14"/>
  <c r="U840" i="14"/>
  <c r="U841" i="14"/>
  <c r="U842" i="14"/>
  <c r="U843" i="14"/>
  <c r="U844" i="14"/>
  <c r="U845" i="14"/>
  <c r="U846" i="14"/>
  <c r="U847" i="14"/>
  <c r="U848" i="14"/>
  <c r="U849" i="14"/>
  <c r="U850" i="14"/>
  <c r="U851" i="14"/>
  <c r="U852" i="14"/>
  <c r="U853" i="14"/>
  <c r="U854" i="14"/>
  <c r="U855" i="14"/>
  <c r="U856" i="14"/>
  <c r="U857" i="14"/>
  <c r="U858" i="14"/>
  <c r="U859" i="14"/>
  <c r="U860" i="14"/>
  <c r="U861" i="14"/>
  <c r="U862" i="14"/>
  <c r="U863" i="14"/>
  <c r="U864" i="14"/>
  <c r="U865" i="14"/>
  <c r="U866" i="14"/>
  <c r="U867" i="14"/>
  <c r="U868" i="14"/>
  <c r="U869" i="14"/>
  <c r="U870" i="14"/>
  <c r="U871" i="14"/>
  <c r="U872" i="14"/>
  <c r="U873" i="14"/>
  <c r="U874" i="14"/>
  <c r="U875" i="14"/>
  <c r="U876" i="14"/>
  <c r="U877" i="14"/>
  <c r="U878" i="14"/>
  <c r="U879" i="14"/>
  <c r="U880" i="14"/>
  <c r="U881" i="14"/>
  <c r="U882" i="14"/>
  <c r="U883" i="14"/>
  <c r="U884" i="14"/>
  <c r="U885" i="14"/>
  <c r="U886" i="14"/>
  <c r="U887" i="14"/>
  <c r="U888" i="14"/>
  <c r="U889" i="14"/>
  <c r="U890" i="14"/>
  <c r="U891" i="14"/>
  <c r="U892" i="14"/>
  <c r="U893" i="14"/>
  <c r="U894" i="14"/>
  <c r="U895" i="14"/>
  <c r="U896" i="14"/>
  <c r="U897" i="14"/>
  <c r="U898" i="14"/>
  <c r="U899" i="14"/>
  <c r="U900" i="14"/>
  <c r="U901" i="14"/>
  <c r="U902" i="14"/>
  <c r="U903" i="14"/>
  <c r="U904" i="14"/>
  <c r="U905" i="14"/>
  <c r="U906" i="14"/>
  <c r="U907" i="14"/>
  <c r="U908" i="14"/>
  <c r="U909" i="14"/>
  <c r="U910" i="14"/>
  <c r="U911" i="14"/>
  <c r="U912" i="14"/>
  <c r="U913" i="14"/>
  <c r="U914" i="14"/>
  <c r="U915" i="14"/>
  <c r="U916" i="14"/>
  <c r="U917" i="14"/>
  <c r="U918" i="14"/>
  <c r="U919" i="14"/>
  <c r="U920" i="14"/>
  <c r="U921" i="14"/>
  <c r="U922" i="14"/>
  <c r="U923" i="14"/>
  <c r="U924" i="14"/>
  <c r="U925" i="14"/>
  <c r="U926" i="14"/>
  <c r="U927" i="14"/>
  <c r="U928" i="14"/>
  <c r="U929" i="14"/>
  <c r="U930" i="14"/>
  <c r="U931" i="14"/>
  <c r="U932" i="14"/>
  <c r="U933" i="14"/>
  <c r="U934" i="14"/>
  <c r="U935" i="14"/>
  <c r="U936" i="14"/>
  <c r="U937" i="14"/>
  <c r="U938" i="14"/>
  <c r="U939" i="14"/>
  <c r="U940" i="14"/>
  <c r="U941" i="14"/>
  <c r="U942" i="14"/>
  <c r="U943" i="14"/>
  <c r="U944" i="14"/>
  <c r="U945" i="14"/>
  <c r="U946" i="14"/>
  <c r="U947" i="14"/>
  <c r="U948" i="14"/>
  <c r="U949" i="14"/>
  <c r="U950" i="14"/>
  <c r="U951" i="14"/>
  <c r="U952" i="14"/>
  <c r="U953" i="14"/>
  <c r="U954" i="14"/>
  <c r="U955" i="14"/>
  <c r="U956" i="14"/>
  <c r="U957" i="14"/>
  <c r="U958" i="14"/>
  <c r="U959" i="14"/>
  <c r="U960" i="14"/>
  <c r="U961" i="14"/>
  <c r="U962" i="14"/>
  <c r="U963" i="14"/>
  <c r="U964" i="14"/>
  <c r="U965" i="14"/>
  <c r="U966" i="14"/>
  <c r="U967" i="14"/>
  <c r="U968" i="14"/>
  <c r="U969" i="14"/>
  <c r="U970" i="14"/>
  <c r="U971" i="14"/>
  <c r="U972" i="14"/>
  <c r="U973" i="14"/>
  <c r="U974" i="14"/>
  <c r="U975" i="14"/>
  <c r="U976" i="14"/>
  <c r="U977" i="14"/>
  <c r="U978" i="14"/>
  <c r="U979" i="14"/>
  <c r="U980" i="14"/>
  <c r="U981" i="14"/>
  <c r="U982" i="14"/>
  <c r="U983" i="14"/>
  <c r="U984" i="14"/>
  <c r="U985" i="14"/>
  <c r="U986" i="14"/>
  <c r="U987" i="14"/>
  <c r="U988" i="14"/>
  <c r="U989" i="14"/>
  <c r="U990" i="14"/>
  <c r="U991" i="14"/>
  <c r="U992" i="14"/>
  <c r="U993" i="14"/>
  <c r="U994" i="14"/>
  <c r="U995" i="14"/>
  <c r="U996" i="14"/>
  <c r="U997" i="14"/>
  <c r="U998" i="14"/>
  <c r="U999" i="14"/>
  <c r="U1000" i="14"/>
  <c r="U1001" i="14"/>
  <c r="U1002" i="14"/>
  <c r="U1003" i="14"/>
  <c r="U1004" i="14"/>
  <c r="U1005" i="14"/>
  <c r="U1006" i="14"/>
  <c r="U1007" i="14"/>
  <c r="U1008" i="14"/>
  <c r="U1009" i="14"/>
  <c r="U1010" i="14"/>
  <c r="U1011" i="14"/>
  <c r="U1012" i="14"/>
  <c r="U1013" i="14"/>
  <c r="U1014" i="14"/>
  <c r="U1015" i="14"/>
  <c r="U1016" i="14"/>
  <c r="U1017" i="14"/>
  <c r="U1018" i="14"/>
  <c r="U1019" i="14"/>
  <c r="U1020" i="14"/>
  <c r="U1021" i="14"/>
  <c r="U1022" i="14"/>
  <c r="U1023" i="14"/>
  <c r="U1024" i="14"/>
  <c r="U1025" i="14"/>
  <c r="U1026" i="14"/>
  <c r="U1027" i="14"/>
  <c r="U1028" i="14"/>
  <c r="U1029" i="14"/>
  <c r="U1030" i="14"/>
  <c r="U1031" i="14"/>
  <c r="U1032" i="14"/>
  <c r="U1033" i="14"/>
  <c r="U1034" i="14"/>
  <c r="U1035" i="14"/>
  <c r="U1036" i="14"/>
  <c r="U1037" i="14"/>
  <c r="U1038" i="14"/>
  <c r="U1039" i="14"/>
  <c r="U1040" i="14"/>
  <c r="U1041" i="14"/>
  <c r="U1042" i="14"/>
  <c r="U1043" i="14"/>
  <c r="U1044" i="14"/>
  <c r="U1045" i="14"/>
  <c r="U1046" i="14"/>
  <c r="U1047" i="14"/>
  <c r="U1048" i="14"/>
  <c r="U1049" i="14"/>
  <c r="U1050" i="14"/>
  <c r="U1051" i="14"/>
  <c r="U1052" i="14"/>
  <c r="U1053" i="14"/>
  <c r="U1054" i="14"/>
  <c r="U1055" i="14"/>
  <c r="U1056" i="14"/>
  <c r="U1057" i="14"/>
  <c r="U1058" i="14"/>
  <c r="U1059" i="14"/>
  <c r="U1060" i="14"/>
  <c r="U1061" i="14"/>
  <c r="U1062" i="14"/>
  <c r="U1063" i="14"/>
  <c r="U1064" i="14"/>
  <c r="U1065" i="14"/>
  <c r="U1066" i="14"/>
  <c r="U1067" i="14"/>
  <c r="U1068" i="14"/>
  <c r="U1069" i="14"/>
  <c r="U1070" i="14"/>
  <c r="U1071" i="14"/>
  <c r="U1072" i="14"/>
  <c r="U1073" i="14"/>
  <c r="U1074" i="14"/>
  <c r="U1075" i="14"/>
  <c r="U1076" i="14"/>
  <c r="U1077" i="14"/>
  <c r="U1078" i="14"/>
  <c r="U1079" i="14"/>
  <c r="U1080" i="14"/>
  <c r="U1081" i="14"/>
  <c r="U1082" i="14"/>
  <c r="U1083" i="14"/>
  <c r="U1084" i="14"/>
  <c r="U1085" i="14"/>
  <c r="U1086" i="14"/>
  <c r="U1087" i="14"/>
  <c r="U1088" i="14"/>
  <c r="U1089" i="14"/>
  <c r="U1090" i="14"/>
  <c r="U1091" i="14"/>
  <c r="U1092" i="14"/>
  <c r="U1093" i="14"/>
  <c r="U1094" i="14"/>
  <c r="U1095" i="14"/>
  <c r="U1096" i="14"/>
  <c r="U1097" i="14"/>
  <c r="U1098" i="14"/>
  <c r="U1099" i="14"/>
  <c r="U1100" i="14"/>
  <c r="U1101" i="14"/>
  <c r="U1102" i="14"/>
  <c r="U1103" i="14"/>
  <c r="U1104" i="14"/>
  <c r="U1105" i="14"/>
  <c r="U1106" i="14"/>
  <c r="U1107" i="14"/>
  <c r="U1108" i="14"/>
  <c r="U1109" i="14"/>
  <c r="U1110" i="14"/>
  <c r="U1111" i="14"/>
  <c r="U1112" i="14"/>
  <c r="U1113" i="14"/>
  <c r="U1114" i="14"/>
  <c r="U1115" i="14"/>
  <c r="U1116" i="14"/>
  <c r="U1117" i="14"/>
  <c r="U1118" i="14"/>
  <c r="U1119" i="14"/>
  <c r="U1120" i="14"/>
  <c r="U1121" i="14"/>
  <c r="U1122" i="14"/>
  <c r="U1123" i="14"/>
  <c r="U1124" i="14"/>
  <c r="U1125" i="14"/>
  <c r="U1126" i="14"/>
  <c r="U1127" i="14"/>
  <c r="U1128" i="14"/>
  <c r="U1129" i="14"/>
  <c r="U1130" i="14"/>
  <c r="U1131" i="14"/>
  <c r="U1132" i="14"/>
  <c r="U1133" i="14"/>
  <c r="U1134" i="14"/>
  <c r="U1135" i="14"/>
  <c r="U1136" i="14"/>
  <c r="U1137" i="14"/>
  <c r="U1138" i="14"/>
  <c r="U1139" i="14"/>
  <c r="U1140" i="14"/>
  <c r="U1141" i="14"/>
  <c r="U1142" i="14"/>
  <c r="U1143" i="14"/>
  <c r="U1144" i="14"/>
  <c r="U3" i="14"/>
  <c r="T4" i="14"/>
  <c r="T5" i="14"/>
  <c r="T6" i="14"/>
  <c r="T7" i="14"/>
  <c r="T8" i="14"/>
  <c r="T9" i="14"/>
  <c r="T10" i="14"/>
  <c r="T11" i="14"/>
  <c r="T12" i="14"/>
  <c r="T13" i="14"/>
  <c r="T14" i="14"/>
  <c r="T15" i="14"/>
  <c r="T16" i="14"/>
  <c r="T17" i="14"/>
  <c r="T18" i="14"/>
  <c r="T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70" i="14"/>
  <c r="T71" i="14"/>
  <c r="T72" i="14"/>
  <c r="T73" i="14"/>
  <c r="T74" i="14"/>
  <c r="T75" i="14"/>
  <c r="T76" i="14"/>
  <c r="T77" i="14"/>
  <c r="T78" i="14"/>
  <c r="T79" i="14"/>
  <c r="T80" i="14"/>
  <c r="T81" i="14"/>
  <c r="T82" i="14"/>
  <c r="T83" i="14"/>
  <c r="T84" i="14"/>
  <c r="T85" i="14"/>
  <c r="T86" i="14"/>
  <c r="T87" i="14"/>
  <c r="T88" i="14"/>
  <c r="T89" i="14"/>
  <c r="T90" i="14"/>
  <c r="T91" i="14"/>
  <c r="T92" i="14"/>
  <c r="T93" i="14"/>
  <c r="T94" i="14"/>
  <c r="T95" i="14"/>
  <c r="T96" i="14"/>
  <c r="T97" i="14"/>
  <c r="T98" i="14"/>
  <c r="T99" i="14"/>
  <c r="T100" i="14"/>
  <c r="T101" i="14"/>
  <c r="T102" i="14"/>
  <c r="T103" i="14"/>
  <c r="T104" i="14"/>
  <c r="T105" i="14"/>
  <c r="T106" i="14"/>
  <c r="T107" i="14"/>
  <c r="T108" i="14"/>
  <c r="T109" i="14"/>
  <c r="T110" i="14"/>
  <c r="T111" i="14"/>
  <c r="T112" i="14"/>
  <c r="T113" i="14"/>
  <c r="T114" i="14"/>
  <c r="T115" i="14"/>
  <c r="T116" i="14"/>
  <c r="T117" i="14"/>
  <c r="T118" i="14"/>
  <c r="T119" i="14"/>
  <c r="T120" i="14"/>
  <c r="T121" i="14"/>
  <c r="T122" i="14"/>
  <c r="T123" i="14"/>
  <c r="T124" i="14"/>
  <c r="T125" i="14"/>
  <c r="T126" i="14"/>
  <c r="T127" i="14"/>
  <c r="T128" i="14"/>
  <c r="T129" i="14"/>
  <c r="T130" i="14"/>
  <c r="T131" i="14"/>
  <c r="T132" i="14"/>
  <c r="T133" i="14"/>
  <c r="T134" i="14"/>
  <c r="T135" i="14"/>
  <c r="T136" i="14"/>
  <c r="T137" i="14"/>
  <c r="T138" i="14"/>
  <c r="T139" i="14"/>
  <c r="T140" i="14"/>
  <c r="T141" i="14"/>
  <c r="T142" i="14"/>
  <c r="T143" i="14"/>
  <c r="T144" i="14"/>
  <c r="T145" i="14"/>
  <c r="T146" i="14"/>
  <c r="T147" i="14"/>
  <c r="T148" i="14"/>
  <c r="T149" i="14"/>
  <c r="T150" i="14"/>
  <c r="T151" i="14"/>
  <c r="T152" i="14"/>
  <c r="T153" i="14"/>
  <c r="T154" i="14"/>
  <c r="T155" i="14"/>
  <c r="T156" i="14"/>
  <c r="T157" i="14"/>
  <c r="T158" i="14"/>
  <c r="T159" i="14"/>
  <c r="T160" i="14"/>
  <c r="T161" i="14"/>
  <c r="T162" i="14"/>
  <c r="T163" i="14"/>
  <c r="T164" i="14"/>
  <c r="T165" i="14"/>
  <c r="T166" i="14"/>
  <c r="T167" i="14"/>
  <c r="T168" i="14"/>
  <c r="T169" i="14"/>
  <c r="T170" i="14"/>
  <c r="T171" i="14"/>
  <c r="T172" i="14"/>
  <c r="T173" i="14"/>
  <c r="T174" i="14"/>
  <c r="T175" i="14"/>
  <c r="T176" i="14"/>
  <c r="T177" i="14"/>
  <c r="T178" i="14"/>
  <c r="T179" i="14"/>
  <c r="T180" i="14"/>
  <c r="T181" i="14"/>
  <c r="T182" i="14"/>
  <c r="T183" i="14"/>
  <c r="T184" i="14"/>
  <c r="T185" i="14"/>
  <c r="T186" i="14"/>
  <c r="T187" i="14"/>
  <c r="T188" i="14"/>
  <c r="T189" i="14"/>
  <c r="T190" i="14"/>
  <c r="T191" i="14"/>
  <c r="T192" i="14"/>
  <c r="T193" i="14"/>
  <c r="T194" i="14"/>
  <c r="T195" i="14"/>
  <c r="T196" i="14"/>
  <c r="T197" i="14"/>
  <c r="T198" i="14"/>
  <c r="T199" i="14"/>
  <c r="T200" i="14"/>
  <c r="T201" i="14"/>
  <c r="T202" i="14"/>
  <c r="T203" i="14"/>
  <c r="T204" i="14"/>
  <c r="T205" i="14"/>
  <c r="T206" i="14"/>
  <c r="T207" i="14"/>
  <c r="T208" i="14"/>
  <c r="T209" i="14"/>
  <c r="T210" i="14"/>
  <c r="T211" i="14"/>
  <c r="T212" i="14"/>
  <c r="T213" i="14"/>
  <c r="T214" i="14"/>
  <c r="T215" i="14"/>
  <c r="T216" i="14"/>
  <c r="T217" i="14"/>
  <c r="T218" i="14"/>
  <c r="T219" i="14"/>
  <c r="T220" i="14"/>
  <c r="T221" i="14"/>
  <c r="T222" i="14"/>
  <c r="T223" i="14"/>
  <c r="T224" i="14"/>
  <c r="T225" i="14"/>
  <c r="T226" i="14"/>
  <c r="T227" i="14"/>
  <c r="T228" i="14"/>
  <c r="T229" i="14"/>
  <c r="T230" i="14"/>
  <c r="T231" i="14"/>
  <c r="T232" i="14"/>
  <c r="T233" i="14"/>
  <c r="T234" i="14"/>
  <c r="T235" i="14"/>
  <c r="T236" i="14"/>
  <c r="T237" i="14"/>
  <c r="T238" i="14"/>
  <c r="T239" i="14"/>
  <c r="T240" i="14"/>
  <c r="T241" i="14"/>
  <c r="T242" i="14"/>
  <c r="T243" i="14"/>
  <c r="T244" i="14"/>
  <c r="T245" i="14"/>
  <c r="T246" i="14"/>
  <c r="T247" i="14"/>
  <c r="T248" i="14"/>
  <c r="T249" i="14"/>
  <c r="T250" i="14"/>
  <c r="T251" i="14"/>
  <c r="T252" i="14"/>
  <c r="T253" i="14"/>
  <c r="T254" i="14"/>
  <c r="T255" i="14"/>
  <c r="T256" i="14"/>
  <c r="T257" i="14"/>
  <c r="T258" i="14"/>
  <c r="T259" i="14"/>
  <c r="T260" i="14"/>
  <c r="T261" i="14"/>
  <c r="T262" i="14"/>
  <c r="T263" i="14"/>
  <c r="T264" i="14"/>
  <c r="T265" i="14"/>
  <c r="T266" i="14"/>
  <c r="T267" i="14"/>
  <c r="T268" i="14"/>
  <c r="T269" i="14"/>
  <c r="T270" i="14"/>
  <c r="T271" i="14"/>
  <c r="T272" i="14"/>
  <c r="T273" i="14"/>
  <c r="T274" i="14"/>
  <c r="T275" i="14"/>
  <c r="T276" i="14"/>
  <c r="T277" i="14"/>
  <c r="T278" i="14"/>
  <c r="T279" i="14"/>
  <c r="T280" i="14"/>
  <c r="T281" i="14"/>
  <c r="T282" i="14"/>
  <c r="T283" i="14"/>
  <c r="T284" i="14"/>
  <c r="T285" i="14"/>
  <c r="T286" i="14"/>
  <c r="T287" i="14"/>
  <c r="T288" i="14"/>
  <c r="T289" i="14"/>
  <c r="T290" i="14"/>
  <c r="T291" i="14"/>
  <c r="T292" i="14"/>
  <c r="T293" i="14"/>
  <c r="T294" i="14"/>
  <c r="T295" i="14"/>
  <c r="T296" i="14"/>
  <c r="T297" i="14"/>
  <c r="T298" i="14"/>
  <c r="T299" i="14"/>
  <c r="T300" i="14"/>
  <c r="T301" i="14"/>
  <c r="T302" i="14"/>
  <c r="T303" i="14"/>
  <c r="T304" i="14"/>
  <c r="T305" i="14"/>
  <c r="T306" i="14"/>
  <c r="T307" i="14"/>
  <c r="T308" i="14"/>
  <c r="T309" i="14"/>
  <c r="T310" i="14"/>
  <c r="T311" i="14"/>
  <c r="T312" i="14"/>
  <c r="T313" i="14"/>
  <c r="T314" i="14"/>
  <c r="T315" i="14"/>
  <c r="T316" i="14"/>
  <c r="T317" i="14"/>
  <c r="T318" i="14"/>
  <c r="T319" i="14"/>
  <c r="T320" i="14"/>
  <c r="T321" i="14"/>
  <c r="T322" i="14"/>
  <c r="T323" i="14"/>
  <c r="T324" i="14"/>
  <c r="T325" i="14"/>
  <c r="T326" i="14"/>
  <c r="T327" i="14"/>
  <c r="T328" i="14"/>
  <c r="T329" i="14"/>
  <c r="T330" i="14"/>
  <c r="T331" i="14"/>
  <c r="T332" i="14"/>
  <c r="T333" i="14"/>
  <c r="T334" i="14"/>
  <c r="T335" i="14"/>
  <c r="T336" i="14"/>
  <c r="T337" i="14"/>
  <c r="T338" i="14"/>
  <c r="T339" i="14"/>
  <c r="T340" i="14"/>
  <c r="T341" i="14"/>
  <c r="T342" i="14"/>
  <c r="T343" i="14"/>
  <c r="T344" i="14"/>
  <c r="T345" i="14"/>
  <c r="T346" i="14"/>
  <c r="T347" i="14"/>
  <c r="T348" i="14"/>
  <c r="T349" i="14"/>
  <c r="T350" i="14"/>
  <c r="T351" i="14"/>
  <c r="T352" i="14"/>
  <c r="T353" i="14"/>
  <c r="T354" i="14"/>
  <c r="T355" i="14"/>
  <c r="T356" i="14"/>
  <c r="T357" i="14"/>
  <c r="T358" i="14"/>
  <c r="T359" i="14"/>
  <c r="T360" i="14"/>
  <c r="T361" i="14"/>
  <c r="T362" i="14"/>
  <c r="T363" i="14"/>
  <c r="T364" i="14"/>
  <c r="T365" i="14"/>
  <c r="T366" i="14"/>
  <c r="T367" i="14"/>
  <c r="T368" i="14"/>
  <c r="T369" i="14"/>
  <c r="T370" i="14"/>
  <c r="T371" i="14"/>
  <c r="T372" i="14"/>
  <c r="T373" i="14"/>
  <c r="T374" i="14"/>
  <c r="T375" i="14"/>
  <c r="T376" i="14"/>
  <c r="T377" i="14"/>
  <c r="T378" i="14"/>
  <c r="T379" i="14"/>
  <c r="T380" i="14"/>
  <c r="T381" i="14"/>
  <c r="T382" i="14"/>
  <c r="T383" i="14"/>
  <c r="T384" i="14"/>
  <c r="T385" i="14"/>
  <c r="T386" i="14"/>
  <c r="T387" i="14"/>
  <c r="T388" i="14"/>
  <c r="T389" i="14"/>
  <c r="T390" i="14"/>
  <c r="T391" i="14"/>
  <c r="T392" i="14"/>
  <c r="T393" i="14"/>
  <c r="T394" i="14"/>
  <c r="T395" i="14"/>
  <c r="T396" i="14"/>
  <c r="T397" i="14"/>
  <c r="T398" i="14"/>
  <c r="T399" i="14"/>
  <c r="T400" i="14"/>
  <c r="T401" i="14"/>
  <c r="T402" i="14"/>
  <c r="T403" i="14"/>
  <c r="T404" i="14"/>
  <c r="T405" i="14"/>
  <c r="T406" i="14"/>
  <c r="T407" i="14"/>
  <c r="T408" i="14"/>
  <c r="T409" i="14"/>
  <c r="T410" i="14"/>
  <c r="T411" i="14"/>
  <c r="T412" i="14"/>
  <c r="T413" i="14"/>
  <c r="T414" i="14"/>
  <c r="T415" i="14"/>
  <c r="T416" i="14"/>
  <c r="T417" i="14"/>
  <c r="T418" i="14"/>
  <c r="T419" i="14"/>
  <c r="T420" i="14"/>
  <c r="T421" i="14"/>
  <c r="T422" i="14"/>
  <c r="T423" i="14"/>
  <c r="T424" i="14"/>
  <c r="T425" i="14"/>
  <c r="T426" i="14"/>
  <c r="T427" i="14"/>
  <c r="T428" i="14"/>
  <c r="T429" i="14"/>
  <c r="T430" i="14"/>
  <c r="T431" i="14"/>
  <c r="T432" i="14"/>
  <c r="T433" i="14"/>
  <c r="T434" i="14"/>
  <c r="T435" i="14"/>
  <c r="T436" i="14"/>
  <c r="T437" i="14"/>
  <c r="T438" i="14"/>
  <c r="T439" i="14"/>
  <c r="T440" i="14"/>
  <c r="T441" i="14"/>
  <c r="T442" i="14"/>
  <c r="T443" i="14"/>
  <c r="T444" i="14"/>
  <c r="T445" i="14"/>
  <c r="T446" i="14"/>
  <c r="T447" i="14"/>
  <c r="T448" i="14"/>
  <c r="T449" i="14"/>
  <c r="T450" i="14"/>
  <c r="T451" i="14"/>
  <c r="T452" i="14"/>
  <c r="T453" i="14"/>
  <c r="T454" i="14"/>
  <c r="T455" i="14"/>
  <c r="T456" i="14"/>
  <c r="T457" i="14"/>
  <c r="T458" i="14"/>
  <c r="T459" i="14"/>
  <c r="T460" i="14"/>
  <c r="T461" i="14"/>
  <c r="T462" i="14"/>
  <c r="T463" i="14"/>
  <c r="T464" i="14"/>
  <c r="T465" i="14"/>
  <c r="T466" i="14"/>
  <c r="T467" i="14"/>
  <c r="T468" i="14"/>
  <c r="T469" i="14"/>
  <c r="T470" i="14"/>
  <c r="T471" i="14"/>
  <c r="T472" i="14"/>
  <c r="T473" i="14"/>
  <c r="T474" i="14"/>
  <c r="T475" i="14"/>
  <c r="T476" i="14"/>
  <c r="T477" i="14"/>
  <c r="T478" i="14"/>
  <c r="T479" i="14"/>
  <c r="T480" i="14"/>
  <c r="T481" i="14"/>
  <c r="T482" i="14"/>
  <c r="T483" i="14"/>
  <c r="T484" i="14"/>
  <c r="T485" i="14"/>
  <c r="T486" i="14"/>
  <c r="T487" i="14"/>
  <c r="T488" i="14"/>
  <c r="T489" i="14"/>
  <c r="T490" i="14"/>
  <c r="T491" i="14"/>
  <c r="T492" i="14"/>
  <c r="T493" i="14"/>
  <c r="T494" i="14"/>
  <c r="T495" i="14"/>
  <c r="T496" i="14"/>
  <c r="T497" i="14"/>
  <c r="T498" i="14"/>
  <c r="T499" i="14"/>
  <c r="T500" i="14"/>
  <c r="T501" i="14"/>
  <c r="T502" i="14"/>
  <c r="T503" i="14"/>
  <c r="T504" i="14"/>
  <c r="T505" i="14"/>
  <c r="T506" i="14"/>
  <c r="T507" i="14"/>
  <c r="T508" i="14"/>
  <c r="T509" i="14"/>
  <c r="T510" i="14"/>
  <c r="T511" i="14"/>
  <c r="T512" i="14"/>
  <c r="T513" i="14"/>
  <c r="T514" i="14"/>
  <c r="T515" i="14"/>
  <c r="T516" i="14"/>
  <c r="T517" i="14"/>
  <c r="T518" i="14"/>
  <c r="T519" i="14"/>
  <c r="T520" i="14"/>
  <c r="T521" i="14"/>
  <c r="T522" i="14"/>
  <c r="T523" i="14"/>
  <c r="T524" i="14"/>
  <c r="T525" i="14"/>
  <c r="T526" i="14"/>
  <c r="T527" i="14"/>
  <c r="T528" i="14"/>
  <c r="T529" i="14"/>
  <c r="T530" i="14"/>
  <c r="T531" i="14"/>
  <c r="T532" i="14"/>
  <c r="T533" i="14"/>
  <c r="T534" i="14"/>
  <c r="T535" i="14"/>
  <c r="T536" i="14"/>
  <c r="T537" i="14"/>
  <c r="T538" i="14"/>
  <c r="T539" i="14"/>
  <c r="T540" i="14"/>
  <c r="T541" i="14"/>
  <c r="T542" i="14"/>
  <c r="T543" i="14"/>
  <c r="T544" i="14"/>
  <c r="T545" i="14"/>
  <c r="T546" i="14"/>
  <c r="T547" i="14"/>
  <c r="T548" i="14"/>
  <c r="T549" i="14"/>
  <c r="T550" i="14"/>
  <c r="T551" i="14"/>
  <c r="T552" i="14"/>
  <c r="T553" i="14"/>
  <c r="T554" i="14"/>
  <c r="T555" i="14"/>
  <c r="T556" i="14"/>
  <c r="T557" i="14"/>
  <c r="T558" i="14"/>
  <c r="T559" i="14"/>
  <c r="T560" i="14"/>
  <c r="T561" i="14"/>
  <c r="T562" i="14"/>
  <c r="T563" i="14"/>
  <c r="T564" i="14"/>
  <c r="T565" i="14"/>
  <c r="T566" i="14"/>
  <c r="T567" i="14"/>
  <c r="T568" i="14"/>
  <c r="T569" i="14"/>
  <c r="T570" i="14"/>
  <c r="T571" i="14"/>
  <c r="T572" i="14"/>
  <c r="T573" i="14"/>
  <c r="T574" i="14"/>
  <c r="T575" i="14"/>
  <c r="T576" i="14"/>
  <c r="T577" i="14"/>
  <c r="T578" i="14"/>
  <c r="T579" i="14"/>
  <c r="T580" i="14"/>
  <c r="T581" i="14"/>
  <c r="T582" i="14"/>
  <c r="T583" i="14"/>
  <c r="T584" i="14"/>
  <c r="T585" i="14"/>
  <c r="T586" i="14"/>
  <c r="T587" i="14"/>
  <c r="T588" i="14"/>
  <c r="T589" i="14"/>
  <c r="T590" i="14"/>
  <c r="T591" i="14"/>
  <c r="T592" i="14"/>
  <c r="T593" i="14"/>
  <c r="T594" i="14"/>
  <c r="T595" i="14"/>
  <c r="T596" i="14"/>
  <c r="T597" i="14"/>
  <c r="T598" i="14"/>
  <c r="T599" i="14"/>
  <c r="T600" i="14"/>
  <c r="T601" i="14"/>
  <c r="T602" i="14"/>
  <c r="T603" i="14"/>
  <c r="T604" i="14"/>
  <c r="T605" i="14"/>
  <c r="T606" i="14"/>
  <c r="T607" i="14"/>
  <c r="T608" i="14"/>
  <c r="T609" i="14"/>
  <c r="T610" i="14"/>
  <c r="T611" i="14"/>
  <c r="T612" i="14"/>
  <c r="T613" i="14"/>
  <c r="T614" i="14"/>
  <c r="T615" i="14"/>
  <c r="T616" i="14"/>
  <c r="T617" i="14"/>
  <c r="T618" i="14"/>
  <c r="T619" i="14"/>
  <c r="T620" i="14"/>
  <c r="T621" i="14"/>
  <c r="T622" i="14"/>
  <c r="T623" i="14"/>
  <c r="T624" i="14"/>
  <c r="T625" i="14"/>
  <c r="T626" i="14"/>
  <c r="T627" i="14"/>
  <c r="T628" i="14"/>
  <c r="T629" i="14"/>
  <c r="T630" i="14"/>
  <c r="T631" i="14"/>
  <c r="T632" i="14"/>
  <c r="T633" i="14"/>
  <c r="T634" i="14"/>
  <c r="T635" i="14"/>
  <c r="T636" i="14"/>
  <c r="T637" i="14"/>
  <c r="T638" i="14"/>
  <c r="T639" i="14"/>
  <c r="T640" i="14"/>
  <c r="T641" i="14"/>
  <c r="T642" i="14"/>
  <c r="T643" i="14"/>
  <c r="T644" i="14"/>
  <c r="T645" i="14"/>
  <c r="T646" i="14"/>
  <c r="T647" i="14"/>
  <c r="T648" i="14"/>
  <c r="T649" i="14"/>
  <c r="T650" i="14"/>
  <c r="T651" i="14"/>
  <c r="T652" i="14"/>
  <c r="T653" i="14"/>
  <c r="T654" i="14"/>
  <c r="T655" i="14"/>
  <c r="T656" i="14"/>
  <c r="T657" i="14"/>
  <c r="T658" i="14"/>
  <c r="T659" i="14"/>
  <c r="T660" i="14"/>
  <c r="T661" i="14"/>
  <c r="T662" i="14"/>
  <c r="T663" i="14"/>
  <c r="T664" i="14"/>
  <c r="T665" i="14"/>
  <c r="T666" i="14"/>
  <c r="T667" i="14"/>
  <c r="T668" i="14"/>
  <c r="T669" i="14"/>
  <c r="T670" i="14"/>
  <c r="T671" i="14"/>
  <c r="T672" i="14"/>
  <c r="T673" i="14"/>
  <c r="T674" i="14"/>
  <c r="T675" i="14"/>
  <c r="T676" i="14"/>
  <c r="T677" i="14"/>
  <c r="T678" i="14"/>
  <c r="T679" i="14"/>
  <c r="T680" i="14"/>
  <c r="T681" i="14"/>
  <c r="T682" i="14"/>
  <c r="T683" i="14"/>
  <c r="T684" i="14"/>
  <c r="T685" i="14"/>
  <c r="T686" i="14"/>
  <c r="T687" i="14"/>
  <c r="T688" i="14"/>
  <c r="T689" i="14"/>
  <c r="T690" i="14"/>
  <c r="T691" i="14"/>
  <c r="T692" i="14"/>
  <c r="T693" i="14"/>
  <c r="T694" i="14"/>
  <c r="T695" i="14"/>
  <c r="T696" i="14"/>
  <c r="T697" i="14"/>
  <c r="T698" i="14"/>
  <c r="T699" i="14"/>
  <c r="T700" i="14"/>
  <c r="T701" i="14"/>
  <c r="T702" i="14"/>
  <c r="T703" i="14"/>
  <c r="T704" i="14"/>
  <c r="T705" i="14"/>
  <c r="T706" i="14"/>
  <c r="T707" i="14"/>
  <c r="T708" i="14"/>
  <c r="T709" i="14"/>
  <c r="T710" i="14"/>
  <c r="T711" i="14"/>
  <c r="T712" i="14"/>
  <c r="T713" i="14"/>
  <c r="T714" i="14"/>
  <c r="T715" i="14"/>
  <c r="T716" i="14"/>
  <c r="T717" i="14"/>
  <c r="T718" i="14"/>
  <c r="T719" i="14"/>
  <c r="T720" i="14"/>
  <c r="T721" i="14"/>
  <c r="T722" i="14"/>
  <c r="T723" i="14"/>
  <c r="T724" i="14"/>
  <c r="T725" i="14"/>
  <c r="T726" i="14"/>
  <c r="T727" i="14"/>
  <c r="T728" i="14"/>
  <c r="T729" i="14"/>
  <c r="T730" i="14"/>
  <c r="T731" i="14"/>
  <c r="T732" i="14"/>
  <c r="T733" i="14"/>
  <c r="T734" i="14"/>
  <c r="T735" i="14"/>
  <c r="T736" i="14"/>
  <c r="T737" i="14"/>
  <c r="T738" i="14"/>
  <c r="T739" i="14"/>
  <c r="T740" i="14"/>
  <c r="T741" i="14"/>
  <c r="T742" i="14"/>
  <c r="T743" i="14"/>
  <c r="T744" i="14"/>
  <c r="T745" i="14"/>
  <c r="T746" i="14"/>
  <c r="T747" i="14"/>
  <c r="T748" i="14"/>
  <c r="T749" i="14"/>
  <c r="T750" i="14"/>
  <c r="T751" i="14"/>
  <c r="T752" i="14"/>
  <c r="T753" i="14"/>
  <c r="T754" i="14"/>
  <c r="T755" i="14"/>
  <c r="T756" i="14"/>
  <c r="T757" i="14"/>
  <c r="T758" i="14"/>
  <c r="T759" i="14"/>
  <c r="T760" i="14"/>
  <c r="T761" i="14"/>
  <c r="T762" i="14"/>
  <c r="T763" i="14"/>
  <c r="T764" i="14"/>
  <c r="T765" i="14"/>
  <c r="T766" i="14"/>
  <c r="T767" i="14"/>
  <c r="T768" i="14"/>
  <c r="T769" i="14"/>
  <c r="T770" i="14"/>
  <c r="T771" i="14"/>
  <c r="T772" i="14"/>
  <c r="T773" i="14"/>
  <c r="T774" i="14"/>
  <c r="T775" i="14"/>
  <c r="T776" i="14"/>
  <c r="T777" i="14"/>
  <c r="T778" i="14"/>
  <c r="T779" i="14"/>
  <c r="T780" i="14"/>
  <c r="T781" i="14"/>
  <c r="T782" i="14"/>
  <c r="T783" i="14"/>
  <c r="T784" i="14"/>
  <c r="T785" i="14"/>
  <c r="T786" i="14"/>
  <c r="T787" i="14"/>
  <c r="T788" i="14"/>
  <c r="T789" i="14"/>
  <c r="T790" i="14"/>
  <c r="T791" i="14"/>
  <c r="T792" i="14"/>
  <c r="T793" i="14"/>
  <c r="T794" i="14"/>
  <c r="T795" i="14"/>
  <c r="T796" i="14"/>
  <c r="T797" i="14"/>
  <c r="T798" i="14"/>
  <c r="T799" i="14"/>
  <c r="T800" i="14"/>
  <c r="T801" i="14"/>
  <c r="T802" i="14"/>
  <c r="T803" i="14"/>
  <c r="T804" i="14"/>
  <c r="T805" i="14"/>
  <c r="T806" i="14"/>
  <c r="T807" i="14"/>
  <c r="T808" i="14"/>
  <c r="T809" i="14"/>
  <c r="T810" i="14"/>
  <c r="T811" i="14"/>
  <c r="T812" i="14"/>
  <c r="T813" i="14"/>
  <c r="T814" i="14"/>
  <c r="T815" i="14"/>
  <c r="T816" i="14"/>
  <c r="T817" i="14"/>
  <c r="T818" i="14"/>
  <c r="T819" i="14"/>
  <c r="T820" i="14"/>
  <c r="T821" i="14"/>
  <c r="T822" i="14"/>
  <c r="T823" i="14"/>
  <c r="T824" i="14"/>
  <c r="T825" i="14"/>
  <c r="T826" i="14"/>
  <c r="T827" i="14"/>
  <c r="T828" i="14"/>
  <c r="T829" i="14"/>
  <c r="T830" i="14"/>
  <c r="T831" i="14"/>
  <c r="T832" i="14"/>
  <c r="T833" i="14"/>
  <c r="T834" i="14"/>
  <c r="T835" i="14"/>
  <c r="T836" i="14"/>
  <c r="T837" i="14"/>
  <c r="T838" i="14"/>
  <c r="T839" i="14"/>
  <c r="T840" i="14"/>
  <c r="T841" i="14"/>
  <c r="T842" i="14"/>
  <c r="T843" i="14"/>
  <c r="T844" i="14"/>
  <c r="T845" i="14"/>
  <c r="T846" i="14"/>
  <c r="T847" i="14"/>
  <c r="T848" i="14"/>
  <c r="T849" i="14"/>
  <c r="T850" i="14"/>
  <c r="T851" i="14"/>
  <c r="T852" i="14"/>
  <c r="T853" i="14"/>
  <c r="T854" i="14"/>
  <c r="T855" i="14"/>
  <c r="T856" i="14"/>
  <c r="T857" i="14"/>
  <c r="T858" i="14"/>
  <c r="T859" i="14"/>
  <c r="T860" i="14"/>
  <c r="T861" i="14"/>
  <c r="T862" i="14"/>
  <c r="T863" i="14"/>
  <c r="T864" i="14"/>
  <c r="T865" i="14"/>
  <c r="T866" i="14"/>
  <c r="T867" i="14"/>
  <c r="T868" i="14"/>
  <c r="T869" i="14"/>
  <c r="T870" i="14"/>
  <c r="T871" i="14"/>
  <c r="T872" i="14"/>
  <c r="T873" i="14"/>
  <c r="T874" i="14"/>
  <c r="T875" i="14"/>
  <c r="T876" i="14"/>
  <c r="T877" i="14"/>
  <c r="T878" i="14"/>
  <c r="T879" i="14"/>
  <c r="T880" i="14"/>
  <c r="T881" i="14"/>
  <c r="T882" i="14"/>
  <c r="T883" i="14"/>
  <c r="T884" i="14"/>
  <c r="T885" i="14"/>
  <c r="T886" i="14"/>
  <c r="T887" i="14"/>
  <c r="T888" i="14"/>
  <c r="T889" i="14"/>
  <c r="T890" i="14"/>
  <c r="T891" i="14"/>
  <c r="T892" i="14"/>
  <c r="T893" i="14"/>
  <c r="T894" i="14"/>
  <c r="T895" i="14"/>
  <c r="T896" i="14"/>
  <c r="T897" i="14"/>
  <c r="T898" i="14"/>
  <c r="T899" i="14"/>
  <c r="T900" i="14"/>
  <c r="T901" i="14"/>
  <c r="T902" i="14"/>
  <c r="T903" i="14"/>
  <c r="T904" i="14"/>
  <c r="T905" i="14"/>
  <c r="T906" i="14"/>
  <c r="T907" i="14"/>
  <c r="T908" i="14"/>
  <c r="T909" i="14"/>
  <c r="T910" i="14"/>
  <c r="T911" i="14"/>
  <c r="T912" i="14"/>
  <c r="T913" i="14"/>
  <c r="T914" i="14"/>
  <c r="T915" i="14"/>
  <c r="T916" i="14"/>
  <c r="T917" i="14"/>
  <c r="T918" i="14"/>
  <c r="T919" i="14"/>
  <c r="T920" i="14"/>
  <c r="T921" i="14"/>
  <c r="T922" i="14"/>
  <c r="T923" i="14"/>
  <c r="T924" i="14"/>
  <c r="T925" i="14"/>
  <c r="T926" i="14"/>
  <c r="T927" i="14"/>
  <c r="T928" i="14"/>
  <c r="T929" i="14"/>
  <c r="T930" i="14"/>
  <c r="T931" i="14"/>
  <c r="T932" i="14"/>
  <c r="T933" i="14"/>
  <c r="T934" i="14"/>
  <c r="T935" i="14"/>
  <c r="T936" i="14"/>
  <c r="T937" i="14"/>
  <c r="T938" i="14"/>
  <c r="T939" i="14"/>
  <c r="T940" i="14"/>
  <c r="T941" i="14"/>
  <c r="T942" i="14"/>
  <c r="T943" i="14"/>
  <c r="T944" i="14"/>
  <c r="T945" i="14"/>
  <c r="T946" i="14"/>
  <c r="T947" i="14"/>
  <c r="T948" i="14"/>
  <c r="T949" i="14"/>
  <c r="T950" i="14"/>
  <c r="T951" i="14"/>
  <c r="T952" i="14"/>
  <c r="T953" i="14"/>
  <c r="T954" i="14"/>
  <c r="T955" i="14"/>
  <c r="T956" i="14"/>
  <c r="T957" i="14"/>
  <c r="T958" i="14"/>
  <c r="T959" i="14"/>
  <c r="T960" i="14"/>
  <c r="T961" i="14"/>
  <c r="T962" i="14"/>
  <c r="T963" i="14"/>
  <c r="T964" i="14"/>
  <c r="T965" i="14"/>
  <c r="T966" i="14"/>
  <c r="T967" i="14"/>
  <c r="T968" i="14"/>
  <c r="T969" i="14"/>
  <c r="T970" i="14"/>
  <c r="T971" i="14"/>
  <c r="T972" i="14"/>
  <c r="T973" i="14"/>
  <c r="T974" i="14"/>
  <c r="T975" i="14"/>
  <c r="T976" i="14"/>
  <c r="T977" i="14"/>
  <c r="T978" i="14"/>
  <c r="T979" i="14"/>
  <c r="T980" i="14"/>
  <c r="T981" i="14"/>
  <c r="T982" i="14"/>
  <c r="T983" i="14"/>
  <c r="T984" i="14"/>
  <c r="T985" i="14"/>
  <c r="T986" i="14"/>
  <c r="T987" i="14"/>
  <c r="T988" i="14"/>
  <c r="T989" i="14"/>
  <c r="T990" i="14"/>
  <c r="T991" i="14"/>
  <c r="T992" i="14"/>
  <c r="T993" i="14"/>
  <c r="T994" i="14"/>
  <c r="T995" i="14"/>
  <c r="T996" i="14"/>
  <c r="T997" i="14"/>
  <c r="T998" i="14"/>
  <c r="T999" i="14"/>
  <c r="T1000" i="14"/>
  <c r="T1001" i="14"/>
  <c r="T1002" i="14"/>
  <c r="T1003" i="14"/>
  <c r="T1004" i="14"/>
  <c r="T1005" i="14"/>
  <c r="T1006" i="14"/>
  <c r="T1007" i="14"/>
  <c r="T1008" i="14"/>
  <c r="T1009" i="14"/>
  <c r="T1010" i="14"/>
  <c r="T1011" i="14"/>
  <c r="T1012" i="14"/>
  <c r="T1013" i="14"/>
  <c r="T1014" i="14"/>
  <c r="T1015" i="14"/>
  <c r="T1016" i="14"/>
  <c r="T1017" i="14"/>
  <c r="T1018" i="14"/>
  <c r="T1019" i="14"/>
  <c r="T1020" i="14"/>
  <c r="T1021" i="14"/>
  <c r="T1022" i="14"/>
  <c r="T1023" i="14"/>
  <c r="T1024" i="14"/>
  <c r="T1025" i="14"/>
  <c r="T1026" i="14"/>
  <c r="T1027" i="14"/>
  <c r="T1028" i="14"/>
  <c r="T1029" i="14"/>
  <c r="T1030" i="14"/>
  <c r="T1031" i="14"/>
  <c r="T1032" i="14"/>
  <c r="T1033" i="14"/>
  <c r="T1034" i="14"/>
  <c r="T1035" i="14"/>
  <c r="T1036" i="14"/>
  <c r="T1037" i="14"/>
  <c r="T1038" i="14"/>
  <c r="T1039" i="14"/>
  <c r="T1040" i="14"/>
  <c r="T1041" i="14"/>
  <c r="T1042" i="14"/>
  <c r="T1043" i="14"/>
  <c r="T1044" i="14"/>
  <c r="T1045" i="14"/>
  <c r="T1046" i="14"/>
  <c r="T1047" i="14"/>
  <c r="T1048" i="14"/>
  <c r="T1049" i="14"/>
  <c r="T1050" i="14"/>
  <c r="T1051" i="14"/>
  <c r="T1052" i="14"/>
  <c r="T1053" i="14"/>
  <c r="T1054" i="14"/>
  <c r="T1055" i="14"/>
  <c r="T1056" i="14"/>
  <c r="T1057" i="14"/>
  <c r="T1058" i="14"/>
  <c r="T1059" i="14"/>
  <c r="T1060" i="14"/>
  <c r="T1061" i="14"/>
  <c r="T1062" i="14"/>
  <c r="T1063" i="14"/>
  <c r="T1064" i="14"/>
  <c r="T1065" i="14"/>
  <c r="T1066" i="14"/>
  <c r="T1067" i="14"/>
  <c r="T1068" i="14"/>
  <c r="T1069" i="14"/>
  <c r="T1070" i="14"/>
  <c r="T1071" i="14"/>
  <c r="T1072" i="14"/>
  <c r="T1073" i="14"/>
  <c r="T1074" i="14"/>
  <c r="T1075" i="14"/>
  <c r="T1076" i="14"/>
  <c r="T1077" i="14"/>
  <c r="T1078" i="14"/>
  <c r="T1079" i="14"/>
  <c r="T1080" i="14"/>
  <c r="T1081" i="14"/>
  <c r="T1082" i="14"/>
  <c r="T1083" i="14"/>
  <c r="T1084" i="14"/>
  <c r="T1085" i="14"/>
  <c r="T1086" i="14"/>
  <c r="T1087" i="14"/>
  <c r="T1088" i="14"/>
  <c r="T1089" i="14"/>
  <c r="T1090" i="14"/>
  <c r="T1091" i="14"/>
  <c r="T1092" i="14"/>
  <c r="T1093" i="14"/>
  <c r="T1094" i="14"/>
  <c r="T1095" i="14"/>
  <c r="T1096" i="14"/>
  <c r="T1097" i="14"/>
  <c r="T1098" i="14"/>
  <c r="T1099" i="14"/>
  <c r="T1100" i="14"/>
  <c r="T1101" i="14"/>
  <c r="T1102" i="14"/>
  <c r="T1103" i="14"/>
  <c r="T1104" i="14"/>
  <c r="T1105" i="14"/>
  <c r="T1106" i="14"/>
  <c r="T1107" i="14"/>
  <c r="T1108" i="14"/>
  <c r="T1109" i="14"/>
  <c r="T1110" i="14"/>
  <c r="T1111" i="14"/>
  <c r="T1112" i="14"/>
  <c r="T1113" i="14"/>
  <c r="T1114" i="14"/>
  <c r="T1115" i="14"/>
  <c r="T1116" i="14"/>
  <c r="T1117" i="14"/>
  <c r="T1118" i="14"/>
  <c r="T1119" i="14"/>
  <c r="T1120" i="14"/>
  <c r="T1121" i="14"/>
  <c r="T1122" i="14"/>
  <c r="T1123" i="14"/>
  <c r="T1124" i="14"/>
  <c r="T1125" i="14"/>
  <c r="T1126" i="14"/>
  <c r="T1127" i="14"/>
  <c r="T1128" i="14"/>
  <c r="T1129" i="14"/>
  <c r="T1130" i="14"/>
  <c r="T1131" i="14"/>
  <c r="T1132" i="14"/>
  <c r="T1133" i="14"/>
  <c r="T1134" i="14"/>
  <c r="T1135" i="14"/>
  <c r="T1136" i="14"/>
  <c r="T1137" i="14"/>
  <c r="T1138" i="14"/>
  <c r="T1139" i="14"/>
  <c r="T1140" i="14"/>
  <c r="T1141" i="14"/>
  <c r="T1142" i="14"/>
  <c r="T1143" i="14"/>
  <c r="T1144" i="14"/>
  <c r="T3" i="14"/>
  <c r="R5" i="14"/>
  <c r="R6" i="14"/>
  <c r="R7" i="14"/>
  <c r="R8" i="14"/>
  <c r="R9" i="14"/>
  <c r="R10" i="14"/>
  <c r="R11" i="14"/>
  <c r="R12" i="14"/>
  <c r="R13" i="14"/>
  <c r="R14"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2" i="14"/>
  <c r="R423"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37" i="14"/>
  <c r="R638" i="14"/>
  <c r="R639" i="14"/>
  <c r="R640" i="14"/>
  <c r="R641" i="14"/>
  <c r="R642" i="14"/>
  <c r="R643" i="14"/>
  <c r="R644" i="14"/>
  <c r="R645" i="14"/>
  <c r="R646" i="14"/>
  <c r="R647" i="14"/>
  <c r="R648" i="14"/>
  <c r="R649" i="14"/>
  <c r="R650" i="14"/>
  <c r="R651" i="14"/>
  <c r="R652" i="14"/>
  <c r="R653" i="14"/>
  <c r="R654" i="14"/>
  <c r="R655" i="14"/>
  <c r="R656" i="14"/>
  <c r="R657" i="14"/>
  <c r="R658" i="14"/>
  <c r="R659" i="14"/>
  <c r="R660" i="14"/>
  <c r="R661" i="14"/>
  <c r="R662" i="14"/>
  <c r="R663" i="14"/>
  <c r="R664" i="14"/>
  <c r="R665" i="14"/>
  <c r="R666" i="14"/>
  <c r="R667" i="14"/>
  <c r="R668" i="14"/>
  <c r="R669" i="14"/>
  <c r="R670" i="14"/>
  <c r="R671" i="14"/>
  <c r="R672" i="14"/>
  <c r="R673" i="14"/>
  <c r="R674" i="14"/>
  <c r="R675" i="14"/>
  <c r="R676" i="14"/>
  <c r="R677" i="14"/>
  <c r="R678" i="14"/>
  <c r="R679" i="14"/>
  <c r="R680" i="14"/>
  <c r="R681" i="14"/>
  <c r="R682" i="14"/>
  <c r="R683" i="14"/>
  <c r="R684" i="14"/>
  <c r="R685" i="14"/>
  <c r="R686" i="14"/>
  <c r="R687" i="14"/>
  <c r="R688" i="14"/>
  <c r="R689" i="14"/>
  <c r="R690" i="14"/>
  <c r="R691" i="14"/>
  <c r="R692" i="14"/>
  <c r="R693" i="14"/>
  <c r="R694" i="14"/>
  <c r="R695" i="14"/>
  <c r="R696" i="14"/>
  <c r="R697" i="14"/>
  <c r="R698" i="14"/>
  <c r="R699" i="14"/>
  <c r="R700" i="14"/>
  <c r="R701" i="14"/>
  <c r="R702" i="14"/>
  <c r="R703" i="14"/>
  <c r="R704" i="14"/>
  <c r="R705" i="14"/>
  <c r="R706" i="14"/>
  <c r="R707" i="14"/>
  <c r="R708" i="14"/>
  <c r="R709" i="14"/>
  <c r="R710" i="14"/>
  <c r="R711" i="14"/>
  <c r="R712" i="14"/>
  <c r="R713" i="14"/>
  <c r="R714" i="14"/>
  <c r="R715" i="14"/>
  <c r="R716" i="14"/>
  <c r="R717" i="14"/>
  <c r="R718" i="14"/>
  <c r="R719" i="14"/>
  <c r="R720" i="14"/>
  <c r="R721" i="14"/>
  <c r="R722" i="14"/>
  <c r="R723" i="14"/>
  <c r="R724" i="14"/>
  <c r="R725" i="14"/>
  <c r="R726" i="14"/>
  <c r="R727" i="14"/>
  <c r="R728" i="14"/>
  <c r="R729" i="14"/>
  <c r="R730" i="14"/>
  <c r="R731" i="14"/>
  <c r="R732" i="14"/>
  <c r="R733" i="14"/>
  <c r="R734" i="14"/>
  <c r="R735" i="14"/>
  <c r="R736" i="14"/>
  <c r="R737" i="14"/>
  <c r="R738" i="14"/>
  <c r="R739" i="14"/>
  <c r="R740" i="14"/>
  <c r="R741" i="14"/>
  <c r="R742" i="14"/>
  <c r="R743" i="14"/>
  <c r="R744" i="14"/>
  <c r="R745" i="14"/>
  <c r="R746" i="14"/>
  <c r="R747" i="14"/>
  <c r="R748" i="14"/>
  <c r="R749" i="14"/>
  <c r="R750" i="14"/>
  <c r="R751" i="14"/>
  <c r="R752" i="14"/>
  <c r="R753" i="14"/>
  <c r="R754" i="14"/>
  <c r="R755" i="14"/>
  <c r="R756" i="14"/>
  <c r="R757" i="14"/>
  <c r="R758" i="14"/>
  <c r="R759" i="14"/>
  <c r="R760" i="14"/>
  <c r="R761" i="14"/>
  <c r="R762" i="14"/>
  <c r="R763" i="14"/>
  <c r="R764" i="14"/>
  <c r="R765" i="14"/>
  <c r="R766" i="14"/>
  <c r="R767" i="14"/>
  <c r="R768" i="14"/>
  <c r="R769" i="14"/>
  <c r="R770" i="14"/>
  <c r="R771" i="14"/>
  <c r="R772" i="14"/>
  <c r="R773" i="14"/>
  <c r="R774" i="14"/>
  <c r="R775" i="14"/>
  <c r="R776" i="14"/>
  <c r="R777" i="14"/>
  <c r="R778" i="14"/>
  <c r="R779" i="14"/>
  <c r="R780" i="14"/>
  <c r="R781" i="14"/>
  <c r="R782" i="14"/>
  <c r="R783" i="14"/>
  <c r="R784" i="14"/>
  <c r="R785" i="14"/>
  <c r="R786" i="14"/>
  <c r="R787" i="14"/>
  <c r="R788" i="14"/>
  <c r="R789" i="14"/>
  <c r="R790" i="14"/>
  <c r="R791" i="14"/>
  <c r="R792" i="14"/>
  <c r="R793" i="14"/>
  <c r="R794" i="14"/>
  <c r="R795" i="14"/>
  <c r="R796" i="14"/>
  <c r="R797" i="14"/>
  <c r="R798" i="14"/>
  <c r="R799" i="14"/>
  <c r="R800" i="14"/>
  <c r="R801" i="14"/>
  <c r="R802" i="14"/>
  <c r="R803" i="14"/>
  <c r="R804" i="14"/>
  <c r="R805" i="14"/>
  <c r="R806" i="14"/>
  <c r="R807" i="14"/>
  <c r="R808" i="14"/>
  <c r="R809" i="14"/>
  <c r="R810" i="14"/>
  <c r="R811" i="14"/>
  <c r="R812" i="14"/>
  <c r="R813" i="14"/>
  <c r="R814" i="14"/>
  <c r="R815" i="14"/>
  <c r="R816" i="14"/>
  <c r="R817" i="14"/>
  <c r="R818" i="14"/>
  <c r="R819" i="14"/>
  <c r="R820" i="14"/>
  <c r="R821" i="14"/>
  <c r="R822" i="14"/>
  <c r="R823" i="14"/>
  <c r="R824" i="14"/>
  <c r="R825" i="14"/>
  <c r="R826" i="14"/>
  <c r="R827" i="14"/>
  <c r="R828" i="14"/>
  <c r="R829" i="14"/>
  <c r="R830" i="14"/>
  <c r="R831" i="14"/>
  <c r="R832" i="14"/>
  <c r="R833" i="14"/>
  <c r="R834" i="14"/>
  <c r="R835" i="14"/>
  <c r="R836" i="14"/>
  <c r="R837" i="14"/>
  <c r="R838" i="14"/>
  <c r="R839" i="14"/>
  <c r="R840" i="14"/>
  <c r="R841" i="14"/>
  <c r="R842" i="14"/>
  <c r="R843" i="14"/>
  <c r="R844" i="14"/>
  <c r="R845" i="14"/>
  <c r="R846" i="14"/>
  <c r="R847" i="14"/>
  <c r="R848" i="14"/>
  <c r="R849" i="14"/>
  <c r="R850" i="14"/>
  <c r="R851" i="14"/>
  <c r="R852" i="14"/>
  <c r="R853" i="14"/>
  <c r="R854" i="14"/>
  <c r="R855" i="14"/>
  <c r="R856" i="14"/>
  <c r="R857" i="14"/>
  <c r="R858" i="14"/>
  <c r="R859" i="14"/>
  <c r="R860" i="14"/>
  <c r="R861" i="14"/>
  <c r="R862" i="14"/>
  <c r="R863" i="14"/>
  <c r="R864" i="14"/>
  <c r="R865" i="14"/>
  <c r="R866" i="14"/>
  <c r="R867" i="14"/>
  <c r="R868" i="14"/>
  <c r="R869" i="14"/>
  <c r="R870" i="14"/>
  <c r="R871" i="14"/>
  <c r="R872" i="14"/>
  <c r="R873" i="14"/>
  <c r="R874" i="14"/>
  <c r="R875" i="14"/>
  <c r="R876" i="14"/>
  <c r="R877" i="14"/>
  <c r="R878" i="14"/>
  <c r="R879" i="14"/>
  <c r="R880" i="14"/>
  <c r="R881" i="14"/>
  <c r="R882" i="14"/>
  <c r="R883" i="14"/>
  <c r="R884" i="14"/>
  <c r="R885" i="14"/>
  <c r="R886" i="14"/>
  <c r="R887" i="14"/>
  <c r="R888" i="14"/>
  <c r="R889" i="14"/>
  <c r="R890" i="14"/>
  <c r="R891" i="14"/>
  <c r="R892" i="14"/>
  <c r="R893" i="14"/>
  <c r="R894" i="14"/>
  <c r="R895" i="14"/>
  <c r="R896" i="14"/>
  <c r="R897" i="14"/>
  <c r="R898" i="14"/>
  <c r="R899" i="14"/>
  <c r="R900" i="14"/>
  <c r="R901" i="14"/>
  <c r="R902" i="14"/>
  <c r="R903" i="14"/>
  <c r="R904" i="14"/>
  <c r="R905" i="14"/>
  <c r="R906" i="14"/>
  <c r="R907" i="14"/>
  <c r="R908" i="14"/>
  <c r="R909" i="14"/>
  <c r="R910" i="14"/>
  <c r="R911" i="14"/>
  <c r="R912" i="14"/>
  <c r="R913" i="14"/>
  <c r="R914" i="14"/>
  <c r="R915" i="14"/>
  <c r="R916" i="14"/>
  <c r="R917" i="14"/>
  <c r="R918" i="14"/>
  <c r="R919" i="14"/>
  <c r="R920" i="14"/>
  <c r="R921" i="14"/>
  <c r="R922" i="14"/>
  <c r="R923" i="14"/>
  <c r="R924" i="14"/>
  <c r="R925" i="14"/>
  <c r="R926" i="14"/>
  <c r="R927" i="14"/>
  <c r="R928" i="14"/>
  <c r="R929" i="14"/>
  <c r="R930" i="14"/>
  <c r="R931" i="14"/>
  <c r="R932" i="14"/>
  <c r="R933" i="14"/>
  <c r="R934" i="14"/>
  <c r="R935" i="14"/>
  <c r="R936" i="14"/>
  <c r="R937" i="14"/>
  <c r="R938" i="14"/>
  <c r="R939" i="14"/>
  <c r="R940" i="14"/>
  <c r="R941" i="14"/>
  <c r="R942" i="14"/>
  <c r="R943" i="14"/>
  <c r="R944" i="14"/>
  <c r="R945" i="14"/>
  <c r="R946" i="14"/>
  <c r="R947" i="14"/>
  <c r="R948" i="14"/>
  <c r="R949" i="14"/>
  <c r="R950" i="14"/>
  <c r="R951" i="14"/>
  <c r="R952" i="14"/>
  <c r="R953" i="14"/>
  <c r="R954" i="14"/>
  <c r="R955" i="14"/>
  <c r="R956" i="14"/>
  <c r="R957" i="14"/>
  <c r="R958" i="14"/>
  <c r="R959" i="14"/>
  <c r="R960" i="14"/>
  <c r="R961" i="14"/>
  <c r="R962" i="14"/>
  <c r="R963" i="14"/>
  <c r="R964" i="14"/>
  <c r="R965" i="14"/>
  <c r="R966" i="14"/>
  <c r="R967" i="14"/>
  <c r="R968" i="14"/>
  <c r="R969" i="14"/>
  <c r="R970" i="14"/>
  <c r="R971" i="14"/>
  <c r="R972" i="14"/>
  <c r="R973" i="14"/>
  <c r="R974" i="14"/>
  <c r="R975" i="14"/>
  <c r="R976" i="14"/>
  <c r="R977" i="14"/>
  <c r="R978" i="14"/>
  <c r="R979" i="14"/>
  <c r="R980" i="14"/>
  <c r="R981" i="14"/>
  <c r="R982" i="14"/>
  <c r="R983" i="14"/>
  <c r="R984" i="14"/>
  <c r="R985" i="14"/>
  <c r="R986" i="14"/>
  <c r="R987" i="14"/>
  <c r="R988" i="14"/>
  <c r="R989" i="14"/>
  <c r="R990" i="14"/>
  <c r="R991" i="14"/>
  <c r="R992" i="14"/>
  <c r="R993" i="14"/>
  <c r="R994" i="14"/>
  <c r="R995" i="14"/>
  <c r="R996" i="14"/>
  <c r="R997" i="14"/>
  <c r="R998" i="14"/>
  <c r="R999" i="14"/>
  <c r="R1000" i="14"/>
  <c r="R1001" i="14"/>
  <c r="R1002" i="14"/>
  <c r="R1003" i="14"/>
  <c r="R1004" i="14"/>
  <c r="R1005" i="14"/>
  <c r="R1006" i="14"/>
  <c r="R1007" i="14"/>
  <c r="R1008" i="14"/>
  <c r="R1009" i="14"/>
  <c r="R1010" i="14"/>
  <c r="R1011" i="14"/>
  <c r="R1012" i="14"/>
  <c r="R1013" i="14"/>
  <c r="R1014" i="14"/>
  <c r="R1015" i="14"/>
  <c r="R1016" i="14"/>
  <c r="R1017" i="14"/>
  <c r="R1018" i="14"/>
  <c r="R1019" i="14"/>
  <c r="R1020" i="14"/>
  <c r="R1021" i="14"/>
  <c r="R1022" i="14"/>
  <c r="R1023" i="14"/>
  <c r="R1024" i="14"/>
  <c r="R1025" i="14"/>
  <c r="R1026" i="14"/>
  <c r="R1027" i="14"/>
  <c r="R1028" i="14"/>
  <c r="R1029" i="14"/>
  <c r="R1030" i="14"/>
  <c r="R1031" i="14"/>
  <c r="R1032" i="14"/>
  <c r="R1033" i="14"/>
  <c r="R1034" i="14"/>
  <c r="R1035" i="14"/>
  <c r="R1036" i="14"/>
  <c r="R1037" i="14"/>
  <c r="R1038" i="14"/>
  <c r="R1039" i="14"/>
  <c r="R1040" i="14"/>
  <c r="R1041" i="14"/>
  <c r="R1042" i="14"/>
  <c r="R1043" i="14"/>
  <c r="R1044" i="14"/>
  <c r="R1045" i="14"/>
  <c r="R1046" i="14"/>
  <c r="R1047" i="14"/>
  <c r="R1048" i="14"/>
  <c r="R1049" i="14"/>
  <c r="R1050" i="14"/>
  <c r="R1051" i="14"/>
  <c r="R1052" i="14"/>
  <c r="R1053" i="14"/>
  <c r="R1054" i="14"/>
  <c r="R1055" i="14"/>
  <c r="R1056" i="14"/>
  <c r="R1057" i="14"/>
  <c r="R1058" i="14"/>
  <c r="R1059" i="14"/>
  <c r="R1060" i="14"/>
  <c r="R1061" i="14"/>
  <c r="R1062" i="14"/>
  <c r="R1063" i="14"/>
  <c r="R1064" i="14"/>
  <c r="R1065" i="14"/>
  <c r="R1066" i="14"/>
  <c r="R1067" i="14"/>
  <c r="R1068" i="14"/>
  <c r="R1069" i="14"/>
  <c r="R1070" i="14"/>
  <c r="R1071" i="14"/>
  <c r="R1072" i="14"/>
  <c r="R1073" i="14"/>
  <c r="R1074" i="14"/>
  <c r="R1075" i="14"/>
  <c r="R1076" i="14"/>
  <c r="R1077" i="14"/>
  <c r="R1078" i="14"/>
  <c r="R1079" i="14"/>
  <c r="R1080" i="14"/>
  <c r="R1081" i="14"/>
  <c r="R1082" i="14"/>
  <c r="R1083" i="14"/>
  <c r="R1084" i="14"/>
  <c r="R1085" i="14"/>
  <c r="R1086" i="14"/>
  <c r="R1087" i="14"/>
  <c r="R1088" i="14"/>
  <c r="R1089" i="14"/>
  <c r="R1090" i="14"/>
  <c r="R1091" i="14"/>
  <c r="R1092" i="14"/>
  <c r="R1093" i="14"/>
  <c r="R1094" i="14"/>
  <c r="R1095" i="14"/>
  <c r="R1096" i="14"/>
  <c r="R1097" i="14"/>
  <c r="R1098" i="14"/>
  <c r="R1099" i="14"/>
  <c r="R1100" i="14"/>
  <c r="R1101" i="14"/>
  <c r="R1102" i="14"/>
  <c r="R1103" i="14"/>
  <c r="R1104" i="14"/>
  <c r="R1105" i="14"/>
  <c r="R1106" i="14"/>
  <c r="R1107" i="14"/>
  <c r="R1108" i="14"/>
  <c r="R1109" i="14"/>
  <c r="R1110" i="14"/>
  <c r="R1111" i="14"/>
  <c r="R1112" i="14"/>
  <c r="R1113" i="14"/>
  <c r="R1114" i="14"/>
  <c r="R1115" i="14"/>
  <c r="R1116" i="14"/>
  <c r="R1117" i="14"/>
  <c r="R1118" i="14"/>
  <c r="R1119" i="14"/>
  <c r="R1120" i="14"/>
  <c r="R1121" i="14"/>
  <c r="R1122" i="14"/>
  <c r="R1123" i="14"/>
  <c r="R1124" i="14"/>
  <c r="R1125" i="14"/>
  <c r="R1126" i="14"/>
  <c r="R1127" i="14"/>
  <c r="R1128" i="14"/>
  <c r="R1129" i="14"/>
  <c r="R1130" i="14"/>
  <c r="R1131" i="14"/>
  <c r="R1132" i="14"/>
  <c r="R1133" i="14"/>
  <c r="R1134" i="14"/>
  <c r="R1135" i="14"/>
  <c r="R1136" i="14"/>
  <c r="R1137" i="14"/>
  <c r="R1138" i="14"/>
  <c r="R1139" i="14"/>
  <c r="R1140" i="14"/>
  <c r="R1141" i="14"/>
  <c r="R1142" i="14"/>
  <c r="R1143" i="14"/>
  <c r="R1144" i="14"/>
  <c r="R3" i="14"/>
  <c r="Q5" i="14"/>
  <c r="Q6" i="14"/>
  <c r="Q7" i="14"/>
  <c r="Q8" i="14"/>
  <c r="Q9" i="14"/>
  <c r="Q10" i="14"/>
  <c r="Q11" i="14"/>
  <c r="Q12" i="14"/>
  <c r="Q13" i="14"/>
  <c r="Q14"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Q1019" i="14"/>
  <c r="Q1020" i="14"/>
  <c r="Q1021" i="14"/>
  <c r="Q1022" i="14"/>
  <c r="Q1023" i="14"/>
  <c r="Q1024" i="14"/>
  <c r="Q1025" i="14"/>
  <c r="Q1026" i="14"/>
  <c r="Q1027" i="14"/>
  <c r="Q1028" i="14"/>
  <c r="Q1029" i="14"/>
  <c r="Q1030" i="14"/>
  <c r="Q1031" i="14"/>
  <c r="Q1032" i="14"/>
  <c r="Q1033" i="14"/>
  <c r="Q1034" i="14"/>
  <c r="Q1035" i="14"/>
  <c r="Q1036" i="14"/>
  <c r="Q1037" i="14"/>
  <c r="Q1038" i="14"/>
  <c r="Q1039" i="14"/>
  <c r="Q1040" i="14"/>
  <c r="Q1041" i="14"/>
  <c r="Q1042" i="14"/>
  <c r="Q1043" i="14"/>
  <c r="Q1044" i="14"/>
  <c r="Q1045" i="14"/>
  <c r="Q1046" i="14"/>
  <c r="Q1047" i="14"/>
  <c r="Q1048" i="14"/>
  <c r="Q1049" i="14"/>
  <c r="Q1050" i="14"/>
  <c r="Q1051" i="14"/>
  <c r="Q1052" i="14"/>
  <c r="Q1053" i="14"/>
  <c r="Q1054" i="14"/>
  <c r="Q1055" i="14"/>
  <c r="Q1056" i="14"/>
  <c r="Q1057" i="14"/>
  <c r="Q1058" i="14"/>
  <c r="Q1059" i="14"/>
  <c r="Q1060" i="14"/>
  <c r="Q1061" i="14"/>
  <c r="Q1062" i="14"/>
  <c r="Q1063" i="14"/>
  <c r="Q1064" i="14"/>
  <c r="Q1065" i="14"/>
  <c r="Q1066" i="14"/>
  <c r="Q1067" i="14"/>
  <c r="Q1068" i="14"/>
  <c r="Q1069" i="14"/>
  <c r="Q1070" i="14"/>
  <c r="Q1071" i="14"/>
  <c r="Q1072" i="14"/>
  <c r="Q1073" i="14"/>
  <c r="Q1074" i="14"/>
  <c r="Q1075" i="14"/>
  <c r="Q1076" i="14"/>
  <c r="Q1077" i="14"/>
  <c r="Q1078" i="14"/>
  <c r="Q1079" i="14"/>
  <c r="Q1080" i="14"/>
  <c r="Q1081" i="14"/>
  <c r="Q1082" i="14"/>
  <c r="Q1083" i="14"/>
  <c r="Q1084" i="14"/>
  <c r="Q1085" i="14"/>
  <c r="Q1086" i="14"/>
  <c r="Q1087" i="14"/>
  <c r="Q1088" i="14"/>
  <c r="Q1089" i="14"/>
  <c r="Q1090" i="14"/>
  <c r="Q1091" i="14"/>
  <c r="Q1092" i="14"/>
  <c r="Q1093" i="14"/>
  <c r="Q1094" i="14"/>
  <c r="Q1095" i="14"/>
  <c r="Q1096" i="14"/>
  <c r="Q1097" i="14"/>
  <c r="Q1098" i="14"/>
  <c r="Q1099" i="14"/>
  <c r="Q1100" i="14"/>
  <c r="Q1101" i="14"/>
  <c r="Q1102" i="14"/>
  <c r="Q1103" i="14"/>
  <c r="Q1104" i="14"/>
  <c r="Q1105" i="14"/>
  <c r="Q1106" i="14"/>
  <c r="Q1107" i="14"/>
  <c r="Q1108" i="14"/>
  <c r="Q1109" i="14"/>
  <c r="Q1110" i="14"/>
  <c r="Q1111" i="14"/>
  <c r="Q1112" i="14"/>
  <c r="Q1113" i="14"/>
  <c r="Q1114" i="14"/>
  <c r="Q1115" i="14"/>
  <c r="Q1116" i="14"/>
  <c r="Q1117" i="14"/>
  <c r="Q1118" i="14"/>
  <c r="Q1119" i="14"/>
  <c r="Q1120" i="14"/>
  <c r="Q1121" i="14"/>
  <c r="Q1122" i="14"/>
  <c r="Q1123" i="14"/>
  <c r="Q1124" i="14"/>
  <c r="Q1125" i="14"/>
  <c r="Q1126" i="14"/>
  <c r="Q1127" i="14"/>
  <c r="Q1128" i="14"/>
  <c r="Q1129" i="14"/>
  <c r="Q1130" i="14"/>
  <c r="Q1131" i="14"/>
  <c r="Q1132" i="14"/>
  <c r="Q1133" i="14"/>
  <c r="Q1134" i="14"/>
  <c r="Q1135" i="14"/>
  <c r="Q1136" i="14"/>
  <c r="Q1137" i="14"/>
  <c r="Q1138" i="14"/>
  <c r="Q1139" i="14"/>
  <c r="Q1140" i="14"/>
  <c r="Q1141" i="14"/>
  <c r="Q1142" i="14"/>
  <c r="Q1143" i="14"/>
  <c r="Q1144" i="14"/>
  <c r="Q3" i="14"/>
  <c r="J4" i="14"/>
  <c r="R4" i="14" s="1"/>
  <c r="K4" i="14"/>
  <c r="L4" i="14"/>
  <c r="J5" i="14"/>
  <c r="K5" i="14"/>
  <c r="L5" i="14"/>
  <c r="J6" i="14"/>
  <c r="K6" i="14"/>
  <c r="L6" i="14"/>
  <c r="J7" i="14"/>
  <c r="K7" i="14"/>
  <c r="L7" i="14"/>
  <c r="J8" i="14"/>
  <c r="K8" i="14"/>
  <c r="L8" i="14"/>
  <c r="J9" i="14"/>
  <c r="K9" i="14"/>
  <c r="L9" i="14"/>
  <c r="J10" i="14"/>
  <c r="K10" i="14"/>
  <c r="L10" i="14"/>
  <c r="J11" i="14"/>
  <c r="K11" i="14"/>
  <c r="L11" i="14"/>
  <c r="J12" i="14"/>
  <c r="K12" i="14"/>
  <c r="L12" i="14"/>
  <c r="J13" i="14"/>
  <c r="K13" i="14"/>
  <c r="L13" i="14"/>
  <c r="J14" i="14"/>
  <c r="K14" i="14"/>
  <c r="L14" i="14"/>
  <c r="J15" i="14"/>
  <c r="K15" i="14"/>
  <c r="L15" i="14"/>
  <c r="J16" i="14"/>
  <c r="K16" i="14"/>
  <c r="L16" i="14"/>
  <c r="J17" i="14"/>
  <c r="K17" i="14"/>
  <c r="L17" i="14"/>
  <c r="J18" i="14"/>
  <c r="K18" i="14"/>
  <c r="L18" i="14"/>
  <c r="J19" i="14"/>
  <c r="K19" i="14"/>
  <c r="L19" i="14"/>
  <c r="J20" i="14"/>
  <c r="K20" i="14"/>
  <c r="L20" i="14"/>
  <c r="J21" i="14"/>
  <c r="K21" i="14"/>
  <c r="L21" i="14"/>
  <c r="J22" i="14"/>
  <c r="K22" i="14"/>
  <c r="L22" i="14"/>
  <c r="J23" i="14"/>
  <c r="K23" i="14"/>
  <c r="L23" i="14"/>
  <c r="J24" i="14"/>
  <c r="K24" i="14"/>
  <c r="L24" i="14"/>
  <c r="J25" i="14"/>
  <c r="K25" i="14"/>
  <c r="L25" i="14"/>
  <c r="J26" i="14"/>
  <c r="K26" i="14"/>
  <c r="L26" i="14"/>
  <c r="J27" i="14"/>
  <c r="K27" i="14"/>
  <c r="L27" i="14"/>
  <c r="J28" i="14"/>
  <c r="K28" i="14"/>
  <c r="L28" i="14"/>
  <c r="J29" i="14"/>
  <c r="K29" i="14"/>
  <c r="L29" i="14"/>
  <c r="J30" i="14"/>
  <c r="K30" i="14"/>
  <c r="L30" i="14"/>
  <c r="J31" i="14"/>
  <c r="K31" i="14"/>
  <c r="L31" i="14"/>
  <c r="J32" i="14"/>
  <c r="K32" i="14"/>
  <c r="L32" i="14"/>
  <c r="J33" i="14"/>
  <c r="K33" i="14"/>
  <c r="L33" i="14"/>
  <c r="J34" i="14"/>
  <c r="K34" i="14"/>
  <c r="L34" i="14"/>
  <c r="J35" i="14"/>
  <c r="K35" i="14"/>
  <c r="L35" i="14"/>
  <c r="J36" i="14"/>
  <c r="K36" i="14"/>
  <c r="L36" i="14"/>
  <c r="J37" i="14"/>
  <c r="K37" i="14"/>
  <c r="L37" i="14"/>
  <c r="J38" i="14"/>
  <c r="K38" i="14"/>
  <c r="L38" i="14"/>
  <c r="J39" i="14"/>
  <c r="K39" i="14"/>
  <c r="L39" i="14"/>
  <c r="J40" i="14"/>
  <c r="K40" i="14"/>
  <c r="L40" i="14"/>
  <c r="J41" i="14"/>
  <c r="K41" i="14"/>
  <c r="L41" i="14"/>
  <c r="J42" i="14"/>
  <c r="K42" i="14"/>
  <c r="L42" i="14"/>
  <c r="J43" i="14"/>
  <c r="K43" i="14"/>
  <c r="L43" i="14"/>
  <c r="J44" i="14"/>
  <c r="K44" i="14"/>
  <c r="L44" i="14"/>
  <c r="J45" i="14"/>
  <c r="K45" i="14"/>
  <c r="L45" i="14"/>
  <c r="J46" i="14"/>
  <c r="K46" i="14"/>
  <c r="L46" i="14"/>
  <c r="J47" i="14"/>
  <c r="K47" i="14"/>
  <c r="L47" i="14"/>
  <c r="J48" i="14"/>
  <c r="K48" i="14"/>
  <c r="L48" i="14"/>
  <c r="J49" i="14"/>
  <c r="K49" i="14"/>
  <c r="L49" i="14"/>
  <c r="J50" i="14"/>
  <c r="K50" i="14"/>
  <c r="L50" i="14"/>
  <c r="J51" i="14"/>
  <c r="K51" i="14"/>
  <c r="L51" i="14"/>
  <c r="J52" i="14"/>
  <c r="K52" i="14"/>
  <c r="L52" i="14"/>
  <c r="J53" i="14"/>
  <c r="K53" i="14"/>
  <c r="L53" i="14"/>
  <c r="J54" i="14"/>
  <c r="K54" i="14"/>
  <c r="L54" i="14"/>
  <c r="J55" i="14"/>
  <c r="K55" i="14"/>
  <c r="L55" i="14"/>
  <c r="J56" i="14"/>
  <c r="K56" i="14"/>
  <c r="L56" i="14"/>
  <c r="J57" i="14"/>
  <c r="K57" i="14"/>
  <c r="L57" i="14"/>
  <c r="J58" i="14"/>
  <c r="K58" i="14"/>
  <c r="L58" i="14"/>
  <c r="J59" i="14"/>
  <c r="K59" i="14"/>
  <c r="L59" i="14"/>
  <c r="J60" i="14"/>
  <c r="K60" i="14"/>
  <c r="L60" i="14"/>
  <c r="J61" i="14"/>
  <c r="K61" i="14"/>
  <c r="L61" i="14"/>
  <c r="J62" i="14"/>
  <c r="K62" i="14"/>
  <c r="L62" i="14"/>
  <c r="J63" i="14"/>
  <c r="K63" i="14"/>
  <c r="L63" i="14"/>
  <c r="J64" i="14"/>
  <c r="K64" i="14"/>
  <c r="L64" i="14"/>
  <c r="J65" i="14"/>
  <c r="K65" i="14"/>
  <c r="L65" i="14"/>
  <c r="J66" i="14"/>
  <c r="K66" i="14"/>
  <c r="L66" i="14"/>
  <c r="J67" i="14"/>
  <c r="K67" i="14"/>
  <c r="L67" i="14"/>
  <c r="J68" i="14"/>
  <c r="K68" i="14"/>
  <c r="L68" i="14"/>
  <c r="J69" i="14"/>
  <c r="K69" i="14"/>
  <c r="L69" i="14"/>
  <c r="J70" i="14"/>
  <c r="K70" i="14"/>
  <c r="L70" i="14"/>
  <c r="J71" i="14"/>
  <c r="K71" i="14"/>
  <c r="L71" i="14"/>
  <c r="J72" i="14"/>
  <c r="K72" i="14"/>
  <c r="L72" i="14"/>
  <c r="J73" i="14"/>
  <c r="K73" i="14"/>
  <c r="L73" i="14"/>
  <c r="J74" i="14"/>
  <c r="K74" i="14"/>
  <c r="L74" i="14"/>
  <c r="J75" i="14"/>
  <c r="K75" i="14"/>
  <c r="L75" i="14"/>
  <c r="J76" i="14"/>
  <c r="K76" i="14"/>
  <c r="L76" i="14"/>
  <c r="J77" i="14"/>
  <c r="K77" i="14"/>
  <c r="L77" i="14"/>
  <c r="J78" i="14"/>
  <c r="K78" i="14"/>
  <c r="L78" i="14"/>
  <c r="J79" i="14"/>
  <c r="K79" i="14"/>
  <c r="L79" i="14"/>
  <c r="J80" i="14"/>
  <c r="K80" i="14"/>
  <c r="L80" i="14"/>
  <c r="J81" i="14"/>
  <c r="K81" i="14"/>
  <c r="L81" i="14"/>
  <c r="J82" i="14"/>
  <c r="K82" i="14"/>
  <c r="L82" i="14"/>
  <c r="J83" i="14"/>
  <c r="K83" i="14"/>
  <c r="L83" i="14"/>
  <c r="J84" i="14"/>
  <c r="K84" i="14"/>
  <c r="L84" i="14"/>
  <c r="J85" i="14"/>
  <c r="K85" i="14"/>
  <c r="L85" i="14"/>
  <c r="J86" i="14"/>
  <c r="K86" i="14"/>
  <c r="L86" i="14"/>
  <c r="J87" i="14"/>
  <c r="K87" i="14"/>
  <c r="L87" i="14"/>
  <c r="J88" i="14"/>
  <c r="K88" i="14"/>
  <c r="L88" i="14"/>
  <c r="J89" i="14"/>
  <c r="K89" i="14"/>
  <c r="L89" i="14"/>
  <c r="J90" i="14"/>
  <c r="K90" i="14"/>
  <c r="L90" i="14"/>
  <c r="J91" i="14"/>
  <c r="K91" i="14"/>
  <c r="L91" i="14"/>
  <c r="J92" i="14"/>
  <c r="K92" i="14"/>
  <c r="L92" i="14"/>
  <c r="J93" i="14"/>
  <c r="K93" i="14"/>
  <c r="L93" i="14"/>
  <c r="J94" i="14"/>
  <c r="K94" i="14"/>
  <c r="L94" i="14"/>
  <c r="J95" i="14"/>
  <c r="K95" i="14"/>
  <c r="L95" i="14"/>
  <c r="J96" i="14"/>
  <c r="K96" i="14"/>
  <c r="L96" i="14"/>
  <c r="J97" i="14"/>
  <c r="K97" i="14"/>
  <c r="L97" i="14"/>
  <c r="J98" i="14"/>
  <c r="K98" i="14"/>
  <c r="L98" i="14"/>
  <c r="J99" i="14"/>
  <c r="K99" i="14"/>
  <c r="L99" i="14"/>
  <c r="J100" i="14"/>
  <c r="K100" i="14"/>
  <c r="L100" i="14"/>
  <c r="J101" i="14"/>
  <c r="K101" i="14"/>
  <c r="L101" i="14"/>
  <c r="J102" i="14"/>
  <c r="K102" i="14"/>
  <c r="L102" i="14"/>
  <c r="J103" i="14"/>
  <c r="K103" i="14"/>
  <c r="L103" i="14"/>
  <c r="J104" i="14"/>
  <c r="K104" i="14"/>
  <c r="L104" i="14"/>
  <c r="J105" i="14"/>
  <c r="K105" i="14"/>
  <c r="L105" i="14"/>
  <c r="J106" i="14"/>
  <c r="K106" i="14"/>
  <c r="L106" i="14"/>
  <c r="J107" i="14"/>
  <c r="K107" i="14"/>
  <c r="L107" i="14"/>
  <c r="J108" i="14"/>
  <c r="K108" i="14"/>
  <c r="L108" i="14"/>
  <c r="J109" i="14"/>
  <c r="K109" i="14"/>
  <c r="L109" i="14"/>
  <c r="J110" i="14"/>
  <c r="K110" i="14"/>
  <c r="L110" i="14"/>
  <c r="J111" i="14"/>
  <c r="K111" i="14"/>
  <c r="L111" i="14"/>
  <c r="J112" i="14"/>
  <c r="K112" i="14"/>
  <c r="L112" i="14"/>
  <c r="J113" i="14"/>
  <c r="K113" i="14"/>
  <c r="L113" i="14"/>
  <c r="J114" i="14"/>
  <c r="K114" i="14"/>
  <c r="L114" i="14"/>
  <c r="J115" i="14"/>
  <c r="K115" i="14"/>
  <c r="L115" i="14"/>
  <c r="J116" i="14"/>
  <c r="K116" i="14"/>
  <c r="L116" i="14"/>
  <c r="J117" i="14"/>
  <c r="K117" i="14"/>
  <c r="L117" i="14"/>
  <c r="J118" i="14"/>
  <c r="K118" i="14"/>
  <c r="L118" i="14"/>
  <c r="J119" i="14"/>
  <c r="K119" i="14"/>
  <c r="L119" i="14"/>
  <c r="J120" i="14"/>
  <c r="K120" i="14"/>
  <c r="L120" i="14"/>
  <c r="J121" i="14"/>
  <c r="K121" i="14"/>
  <c r="L121" i="14"/>
  <c r="J122" i="14"/>
  <c r="K122" i="14"/>
  <c r="L122" i="14"/>
  <c r="J123" i="14"/>
  <c r="K123" i="14"/>
  <c r="L123" i="14"/>
  <c r="J124" i="14"/>
  <c r="K124" i="14"/>
  <c r="L124" i="14"/>
  <c r="J125" i="14"/>
  <c r="K125" i="14"/>
  <c r="L125" i="14"/>
  <c r="J126" i="14"/>
  <c r="K126" i="14"/>
  <c r="L126" i="14"/>
  <c r="J127" i="14"/>
  <c r="K127" i="14"/>
  <c r="L127" i="14"/>
  <c r="J128" i="14"/>
  <c r="K128" i="14"/>
  <c r="L128" i="14"/>
  <c r="J129" i="14"/>
  <c r="K129" i="14"/>
  <c r="L129" i="14"/>
  <c r="J130" i="14"/>
  <c r="K130" i="14"/>
  <c r="L130" i="14"/>
  <c r="J131" i="14"/>
  <c r="K131" i="14"/>
  <c r="L131" i="14"/>
  <c r="J132" i="14"/>
  <c r="K132" i="14"/>
  <c r="L132" i="14"/>
  <c r="J133" i="14"/>
  <c r="K133" i="14"/>
  <c r="L133" i="14"/>
  <c r="J134" i="14"/>
  <c r="K134" i="14"/>
  <c r="L134" i="14"/>
  <c r="J135" i="14"/>
  <c r="K135" i="14"/>
  <c r="L135" i="14"/>
  <c r="J136" i="14"/>
  <c r="K136" i="14"/>
  <c r="L136" i="14"/>
  <c r="J137" i="14"/>
  <c r="K137" i="14"/>
  <c r="L137" i="14"/>
  <c r="J138" i="14"/>
  <c r="K138" i="14"/>
  <c r="L138" i="14"/>
  <c r="J139" i="14"/>
  <c r="K139" i="14"/>
  <c r="L139" i="14"/>
  <c r="J140" i="14"/>
  <c r="K140" i="14"/>
  <c r="L140" i="14"/>
  <c r="J141" i="14"/>
  <c r="K141" i="14"/>
  <c r="L141" i="14"/>
  <c r="J142" i="14"/>
  <c r="K142" i="14"/>
  <c r="L142" i="14"/>
  <c r="J143" i="14"/>
  <c r="K143" i="14"/>
  <c r="L143" i="14"/>
  <c r="J144" i="14"/>
  <c r="K144" i="14"/>
  <c r="L144" i="14"/>
  <c r="J145" i="14"/>
  <c r="K145" i="14"/>
  <c r="L145" i="14"/>
  <c r="J146" i="14"/>
  <c r="K146" i="14"/>
  <c r="L146" i="14"/>
  <c r="J147" i="14"/>
  <c r="K147" i="14"/>
  <c r="L147" i="14"/>
  <c r="J148" i="14"/>
  <c r="K148" i="14"/>
  <c r="L148" i="14"/>
  <c r="J149" i="14"/>
  <c r="K149" i="14"/>
  <c r="L149" i="14"/>
  <c r="J150" i="14"/>
  <c r="K150" i="14"/>
  <c r="L150" i="14"/>
  <c r="J151" i="14"/>
  <c r="K151" i="14"/>
  <c r="L151" i="14"/>
  <c r="J152" i="14"/>
  <c r="K152" i="14"/>
  <c r="L152" i="14"/>
  <c r="J153" i="14"/>
  <c r="K153" i="14"/>
  <c r="L153" i="14"/>
  <c r="J154" i="14"/>
  <c r="K154" i="14"/>
  <c r="L154" i="14"/>
  <c r="J155" i="14"/>
  <c r="K155" i="14"/>
  <c r="L155" i="14"/>
  <c r="J156" i="14"/>
  <c r="K156" i="14"/>
  <c r="L156" i="14"/>
  <c r="J157" i="14"/>
  <c r="K157" i="14"/>
  <c r="L157" i="14"/>
  <c r="J158" i="14"/>
  <c r="K158" i="14"/>
  <c r="L158" i="14"/>
  <c r="J159" i="14"/>
  <c r="K159" i="14"/>
  <c r="L159" i="14"/>
  <c r="J160" i="14"/>
  <c r="K160" i="14"/>
  <c r="L160" i="14"/>
  <c r="J161" i="14"/>
  <c r="K161" i="14"/>
  <c r="L161" i="14"/>
  <c r="J162" i="14"/>
  <c r="K162" i="14"/>
  <c r="L162" i="14"/>
  <c r="J163" i="14"/>
  <c r="K163" i="14"/>
  <c r="L163" i="14"/>
  <c r="J164" i="14"/>
  <c r="K164" i="14"/>
  <c r="L164" i="14"/>
  <c r="J165" i="14"/>
  <c r="K165" i="14"/>
  <c r="L165" i="14"/>
  <c r="J166" i="14"/>
  <c r="K166" i="14"/>
  <c r="L166" i="14"/>
  <c r="J167" i="14"/>
  <c r="K167" i="14"/>
  <c r="L167" i="14"/>
  <c r="J168" i="14"/>
  <c r="K168" i="14"/>
  <c r="L168" i="14"/>
  <c r="J169" i="14"/>
  <c r="K169" i="14"/>
  <c r="L169" i="14"/>
  <c r="J170" i="14"/>
  <c r="K170" i="14"/>
  <c r="L170" i="14"/>
  <c r="J171" i="14"/>
  <c r="K171" i="14"/>
  <c r="L171" i="14"/>
  <c r="J172" i="14"/>
  <c r="K172" i="14"/>
  <c r="L172" i="14"/>
  <c r="J173" i="14"/>
  <c r="K173" i="14"/>
  <c r="L173" i="14"/>
  <c r="J174" i="14"/>
  <c r="K174" i="14"/>
  <c r="L174" i="14"/>
  <c r="J175" i="14"/>
  <c r="K175" i="14"/>
  <c r="L175" i="14"/>
  <c r="J176" i="14"/>
  <c r="K176" i="14"/>
  <c r="L176" i="14"/>
  <c r="J177" i="14"/>
  <c r="K177" i="14"/>
  <c r="L177" i="14"/>
  <c r="J178" i="14"/>
  <c r="K178" i="14"/>
  <c r="L178" i="14"/>
  <c r="J179" i="14"/>
  <c r="K179" i="14"/>
  <c r="L179" i="14"/>
  <c r="J180" i="14"/>
  <c r="K180" i="14"/>
  <c r="L180" i="14"/>
  <c r="J181" i="14"/>
  <c r="K181" i="14"/>
  <c r="L181" i="14"/>
  <c r="J182" i="14"/>
  <c r="K182" i="14"/>
  <c r="L182" i="14"/>
  <c r="J183" i="14"/>
  <c r="K183" i="14"/>
  <c r="L183" i="14"/>
  <c r="J184" i="14"/>
  <c r="K184" i="14"/>
  <c r="L184" i="14"/>
  <c r="J185" i="14"/>
  <c r="K185" i="14"/>
  <c r="L185" i="14"/>
  <c r="J186" i="14"/>
  <c r="K186" i="14"/>
  <c r="L186" i="14"/>
  <c r="J187" i="14"/>
  <c r="K187" i="14"/>
  <c r="L187" i="14"/>
  <c r="J188" i="14"/>
  <c r="K188" i="14"/>
  <c r="L188" i="14"/>
  <c r="J189" i="14"/>
  <c r="K189" i="14"/>
  <c r="L189" i="14"/>
  <c r="J190" i="14"/>
  <c r="K190" i="14"/>
  <c r="L190" i="14"/>
  <c r="J191" i="14"/>
  <c r="K191" i="14"/>
  <c r="L191" i="14"/>
  <c r="J192" i="14"/>
  <c r="K192" i="14"/>
  <c r="L192" i="14"/>
  <c r="J193" i="14"/>
  <c r="K193" i="14"/>
  <c r="L193" i="14"/>
  <c r="J194" i="14"/>
  <c r="K194" i="14"/>
  <c r="L194" i="14"/>
  <c r="J195" i="14"/>
  <c r="K195" i="14"/>
  <c r="L195" i="14"/>
  <c r="J196" i="14"/>
  <c r="K196" i="14"/>
  <c r="L196" i="14"/>
  <c r="J197" i="14"/>
  <c r="K197" i="14"/>
  <c r="L197" i="14"/>
  <c r="J198" i="14"/>
  <c r="K198" i="14"/>
  <c r="L198" i="14"/>
  <c r="J199" i="14"/>
  <c r="K199" i="14"/>
  <c r="L199" i="14"/>
  <c r="J200" i="14"/>
  <c r="K200" i="14"/>
  <c r="L200" i="14"/>
  <c r="J201" i="14"/>
  <c r="K201" i="14"/>
  <c r="L201" i="14"/>
  <c r="J202" i="14"/>
  <c r="K202" i="14"/>
  <c r="L202" i="14"/>
  <c r="J203" i="14"/>
  <c r="K203" i="14"/>
  <c r="L203" i="14"/>
  <c r="J204" i="14"/>
  <c r="K204" i="14"/>
  <c r="L204" i="14"/>
  <c r="J205" i="14"/>
  <c r="K205" i="14"/>
  <c r="L205" i="14"/>
  <c r="J206" i="14"/>
  <c r="K206" i="14"/>
  <c r="L206" i="14"/>
  <c r="J207" i="14"/>
  <c r="K207" i="14"/>
  <c r="L207" i="14"/>
  <c r="J208" i="14"/>
  <c r="K208" i="14"/>
  <c r="L208" i="14"/>
  <c r="J209" i="14"/>
  <c r="K209" i="14"/>
  <c r="L209" i="14"/>
  <c r="J210" i="14"/>
  <c r="K210" i="14"/>
  <c r="L210" i="14"/>
  <c r="J211" i="14"/>
  <c r="K211" i="14"/>
  <c r="L211" i="14"/>
  <c r="J212" i="14"/>
  <c r="K212" i="14"/>
  <c r="L212" i="14"/>
  <c r="J213" i="14"/>
  <c r="K213" i="14"/>
  <c r="L213" i="14"/>
  <c r="J214" i="14"/>
  <c r="K214" i="14"/>
  <c r="L214" i="14"/>
  <c r="J215" i="14"/>
  <c r="K215" i="14"/>
  <c r="L215" i="14"/>
  <c r="J216" i="14"/>
  <c r="K216" i="14"/>
  <c r="L216" i="14"/>
  <c r="J217" i="14"/>
  <c r="K217" i="14"/>
  <c r="L217" i="14"/>
  <c r="J218" i="14"/>
  <c r="K218" i="14"/>
  <c r="L218" i="14"/>
  <c r="J219" i="14"/>
  <c r="K219" i="14"/>
  <c r="L219" i="14"/>
  <c r="J220" i="14"/>
  <c r="K220" i="14"/>
  <c r="L220" i="14"/>
  <c r="J221" i="14"/>
  <c r="K221" i="14"/>
  <c r="L221" i="14"/>
  <c r="J222" i="14"/>
  <c r="K222" i="14"/>
  <c r="L222" i="14"/>
  <c r="J223" i="14"/>
  <c r="K223" i="14"/>
  <c r="L223" i="14"/>
  <c r="J224" i="14"/>
  <c r="K224" i="14"/>
  <c r="L224" i="14"/>
  <c r="J225" i="14"/>
  <c r="K225" i="14"/>
  <c r="L225" i="14"/>
  <c r="J226" i="14"/>
  <c r="K226" i="14"/>
  <c r="L226" i="14"/>
  <c r="J227" i="14"/>
  <c r="K227" i="14"/>
  <c r="L227" i="14"/>
  <c r="J228" i="14"/>
  <c r="K228" i="14"/>
  <c r="L228" i="14"/>
  <c r="J229" i="14"/>
  <c r="K229" i="14"/>
  <c r="L229" i="14"/>
  <c r="J230" i="14"/>
  <c r="K230" i="14"/>
  <c r="L230" i="14"/>
  <c r="J231" i="14"/>
  <c r="K231" i="14"/>
  <c r="L231" i="14"/>
  <c r="J232" i="14"/>
  <c r="K232" i="14"/>
  <c r="L232" i="14"/>
  <c r="J233" i="14"/>
  <c r="K233" i="14"/>
  <c r="L233" i="14"/>
  <c r="J234" i="14"/>
  <c r="K234" i="14"/>
  <c r="L234" i="14"/>
  <c r="J235" i="14"/>
  <c r="K235" i="14"/>
  <c r="L235" i="14"/>
  <c r="J236" i="14"/>
  <c r="K236" i="14"/>
  <c r="L236" i="14"/>
  <c r="J237" i="14"/>
  <c r="K237" i="14"/>
  <c r="L237" i="14"/>
  <c r="J238" i="14"/>
  <c r="K238" i="14"/>
  <c r="L238" i="14"/>
  <c r="J239" i="14"/>
  <c r="K239" i="14"/>
  <c r="L239" i="14"/>
  <c r="J240" i="14"/>
  <c r="K240" i="14"/>
  <c r="L240" i="14"/>
  <c r="J241" i="14"/>
  <c r="K241" i="14"/>
  <c r="L241" i="14"/>
  <c r="J242" i="14"/>
  <c r="K242" i="14"/>
  <c r="L242" i="14"/>
  <c r="J243" i="14"/>
  <c r="K243" i="14"/>
  <c r="L243" i="14"/>
  <c r="J244" i="14"/>
  <c r="K244" i="14"/>
  <c r="L244" i="14"/>
  <c r="J245" i="14"/>
  <c r="K245" i="14"/>
  <c r="L245" i="14"/>
  <c r="J246" i="14"/>
  <c r="K246" i="14"/>
  <c r="L246" i="14"/>
  <c r="J247" i="14"/>
  <c r="K247" i="14"/>
  <c r="L247" i="14"/>
  <c r="J248" i="14"/>
  <c r="K248" i="14"/>
  <c r="L248" i="14"/>
  <c r="J249" i="14"/>
  <c r="K249" i="14"/>
  <c r="L249" i="14"/>
  <c r="J250" i="14"/>
  <c r="K250" i="14"/>
  <c r="L250" i="14"/>
  <c r="J251" i="14"/>
  <c r="K251" i="14"/>
  <c r="L251" i="14"/>
  <c r="J252" i="14"/>
  <c r="K252" i="14"/>
  <c r="L252" i="14"/>
  <c r="J253" i="14"/>
  <c r="K253" i="14"/>
  <c r="L253" i="14"/>
  <c r="J254" i="14"/>
  <c r="K254" i="14"/>
  <c r="L254" i="14"/>
  <c r="J255" i="14"/>
  <c r="K255" i="14"/>
  <c r="L255" i="14"/>
  <c r="J256" i="14"/>
  <c r="K256" i="14"/>
  <c r="L256" i="14"/>
  <c r="J257" i="14"/>
  <c r="K257" i="14"/>
  <c r="L257" i="14"/>
  <c r="J258" i="14"/>
  <c r="K258" i="14"/>
  <c r="L258" i="14"/>
  <c r="J259" i="14"/>
  <c r="K259" i="14"/>
  <c r="L259" i="14"/>
  <c r="J260" i="14"/>
  <c r="K260" i="14"/>
  <c r="L260" i="14"/>
  <c r="J261" i="14"/>
  <c r="K261" i="14"/>
  <c r="L261" i="14"/>
  <c r="J262" i="14"/>
  <c r="K262" i="14"/>
  <c r="L262" i="14"/>
  <c r="J263" i="14"/>
  <c r="K263" i="14"/>
  <c r="L263" i="14"/>
  <c r="J264" i="14"/>
  <c r="K264" i="14"/>
  <c r="L264" i="14"/>
  <c r="J265" i="14"/>
  <c r="K265" i="14"/>
  <c r="L265" i="14"/>
  <c r="J266" i="14"/>
  <c r="K266" i="14"/>
  <c r="L266" i="14"/>
  <c r="J267" i="14"/>
  <c r="K267" i="14"/>
  <c r="L267" i="14"/>
  <c r="J268" i="14"/>
  <c r="K268" i="14"/>
  <c r="L268" i="14"/>
  <c r="J269" i="14"/>
  <c r="K269" i="14"/>
  <c r="L269" i="14"/>
  <c r="J270" i="14"/>
  <c r="K270" i="14"/>
  <c r="L270" i="14"/>
  <c r="J271" i="14"/>
  <c r="K271" i="14"/>
  <c r="L271" i="14"/>
  <c r="J272" i="14"/>
  <c r="K272" i="14"/>
  <c r="L272" i="14"/>
  <c r="J273" i="14"/>
  <c r="K273" i="14"/>
  <c r="L273" i="14"/>
  <c r="J274" i="14"/>
  <c r="K274" i="14"/>
  <c r="L274" i="14"/>
  <c r="J275" i="14"/>
  <c r="K275" i="14"/>
  <c r="L275" i="14"/>
  <c r="J276" i="14"/>
  <c r="K276" i="14"/>
  <c r="L276" i="14"/>
  <c r="J277" i="14"/>
  <c r="K277" i="14"/>
  <c r="L277" i="14"/>
  <c r="J278" i="14"/>
  <c r="K278" i="14"/>
  <c r="L278" i="14"/>
  <c r="J279" i="14"/>
  <c r="K279" i="14"/>
  <c r="L279" i="14"/>
  <c r="J280" i="14"/>
  <c r="K280" i="14"/>
  <c r="L280" i="14"/>
  <c r="J281" i="14"/>
  <c r="K281" i="14"/>
  <c r="L281" i="14"/>
  <c r="J282" i="14"/>
  <c r="K282" i="14"/>
  <c r="L282" i="14"/>
  <c r="J283" i="14"/>
  <c r="K283" i="14"/>
  <c r="L283" i="14"/>
  <c r="J284" i="14"/>
  <c r="K284" i="14"/>
  <c r="L284" i="14"/>
  <c r="J285" i="14"/>
  <c r="K285" i="14"/>
  <c r="L285" i="14"/>
  <c r="J286" i="14"/>
  <c r="K286" i="14"/>
  <c r="L286" i="14"/>
  <c r="J287" i="14"/>
  <c r="K287" i="14"/>
  <c r="L287" i="14"/>
  <c r="J288" i="14"/>
  <c r="K288" i="14"/>
  <c r="L288" i="14"/>
  <c r="J289" i="14"/>
  <c r="K289" i="14"/>
  <c r="L289" i="14"/>
  <c r="J290" i="14"/>
  <c r="K290" i="14"/>
  <c r="L290" i="14"/>
  <c r="J291" i="14"/>
  <c r="K291" i="14"/>
  <c r="L291" i="14"/>
  <c r="J292" i="14"/>
  <c r="K292" i="14"/>
  <c r="L292" i="14"/>
  <c r="J293" i="14"/>
  <c r="K293" i="14"/>
  <c r="L293" i="14"/>
  <c r="J294" i="14"/>
  <c r="K294" i="14"/>
  <c r="L294" i="14"/>
  <c r="J295" i="14"/>
  <c r="K295" i="14"/>
  <c r="L295" i="14"/>
  <c r="J296" i="14"/>
  <c r="K296" i="14"/>
  <c r="L296" i="14"/>
  <c r="J297" i="14"/>
  <c r="K297" i="14"/>
  <c r="L297" i="14"/>
  <c r="J298" i="14"/>
  <c r="K298" i="14"/>
  <c r="L298" i="14"/>
  <c r="J299" i="14"/>
  <c r="K299" i="14"/>
  <c r="L299" i="14"/>
  <c r="J300" i="14"/>
  <c r="K300" i="14"/>
  <c r="L300" i="14"/>
  <c r="J301" i="14"/>
  <c r="K301" i="14"/>
  <c r="L301" i="14"/>
  <c r="J302" i="14"/>
  <c r="K302" i="14"/>
  <c r="L302" i="14"/>
  <c r="J303" i="14"/>
  <c r="K303" i="14"/>
  <c r="L303" i="14"/>
  <c r="J304" i="14"/>
  <c r="K304" i="14"/>
  <c r="L304" i="14"/>
  <c r="J305" i="14"/>
  <c r="K305" i="14"/>
  <c r="L305" i="14"/>
  <c r="J306" i="14"/>
  <c r="K306" i="14"/>
  <c r="L306" i="14"/>
  <c r="J307" i="14"/>
  <c r="K307" i="14"/>
  <c r="L307" i="14"/>
  <c r="J308" i="14"/>
  <c r="K308" i="14"/>
  <c r="L308" i="14"/>
  <c r="J309" i="14"/>
  <c r="K309" i="14"/>
  <c r="L309" i="14"/>
  <c r="J310" i="14"/>
  <c r="K310" i="14"/>
  <c r="L310" i="14"/>
  <c r="J311" i="14"/>
  <c r="K311" i="14"/>
  <c r="L311" i="14"/>
  <c r="J312" i="14"/>
  <c r="K312" i="14"/>
  <c r="L312" i="14"/>
  <c r="J313" i="14"/>
  <c r="K313" i="14"/>
  <c r="L313" i="14"/>
  <c r="J314" i="14"/>
  <c r="K314" i="14"/>
  <c r="L314" i="14"/>
  <c r="J315" i="14"/>
  <c r="K315" i="14"/>
  <c r="L315" i="14"/>
  <c r="J316" i="14"/>
  <c r="K316" i="14"/>
  <c r="L316" i="14"/>
  <c r="J317" i="14"/>
  <c r="K317" i="14"/>
  <c r="L317" i="14"/>
  <c r="J318" i="14"/>
  <c r="K318" i="14"/>
  <c r="L318" i="14"/>
  <c r="J319" i="14"/>
  <c r="K319" i="14"/>
  <c r="L319" i="14"/>
  <c r="J320" i="14"/>
  <c r="K320" i="14"/>
  <c r="L320" i="14"/>
  <c r="J321" i="14"/>
  <c r="K321" i="14"/>
  <c r="L321" i="14"/>
  <c r="J322" i="14"/>
  <c r="K322" i="14"/>
  <c r="L322" i="14"/>
  <c r="J323" i="14"/>
  <c r="K323" i="14"/>
  <c r="L323" i="14"/>
  <c r="J324" i="14"/>
  <c r="K324" i="14"/>
  <c r="L324" i="14"/>
  <c r="J325" i="14"/>
  <c r="K325" i="14"/>
  <c r="L325" i="14"/>
  <c r="J326" i="14"/>
  <c r="K326" i="14"/>
  <c r="L326" i="14"/>
  <c r="J327" i="14"/>
  <c r="K327" i="14"/>
  <c r="L327" i="14"/>
  <c r="J328" i="14"/>
  <c r="K328" i="14"/>
  <c r="L328" i="14"/>
  <c r="J329" i="14"/>
  <c r="K329" i="14"/>
  <c r="L329" i="14"/>
  <c r="J330" i="14"/>
  <c r="K330" i="14"/>
  <c r="L330" i="14"/>
  <c r="J331" i="14"/>
  <c r="K331" i="14"/>
  <c r="L331" i="14"/>
  <c r="J332" i="14"/>
  <c r="K332" i="14"/>
  <c r="L332" i="14"/>
  <c r="J333" i="14"/>
  <c r="K333" i="14"/>
  <c r="L333" i="14"/>
  <c r="J334" i="14"/>
  <c r="K334" i="14"/>
  <c r="L334" i="14"/>
  <c r="J335" i="14"/>
  <c r="K335" i="14"/>
  <c r="L335" i="14"/>
  <c r="J336" i="14"/>
  <c r="K336" i="14"/>
  <c r="L336" i="14"/>
  <c r="J337" i="14"/>
  <c r="K337" i="14"/>
  <c r="L337" i="14"/>
  <c r="J338" i="14"/>
  <c r="K338" i="14"/>
  <c r="L338" i="14"/>
  <c r="J339" i="14"/>
  <c r="K339" i="14"/>
  <c r="L339" i="14"/>
  <c r="J340" i="14"/>
  <c r="K340" i="14"/>
  <c r="L340" i="14"/>
  <c r="J341" i="14"/>
  <c r="K341" i="14"/>
  <c r="L341" i="14"/>
  <c r="J342" i="14"/>
  <c r="K342" i="14"/>
  <c r="L342" i="14"/>
  <c r="J343" i="14"/>
  <c r="K343" i="14"/>
  <c r="L343" i="14"/>
  <c r="J344" i="14"/>
  <c r="K344" i="14"/>
  <c r="L344" i="14"/>
  <c r="J345" i="14"/>
  <c r="K345" i="14"/>
  <c r="L345" i="14"/>
  <c r="J346" i="14"/>
  <c r="K346" i="14"/>
  <c r="L346" i="14"/>
  <c r="J347" i="14"/>
  <c r="K347" i="14"/>
  <c r="L347" i="14"/>
  <c r="J348" i="14"/>
  <c r="K348" i="14"/>
  <c r="L348" i="14"/>
  <c r="J349" i="14"/>
  <c r="K349" i="14"/>
  <c r="L349" i="14"/>
  <c r="J350" i="14"/>
  <c r="K350" i="14"/>
  <c r="L350" i="14"/>
  <c r="J351" i="14"/>
  <c r="K351" i="14"/>
  <c r="L351" i="14"/>
  <c r="J352" i="14"/>
  <c r="K352" i="14"/>
  <c r="L352" i="14"/>
  <c r="J353" i="14"/>
  <c r="K353" i="14"/>
  <c r="L353" i="14"/>
  <c r="J354" i="14"/>
  <c r="K354" i="14"/>
  <c r="L354" i="14"/>
  <c r="J355" i="14"/>
  <c r="K355" i="14"/>
  <c r="L355" i="14"/>
  <c r="J356" i="14"/>
  <c r="K356" i="14"/>
  <c r="L356" i="14"/>
  <c r="J357" i="14"/>
  <c r="K357" i="14"/>
  <c r="L357" i="14"/>
  <c r="J358" i="14"/>
  <c r="K358" i="14"/>
  <c r="L358" i="14"/>
  <c r="J359" i="14"/>
  <c r="K359" i="14"/>
  <c r="L359" i="14"/>
  <c r="J360" i="14"/>
  <c r="K360" i="14"/>
  <c r="L360" i="14"/>
  <c r="J361" i="14"/>
  <c r="K361" i="14"/>
  <c r="L361" i="14"/>
  <c r="J362" i="14"/>
  <c r="K362" i="14"/>
  <c r="L362" i="14"/>
  <c r="J363" i="14"/>
  <c r="K363" i="14"/>
  <c r="L363" i="14"/>
  <c r="J364" i="14"/>
  <c r="K364" i="14"/>
  <c r="L364" i="14"/>
  <c r="J365" i="14"/>
  <c r="K365" i="14"/>
  <c r="L365" i="14"/>
  <c r="J366" i="14"/>
  <c r="K366" i="14"/>
  <c r="L366" i="14"/>
  <c r="J367" i="14"/>
  <c r="K367" i="14"/>
  <c r="L367" i="14"/>
  <c r="J368" i="14"/>
  <c r="K368" i="14"/>
  <c r="L368" i="14"/>
  <c r="J369" i="14"/>
  <c r="K369" i="14"/>
  <c r="L369" i="14"/>
  <c r="J370" i="14"/>
  <c r="K370" i="14"/>
  <c r="L370" i="14"/>
  <c r="J371" i="14"/>
  <c r="K371" i="14"/>
  <c r="L371" i="14"/>
  <c r="J372" i="14"/>
  <c r="K372" i="14"/>
  <c r="L372" i="14"/>
  <c r="J373" i="14"/>
  <c r="K373" i="14"/>
  <c r="L373" i="14"/>
  <c r="J374" i="14"/>
  <c r="K374" i="14"/>
  <c r="L374" i="14"/>
  <c r="J375" i="14"/>
  <c r="K375" i="14"/>
  <c r="L375" i="14"/>
  <c r="J376" i="14"/>
  <c r="K376" i="14"/>
  <c r="L376" i="14"/>
  <c r="J377" i="14"/>
  <c r="K377" i="14"/>
  <c r="L377" i="14"/>
  <c r="J378" i="14"/>
  <c r="K378" i="14"/>
  <c r="L378" i="14"/>
  <c r="J379" i="14"/>
  <c r="K379" i="14"/>
  <c r="L379" i="14"/>
  <c r="J380" i="14"/>
  <c r="K380" i="14"/>
  <c r="L380" i="14"/>
  <c r="J381" i="14"/>
  <c r="K381" i="14"/>
  <c r="L381" i="14"/>
  <c r="J382" i="14"/>
  <c r="K382" i="14"/>
  <c r="L382" i="14"/>
  <c r="J383" i="14"/>
  <c r="K383" i="14"/>
  <c r="L383" i="14"/>
  <c r="J384" i="14"/>
  <c r="K384" i="14"/>
  <c r="L384" i="14"/>
  <c r="J385" i="14"/>
  <c r="K385" i="14"/>
  <c r="L385" i="14"/>
  <c r="J386" i="14"/>
  <c r="K386" i="14"/>
  <c r="L386" i="14"/>
  <c r="J387" i="14"/>
  <c r="K387" i="14"/>
  <c r="L387" i="14"/>
  <c r="J388" i="14"/>
  <c r="K388" i="14"/>
  <c r="L388" i="14"/>
  <c r="J389" i="14"/>
  <c r="K389" i="14"/>
  <c r="L389" i="14"/>
  <c r="J390" i="14"/>
  <c r="K390" i="14"/>
  <c r="L390" i="14"/>
  <c r="J391" i="14"/>
  <c r="K391" i="14"/>
  <c r="L391" i="14"/>
  <c r="J392" i="14"/>
  <c r="K392" i="14"/>
  <c r="L392" i="14"/>
  <c r="J393" i="14"/>
  <c r="K393" i="14"/>
  <c r="L393" i="14"/>
  <c r="J394" i="14"/>
  <c r="K394" i="14"/>
  <c r="L394" i="14"/>
  <c r="J395" i="14"/>
  <c r="K395" i="14"/>
  <c r="L395" i="14"/>
  <c r="J396" i="14"/>
  <c r="K396" i="14"/>
  <c r="L396" i="14"/>
  <c r="J397" i="14"/>
  <c r="K397" i="14"/>
  <c r="L397" i="14"/>
  <c r="J398" i="14"/>
  <c r="K398" i="14"/>
  <c r="L398" i="14"/>
  <c r="J399" i="14"/>
  <c r="K399" i="14"/>
  <c r="L399" i="14"/>
  <c r="J400" i="14"/>
  <c r="K400" i="14"/>
  <c r="L400" i="14"/>
  <c r="J401" i="14"/>
  <c r="K401" i="14"/>
  <c r="L401" i="14"/>
  <c r="J402" i="14"/>
  <c r="K402" i="14"/>
  <c r="L402" i="14"/>
  <c r="J403" i="14"/>
  <c r="K403" i="14"/>
  <c r="L403" i="14"/>
  <c r="J404" i="14"/>
  <c r="K404" i="14"/>
  <c r="L404" i="14"/>
  <c r="J405" i="14"/>
  <c r="K405" i="14"/>
  <c r="L405" i="14"/>
  <c r="J406" i="14"/>
  <c r="K406" i="14"/>
  <c r="L406" i="14"/>
  <c r="J407" i="14"/>
  <c r="K407" i="14"/>
  <c r="L407" i="14"/>
  <c r="J408" i="14"/>
  <c r="K408" i="14"/>
  <c r="L408" i="14"/>
  <c r="J409" i="14"/>
  <c r="K409" i="14"/>
  <c r="L409" i="14"/>
  <c r="J410" i="14"/>
  <c r="K410" i="14"/>
  <c r="L410" i="14"/>
  <c r="J411" i="14"/>
  <c r="K411" i="14"/>
  <c r="L411" i="14"/>
  <c r="J412" i="14"/>
  <c r="K412" i="14"/>
  <c r="L412" i="14"/>
  <c r="J413" i="14"/>
  <c r="K413" i="14"/>
  <c r="L413" i="14"/>
  <c r="J414" i="14"/>
  <c r="K414" i="14"/>
  <c r="L414" i="14"/>
  <c r="J415" i="14"/>
  <c r="K415" i="14"/>
  <c r="L415" i="14"/>
  <c r="J416" i="14"/>
  <c r="K416" i="14"/>
  <c r="L416" i="14"/>
  <c r="J417" i="14"/>
  <c r="K417" i="14"/>
  <c r="L417" i="14"/>
  <c r="J418" i="14"/>
  <c r="K418" i="14"/>
  <c r="L418" i="14"/>
  <c r="J419" i="14"/>
  <c r="K419" i="14"/>
  <c r="L419" i="14"/>
  <c r="J420" i="14"/>
  <c r="K420" i="14"/>
  <c r="L420" i="14"/>
  <c r="J421" i="14"/>
  <c r="K421" i="14"/>
  <c r="L421" i="14"/>
  <c r="J422" i="14"/>
  <c r="K422" i="14"/>
  <c r="L422" i="14"/>
  <c r="J423" i="14"/>
  <c r="K423" i="14"/>
  <c r="L423" i="14"/>
  <c r="J424" i="14"/>
  <c r="K424" i="14"/>
  <c r="L424" i="14"/>
  <c r="J425" i="14"/>
  <c r="K425" i="14"/>
  <c r="L425" i="14"/>
  <c r="J426" i="14"/>
  <c r="K426" i="14"/>
  <c r="L426" i="14"/>
  <c r="J427" i="14"/>
  <c r="K427" i="14"/>
  <c r="L427" i="14"/>
  <c r="J428" i="14"/>
  <c r="K428" i="14"/>
  <c r="L428" i="14"/>
  <c r="J429" i="14"/>
  <c r="K429" i="14"/>
  <c r="L429" i="14"/>
  <c r="J430" i="14"/>
  <c r="K430" i="14"/>
  <c r="L430" i="14"/>
  <c r="J431" i="14"/>
  <c r="K431" i="14"/>
  <c r="L431" i="14"/>
  <c r="J432" i="14"/>
  <c r="K432" i="14"/>
  <c r="L432" i="14"/>
  <c r="J433" i="14"/>
  <c r="K433" i="14"/>
  <c r="L433" i="14"/>
  <c r="J434" i="14"/>
  <c r="K434" i="14"/>
  <c r="L434" i="14"/>
  <c r="J435" i="14"/>
  <c r="K435" i="14"/>
  <c r="L435" i="14"/>
  <c r="J436" i="14"/>
  <c r="K436" i="14"/>
  <c r="L436" i="14"/>
  <c r="J437" i="14"/>
  <c r="K437" i="14"/>
  <c r="L437" i="14"/>
  <c r="J438" i="14"/>
  <c r="K438" i="14"/>
  <c r="L438" i="14"/>
  <c r="J439" i="14"/>
  <c r="K439" i="14"/>
  <c r="L439" i="14"/>
  <c r="J440" i="14"/>
  <c r="K440" i="14"/>
  <c r="L440" i="14"/>
  <c r="J441" i="14"/>
  <c r="K441" i="14"/>
  <c r="L441" i="14"/>
  <c r="J442" i="14"/>
  <c r="K442" i="14"/>
  <c r="L442" i="14"/>
  <c r="J443" i="14"/>
  <c r="K443" i="14"/>
  <c r="L443" i="14"/>
  <c r="J444" i="14"/>
  <c r="K444" i="14"/>
  <c r="L444" i="14"/>
  <c r="J445" i="14"/>
  <c r="K445" i="14"/>
  <c r="L445" i="14"/>
  <c r="J446" i="14"/>
  <c r="K446" i="14"/>
  <c r="L446" i="14"/>
  <c r="J447" i="14"/>
  <c r="K447" i="14"/>
  <c r="L447" i="14"/>
  <c r="J448" i="14"/>
  <c r="K448" i="14"/>
  <c r="L448" i="14"/>
  <c r="J449" i="14"/>
  <c r="K449" i="14"/>
  <c r="L449" i="14"/>
  <c r="J450" i="14"/>
  <c r="K450" i="14"/>
  <c r="L450" i="14"/>
  <c r="J451" i="14"/>
  <c r="K451" i="14"/>
  <c r="L451" i="14"/>
  <c r="J452" i="14"/>
  <c r="K452" i="14"/>
  <c r="L452" i="14"/>
  <c r="J453" i="14"/>
  <c r="K453" i="14"/>
  <c r="L453" i="14"/>
  <c r="J454" i="14"/>
  <c r="K454" i="14"/>
  <c r="L454" i="14"/>
  <c r="J455" i="14"/>
  <c r="K455" i="14"/>
  <c r="L455" i="14"/>
  <c r="J456" i="14"/>
  <c r="K456" i="14"/>
  <c r="L456" i="14"/>
  <c r="J457" i="14"/>
  <c r="K457" i="14"/>
  <c r="L457" i="14"/>
  <c r="J458" i="14"/>
  <c r="K458" i="14"/>
  <c r="L458" i="14"/>
  <c r="J459" i="14"/>
  <c r="K459" i="14"/>
  <c r="L459" i="14"/>
  <c r="J460" i="14"/>
  <c r="K460" i="14"/>
  <c r="L460" i="14"/>
  <c r="J461" i="14"/>
  <c r="K461" i="14"/>
  <c r="L461" i="14"/>
  <c r="J462" i="14"/>
  <c r="K462" i="14"/>
  <c r="L462" i="14"/>
  <c r="J463" i="14"/>
  <c r="K463" i="14"/>
  <c r="L463" i="14"/>
  <c r="J464" i="14"/>
  <c r="K464" i="14"/>
  <c r="L464" i="14"/>
  <c r="J465" i="14"/>
  <c r="K465" i="14"/>
  <c r="L465" i="14"/>
  <c r="J466" i="14"/>
  <c r="K466" i="14"/>
  <c r="L466" i="14"/>
  <c r="J467" i="14"/>
  <c r="K467" i="14"/>
  <c r="L467" i="14"/>
  <c r="J468" i="14"/>
  <c r="K468" i="14"/>
  <c r="L468" i="14"/>
  <c r="J469" i="14"/>
  <c r="K469" i="14"/>
  <c r="L469" i="14"/>
  <c r="J470" i="14"/>
  <c r="K470" i="14"/>
  <c r="L470" i="14"/>
  <c r="J471" i="14"/>
  <c r="K471" i="14"/>
  <c r="L471" i="14"/>
  <c r="J472" i="14"/>
  <c r="K472" i="14"/>
  <c r="L472" i="14"/>
  <c r="J473" i="14"/>
  <c r="K473" i="14"/>
  <c r="L473" i="14"/>
  <c r="J474" i="14"/>
  <c r="K474" i="14"/>
  <c r="L474" i="14"/>
  <c r="J475" i="14"/>
  <c r="K475" i="14"/>
  <c r="L475" i="14"/>
  <c r="J476" i="14"/>
  <c r="K476" i="14"/>
  <c r="L476" i="14"/>
  <c r="J477" i="14"/>
  <c r="K477" i="14"/>
  <c r="L477" i="14"/>
  <c r="J478" i="14"/>
  <c r="K478" i="14"/>
  <c r="L478" i="14"/>
  <c r="J479" i="14"/>
  <c r="K479" i="14"/>
  <c r="L479" i="14"/>
  <c r="J480" i="14"/>
  <c r="K480" i="14"/>
  <c r="L480" i="14"/>
  <c r="J481" i="14"/>
  <c r="K481" i="14"/>
  <c r="L481" i="14"/>
  <c r="J482" i="14"/>
  <c r="K482" i="14"/>
  <c r="L482" i="14"/>
  <c r="J483" i="14"/>
  <c r="K483" i="14"/>
  <c r="L483" i="14"/>
  <c r="J484" i="14"/>
  <c r="K484" i="14"/>
  <c r="L484" i="14"/>
  <c r="J485" i="14"/>
  <c r="K485" i="14"/>
  <c r="L485" i="14"/>
  <c r="J486" i="14"/>
  <c r="K486" i="14"/>
  <c r="L486" i="14"/>
  <c r="J487" i="14"/>
  <c r="K487" i="14"/>
  <c r="L487" i="14"/>
  <c r="J488" i="14"/>
  <c r="K488" i="14"/>
  <c r="L488" i="14"/>
  <c r="J489" i="14"/>
  <c r="K489" i="14"/>
  <c r="L489" i="14"/>
  <c r="J490" i="14"/>
  <c r="K490" i="14"/>
  <c r="L490" i="14"/>
  <c r="J491" i="14"/>
  <c r="K491" i="14"/>
  <c r="L491" i="14"/>
  <c r="J492" i="14"/>
  <c r="K492" i="14"/>
  <c r="L492" i="14"/>
  <c r="J493" i="14"/>
  <c r="K493" i="14"/>
  <c r="L493" i="14"/>
  <c r="J494" i="14"/>
  <c r="K494" i="14"/>
  <c r="L494" i="14"/>
  <c r="J495" i="14"/>
  <c r="K495" i="14"/>
  <c r="L495" i="14"/>
  <c r="J496" i="14"/>
  <c r="K496" i="14"/>
  <c r="L496" i="14"/>
  <c r="J497" i="14"/>
  <c r="K497" i="14"/>
  <c r="L497" i="14"/>
  <c r="J498" i="14"/>
  <c r="K498" i="14"/>
  <c r="L498" i="14"/>
  <c r="J499" i="14"/>
  <c r="K499" i="14"/>
  <c r="L499" i="14"/>
  <c r="J500" i="14"/>
  <c r="K500" i="14"/>
  <c r="L500" i="14"/>
  <c r="J501" i="14"/>
  <c r="K501" i="14"/>
  <c r="L501" i="14"/>
  <c r="J502" i="14"/>
  <c r="K502" i="14"/>
  <c r="L502" i="14"/>
  <c r="J503" i="14"/>
  <c r="K503" i="14"/>
  <c r="L503" i="14"/>
  <c r="J504" i="14"/>
  <c r="K504" i="14"/>
  <c r="L504" i="14"/>
  <c r="J505" i="14"/>
  <c r="K505" i="14"/>
  <c r="L505" i="14"/>
  <c r="J506" i="14"/>
  <c r="K506" i="14"/>
  <c r="L506" i="14"/>
  <c r="J507" i="14"/>
  <c r="K507" i="14"/>
  <c r="L507" i="14"/>
  <c r="J508" i="14"/>
  <c r="K508" i="14"/>
  <c r="L508" i="14"/>
  <c r="J509" i="14"/>
  <c r="K509" i="14"/>
  <c r="L509" i="14"/>
  <c r="J510" i="14"/>
  <c r="K510" i="14"/>
  <c r="L510" i="14"/>
  <c r="J511" i="14"/>
  <c r="K511" i="14"/>
  <c r="L511" i="14"/>
  <c r="J512" i="14"/>
  <c r="K512" i="14"/>
  <c r="L512" i="14"/>
  <c r="J513" i="14"/>
  <c r="K513" i="14"/>
  <c r="L513" i="14"/>
  <c r="J514" i="14"/>
  <c r="K514" i="14"/>
  <c r="L514" i="14"/>
  <c r="J515" i="14"/>
  <c r="K515" i="14"/>
  <c r="L515" i="14"/>
  <c r="J516" i="14"/>
  <c r="K516" i="14"/>
  <c r="L516" i="14"/>
  <c r="J517" i="14"/>
  <c r="K517" i="14"/>
  <c r="L517" i="14"/>
  <c r="J518" i="14"/>
  <c r="K518" i="14"/>
  <c r="L518" i="14"/>
  <c r="J519" i="14"/>
  <c r="K519" i="14"/>
  <c r="L519" i="14"/>
  <c r="J520" i="14"/>
  <c r="K520" i="14"/>
  <c r="L520" i="14"/>
  <c r="J521" i="14"/>
  <c r="K521" i="14"/>
  <c r="L521" i="14"/>
  <c r="J522" i="14"/>
  <c r="K522" i="14"/>
  <c r="L522" i="14"/>
  <c r="J523" i="14"/>
  <c r="K523" i="14"/>
  <c r="L523" i="14"/>
  <c r="J524" i="14"/>
  <c r="K524" i="14"/>
  <c r="L524" i="14"/>
  <c r="J525" i="14"/>
  <c r="K525" i="14"/>
  <c r="L525" i="14"/>
  <c r="J526" i="14"/>
  <c r="K526" i="14"/>
  <c r="L526" i="14"/>
  <c r="J527" i="14"/>
  <c r="K527" i="14"/>
  <c r="L527" i="14"/>
  <c r="J528" i="14"/>
  <c r="K528" i="14"/>
  <c r="L528" i="14"/>
  <c r="J529" i="14"/>
  <c r="K529" i="14"/>
  <c r="L529" i="14"/>
  <c r="J530" i="14"/>
  <c r="K530" i="14"/>
  <c r="L530" i="14"/>
  <c r="J531" i="14"/>
  <c r="K531" i="14"/>
  <c r="L531" i="14"/>
  <c r="J532" i="14"/>
  <c r="K532" i="14"/>
  <c r="L532" i="14"/>
  <c r="J533" i="14"/>
  <c r="K533" i="14"/>
  <c r="L533" i="14"/>
  <c r="J534" i="14"/>
  <c r="K534" i="14"/>
  <c r="L534" i="14"/>
  <c r="J535" i="14"/>
  <c r="K535" i="14"/>
  <c r="L535" i="14"/>
  <c r="J536" i="14"/>
  <c r="K536" i="14"/>
  <c r="L536" i="14"/>
  <c r="J537" i="14"/>
  <c r="K537" i="14"/>
  <c r="L537" i="14"/>
  <c r="J538" i="14"/>
  <c r="K538" i="14"/>
  <c r="L538" i="14"/>
  <c r="J539" i="14"/>
  <c r="K539" i="14"/>
  <c r="L539" i="14"/>
  <c r="J540" i="14"/>
  <c r="K540" i="14"/>
  <c r="L540" i="14"/>
  <c r="J541" i="14"/>
  <c r="K541" i="14"/>
  <c r="L541" i="14"/>
  <c r="J542" i="14"/>
  <c r="K542" i="14"/>
  <c r="L542" i="14"/>
  <c r="J543" i="14"/>
  <c r="K543" i="14"/>
  <c r="L543" i="14"/>
  <c r="J544" i="14"/>
  <c r="K544" i="14"/>
  <c r="L544" i="14"/>
  <c r="J545" i="14"/>
  <c r="K545" i="14"/>
  <c r="L545" i="14"/>
  <c r="J546" i="14"/>
  <c r="K546" i="14"/>
  <c r="L546" i="14"/>
  <c r="J547" i="14"/>
  <c r="K547" i="14"/>
  <c r="L547" i="14"/>
  <c r="J548" i="14"/>
  <c r="K548" i="14"/>
  <c r="L548" i="14"/>
  <c r="J549" i="14"/>
  <c r="K549" i="14"/>
  <c r="L549" i="14"/>
  <c r="J550" i="14"/>
  <c r="K550" i="14"/>
  <c r="L550" i="14"/>
  <c r="J551" i="14"/>
  <c r="K551" i="14"/>
  <c r="L551" i="14"/>
  <c r="J552" i="14"/>
  <c r="K552" i="14"/>
  <c r="L552" i="14"/>
  <c r="J553" i="14"/>
  <c r="K553" i="14"/>
  <c r="L553" i="14"/>
  <c r="J554" i="14"/>
  <c r="K554" i="14"/>
  <c r="L554" i="14"/>
  <c r="J555" i="14"/>
  <c r="K555" i="14"/>
  <c r="L555" i="14"/>
  <c r="J556" i="14"/>
  <c r="K556" i="14"/>
  <c r="L556" i="14"/>
  <c r="J557" i="14"/>
  <c r="K557" i="14"/>
  <c r="L557" i="14"/>
  <c r="J558" i="14"/>
  <c r="K558" i="14"/>
  <c r="L558" i="14"/>
  <c r="J559" i="14"/>
  <c r="K559" i="14"/>
  <c r="L559" i="14"/>
  <c r="J560" i="14"/>
  <c r="K560" i="14"/>
  <c r="L560" i="14"/>
  <c r="J561" i="14"/>
  <c r="K561" i="14"/>
  <c r="L561" i="14"/>
  <c r="J562" i="14"/>
  <c r="K562" i="14"/>
  <c r="L562" i="14"/>
  <c r="J563" i="14"/>
  <c r="K563" i="14"/>
  <c r="L563" i="14"/>
  <c r="J564" i="14"/>
  <c r="K564" i="14"/>
  <c r="L564" i="14"/>
  <c r="J565" i="14"/>
  <c r="K565" i="14"/>
  <c r="L565" i="14"/>
  <c r="J566" i="14"/>
  <c r="K566" i="14"/>
  <c r="L566" i="14"/>
  <c r="J567" i="14"/>
  <c r="K567" i="14"/>
  <c r="L567" i="14"/>
  <c r="J568" i="14"/>
  <c r="K568" i="14"/>
  <c r="L568" i="14"/>
  <c r="J569" i="14"/>
  <c r="K569" i="14"/>
  <c r="L569" i="14"/>
  <c r="J570" i="14"/>
  <c r="K570" i="14"/>
  <c r="L570" i="14"/>
  <c r="J571" i="14"/>
  <c r="K571" i="14"/>
  <c r="L571" i="14"/>
  <c r="J572" i="14"/>
  <c r="K572" i="14"/>
  <c r="L572" i="14"/>
  <c r="J573" i="14"/>
  <c r="K573" i="14"/>
  <c r="L573" i="14"/>
  <c r="J574" i="14"/>
  <c r="K574" i="14"/>
  <c r="L574" i="14"/>
  <c r="J575" i="14"/>
  <c r="K575" i="14"/>
  <c r="L575" i="14"/>
  <c r="J576" i="14"/>
  <c r="K576" i="14"/>
  <c r="L576" i="14"/>
  <c r="J577" i="14"/>
  <c r="K577" i="14"/>
  <c r="L577" i="14"/>
  <c r="J578" i="14"/>
  <c r="K578" i="14"/>
  <c r="L578" i="14"/>
  <c r="J579" i="14"/>
  <c r="K579" i="14"/>
  <c r="L579" i="14"/>
  <c r="J580" i="14"/>
  <c r="K580" i="14"/>
  <c r="L580" i="14"/>
  <c r="J581" i="14"/>
  <c r="K581" i="14"/>
  <c r="L581" i="14"/>
  <c r="J582" i="14"/>
  <c r="K582" i="14"/>
  <c r="L582" i="14"/>
  <c r="J583" i="14"/>
  <c r="K583" i="14"/>
  <c r="L583" i="14"/>
  <c r="J584" i="14"/>
  <c r="K584" i="14"/>
  <c r="L584" i="14"/>
  <c r="J585" i="14"/>
  <c r="K585" i="14"/>
  <c r="L585" i="14"/>
  <c r="J586" i="14"/>
  <c r="K586" i="14"/>
  <c r="L586" i="14"/>
  <c r="J587" i="14"/>
  <c r="K587" i="14"/>
  <c r="L587" i="14"/>
  <c r="J588" i="14"/>
  <c r="K588" i="14"/>
  <c r="L588" i="14"/>
  <c r="J589" i="14"/>
  <c r="K589" i="14"/>
  <c r="L589" i="14"/>
  <c r="J590" i="14"/>
  <c r="K590" i="14"/>
  <c r="L590" i="14"/>
  <c r="J591" i="14"/>
  <c r="K591" i="14"/>
  <c r="L591" i="14"/>
  <c r="J592" i="14"/>
  <c r="K592" i="14"/>
  <c r="L592" i="14"/>
  <c r="J593" i="14"/>
  <c r="K593" i="14"/>
  <c r="L593" i="14"/>
  <c r="J594" i="14"/>
  <c r="K594" i="14"/>
  <c r="L594" i="14"/>
  <c r="J595" i="14"/>
  <c r="K595" i="14"/>
  <c r="L595" i="14"/>
  <c r="J596" i="14"/>
  <c r="K596" i="14"/>
  <c r="L596" i="14"/>
  <c r="J597" i="14"/>
  <c r="K597" i="14"/>
  <c r="L597" i="14"/>
  <c r="J598" i="14"/>
  <c r="K598" i="14"/>
  <c r="L598" i="14"/>
  <c r="J599" i="14"/>
  <c r="K599" i="14"/>
  <c r="L599" i="14"/>
  <c r="J600" i="14"/>
  <c r="K600" i="14"/>
  <c r="L600" i="14"/>
  <c r="J601" i="14"/>
  <c r="K601" i="14"/>
  <c r="L601" i="14"/>
  <c r="J602" i="14"/>
  <c r="K602" i="14"/>
  <c r="L602" i="14"/>
  <c r="J603" i="14"/>
  <c r="K603" i="14"/>
  <c r="L603" i="14"/>
  <c r="J604" i="14"/>
  <c r="K604" i="14"/>
  <c r="L604" i="14"/>
  <c r="J605" i="14"/>
  <c r="K605" i="14"/>
  <c r="L605" i="14"/>
  <c r="J606" i="14"/>
  <c r="K606" i="14"/>
  <c r="L606" i="14"/>
  <c r="J607" i="14"/>
  <c r="K607" i="14"/>
  <c r="L607" i="14"/>
  <c r="J608" i="14"/>
  <c r="K608" i="14"/>
  <c r="L608" i="14"/>
  <c r="J609" i="14"/>
  <c r="K609" i="14"/>
  <c r="L609" i="14"/>
  <c r="J610" i="14"/>
  <c r="K610" i="14"/>
  <c r="L610" i="14"/>
  <c r="J611" i="14"/>
  <c r="K611" i="14"/>
  <c r="L611" i="14"/>
  <c r="J612" i="14"/>
  <c r="K612" i="14"/>
  <c r="L612" i="14"/>
  <c r="J613" i="14"/>
  <c r="K613" i="14"/>
  <c r="L613" i="14"/>
  <c r="J614" i="14"/>
  <c r="K614" i="14"/>
  <c r="L614" i="14"/>
  <c r="J615" i="14"/>
  <c r="K615" i="14"/>
  <c r="L615" i="14"/>
  <c r="J616" i="14"/>
  <c r="K616" i="14"/>
  <c r="L616" i="14"/>
  <c r="J617" i="14"/>
  <c r="K617" i="14"/>
  <c r="L617" i="14"/>
  <c r="J618" i="14"/>
  <c r="K618" i="14"/>
  <c r="L618" i="14"/>
  <c r="J619" i="14"/>
  <c r="K619" i="14"/>
  <c r="L619" i="14"/>
  <c r="J620" i="14"/>
  <c r="K620" i="14"/>
  <c r="L620" i="14"/>
  <c r="J621" i="14"/>
  <c r="K621" i="14"/>
  <c r="L621" i="14"/>
  <c r="J622" i="14"/>
  <c r="K622" i="14"/>
  <c r="L622" i="14"/>
  <c r="J623" i="14"/>
  <c r="K623" i="14"/>
  <c r="L623" i="14"/>
  <c r="J624" i="14"/>
  <c r="K624" i="14"/>
  <c r="L624" i="14"/>
  <c r="J625" i="14"/>
  <c r="K625" i="14"/>
  <c r="L625" i="14"/>
  <c r="J626" i="14"/>
  <c r="K626" i="14"/>
  <c r="L626" i="14"/>
  <c r="J627" i="14"/>
  <c r="K627" i="14"/>
  <c r="L627" i="14"/>
  <c r="J628" i="14"/>
  <c r="K628" i="14"/>
  <c r="L628" i="14"/>
  <c r="J629" i="14"/>
  <c r="K629" i="14"/>
  <c r="L629" i="14"/>
  <c r="J630" i="14"/>
  <c r="K630" i="14"/>
  <c r="L630" i="14"/>
  <c r="J631" i="14"/>
  <c r="K631" i="14"/>
  <c r="L631" i="14"/>
  <c r="J632" i="14"/>
  <c r="K632" i="14"/>
  <c r="L632" i="14"/>
  <c r="J633" i="14"/>
  <c r="K633" i="14"/>
  <c r="L633" i="14"/>
  <c r="J634" i="14"/>
  <c r="K634" i="14"/>
  <c r="L634" i="14"/>
  <c r="J635" i="14"/>
  <c r="K635" i="14"/>
  <c r="L635" i="14"/>
  <c r="J636" i="14"/>
  <c r="K636" i="14"/>
  <c r="L636" i="14"/>
  <c r="J637" i="14"/>
  <c r="K637" i="14"/>
  <c r="L637" i="14"/>
  <c r="J638" i="14"/>
  <c r="K638" i="14"/>
  <c r="L638" i="14"/>
  <c r="J639" i="14"/>
  <c r="K639" i="14"/>
  <c r="L639" i="14"/>
  <c r="J640" i="14"/>
  <c r="K640" i="14"/>
  <c r="L640" i="14"/>
  <c r="J641" i="14"/>
  <c r="K641" i="14"/>
  <c r="L641" i="14"/>
  <c r="J642" i="14"/>
  <c r="K642" i="14"/>
  <c r="L642" i="14"/>
  <c r="J643" i="14"/>
  <c r="K643" i="14"/>
  <c r="L643" i="14"/>
  <c r="J644" i="14"/>
  <c r="K644" i="14"/>
  <c r="L644" i="14"/>
  <c r="J645" i="14"/>
  <c r="K645" i="14"/>
  <c r="L645" i="14"/>
  <c r="J646" i="14"/>
  <c r="K646" i="14"/>
  <c r="L646" i="14"/>
  <c r="J647" i="14"/>
  <c r="K647" i="14"/>
  <c r="L647" i="14"/>
  <c r="J648" i="14"/>
  <c r="K648" i="14"/>
  <c r="L648" i="14"/>
  <c r="J649" i="14"/>
  <c r="K649" i="14"/>
  <c r="L649" i="14"/>
  <c r="J650" i="14"/>
  <c r="K650" i="14"/>
  <c r="L650" i="14"/>
  <c r="J651" i="14"/>
  <c r="K651" i="14"/>
  <c r="L651" i="14"/>
  <c r="J652" i="14"/>
  <c r="K652" i="14"/>
  <c r="L652" i="14"/>
  <c r="J653" i="14"/>
  <c r="K653" i="14"/>
  <c r="L653" i="14"/>
  <c r="J654" i="14"/>
  <c r="K654" i="14"/>
  <c r="L654" i="14"/>
  <c r="J655" i="14"/>
  <c r="K655" i="14"/>
  <c r="L655" i="14"/>
  <c r="J656" i="14"/>
  <c r="K656" i="14"/>
  <c r="L656" i="14"/>
  <c r="J657" i="14"/>
  <c r="K657" i="14"/>
  <c r="L657" i="14"/>
  <c r="J658" i="14"/>
  <c r="K658" i="14"/>
  <c r="L658" i="14"/>
  <c r="J659" i="14"/>
  <c r="K659" i="14"/>
  <c r="L659" i="14"/>
  <c r="J660" i="14"/>
  <c r="K660" i="14"/>
  <c r="L660" i="14"/>
  <c r="J661" i="14"/>
  <c r="K661" i="14"/>
  <c r="L661" i="14"/>
  <c r="J662" i="14"/>
  <c r="K662" i="14"/>
  <c r="L662" i="14"/>
  <c r="J663" i="14"/>
  <c r="K663" i="14"/>
  <c r="L663" i="14"/>
  <c r="J664" i="14"/>
  <c r="K664" i="14"/>
  <c r="L664" i="14"/>
  <c r="J665" i="14"/>
  <c r="K665" i="14"/>
  <c r="L665" i="14"/>
  <c r="J666" i="14"/>
  <c r="K666" i="14"/>
  <c r="L666" i="14"/>
  <c r="J667" i="14"/>
  <c r="K667" i="14"/>
  <c r="L667" i="14"/>
  <c r="J668" i="14"/>
  <c r="K668" i="14"/>
  <c r="L668" i="14"/>
  <c r="J669" i="14"/>
  <c r="K669" i="14"/>
  <c r="L669" i="14"/>
  <c r="J670" i="14"/>
  <c r="K670" i="14"/>
  <c r="L670" i="14"/>
  <c r="J671" i="14"/>
  <c r="K671" i="14"/>
  <c r="L671" i="14"/>
  <c r="J672" i="14"/>
  <c r="K672" i="14"/>
  <c r="L672" i="14"/>
  <c r="J673" i="14"/>
  <c r="K673" i="14"/>
  <c r="L673" i="14"/>
  <c r="J674" i="14"/>
  <c r="K674" i="14"/>
  <c r="L674" i="14"/>
  <c r="J675" i="14"/>
  <c r="K675" i="14"/>
  <c r="L675" i="14"/>
  <c r="J676" i="14"/>
  <c r="K676" i="14"/>
  <c r="L676" i="14"/>
  <c r="J677" i="14"/>
  <c r="K677" i="14"/>
  <c r="L677" i="14"/>
  <c r="J678" i="14"/>
  <c r="K678" i="14"/>
  <c r="L678" i="14"/>
  <c r="J679" i="14"/>
  <c r="K679" i="14"/>
  <c r="L679" i="14"/>
  <c r="J680" i="14"/>
  <c r="K680" i="14"/>
  <c r="L680" i="14"/>
  <c r="J681" i="14"/>
  <c r="K681" i="14"/>
  <c r="L681" i="14"/>
  <c r="J682" i="14"/>
  <c r="K682" i="14"/>
  <c r="L682" i="14"/>
  <c r="J683" i="14"/>
  <c r="K683" i="14"/>
  <c r="L683" i="14"/>
  <c r="J684" i="14"/>
  <c r="K684" i="14"/>
  <c r="L684" i="14"/>
  <c r="J685" i="14"/>
  <c r="K685" i="14"/>
  <c r="L685" i="14"/>
  <c r="J686" i="14"/>
  <c r="K686" i="14"/>
  <c r="L686" i="14"/>
  <c r="J687" i="14"/>
  <c r="K687" i="14"/>
  <c r="L687" i="14"/>
  <c r="J688" i="14"/>
  <c r="K688" i="14"/>
  <c r="L688" i="14"/>
  <c r="J689" i="14"/>
  <c r="K689" i="14"/>
  <c r="L689" i="14"/>
  <c r="J690" i="14"/>
  <c r="K690" i="14"/>
  <c r="L690" i="14"/>
  <c r="J691" i="14"/>
  <c r="K691" i="14"/>
  <c r="L691" i="14"/>
  <c r="J692" i="14"/>
  <c r="K692" i="14"/>
  <c r="L692" i="14"/>
  <c r="J693" i="14"/>
  <c r="K693" i="14"/>
  <c r="L693" i="14"/>
  <c r="J694" i="14"/>
  <c r="K694" i="14"/>
  <c r="L694" i="14"/>
  <c r="J695" i="14"/>
  <c r="K695" i="14"/>
  <c r="L695" i="14"/>
  <c r="J696" i="14"/>
  <c r="K696" i="14"/>
  <c r="L696" i="14"/>
  <c r="J697" i="14"/>
  <c r="K697" i="14"/>
  <c r="L697" i="14"/>
  <c r="J698" i="14"/>
  <c r="K698" i="14"/>
  <c r="L698" i="14"/>
  <c r="J699" i="14"/>
  <c r="K699" i="14"/>
  <c r="L699" i="14"/>
  <c r="J700" i="14"/>
  <c r="K700" i="14"/>
  <c r="L700" i="14"/>
  <c r="J701" i="14"/>
  <c r="K701" i="14"/>
  <c r="L701" i="14"/>
  <c r="J702" i="14"/>
  <c r="K702" i="14"/>
  <c r="L702" i="14"/>
  <c r="J703" i="14"/>
  <c r="K703" i="14"/>
  <c r="L703" i="14"/>
  <c r="J704" i="14"/>
  <c r="K704" i="14"/>
  <c r="L704" i="14"/>
  <c r="J705" i="14"/>
  <c r="K705" i="14"/>
  <c r="L705" i="14"/>
  <c r="J706" i="14"/>
  <c r="K706" i="14"/>
  <c r="L706" i="14"/>
  <c r="J707" i="14"/>
  <c r="K707" i="14"/>
  <c r="L707" i="14"/>
  <c r="J708" i="14"/>
  <c r="K708" i="14"/>
  <c r="L708" i="14"/>
  <c r="J709" i="14"/>
  <c r="K709" i="14"/>
  <c r="L709" i="14"/>
  <c r="J710" i="14"/>
  <c r="K710" i="14"/>
  <c r="L710" i="14"/>
  <c r="J711" i="14"/>
  <c r="K711" i="14"/>
  <c r="L711" i="14"/>
  <c r="J712" i="14"/>
  <c r="K712" i="14"/>
  <c r="L712" i="14"/>
  <c r="J713" i="14"/>
  <c r="K713" i="14"/>
  <c r="L713" i="14"/>
  <c r="J714" i="14"/>
  <c r="K714" i="14"/>
  <c r="L714" i="14"/>
  <c r="J715" i="14"/>
  <c r="K715" i="14"/>
  <c r="L715" i="14"/>
  <c r="J716" i="14"/>
  <c r="K716" i="14"/>
  <c r="L716" i="14"/>
  <c r="J717" i="14"/>
  <c r="K717" i="14"/>
  <c r="L717" i="14"/>
  <c r="J718" i="14"/>
  <c r="K718" i="14"/>
  <c r="L718" i="14"/>
  <c r="J719" i="14"/>
  <c r="K719" i="14"/>
  <c r="L719" i="14"/>
  <c r="J720" i="14"/>
  <c r="K720" i="14"/>
  <c r="L720" i="14"/>
  <c r="J721" i="14"/>
  <c r="K721" i="14"/>
  <c r="L721" i="14"/>
  <c r="J722" i="14"/>
  <c r="K722" i="14"/>
  <c r="L722" i="14"/>
  <c r="J723" i="14"/>
  <c r="K723" i="14"/>
  <c r="L723" i="14"/>
  <c r="J724" i="14"/>
  <c r="K724" i="14"/>
  <c r="L724" i="14"/>
  <c r="J725" i="14"/>
  <c r="K725" i="14"/>
  <c r="L725" i="14"/>
  <c r="J726" i="14"/>
  <c r="K726" i="14"/>
  <c r="L726" i="14"/>
  <c r="J727" i="14"/>
  <c r="K727" i="14"/>
  <c r="L727" i="14"/>
  <c r="J728" i="14"/>
  <c r="K728" i="14"/>
  <c r="L728" i="14"/>
  <c r="J729" i="14"/>
  <c r="K729" i="14"/>
  <c r="L729" i="14"/>
  <c r="J730" i="14"/>
  <c r="K730" i="14"/>
  <c r="L730" i="14"/>
  <c r="J731" i="14"/>
  <c r="K731" i="14"/>
  <c r="L731" i="14"/>
  <c r="J732" i="14"/>
  <c r="K732" i="14"/>
  <c r="L732" i="14"/>
  <c r="J733" i="14"/>
  <c r="K733" i="14"/>
  <c r="L733" i="14"/>
  <c r="J734" i="14"/>
  <c r="K734" i="14"/>
  <c r="L734" i="14"/>
  <c r="J735" i="14"/>
  <c r="K735" i="14"/>
  <c r="L735" i="14"/>
  <c r="J736" i="14"/>
  <c r="K736" i="14"/>
  <c r="L736" i="14"/>
  <c r="J737" i="14"/>
  <c r="K737" i="14"/>
  <c r="L737" i="14"/>
  <c r="J738" i="14"/>
  <c r="K738" i="14"/>
  <c r="L738" i="14"/>
  <c r="J739" i="14"/>
  <c r="K739" i="14"/>
  <c r="L739" i="14"/>
  <c r="J740" i="14"/>
  <c r="K740" i="14"/>
  <c r="L740" i="14"/>
  <c r="J741" i="14"/>
  <c r="K741" i="14"/>
  <c r="L741" i="14"/>
  <c r="J742" i="14"/>
  <c r="K742" i="14"/>
  <c r="L742" i="14"/>
  <c r="J743" i="14"/>
  <c r="K743" i="14"/>
  <c r="L743" i="14"/>
  <c r="J744" i="14"/>
  <c r="K744" i="14"/>
  <c r="L744" i="14"/>
  <c r="J745" i="14"/>
  <c r="K745" i="14"/>
  <c r="L745" i="14"/>
  <c r="J746" i="14"/>
  <c r="K746" i="14"/>
  <c r="L746" i="14"/>
  <c r="J747" i="14"/>
  <c r="K747" i="14"/>
  <c r="L747" i="14"/>
  <c r="J748" i="14"/>
  <c r="K748" i="14"/>
  <c r="L748" i="14"/>
  <c r="J749" i="14"/>
  <c r="K749" i="14"/>
  <c r="L749" i="14"/>
  <c r="J750" i="14"/>
  <c r="K750" i="14"/>
  <c r="L750" i="14"/>
  <c r="J751" i="14"/>
  <c r="K751" i="14"/>
  <c r="L751" i="14"/>
  <c r="J752" i="14"/>
  <c r="K752" i="14"/>
  <c r="L752" i="14"/>
  <c r="J753" i="14"/>
  <c r="K753" i="14"/>
  <c r="L753" i="14"/>
  <c r="J754" i="14"/>
  <c r="K754" i="14"/>
  <c r="L754" i="14"/>
  <c r="J755" i="14"/>
  <c r="K755" i="14"/>
  <c r="L755" i="14"/>
  <c r="J756" i="14"/>
  <c r="K756" i="14"/>
  <c r="L756" i="14"/>
  <c r="J757" i="14"/>
  <c r="K757" i="14"/>
  <c r="L757" i="14"/>
  <c r="J758" i="14"/>
  <c r="K758" i="14"/>
  <c r="L758" i="14"/>
  <c r="J759" i="14"/>
  <c r="K759" i="14"/>
  <c r="L759" i="14"/>
  <c r="J760" i="14"/>
  <c r="K760" i="14"/>
  <c r="L760" i="14"/>
  <c r="J761" i="14"/>
  <c r="K761" i="14"/>
  <c r="L761" i="14"/>
  <c r="J762" i="14"/>
  <c r="K762" i="14"/>
  <c r="L762" i="14"/>
  <c r="J763" i="14"/>
  <c r="K763" i="14"/>
  <c r="L763" i="14"/>
  <c r="J764" i="14"/>
  <c r="K764" i="14"/>
  <c r="L764" i="14"/>
  <c r="J765" i="14"/>
  <c r="K765" i="14"/>
  <c r="L765" i="14"/>
  <c r="J766" i="14"/>
  <c r="K766" i="14"/>
  <c r="L766" i="14"/>
  <c r="J767" i="14"/>
  <c r="K767" i="14"/>
  <c r="L767" i="14"/>
  <c r="J768" i="14"/>
  <c r="K768" i="14"/>
  <c r="L768" i="14"/>
  <c r="J769" i="14"/>
  <c r="K769" i="14"/>
  <c r="L769" i="14"/>
  <c r="J770" i="14"/>
  <c r="K770" i="14"/>
  <c r="L770" i="14"/>
  <c r="J771" i="14"/>
  <c r="K771" i="14"/>
  <c r="L771" i="14"/>
  <c r="J772" i="14"/>
  <c r="K772" i="14"/>
  <c r="L772" i="14"/>
  <c r="J773" i="14"/>
  <c r="K773" i="14"/>
  <c r="L773" i="14"/>
  <c r="J774" i="14"/>
  <c r="K774" i="14"/>
  <c r="L774" i="14"/>
  <c r="J775" i="14"/>
  <c r="K775" i="14"/>
  <c r="L775" i="14"/>
  <c r="J776" i="14"/>
  <c r="K776" i="14"/>
  <c r="L776" i="14"/>
  <c r="J777" i="14"/>
  <c r="K777" i="14"/>
  <c r="L777" i="14"/>
  <c r="J778" i="14"/>
  <c r="K778" i="14"/>
  <c r="L778" i="14"/>
  <c r="J779" i="14"/>
  <c r="K779" i="14"/>
  <c r="L779" i="14"/>
  <c r="J780" i="14"/>
  <c r="K780" i="14"/>
  <c r="L780" i="14"/>
  <c r="J781" i="14"/>
  <c r="K781" i="14"/>
  <c r="L781" i="14"/>
  <c r="J782" i="14"/>
  <c r="K782" i="14"/>
  <c r="L782" i="14"/>
  <c r="J783" i="14"/>
  <c r="K783" i="14"/>
  <c r="L783" i="14"/>
  <c r="J784" i="14"/>
  <c r="K784" i="14"/>
  <c r="L784" i="14"/>
  <c r="J785" i="14"/>
  <c r="K785" i="14"/>
  <c r="L785" i="14"/>
  <c r="J786" i="14"/>
  <c r="K786" i="14"/>
  <c r="L786" i="14"/>
  <c r="J787" i="14"/>
  <c r="K787" i="14"/>
  <c r="L787" i="14"/>
  <c r="J788" i="14"/>
  <c r="K788" i="14"/>
  <c r="L788" i="14"/>
  <c r="J789" i="14"/>
  <c r="K789" i="14"/>
  <c r="L789" i="14"/>
  <c r="J790" i="14"/>
  <c r="K790" i="14"/>
  <c r="L790" i="14"/>
  <c r="J791" i="14"/>
  <c r="K791" i="14"/>
  <c r="L791" i="14"/>
  <c r="J792" i="14"/>
  <c r="K792" i="14"/>
  <c r="L792" i="14"/>
  <c r="J793" i="14"/>
  <c r="K793" i="14"/>
  <c r="L793" i="14"/>
  <c r="J794" i="14"/>
  <c r="K794" i="14"/>
  <c r="L794" i="14"/>
  <c r="J795" i="14"/>
  <c r="K795" i="14"/>
  <c r="L795" i="14"/>
  <c r="J796" i="14"/>
  <c r="K796" i="14"/>
  <c r="L796" i="14"/>
  <c r="J797" i="14"/>
  <c r="K797" i="14"/>
  <c r="L797" i="14"/>
  <c r="J798" i="14"/>
  <c r="K798" i="14"/>
  <c r="L798" i="14"/>
  <c r="J799" i="14"/>
  <c r="K799" i="14"/>
  <c r="L799" i="14"/>
  <c r="J800" i="14"/>
  <c r="K800" i="14"/>
  <c r="L800" i="14"/>
  <c r="J801" i="14"/>
  <c r="K801" i="14"/>
  <c r="L801" i="14"/>
  <c r="J802" i="14"/>
  <c r="K802" i="14"/>
  <c r="L802" i="14"/>
  <c r="J803" i="14"/>
  <c r="K803" i="14"/>
  <c r="L803" i="14"/>
  <c r="J804" i="14"/>
  <c r="K804" i="14"/>
  <c r="L804" i="14"/>
  <c r="J805" i="14"/>
  <c r="K805" i="14"/>
  <c r="L805" i="14"/>
  <c r="J806" i="14"/>
  <c r="K806" i="14"/>
  <c r="L806" i="14"/>
  <c r="J807" i="14"/>
  <c r="K807" i="14"/>
  <c r="L807" i="14"/>
  <c r="J808" i="14"/>
  <c r="K808" i="14"/>
  <c r="L808" i="14"/>
  <c r="J809" i="14"/>
  <c r="K809" i="14"/>
  <c r="L809" i="14"/>
  <c r="J810" i="14"/>
  <c r="K810" i="14"/>
  <c r="L810" i="14"/>
  <c r="J811" i="14"/>
  <c r="K811" i="14"/>
  <c r="L811" i="14"/>
  <c r="J812" i="14"/>
  <c r="K812" i="14"/>
  <c r="L812" i="14"/>
  <c r="J813" i="14"/>
  <c r="K813" i="14"/>
  <c r="L813" i="14"/>
  <c r="J814" i="14"/>
  <c r="K814" i="14"/>
  <c r="L814" i="14"/>
  <c r="J815" i="14"/>
  <c r="K815" i="14"/>
  <c r="L815" i="14"/>
  <c r="J816" i="14"/>
  <c r="K816" i="14"/>
  <c r="L816" i="14"/>
  <c r="J817" i="14"/>
  <c r="K817" i="14"/>
  <c r="L817" i="14"/>
  <c r="J818" i="14"/>
  <c r="K818" i="14"/>
  <c r="L818" i="14"/>
  <c r="J819" i="14"/>
  <c r="K819" i="14"/>
  <c r="L819" i="14"/>
  <c r="J820" i="14"/>
  <c r="K820" i="14"/>
  <c r="L820" i="14"/>
  <c r="J821" i="14"/>
  <c r="K821" i="14"/>
  <c r="L821" i="14"/>
  <c r="J822" i="14"/>
  <c r="K822" i="14"/>
  <c r="L822" i="14"/>
  <c r="J823" i="14"/>
  <c r="K823" i="14"/>
  <c r="L823" i="14"/>
  <c r="J824" i="14"/>
  <c r="K824" i="14"/>
  <c r="L824" i="14"/>
  <c r="J825" i="14"/>
  <c r="K825" i="14"/>
  <c r="L825" i="14"/>
  <c r="J826" i="14"/>
  <c r="K826" i="14"/>
  <c r="L826" i="14"/>
  <c r="J827" i="14"/>
  <c r="K827" i="14"/>
  <c r="L827" i="14"/>
  <c r="J828" i="14"/>
  <c r="K828" i="14"/>
  <c r="L828" i="14"/>
  <c r="J829" i="14"/>
  <c r="K829" i="14"/>
  <c r="L829" i="14"/>
  <c r="J830" i="14"/>
  <c r="K830" i="14"/>
  <c r="L830" i="14"/>
  <c r="J831" i="14"/>
  <c r="K831" i="14"/>
  <c r="L831" i="14"/>
  <c r="J832" i="14"/>
  <c r="K832" i="14"/>
  <c r="L832" i="14"/>
  <c r="J833" i="14"/>
  <c r="K833" i="14"/>
  <c r="L833" i="14"/>
  <c r="J834" i="14"/>
  <c r="K834" i="14"/>
  <c r="L834" i="14"/>
  <c r="J835" i="14"/>
  <c r="K835" i="14"/>
  <c r="L835" i="14"/>
  <c r="J836" i="14"/>
  <c r="K836" i="14"/>
  <c r="L836" i="14"/>
  <c r="J837" i="14"/>
  <c r="K837" i="14"/>
  <c r="L837" i="14"/>
  <c r="J838" i="14"/>
  <c r="K838" i="14"/>
  <c r="L838" i="14"/>
  <c r="J839" i="14"/>
  <c r="K839" i="14"/>
  <c r="L839" i="14"/>
  <c r="J840" i="14"/>
  <c r="K840" i="14"/>
  <c r="L840" i="14"/>
  <c r="J841" i="14"/>
  <c r="K841" i="14"/>
  <c r="L841" i="14"/>
  <c r="J842" i="14"/>
  <c r="K842" i="14"/>
  <c r="L842" i="14"/>
  <c r="J843" i="14"/>
  <c r="K843" i="14"/>
  <c r="L843" i="14"/>
  <c r="J844" i="14"/>
  <c r="K844" i="14"/>
  <c r="L844" i="14"/>
  <c r="J845" i="14"/>
  <c r="K845" i="14"/>
  <c r="L845" i="14"/>
  <c r="J846" i="14"/>
  <c r="K846" i="14"/>
  <c r="L846" i="14"/>
  <c r="J847" i="14"/>
  <c r="K847" i="14"/>
  <c r="L847" i="14"/>
  <c r="J848" i="14"/>
  <c r="K848" i="14"/>
  <c r="L848" i="14"/>
  <c r="J849" i="14"/>
  <c r="K849" i="14"/>
  <c r="L849" i="14"/>
  <c r="J850" i="14"/>
  <c r="K850" i="14"/>
  <c r="L850" i="14"/>
  <c r="J851" i="14"/>
  <c r="K851" i="14"/>
  <c r="L851" i="14"/>
  <c r="J852" i="14"/>
  <c r="K852" i="14"/>
  <c r="L852" i="14"/>
  <c r="J853" i="14"/>
  <c r="K853" i="14"/>
  <c r="L853" i="14"/>
  <c r="J854" i="14"/>
  <c r="K854" i="14"/>
  <c r="L854" i="14"/>
  <c r="J855" i="14"/>
  <c r="K855" i="14"/>
  <c r="L855" i="14"/>
  <c r="J856" i="14"/>
  <c r="K856" i="14"/>
  <c r="L856" i="14"/>
  <c r="J857" i="14"/>
  <c r="K857" i="14"/>
  <c r="L857" i="14"/>
  <c r="J858" i="14"/>
  <c r="K858" i="14"/>
  <c r="L858" i="14"/>
  <c r="J859" i="14"/>
  <c r="K859" i="14"/>
  <c r="L859" i="14"/>
  <c r="J860" i="14"/>
  <c r="K860" i="14"/>
  <c r="L860" i="14"/>
  <c r="J861" i="14"/>
  <c r="K861" i="14"/>
  <c r="L861" i="14"/>
  <c r="J862" i="14"/>
  <c r="K862" i="14"/>
  <c r="L862" i="14"/>
  <c r="J863" i="14"/>
  <c r="K863" i="14"/>
  <c r="L863" i="14"/>
  <c r="J864" i="14"/>
  <c r="K864" i="14"/>
  <c r="L864" i="14"/>
  <c r="J865" i="14"/>
  <c r="K865" i="14"/>
  <c r="L865" i="14"/>
  <c r="J866" i="14"/>
  <c r="K866" i="14"/>
  <c r="L866" i="14"/>
  <c r="J867" i="14"/>
  <c r="K867" i="14"/>
  <c r="L867" i="14"/>
  <c r="J868" i="14"/>
  <c r="K868" i="14"/>
  <c r="L868" i="14"/>
  <c r="J869" i="14"/>
  <c r="K869" i="14"/>
  <c r="L869" i="14"/>
  <c r="J870" i="14"/>
  <c r="K870" i="14"/>
  <c r="L870" i="14"/>
  <c r="J871" i="14"/>
  <c r="K871" i="14"/>
  <c r="L871" i="14"/>
  <c r="J872" i="14"/>
  <c r="K872" i="14"/>
  <c r="L872" i="14"/>
  <c r="J873" i="14"/>
  <c r="K873" i="14"/>
  <c r="L873" i="14"/>
  <c r="J874" i="14"/>
  <c r="K874" i="14"/>
  <c r="L874" i="14"/>
  <c r="J875" i="14"/>
  <c r="K875" i="14"/>
  <c r="L875" i="14"/>
  <c r="J876" i="14"/>
  <c r="K876" i="14"/>
  <c r="L876" i="14"/>
  <c r="J877" i="14"/>
  <c r="K877" i="14"/>
  <c r="L877" i="14"/>
  <c r="J878" i="14"/>
  <c r="K878" i="14"/>
  <c r="L878" i="14"/>
  <c r="J879" i="14"/>
  <c r="K879" i="14"/>
  <c r="L879" i="14"/>
  <c r="J880" i="14"/>
  <c r="K880" i="14"/>
  <c r="L880" i="14"/>
  <c r="J881" i="14"/>
  <c r="K881" i="14"/>
  <c r="L881" i="14"/>
  <c r="J882" i="14"/>
  <c r="K882" i="14"/>
  <c r="L882" i="14"/>
  <c r="J883" i="14"/>
  <c r="K883" i="14"/>
  <c r="L883" i="14"/>
  <c r="J884" i="14"/>
  <c r="K884" i="14"/>
  <c r="L884" i="14"/>
  <c r="J885" i="14"/>
  <c r="K885" i="14"/>
  <c r="L885" i="14"/>
  <c r="J886" i="14"/>
  <c r="K886" i="14"/>
  <c r="L886" i="14"/>
  <c r="J887" i="14"/>
  <c r="K887" i="14"/>
  <c r="L887" i="14"/>
  <c r="J888" i="14"/>
  <c r="K888" i="14"/>
  <c r="L888" i="14"/>
  <c r="J889" i="14"/>
  <c r="K889" i="14"/>
  <c r="L889" i="14"/>
  <c r="J890" i="14"/>
  <c r="K890" i="14"/>
  <c r="L890" i="14"/>
  <c r="J891" i="14"/>
  <c r="K891" i="14"/>
  <c r="L891" i="14"/>
  <c r="J892" i="14"/>
  <c r="K892" i="14"/>
  <c r="L892" i="14"/>
  <c r="J893" i="14"/>
  <c r="K893" i="14"/>
  <c r="L893" i="14"/>
  <c r="J894" i="14"/>
  <c r="K894" i="14"/>
  <c r="L894" i="14"/>
  <c r="J895" i="14"/>
  <c r="K895" i="14"/>
  <c r="L895" i="14"/>
  <c r="J896" i="14"/>
  <c r="K896" i="14"/>
  <c r="L896" i="14"/>
  <c r="J897" i="14"/>
  <c r="K897" i="14"/>
  <c r="L897" i="14"/>
  <c r="J898" i="14"/>
  <c r="K898" i="14"/>
  <c r="L898" i="14"/>
  <c r="J899" i="14"/>
  <c r="K899" i="14"/>
  <c r="L899" i="14"/>
  <c r="J900" i="14"/>
  <c r="K900" i="14"/>
  <c r="L900" i="14"/>
  <c r="J901" i="14"/>
  <c r="K901" i="14"/>
  <c r="L901" i="14"/>
  <c r="J902" i="14"/>
  <c r="K902" i="14"/>
  <c r="L902" i="14"/>
  <c r="J903" i="14"/>
  <c r="K903" i="14"/>
  <c r="L903" i="14"/>
  <c r="J904" i="14"/>
  <c r="K904" i="14"/>
  <c r="L904" i="14"/>
  <c r="J905" i="14"/>
  <c r="K905" i="14"/>
  <c r="L905" i="14"/>
  <c r="J906" i="14"/>
  <c r="K906" i="14"/>
  <c r="L906" i="14"/>
  <c r="J907" i="14"/>
  <c r="K907" i="14"/>
  <c r="L907" i="14"/>
  <c r="J908" i="14"/>
  <c r="K908" i="14"/>
  <c r="L908" i="14"/>
  <c r="J909" i="14"/>
  <c r="K909" i="14"/>
  <c r="L909" i="14"/>
  <c r="J910" i="14"/>
  <c r="K910" i="14"/>
  <c r="L910" i="14"/>
  <c r="J911" i="14"/>
  <c r="K911" i="14"/>
  <c r="L911" i="14"/>
  <c r="J912" i="14"/>
  <c r="K912" i="14"/>
  <c r="L912" i="14"/>
  <c r="J913" i="14"/>
  <c r="K913" i="14"/>
  <c r="L913" i="14"/>
  <c r="J914" i="14"/>
  <c r="K914" i="14"/>
  <c r="L914" i="14"/>
  <c r="J915" i="14"/>
  <c r="K915" i="14"/>
  <c r="L915" i="14"/>
  <c r="J916" i="14"/>
  <c r="K916" i="14"/>
  <c r="L916" i="14"/>
  <c r="J917" i="14"/>
  <c r="K917" i="14"/>
  <c r="L917" i="14"/>
  <c r="J918" i="14"/>
  <c r="K918" i="14"/>
  <c r="L918" i="14"/>
  <c r="J919" i="14"/>
  <c r="K919" i="14"/>
  <c r="L919" i="14"/>
  <c r="J920" i="14"/>
  <c r="K920" i="14"/>
  <c r="L920" i="14"/>
  <c r="J921" i="14"/>
  <c r="K921" i="14"/>
  <c r="L921" i="14"/>
  <c r="J922" i="14"/>
  <c r="K922" i="14"/>
  <c r="L922" i="14"/>
  <c r="J923" i="14"/>
  <c r="K923" i="14"/>
  <c r="L923" i="14"/>
  <c r="J924" i="14"/>
  <c r="K924" i="14"/>
  <c r="L924" i="14"/>
  <c r="J925" i="14"/>
  <c r="K925" i="14"/>
  <c r="L925" i="14"/>
  <c r="J926" i="14"/>
  <c r="K926" i="14"/>
  <c r="L926" i="14"/>
  <c r="J927" i="14"/>
  <c r="K927" i="14"/>
  <c r="L927" i="14"/>
  <c r="J928" i="14"/>
  <c r="K928" i="14"/>
  <c r="L928" i="14"/>
  <c r="J929" i="14"/>
  <c r="K929" i="14"/>
  <c r="L929" i="14"/>
  <c r="J930" i="14"/>
  <c r="K930" i="14"/>
  <c r="L930" i="14"/>
  <c r="J931" i="14"/>
  <c r="K931" i="14"/>
  <c r="L931" i="14"/>
  <c r="J932" i="14"/>
  <c r="K932" i="14"/>
  <c r="L932" i="14"/>
  <c r="J933" i="14"/>
  <c r="K933" i="14"/>
  <c r="L933" i="14"/>
  <c r="J934" i="14"/>
  <c r="K934" i="14"/>
  <c r="L934" i="14"/>
  <c r="J935" i="14"/>
  <c r="K935" i="14"/>
  <c r="L935" i="14"/>
  <c r="J936" i="14"/>
  <c r="K936" i="14"/>
  <c r="L936" i="14"/>
  <c r="J937" i="14"/>
  <c r="K937" i="14"/>
  <c r="L937" i="14"/>
  <c r="J938" i="14"/>
  <c r="K938" i="14"/>
  <c r="L938" i="14"/>
  <c r="J939" i="14"/>
  <c r="K939" i="14"/>
  <c r="L939" i="14"/>
  <c r="J940" i="14"/>
  <c r="K940" i="14"/>
  <c r="L940" i="14"/>
  <c r="J941" i="14"/>
  <c r="K941" i="14"/>
  <c r="L941" i="14"/>
  <c r="J942" i="14"/>
  <c r="K942" i="14"/>
  <c r="L942" i="14"/>
  <c r="J943" i="14"/>
  <c r="K943" i="14"/>
  <c r="L943" i="14"/>
  <c r="J944" i="14"/>
  <c r="K944" i="14"/>
  <c r="L944" i="14"/>
  <c r="J945" i="14"/>
  <c r="K945" i="14"/>
  <c r="L945" i="14"/>
  <c r="J946" i="14"/>
  <c r="K946" i="14"/>
  <c r="L946" i="14"/>
  <c r="J947" i="14"/>
  <c r="K947" i="14"/>
  <c r="L947" i="14"/>
  <c r="J948" i="14"/>
  <c r="K948" i="14"/>
  <c r="L948" i="14"/>
  <c r="J949" i="14"/>
  <c r="K949" i="14"/>
  <c r="L949" i="14"/>
  <c r="J950" i="14"/>
  <c r="K950" i="14"/>
  <c r="L950" i="14"/>
  <c r="J951" i="14"/>
  <c r="K951" i="14"/>
  <c r="L951" i="14"/>
  <c r="J952" i="14"/>
  <c r="K952" i="14"/>
  <c r="L952" i="14"/>
  <c r="J953" i="14"/>
  <c r="K953" i="14"/>
  <c r="L953" i="14"/>
  <c r="J954" i="14"/>
  <c r="K954" i="14"/>
  <c r="L954" i="14"/>
  <c r="J955" i="14"/>
  <c r="K955" i="14"/>
  <c r="L955" i="14"/>
  <c r="J956" i="14"/>
  <c r="K956" i="14"/>
  <c r="L956" i="14"/>
  <c r="J957" i="14"/>
  <c r="K957" i="14"/>
  <c r="L957" i="14"/>
  <c r="J958" i="14"/>
  <c r="K958" i="14"/>
  <c r="L958" i="14"/>
  <c r="J959" i="14"/>
  <c r="K959" i="14"/>
  <c r="L959" i="14"/>
  <c r="J960" i="14"/>
  <c r="K960" i="14"/>
  <c r="L960" i="14"/>
  <c r="J961" i="14"/>
  <c r="K961" i="14"/>
  <c r="L961" i="14"/>
  <c r="J962" i="14"/>
  <c r="K962" i="14"/>
  <c r="L962" i="14"/>
  <c r="J963" i="14"/>
  <c r="K963" i="14"/>
  <c r="L963" i="14"/>
  <c r="J964" i="14"/>
  <c r="K964" i="14"/>
  <c r="L964" i="14"/>
  <c r="J965" i="14"/>
  <c r="K965" i="14"/>
  <c r="L965" i="14"/>
  <c r="J966" i="14"/>
  <c r="K966" i="14"/>
  <c r="L966" i="14"/>
  <c r="J967" i="14"/>
  <c r="K967" i="14"/>
  <c r="L967" i="14"/>
  <c r="J968" i="14"/>
  <c r="K968" i="14"/>
  <c r="L968" i="14"/>
  <c r="J969" i="14"/>
  <c r="K969" i="14"/>
  <c r="L969" i="14"/>
  <c r="J970" i="14"/>
  <c r="K970" i="14"/>
  <c r="L970" i="14"/>
  <c r="J971" i="14"/>
  <c r="K971" i="14"/>
  <c r="L971" i="14"/>
  <c r="J972" i="14"/>
  <c r="K972" i="14"/>
  <c r="L972" i="14"/>
  <c r="J973" i="14"/>
  <c r="K973" i="14"/>
  <c r="L973" i="14"/>
  <c r="J974" i="14"/>
  <c r="K974" i="14"/>
  <c r="L974" i="14"/>
  <c r="J975" i="14"/>
  <c r="K975" i="14"/>
  <c r="L975" i="14"/>
  <c r="J976" i="14"/>
  <c r="K976" i="14"/>
  <c r="L976" i="14"/>
  <c r="J977" i="14"/>
  <c r="K977" i="14"/>
  <c r="L977" i="14"/>
  <c r="J978" i="14"/>
  <c r="K978" i="14"/>
  <c r="L978" i="14"/>
  <c r="J979" i="14"/>
  <c r="K979" i="14"/>
  <c r="L979" i="14"/>
  <c r="J980" i="14"/>
  <c r="K980" i="14"/>
  <c r="L980" i="14"/>
  <c r="J981" i="14"/>
  <c r="K981" i="14"/>
  <c r="L981" i="14"/>
  <c r="J982" i="14"/>
  <c r="K982" i="14"/>
  <c r="L982" i="14"/>
  <c r="J983" i="14"/>
  <c r="K983" i="14"/>
  <c r="L983" i="14"/>
  <c r="J984" i="14"/>
  <c r="K984" i="14"/>
  <c r="L984" i="14"/>
  <c r="J985" i="14"/>
  <c r="K985" i="14"/>
  <c r="L985" i="14"/>
  <c r="J986" i="14"/>
  <c r="K986" i="14"/>
  <c r="L986" i="14"/>
  <c r="J987" i="14"/>
  <c r="K987" i="14"/>
  <c r="L987" i="14"/>
  <c r="J988" i="14"/>
  <c r="K988" i="14"/>
  <c r="L988" i="14"/>
  <c r="J989" i="14"/>
  <c r="K989" i="14"/>
  <c r="L989" i="14"/>
  <c r="J990" i="14"/>
  <c r="K990" i="14"/>
  <c r="L990" i="14"/>
  <c r="J991" i="14"/>
  <c r="K991" i="14"/>
  <c r="L991" i="14"/>
  <c r="J992" i="14"/>
  <c r="K992" i="14"/>
  <c r="L992" i="14"/>
  <c r="J993" i="14"/>
  <c r="K993" i="14"/>
  <c r="L993" i="14"/>
  <c r="J994" i="14"/>
  <c r="K994" i="14"/>
  <c r="L994" i="14"/>
  <c r="J995" i="14"/>
  <c r="K995" i="14"/>
  <c r="L995" i="14"/>
  <c r="J996" i="14"/>
  <c r="K996" i="14"/>
  <c r="L996" i="14"/>
  <c r="J997" i="14"/>
  <c r="K997" i="14"/>
  <c r="L997" i="14"/>
  <c r="J998" i="14"/>
  <c r="K998" i="14"/>
  <c r="L998" i="14"/>
  <c r="J999" i="14"/>
  <c r="K999" i="14"/>
  <c r="L999" i="14"/>
  <c r="J1000" i="14"/>
  <c r="K1000" i="14"/>
  <c r="L1000" i="14"/>
  <c r="J1001" i="14"/>
  <c r="K1001" i="14"/>
  <c r="L1001" i="14"/>
  <c r="J1002" i="14"/>
  <c r="K1002" i="14"/>
  <c r="L1002" i="14"/>
  <c r="J1003" i="14"/>
  <c r="K1003" i="14"/>
  <c r="L1003" i="14"/>
  <c r="J1004" i="14"/>
  <c r="K1004" i="14"/>
  <c r="L1004" i="14"/>
  <c r="J1005" i="14"/>
  <c r="K1005" i="14"/>
  <c r="L1005" i="14"/>
  <c r="J1006" i="14"/>
  <c r="K1006" i="14"/>
  <c r="L1006" i="14"/>
  <c r="J1007" i="14"/>
  <c r="K1007" i="14"/>
  <c r="L1007" i="14"/>
  <c r="J1008" i="14"/>
  <c r="K1008" i="14"/>
  <c r="L1008" i="14"/>
  <c r="J1009" i="14"/>
  <c r="K1009" i="14"/>
  <c r="L1009" i="14"/>
  <c r="J1010" i="14"/>
  <c r="K1010" i="14"/>
  <c r="L1010" i="14"/>
  <c r="J1011" i="14"/>
  <c r="K1011" i="14"/>
  <c r="L1011" i="14"/>
  <c r="J1012" i="14"/>
  <c r="K1012" i="14"/>
  <c r="L1012" i="14"/>
  <c r="J1013" i="14"/>
  <c r="K1013" i="14"/>
  <c r="L1013" i="14"/>
  <c r="J1014" i="14"/>
  <c r="K1014" i="14"/>
  <c r="L1014" i="14"/>
  <c r="J1015" i="14"/>
  <c r="K1015" i="14"/>
  <c r="L1015" i="14"/>
  <c r="J1016" i="14"/>
  <c r="K1016" i="14"/>
  <c r="L1016" i="14"/>
  <c r="J1017" i="14"/>
  <c r="K1017" i="14"/>
  <c r="L1017" i="14"/>
  <c r="J1018" i="14"/>
  <c r="K1018" i="14"/>
  <c r="L1018" i="14"/>
  <c r="J1019" i="14"/>
  <c r="K1019" i="14"/>
  <c r="L1019" i="14"/>
  <c r="J1020" i="14"/>
  <c r="K1020" i="14"/>
  <c r="L1020" i="14"/>
  <c r="J1021" i="14"/>
  <c r="K1021" i="14"/>
  <c r="L1021" i="14"/>
  <c r="J1022" i="14"/>
  <c r="K1022" i="14"/>
  <c r="L1022" i="14"/>
  <c r="J1023" i="14"/>
  <c r="K1023" i="14"/>
  <c r="L1023" i="14"/>
  <c r="J1024" i="14"/>
  <c r="K1024" i="14"/>
  <c r="L1024" i="14"/>
  <c r="J1025" i="14"/>
  <c r="K1025" i="14"/>
  <c r="L1025" i="14"/>
  <c r="J1026" i="14"/>
  <c r="K1026" i="14"/>
  <c r="L1026" i="14"/>
  <c r="J1027" i="14"/>
  <c r="K1027" i="14"/>
  <c r="L1027" i="14"/>
  <c r="J1028" i="14"/>
  <c r="K1028" i="14"/>
  <c r="L1028" i="14"/>
  <c r="J1029" i="14"/>
  <c r="K1029" i="14"/>
  <c r="L1029" i="14"/>
  <c r="J1030" i="14"/>
  <c r="K1030" i="14"/>
  <c r="L1030" i="14"/>
  <c r="J1031" i="14"/>
  <c r="K1031" i="14"/>
  <c r="L1031" i="14"/>
  <c r="J1032" i="14"/>
  <c r="K1032" i="14"/>
  <c r="L1032" i="14"/>
  <c r="J1033" i="14"/>
  <c r="K1033" i="14"/>
  <c r="L1033" i="14"/>
  <c r="J1034" i="14"/>
  <c r="K1034" i="14"/>
  <c r="L1034" i="14"/>
  <c r="J1035" i="14"/>
  <c r="K1035" i="14"/>
  <c r="L1035" i="14"/>
  <c r="J1036" i="14"/>
  <c r="K1036" i="14"/>
  <c r="L1036" i="14"/>
  <c r="J1037" i="14"/>
  <c r="K1037" i="14"/>
  <c r="L1037" i="14"/>
  <c r="J1038" i="14"/>
  <c r="K1038" i="14"/>
  <c r="L1038" i="14"/>
  <c r="J1039" i="14"/>
  <c r="K1039" i="14"/>
  <c r="L1039" i="14"/>
  <c r="J1040" i="14"/>
  <c r="K1040" i="14"/>
  <c r="L1040" i="14"/>
  <c r="J1041" i="14"/>
  <c r="K1041" i="14"/>
  <c r="L1041" i="14"/>
  <c r="J1042" i="14"/>
  <c r="K1042" i="14"/>
  <c r="L1042" i="14"/>
  <c r="J1043" i="14"/>
  <c r="K1043" i="14"/>
  <c r="L1043" i="14"/>
  <c r="J1044" i="14"/>
  <c r="K1044" i="14"/>
  <c r="L1044" i="14"/>
  <c r="J1045" i="14"/>
  <c r="K1045" i="14"/>
  <c r="L1045" i="14"/>
  <c r="J1046" i="14"/>
  <c r="K1046" i="14"/>
  <c r="L1046" i="14"/>
  <c r="J1047" i="14"/>
  <c r="K1047" i="14"/>
  <c r="L1047" i="14"/>
  <c r="J1048" i="14"/>
  <c r="K1048" i="14"/>
  <c r="L1048" i="14"/>
  <c r="J1049" i="14"/>
  <c r="K1049" i="14"/>
  <c r="L1049" i="14"/>
  <c r="J1050" i="14"/>
  <c r="K1050" i="14"/>
  <c r="L1050" i="14"/>
  <c r="J1051" i="14"/>
  <c r="K1051" i="14"/>
  <c r="L1051" i="14"/>
  <c r="J1052" i="14"/>
  <c r="K1052" i="14"/>
  <c r="L1052" i="14"/>
  <c r="J1053" i="14"/>
  <c r="K1053" i="14"/>
  <c r="L1053" i="14"/>
  <c r="J1054" i="14"/>
  <c r="K1054" i="14"/>
  <c r="L1054" i="14"/>
  <c r="J1055" i="14"/>
  <c r="K1055" i="14"/>
  <c r="L1055" i="14"/>
  <c r="J1056" i="14"/>
  <c r="K1056" i="14"/>
  <c r="L1056" i="14"/>
  <c r="J1057" i="14"/>
  <c r="K1057" i="14"/>
  <c r="L1057" i="14"/>
  <c r="J1058" i="14"/>
  <c r="K1058" i="14"/>
  <c r="L1058" i="14"/>
  <c r="J1059" i="14"/>
  <c r="K1059" i="14"/>
  <c r="L1059" i="14"/>
  <c r="J1060" i="14"/>
  <c r="K1060" i="14"/>
  <c r="L1060" i="14"/>
  <c r="J1061" i="14"/>
  <c r="K1061" i="14"/>
  <c r="L1061" i="14"/>
  <c r="J1062" i="14"/>
  <c r="K1062" i="14"/>
  <c r="L1062" i="14"/>
  <c r="J1063" i="14"/>
  <c r="K1063" i="14"/>
  <c r="L1063" i="14"/>
  <c r="J1064" i="14"/>
  <c r="K1064" i="14"/>
  <c r="L1064" i="14"/>
  <c r="J1065" i="14"/>
  <c r="K1065" i="14"/>
  <c r="L1065" i="14"/>
  <c r="J1066" i="14"/>
  <c r="K1066" i="14"/>
  <c r="L1066" i="14"/>
  <c r="J1067" i="14"/>
  <c r="K1067" i="14"/>
  <c r="L1067" i="14"/>
  <c r="J1068" i="14"/>
  <c r="K1068" i="14"/>
  <c r="L1068" i="14"/>
  <c r="J1069" i="14"/>
  <c r="K1069" i="14"/>
  <c r="L1069" i="14"/>
  <c r="J1070" i="14"/>
  <c r="K1070" i="14"/>
  <c r="L1070" i="14"/>
  <c r="J1071" i="14"/>
  <c r="K1071" i="14"/>
  <c r="L1071" i="14"/>
  <c r="J1072" i="14"/>
  <c r="K1072" i="14"/>
  <c r="L1072" i="14"/>
  <c r="J1073" i="14"/>
  <c r="K1073" i="14"/>
  <c r="L1073" i="14"/>
  <c r="J1074" i="14"/>
  <c r="K1074" i="14"/>
  <c r="L1074" i="14"/>
  <c r="J1075" i="14"/>
  <c r="K1075" i="14"/>
  <c r="L1075" i="14"/>
  <c r="J1076" i="14"/>
  <c r="K1076" i="14"/>
  <c r="L1076" i="14"/>
  <c r="J1077" i="14"/>
  <c r="K1077" i="14"/>
  <c r="L1077" i="14"/>
  <c r="J1078" i="14"/>
  <c r="K1078" i="14"/>
  <c r="L1078" i="14"/>
  <c r="J1079" i="14"/>
  <c r="K1079" i="14"/>
  <c r="L1079" i="14"/>
  <c r="J1080" i="14"/>
  <c r="K1080" i="14"/>
  <c r="L1080" i="14"/>
  <c r="J1081" i="14"/>
  <c r="K1081" i="14"/>
  <c r="L1081" i="14"/>
  <c r="J1082" i="14"/>
  <c r="K1082" i="14"/>
  <c r="L1082" i="14"/>
  <c r="J1083" i="14"/>
  <c r="K1083" i="14"/>
  <c r="L1083" i="14"/>
  <c r="J1084" i="14"/>
  <c r="K1084" i="14"/>
  <c r="L1084" i="14"/>
  <c r="J1085" i="14"/>
  <c r="K1085" i="14"/>
  <c r="L1085" i="14"/>
  <c r="J1086" i="14"/>
  <c r="K1086" i="14"/>
  <c r="L1086" i="14"/>
  <c r="J1087" i="14"/>
  <c r="K1087" i="14"/>
  <c r="L1087" i="14"/>
  <c r="J1088" i="14"/>
  <c r="K1088" i="14"/>
  <c r="L1088" i="14"/>
  <c r="J1089" i="14"/>
  <c r="K1089" i="14"/>
  <c r="L1089" i="14"/>
  <c r="J1090" i="14"/>
  <c r="K1090" i="14"/>
  <c r="L1090" i="14"/>
  <c r="J1091" i="14"/>
  <c r="K1091" i="14"/>
  <c r="L1091" i="14"/>
  <c r="J1092" i="14"/>
  <c r="K1092" i="14"/>
  <c r="L1092" i="14"/>
  <c r="J1093" i="14"/>
  <c r="K1093" i="14"/>
  <c r="L1093" i="14"/>
  <c r="J1094" i="14"/>
  <c r="K1094" i="14"/>
  <c r="L1094" i="14"/>
  <c r="J1095" i="14"/>
  <c r="K1095" i="14"/>
  <c r="L1095" i="14"/>
  <c r="J1096" i="14"/>
  <c r="K1096" i="14"/>
  <c r="L1096" i="14"/>
  <c r="J1097" i="14"/>
  <c r="K1097" i="14"/>
  <c r="L1097" i="14"/>
  <c r="J1098" i="14"/>
  <c r="K1098" i="14"/>
  <c r="L1098" i="14"/>
  <c r="J1099" i="14"/>
  <c r="K1099" i="14"/>
  <c r="L1099" i="14"/>
  <c r="J1100" i="14"/>
  <c r="K1100" i="14"/>
  <c r="L1100" i="14"/>
  <c r="J1101" i="14"/>
  <c r="K1101" i="14"/>
  <c r="L1101" i="14"/>
  <c r="J1102" i="14"/>
  <c r="K1102" i="14"/>
  <c r="L1102" i="14"/>
  <c r="J1103" i="14"/>
  <c r="K1103" i="14"/>
  <c r="L1103" i="14"/>
  <c r="J1104" i="14"/>
  <c r="K1104" i="14"/>
  <c r="L1104" i="14"/>
  <c r="J1105" i="14"/>
  <c r="K1105" i="14"/>
  <c r="L1105" i="14"/>
  <c r="J1106" i="14"/>
  <c r="K1106" i="14"/>
  <c r="L1106" i="14"/>
  <c r="J1107" i="14"/>
  <c r="K1107" i="14"/>
  <c r="L1107" i="14"/>
  <c r="J1108" i="14"/>
  <c r="K1108" i="14"/>
  <c r="L1108" i="14"/>
  <c r="J1109" i="14"/>
  <c r="K1109" i="14"/>
  <c r="L1109" i="14"/>
  <c r="J1110" i="14"/>
  <c r="K1110" i="14"/>
  <c r="L1110" i="14"/>
  <c r="J1111" i="14"/>
  <c r="K1111" i="14"/>
  <c r="L1111" i="14"/>
  <c r="J1112" i="14"/>
  <c r="K1112" i="14"/>
  <c r="L1112" i="14"/>
  <c r="J1113" i="14"/>
  <c r="K1113" i="14"/>
  <c r="L1113" i="14"/>
  <c r="J1114" i="14"/>
  <c r="K1114" i="14"/>
  <c r="L1114" i="14"/>
  <c r="J1115" i="14"/>
  <c r="K1115" i="14"/>
  <c r="L1115" i="14"/>
  <c r="J1116" i="14"/>
  <c r="K1116" i="14"/>
  <c r="L1116" i="14"/>
  <c r="J1117" i="14"/>
  <c r="K1117" i="14"/>
  <c r="L1117" i="14"/>
  <c r="J1118" i="14"/>
  <c r="K1118" i="14"/>
  <c r="L1118" i="14"/>
  <c r="J1119" i="14"/>
  <c r="K1119" i="14"/>
  <c r="L1119" i="14"/>
  <c r="J1120" i="14"/>
  <c r="K1120" i="14"/>
  <c r="L1120" i="14"/>
  <c r="J1121" i="14"/>
  <c r="K1121" i="14"/>
  <c r="L1121" i="14"/>
  <c r="J1122" i="14"/>
  <c r="K1122" i="14"/>
  <c r="L1122" i="14"/>
  <c r="J1123" i="14"/>
  <c r="K1123" i="14"/>
  <c r="L1123" i="14"/>
  <c r="J1124" i="14"/>
  <c r="K1124" i="14"/>
  <c r="L1124" i="14"/>
  <c r="J1125" i="14"/>
  <c r="K1125" i="14"/>
  <c r="L1125" i="14"/>
  <c r="J1126" i="14"/>
  <c r="K1126" i="14"/>
  <c r="L1126" i="14"/>
  <c r="J1127" i="14"/>
  <c r="K1127" i="14"/>
  <c r="L1127" i="14"/>
  <c r="J1128" i="14"/>
  <c r="K1128" i="14"/>
  <c r="L1128" i="14"/>
  <c r="J1129" i="14"/>
  <c r="K1129" i="14"/>
  <c r="L1129" i="14"/>
  <c r="J1130" i="14"/>
  <c r="K1130" i="14"/>
  <c r="L1130" i="14"/>
  <c r="J1131" i="14"/>
  <c r="K1131" i="14"/>
  <c r="L1131" i="14"/>
  <c r="J1132" i="14"/>
  <c r="K1132" i="14"/>
  <c r="L1132" i="14"/>
  <c r="J1133" i="14"/>
  <c r="K1133" i="14"/>
  <c r="L1133" i="14"/>
  <c r="J1134" i="14"/>
  <c r="K1134" i="14"/>
  <c r="L1134" i="14"/>
  <c r="J1135" i="14"/>
  <c r="K1135" i="14"/>
  <c r="L1135" i="14"/>
  <c r="J1136" i="14"/>
  <c r="K1136" i="14"/>
  <c r="L1136" i="14"/>
  <c r="J1137" i="14"/>
  <c r="K1137" i="14"/>
  <c r="L1137" i="14"/>
  <c r="J1138" i="14"/>
  <c r="K1138" i="14"/>
  <c r="L1138" i="14"/>
  <c r="J1139" i="14"/>
  <c r="K1139" i="14"/>
  <c r="L1139" i="14"/>
  <c r="J1140" i="14"/>
  <c r="K1140" i="14"/>
  <c r="L1140" i="14"/>
  <c r="J1141" i="14"/>
  <c r="K1141" i="14"/>
  <c r="L1141" i="14"/>
  <c r="J1142" i="14"/>
  <c r="K1142" i="14"/>
  <c r="L1142" i="14"/>
  <c r="J1143" i="14"/>
  <c r="K1143" i="14"/>
  <c r="L1143" i="14"/>
  <c r="J1144" i="14"/>
  <c r="K1144" i="14"/>
  <c r="L1144" i="14"/>
  <c r="F4" i="14"/>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3" i="14"/>
  <c r="G4" i="14"/>
  <c r="G5" i="14"/>
  <c r="G6" i="14"/>
  <c r="G7" i="14"/>
  <c r="G8" i="14"/>
  <c r="G9" i="14"/>
  <c r="G10" i="14"/>
  <c r="G11" i="14"/>
  <c r="G12" i="14"/>
  <c r="G13" i="14"/>
  <c r="G14" i="14"/>
  <c r="G15" i="14"/>
  <c r="Q15" i="14" s="1"/>
  <c r="G16" i="14"/>
  <c r="Q16" i="14" s="1"/>
  <c r="G17" i="14"/>
  <c r="Q17" i="14" s="1"/>
  <c r="G18" i="14"/>
  <c r="Q18" i="14" s="1"/>
  <c r="G19" i="14"/>
  <c r="R19" i="14" s="1"/>
  <c r="G20" i="14"/>
  <c r="Q20" i="14" s="1"/>
  <c r="G21" i="14"/>
  <c r="Q21" i="14" s="1"/>
  <c r="G22" i="14"/>
  <c r="Q22" i="14" s="1"/>
  <c r="G23" i="14"/>
  <c r="Q23" i="14" s="1"/>
  <c r="G24" i="14"/>
  <c r="Q24" i="14" s="1"/>
  <c r="G25" i="14"/>
  <c r="Q25" i="14" s="1"/>
  <c r="G26" i="14"/>
  <c r="Q26" i="14" s="1"/>
  <c r="G27" i="14"/>
  <c r="R27" i="14" s="1"/>
  <c r="G28" i="14"/>
  <c r="Q28" i="14" s="1"/>
  <c r="G29" i="14"/>
  <c r="Q29" i="14" s="1"/>
  <c r="G30" i="14"/>
  <c r="Q30" i="14" s="1"/>
  <c r="G31" i="14"/>
  <c r="Q31" i="14" s="1"/>
  <c r="G32" i="14"/>
  <c r="Q32" i="14" s="1"/>
  <c r="G33" i="14"/>
  <c r="Q33" i="14" s="1"/>
  <c r="G34" i="14"/>
  <c r="Q34" i="14" s="1"/>
  <c r="G35" i="14"/>
  <c r="R35" i="14" s="1"/>
  <c r="G36" i="14"/>
  <c r="Q36" i="14" s="1"/>
  <c r="G37" i="14"/>
  <c r="Q37" i="14" s="1"/>
  <c r="G38" i="14"/>
  <c r="Q38" i="14" s="1"/>
  <c r="G39" i="14"/>
  <c r="Q39" i="14" s="1"/>
  <c r="G40" i="14"/>
  <c r="Q40" i="14" s="1"/>
  <c r="G41" i="14"/>
  <c r="Q41" i="14" s="1"/>
  <c r="G42" i="14"/>
  <c r="Q42" i="14" s="1"/>
  <c r="G43" i="14"/>
  <c r="R43" i="14" s="1"/>
  <c r="G44" i="14"/>
  <c r="Q44" i="14" s="1"/>
  <c r="G45" i="14"/>
  <c r="Q45" i="14" s="1"/>
  <c r="G46" i="14"/>
  <c r="Q46" i="14" s="1"/>
  <c r="G47" i="14"/>
  <c r="Q47" i="14" s="1"/>
  <c r="G48" i="14"/>
  <c r="Q48" i="14" s="1"/>
  <c r="G49" i="14"/>
  <c r="Q49" i="14" s="1"/>
  <c r="G50" i="14"/>
  <c r="Q50" i="14" s="1"/>
  <c r="G51" i="14"/>
  <c r="R51" i="14" s="1"/>
  <c r="G52" i="14"/>
  <c r="Q52" i="14" s="1"/>
  <c r="G53" i="14"/>
  <c r="Q53" i="14" s="1"/>
  <c r="G54" i="14"/>
  <c r="Q54" i="14" s="1"/>
  <c r="G55" i="14"/>
  <c r="Q55" i="14" s="1"/>
  <c r="G56" i="14"/>
  <c r="Q56" i="14" s="1"/>
  <c r="G57" i="14"/>
  <c r="Q57" i="14" s="1"/>
  <c r="G58" i="14"/>
  <c r="Q58" i="14" s="1"/>
  <c r="G59" i="14"/>
  <c r="R59" i="14" s="1"/>
  <c r="G60" i="14"/>
  <c r="Q60" i="14" s="1"/>
  <c r="G61" i="14"/>
  <c r="Q61" i="14" s="1"/>
  <c r="G62" i="14"/>
  <c r="Q62" i="14" s="1"/>
  <c r="G63" i="14"/>
  <c r="Q63" i="14" s="1"/>
  <c r="G64" i="14"/>
  <c r="Q64" i="14" s="1"/>
  <c r="G65" i="14"/>
  <c r="Q65" i="14" s="1"/>
  <c r="G66" i="14"/>
  <c r="Q66" i="14" s="1"/>
  <c r="G67" i="14"/>
  <c r="R67" i="14" s="1"/>
  <c r="G68" i="14"/>
  <c r="Q68" i="14" s="1"/>
  <c r="G69" i="14"/>
  <c r="Q69" i="14" s="1"/>
  <c r="G70" i="14"/>
  <c r="Q70" i="14" s="1"/>
  <c r="G71" i="14"/>
  <c r="Q71" i="14" s="1"/>
  <c r="G72" i="14"/>
  <c r="Q72" i="14" s="1"/>
  <c r="G73" i="14"/>
  <c r="Q73" i="14" s="1"/>
  <c r="G74" i="14"/>
  <c r="Q74" i="14" s="1"/>
  <c r="G75" i="14"/>
  <c r="R75" i="14" s="1"/>
  <c r="G76" i="14"/>
  <c r="Q76" i="14" s="1"/>
  <c r="G77" i="14"/>
  <c r="Q77" i="14" s="1"/>
  <c r="G78" i="14"/>
  <c r="Q78" i="14" s="1"/>
  <c r="G79" i="14"/>
  <c r="Q79" i="14" s="1"/>
  <c r="G80" i="14"/>
  <c r="Q80" i="14" s="1"/>
  <c r="G81" i="14"/>
  <c r="Q81" i="14" s="1"/>
  <c r="G82" i="14"/>
  <c r="Q82" i="14" s="1"/>
  <c r="G83" i="14"/>
  <c r="R83" i="14" s="1"/>
  <c r="G84" i="14"/>
  <c r="Q84" i="14" s="1"/>
  <c r="G85" i="14"/>
  <c r="Q85" i="14" s="1"/>
  <c r="G86" i="14"/>
  <c r="Q86" i="14" s="1"/>
  <c r="G87" i="14"/>
  <c r="Q87" i="14" s="1"/>
  <c r="G88" i="14"/>
  <c r="Q88" i="14" s="1"/>
  <c r="G89" i="14"/>
  <c r="Q89" i="14" s="1"/>
  <c r="G90" i="14"/>
  <c r="Q90" i="14" s="1"/>
  <c r="G91" i="14"/>
  <c r="R91" i="14" s="1"/>
  <c r="G92" i="14"/>
  <c r="Q92" i="14" s="1"/>
  <c r="G93" i="14"/>
  <c r="Q93" i="14" s="1"/>
  <c r="G94" i="14"/>
  <c r="Q94" i="14" s="1"/>
  <c r="G95" i="14"/>
  <c r="Q95" i="14" s="1"/>
  <c r="G96" i="14"/>
  <c r="Q96" i="14" s="1"/>
  <c r="G97" i="14"/>
  <c r="Q97" i="14" s="1"/>
  <c r="G98" i="14"/>
  <c r="Q98" i="14" s="1"/>
  <c r="G99" i="14"/>
  <c r="R99" i="14" s="1"/>
  <c r="G100" i="14"/>
  <c r="Q100" i="14" s="1"/>
  <c r="G101" i="14"/>
  <c r="Q101" i="14" s="1"/>
  <c r="G102" i="14"/>
  <c r="Q102" i="14" s="1"/>
  <c r="G103" i="14"/>
  <c r="Q103" i="14" s="1"/>
  <c r="G104" i="14"/>
  <c r="Q104" i="14" s="1"/>
  <c r="G105" i="14"/>
  <c r="Q105" i="14" s="1"/>
  <c r="G106" i="14"/>
  <c r="Q106" i="14" s="1"/>
  <c r="G107" i="14"/>
  <c r="R107" i="14" s="1"/>
  <c r="G108" i="14"/>
  <c r="Q108" i="14" s="1"/>
  <c r="G109" i="14"/>
  <c r="Q109" i="14" s="1"/>
  <c r="G110" i="14"/>
  <c r="Q110" i="14" s="1"/>
  <c r="G111" i="14"/>
  <c r="Q111" i="14" s="1"/>
  <c r="G112" i="14"/>
  <c r="Q112" i="14" s="1"/>
  <c r="G113" i="14"/>
  <c r="Q113" i="14" s="1"/>
  <c r="G114" i="14"/>
  <c r="Q114" i="14" s="1"/>
  <c r="G115" i="14"/>
  <c r="R115" i="14" s="1"/>
  <c r="G116" i="14"/>
  <c r="Q116" i="14" s="1"/>
  <c r="G117" i="14"/>
  <c r="Q117" i="14" s="1"/>
  <c r="G118" i="14"/>
  <c r="Q118" i="14" s="1"/>
  <c r="G119" i="14"/>
  <c r="Q119" i="14" s="1"/>
  <c r="G120" i="14"/>
  <c r="Q120" i="14" s="1"/>
  <c r="G121" i="14"/>
  <c r="Q121" i="14" s="1"/>
  <c r="G122" i="14"/>
  <c r="Q122" i="14" s="1"/>
  <c r="G123" i="14"/>
  <c r="R123" i="14" s="1"/>
  <c r="G124" i="14"/>
  <c r="Q124" i="14" s="1"/>
  <c r="G125" i="14"/>
  <c r="Q125" i="14" s="1"/>
  <c r="G126" i="14"/>
  <c r="Q126" i="14" s="1"/>
  <c r="G127" i="14"/>
  <c r="Q127" i="14" s="1"/>
  <c r="G128" i="14"/>
  <c r="Q128" i="14" s="1"/>
  <c r="G129" i="14"/>
  <c r="Q129" i="14" s="1"/>
  <c r="G130" i="14"/>
  <c r="Q130" i="14" s="1"/>
  <c r="G131" i="14"/>
  <c r="R131" i="14" s="1"/>
  <c r="G132" i="14"/>
  <c r="Q132" i="14" s="1"/>
  <c r="G133" i="14"/>
  <c r="Q133" i="14" s="1"/>
  <c r="G134" i="14"/>
  <c r="Q134" i="14" s="1"/>
  <c r="G135" i="14"/>
  <c r="Q135" i="14" s="1"/>
  <c r="G136" i="14"/>
  <c r="Q136" i="14" s="1"/>
  <c r="G137" i="14"/>
  <c r="Q137" i="14" s="1"/>
  <c r="G138" i="14"/>
  <c r="Q138" i="14" s="1"/>
  <c r="G139" i="14"/>
  <c r="R139" i="14" s="1"/>
  <c r="G140" i="14"/>
  <c r="Q140" i="14" s="1"/>
  <c r="G141" i="14"/>
  <c r="Q141" i="14" s="1"/>
  <c r="G142" i="14"/>
  <c r="Q142" i="14" s="1"/>
  <c r="G143" i="14"/>
  <c r="Q143" i="14" s="1"/>
  <c r="G144" i="14"/>
  <c r="Q144" i="14" s="1"/>
  <c r="G145" i="14"/>
  <c r="Q145" i="14" s="1"/>
  <c r="G146" i="14"/>
  <c r="Q146" i="14" s="1"/>
  <c r="G147" i="14"/>
  <c r="R147" i="14" s="1"/>
  <c r="G148" i="14"/>
  <c r="Q148" i="14" s="1"/>
  <c r="G149" i="14"/>
  <c r="Q149" i="14" s="1"/>
  <c r="G150" i="14"/>
  <c r="Q150" i="14" s="1"/>
  <c r="G151" i="14"/>
  <c r="Q151" i="14" s="1"/>
  <c r="G152" i="14"/>
  <c r="Q152" i="14" s="1"/>
  <c r="G153" i="14"/>
  <c r="Q153" i="14" s="1"/>
  <c r="G154" i="14"/>
  <c r="Q154" i="14" s="1"/>
  <c r="G155" i="14"/>
  <c r="R155" i="14" s="1"/>
  <c r="G156" i="14"/>
  <c r="Q156" i="14" s="1"/>
  <c r="G157" i="14"/>
  <c r="Q157" i="14" s="1"/>
  <c r="G158" i="14"/>
  <c r="Q158" i="14" s="1"/>
  <c r="G159" i="14"/>
  <c r="Q159" i="14" s="1"/>
  <c r="G160" i="14"/>
  <c r="Q160" i="14" s="1"/>
  <c r="G161" i="14"/>
  <c r="Q161" i="14" s="1"/>
  <c r="G162" i="14"/>
  <c r="Q162" i="14" s="1"/>
  <c r="G163" i="14"/>
  <c r="R163" i="14" s="1"/>
  <c r="G164" i="14"/>
  <c r="Q164" i="14" s="1"/>
  <c r="G165" i="14"/>
  <c r="Q165" i="14" s="1"/>
  <c r="G166" i="14"/>
  <c r="Q166" i="14" s="1"/>
  <c r="G167" i="14"/>
  <c r="Q167" i="14" s="1"/>
  <c r="G168" i="14"/>
  <c r="Q168" i="14" s="1"/>
  <c r="G169" i="14"/>
  <c r="Q169" i="14" s="1"/>
  <c r="G170" i="14"/>
  <c r="Q170" i="14" s="1"/>
  <c r="G171" i="14"/>
  <c r="R171" i="14" s="1"/>
  <c r="G172" i="14"/>
  <c r="Q172" i="14" s="1"/>
  <c r="G173" i="14"/>
  <c r="Q173" i="14" s="1"/>
  <c r="G174" i="14"/>
  <c r="Q174" i="14" s="1"/>
  <c r="G175" i="14"/>
  <c r="Q175" i="14" s="1"/>
  <c r="G176" i="14"/>
  <c r="Q176" i="14" s="1"/>
  <c r="G177" i="14"/>
  <c r="Q177" i="14" s="1"/>
  <c r="G178" i="14"/>
  <c r="Q178" i="14" s="1"/>
  <c r="G179" i="14"/>
  <c r="R179" i="14" s="1"/>
  <c r="G180" i="14"/>
  <c r="Q180" i="14" s="1"/>
  <c r="G181" i="14"/>
  <c r="Q181" i="14" s="1"/>
  <c r="G182" i="14"/>
  <c r="Q182" i="14" s="1"/>
  <c r="G183" i="14"/>
  <c r="Q183" i="14" s="1"/>
  <c r="G184" i="14"/>
  <c r="Q184" i="14" s="1"/>
  <c r="G185" i="14"/>
  <c r="Q185" i="14" s="1"/>
  <c r="G186" i="14"/>
  <c r="Q186" i="14" s="1"/>
  <c r="G187" i="14"/>
  <c r="R187" i="14" s="1"/>
  <c r="G188" i="14"/>
  <c r="Q188" i="14" s="1"/>
  <c r="G189" i="14"/>
  <c r="Q189" i="14" s="1"/>
  <c r="G190" i="14"/>
  <c r="Q190" i="14" s="1"/>
  <c r="G191" i="14"/>
  <c r="Q191" i="14" s="1"/>
  <c r="G192" i="14"/>
  <c r="Q192" i="14" s="1"/>
  <c r="G193" i="14"/>
  <c r="Q193" i="14" s="1"/>
  <c r="G194" i="14"/>
  <c r="Q194" i="14" s="1"/>
  <c r="G195" i="14"/>
  <c r="R195" i="14" s="1"/>
  <c r="G196" i="14"/>
  <c r="Q196" i="14" s="1"/>
  <c r="G197" i="14"/>
  <c r="Q197" i="14" s="1"/>
  <c r="G198" i="14"/>
  <c r="Q198" i="14" s="1"/>
  <c r="G199" i="14"/>
  <c r="Q199" i="14" s="1"/>
  <c r="G200" i="14"/>
  <c r="Q200" i="14" s="1"/>
  <c r="G201" i="14"/>
  <c r="Q201" i="14" s="1"/>
  <c r="G202" i="14"/>
  <c r="Q202" i="14" s="1"/>
  <c r="G203" i="14"/>
  <c r="R203" i="14" s="1"/>
  <c r="G204" i="14"/>
  <c r="Q204" i="14" s="1"/>
  <c r="G205" i="14"/>
  <c r="Q205" i="14" s="1"/>
  <c r="G206" i="14"/>
  <c r="Q206" i="14" s="1"/>
  <c r="G207" i="14"/>
  <c r="Q207" i="14" s="1"/>
  <c r="G208" i="14"/>
  <c r="Q208" i="14" s="1"/>
  <c r="G209" i="14"/>
  <c r="Q209" i="14" s="1"/>
  <c r="G210" i="14"/>
  <c r="Q210" i="14" s="1"/>
  <c r="G211" i="14"/>
  <c r="R211" i="14" s="1"/>
  <c r="G212" i="14"/>
  <c r="Q212" i="14" s="1"/>
  <c r="G213" i="14"/>
  <c r="Q213" i="14" s="1"/>
  <c r="G214" i="14"/>
  <c r="Q214" i="14" s="1"/>
  <c r="G215" i="14"/>
  <c r="Q215" i="14" s="1"/>
  <c r="G216" i="14"/>
  <c r="Q216" i="14" s="1"/>
  <c r="G217" i="14"/>
  <c r="Q217" i="14" s="1"/>
  <c r="G218" i="14"/>
  <c r="Q218" i="14" s="1"/>
  <c r="G219" i="14"/>
  <c r="R219" i="14" s="1"/>
  <c r="G220" i="14"/>
  <c r="Q220" i="14" s="1"/>
  <c r="G221" i="14"/>
  <c r="Q221" i="14" s="1"/>
  <c r="G222" i="14"/>
  <c r="Q222" i="14" s="1"/>
  <c r="G223" i="14"/>
  <c r="Q223" i="14" s="1"/>
  <c r="G224" i="14"/>
  <c r="Q224" i="14" s="1"/>
  <c r="G225" i="14"/>
  <c r="Q225" i="14" s="1"/>
  <c r="G226" i="14"/>
  <c r="Q226" i="14" s="1"/>
  <c r="G227" i="14"/>
  <c r="R227" i="14" s="1"/>
  <c r="G228" i="14"/>
  <c r="Q228" i="14" s="1"/>
  <c r="G229" i="14"/>
  <c r="Q229" i="14" s="1"/>
  <c r="G230" i="14"/>
  <c r="Q230" i="14" s="1"/>
  <c r="G231" i="14"/>
  <c r="Q231" i="14" s="1"/>
  <c r="G232" i="14"/>
  <c r="Q232" i="14" s="1"/>
  <c r="G233" i="14"/>
  <c r="Q233" i="14" s="1"/>
  <c r="G234" i="14"/>
  <c r="Q234" i="14" s="1"/>
  <c r="G235" i="14"/>
  <c r="R235" i="14" s="1"/>
  <c r="G236" i="14"/>
  <c r="Q236" i="14" s="1"/>
  <c r="G237" i="14"/>
  <c r="Q237" i="14" s="1"/>
  <c r="G238" i="14"/>
  <c r="Q238" i="14" s="1"/>
  <c r="G239" i="14"/>
  <c r="Q239" i="14" s="1"/>
  <c r="G240" i="14"/>
  <c r="Q240" i="14" s="1"/>
  <c r="G241" i="14"/>
  <c r="Q241" i="14" s="1"/>
  <c r="G242" i="14"/>
  <c r="Q242" i="14" s="1"/>
  <c r="G243" i="14"/>
  <c r="R243" i="14" s="1"/>
  <c r="G244" i="14"/>
  <c r="Q244" i="14" s="1"/>
  <c r="G245" i="14"/>
  <c r="Q245" i="14" s="1"/>
  <c r="G246" i="14"/>
  <c r="Q246" i="14" s="1"/>
  <c r="G247" i="14"/>
  <c r="Q247" i="14" s="1"/>
  <c r="G248" i="14"/>
  <c r="Q248" i="14" s="1"/>
  <c r="G249" i="14"/>
  <c r="Q249" i="14" s="1"/>
  <c r="G250" i="14"/>
  <c r="Q250" i="14" s="1"/>
  <c r="G251" i="14"/>
  <c r="Q251" i="14" s="1"/>
  <c r="G252" i="14"/>
  <c r="Q252" i="14" s="1"/>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581" i="14"/>
  <c r="G582" i="14"/>
  <c r="G583" i="14"/>
  <c r="G584" i="14"/>
  <c r="G585" i="14"/>
  <c r="G586" i="14"/>
  <c r="G587" i="14"/>
  <c r="G588" i="14"/>
  <c r="G589" i="14"/>
  <c r="G590" i="14"/>
  <c r="G591" i="14"/>
  <c r="G592" i="14"/>
  <c r="G593" i="14"/>
  <c r="G594" i="14"/>
  <c r="G595" i="14"/>
  <c r="G596" i="14"/>
  <c r="G597" i="14"/>
  <c r="G598" i="14"/>
  <c r="G599" i="14"/>
  <c r="G600" i="14"/>
  <c r="G601" i="14"/>
  <c r="G602" i="14"/>
  <c r="G603" i="14"/>
  <c r="G604" i="14"/>
  <c r="G605" i="14"/>
  <c r="G606" i="14"/>
  <c r="G607" i="14"/>
  <c r="G608" i="14"/>
  <c r="G609" i="14"/>
  <c r="G610" i="14"/>
  <c r="G611" i="14"/>
  <c r="G612" i="14"/>
  <c r="G613" i="14"/>
  <c r="G614" i="14"/>
  <c r="G615" i="14"/>
  <c r="G616" i="14"/>
  <c r="G617" i="14"/>
  <c r="G618" i="14"/>
  <c r="G619" i="14"/>
  <c r="G620" i="14"/>
  <c r="G621" i="14"/>
  <c r="G622" i="14"/>
  <c r="G623" i="14"/>
  <c r="G624" i="14"/>
  <c r="G625" i="14"/>
  <c r="G626" i="14"/>
  <c r="G627" i="14"/>
  <c r="G628" i="14"/>
  <c r="G629" i="14"/>
  <c r="G630" i="14"/>
  <c r="G631" i="14"/>
  <c r="G632" i="14"/>
  <c r="G633" i="14"/>
  <c r="G634" i="14"/>
  <c r="G635" i="14"/>
  <c r="G636" i="14"/>
  <c r="G637" i="14"/>
  <c r="G638" i="14"/>
  <c r="G639" i="14"/>
  <c r="G640" i="14"/>
  <c r="G641" i="14"/>
  <c r="G642" i="14"/>
  <c r="G643" i="14"/>
  <c r="G644" i="14"/>
  <c r="G645" i="14"/>
  <c r="G646" i="14"/>
  <c r="G647" i="14"/>
  <c r="G648" i="14"/>
  <c r="G649" i="14"/>
  <c r="G650" i="14"/>
  <c r="G651" i="14"/>
  <c r="G652" i="14"/>
  <c r="G653" i="14"/>
  <c r="G654" i="14"/>
  <c r="G655" i="14"/>
  <c r="G656" i="14"/>
  <c r="G657" i="14"/>
  <c r="G658" i="14"/>
  <c r="G659" i="14"/>
  <c r="G660" i="14"/>
  <c r="G661" i="14"/>
  <c r="G662" i="14"/>
  <c r="G663" i="14"/>
  <c r="G664" i="14"/>
  <c r="G665" i="14"/>
  <c r="G666" i="14"/>
  <c r="G667" i="14"/>
  <c r="G668" i="14"/>
  <c r="G669" i="14"/>
  <c r="G670" i="14"/>
  <c r="G671" i="14"/>
  <c r="G672" i="14"/>
  <c r="G673" i="14"/>
  <c r="G674" i="14"/>
  <c r="G675" i="14"/>
  <c r="G676" i="14"/>
  <c r="G677" i="14"/>
  <c r="G678" i="14"/>
  <c r="G679" i="14"/>
  <c r="G680" i="14"/>
  <c r="G681" i="14"/>
  <c r="G682" i="14"/>
  <c r="G683" i="14"/>
  <c r="G684" i="14"/>
  <c r="G685" i="14"/>
  <c r="G686" i="14"/>
  <c r="G687" i="14"/>
  <c r="G688" i="14"/>
  <c r="G689" i="14"/>
  <c r="G690" i="14"/>
  <c r="G691" i="14"/>
  <c r="G692" i="14"/>
  <c r="G693" i="14"/>
  <c r="G694" i="14"/>
  <c r="G695" i="14"/>
  <c r="G696" i="14"/>
  <c r="G697" i="14"/>
  <c r="G698" i="14"/>
  <c r="G699" i="14"/>
  <c r="G700" i="14"/>
  <c r="G701" i="14"/>
  <c r="G702" i="14"/>
  <c r="G703" i="14"/>
  <c r="G704" i="14"/>
  <c r="G705" i="14"/>
  <c r="G706" i="14"/>
  <c r="G707" i="14"/>
  <c r="G708" i="14"/>
  <c r="G709" i="14"/>
  <c r="G710" i="14"/>
  <c r="G711" i="14"/>
  <c r="G712" i="14"/>
  <c r="G713" i="14"/>
  <c r="G714" i="14"/>
  <c r="G715" i="14"/>
  <c r="G716" i="14"/>
  <c r="G717" i="14"/>
  <c r="G718" i="14"/>
  <c r="G719" i="14"/>
  <c r="G720" i="14"/>
  <c r="G721" i="14"/>
  <c r="G722" i="14"/>
  <c r="G723" i="14"/>
  <c r="G724" i="14"/>
  <c r="G725" i="14"/>
  <c r="G726" i="14"/>
  <c r="G727" i="14"/>
  <c r="G728" i="14"/>
  <c r="G729" i="14"/>
  <c r="G730" i="14"/>
  <c r="G731" i="14"/>
  <c r="G732" i="14"/>
  <c r="G733" i="14"/>
  <c r="G734" i="14"/>
  <c r="G735" i="14"/>
  <c r="G736" i="14"/>
  <c r="G737" i="14"/>
  <c r="G738" i="14"/>
  <c r="G739" i="14"/>
  <c r="G740" i="14"/>
  <c r="G741" i="14"/>
  <c r="G742" i="14"/>
  <c r="G743" i="14"/>
  <c r="G744" i="14"/>
  <c r="G745" i="14"/>
  <c r="G746" i="14"/>
  <c r="G747" i="14"/>
  <c r="G748" i="14"/>
  <c r="G749" i="14"/>
  <c r="G750" i="14"/>
  <c r="G751" i="14"/>
  <c r="G752" i="14"/>
  <c r="G753" i="14"/>
  <c r="G754" i="14"/>
  <c r="G755" i="14"/>
  <c r="G756" i="14"/>
  <c r="G757" i="14"/>
  <c r="G758" i="14"/>
  <c r="G759" i="14"/>
  <c r="G760" i="14"/>
  <c r="G761" i="14"/>
  <c r="G762" i="14"/>
  <c r="G763" i="14"/>
  <c r="G764" i="14"/>
  <c r="G765" i="14"/>
  <c r="G766" i="14"/>
  <c r="G767" i="14"/>
  <c r="G768" i="14"/>
  <c r="G769" i="14"/>
  <c r="G770" i="14"/>
  <c r="G771" i="14"/>
  <c r="G772" i="14"/>
  <c r="G773" i="14"/>
  <c r="G774" i="14"/>
  <c r="G775" i="14"/>
  <c r="G776" i="14"/>
  <c r="G777" i="14"/>
  <c r="G778" i="14"/>
  <c r="G779" i="14"/>
  <c r="G780" i="14"/>
  <c r="G781" i="14"/>
  <c r="G782" i="14"/>
  <c r="G783" i="14"/>
  <c r="G784" i="14"/>
  <c r="G785" i="14"/>
  <c r="G786" i="14"/>
  <c r="G787" i="14"/>
  <c r="G788" i="14"/>
  <c r="G789" i="14"/>
  <c r="G790" i="14"/>
  <c r="G791" i="14"/>
  <c r="G792" i="14"/>
  <c r="G793" i="14"/>
  <c r="G794" i="14"/>
  <c r="G795" i="14"/>
  <c r="G796" i="14"/>
  <c r="G797" i="14"/>
  <c r="G798" i="14"/>
  <c r="G799" i="14"/>
  <c r="G800" i="14"/>
  <c r="G801" i="14"/>
  <c r="G802" i="14"/>
  <c r="G803" i="14"/>
  <c r="G804" i="14"/>
  <c r="G805" i="14"/>
  <c r="G806" i="14"/>
  <c r="G807" i="14"/>
  <c r="G808" i="14"/>
  <c r="G809" i="14"/>
  <c r="G810" i="14"/>
  <c r="G811" i="14"/>
  <c r="G812" i="14"/>
  <c r="G813" i="14"/>
  <c r="G814" i="14"/>
  <c r="G815" i="14"/>
  <c r="G816" i="14"/>
  <c r="G817" i="14"/>
  <c r="G818" i="14"/>
  <c r="G819" i="14"/>
  <c r="G820" i="14"/>
  <c r="G821" i="14"/>
  <c r="G822" i="14"/>
  <c r="G823" i="14"/>
  <c r="G824" i="14"/>
  <c r="G825" i="14"/>
  <c r="G826" i="14"/>
  <c r="G827" i="14"/>
  <c r="G828" i="14"/>
  <c r="G829" i="14"/>
  <c r="G830" i="14"/>
  <c r="G831" i="14"/>
  <c r="G832" i="14"/>
  <c r="G833" i="14"/>
  <c r="G834" i="14"/>
  <c r="G835" i="14"/>
  <c r="G836" i="14"/>
  <c r="G837" i="14"/>
  <c r="G838" i="14"/>
  <c r="G839" i="14"/>
  <c r="G840" i="14"/>
  <c r="G841" i="14"/>
  <c r="G842" i="14"/>
  <c r="G843" i="14"/>
  <c r="G844" i="14"/>
  <c r="G845" i="14"/>
  <c r="G846" i="14"/>
  <c r="G847" i="14"/>
  <c r="G848" i="14"/>
  <c r="G849" i="14"/>
  <c r="G850" i="14"/>
  <c r="G851" i="14"/>
  <c r="G852" i="14"/>
  <c r="G853" i="14"/>
  <c r="G854" i="14"/>
  <c r="G855" i="14"/>
  <c r="G856" i="14"/>
  <c r="G857" i="14"/>
  <c r="G858" i="14"/>
  <c r="G859" i="14"/>
  <c r="G860" i="14"/>
  <c r="G861" i="14"/>
  <c r="G862" i="14"/>
  <c r="G863" i="14"/>
  <c r="G864" i="14"/>
  <c r="G865" i="14"/>
  <c r="G866" i="14"/>
  <c r="G867" i="14"/>
  <c r="G868" i="14"/>
  <c r="G869" i="14"/>
  <c r="G870" i="14"/>
  <c r="G871" i="14"/>
  <c r="G872" i="14"/>
  <c r="G873" i="14"/>
  <c r="G874" i="14"/>
  <c r="G875" i="14"/>
  <c r="G876" i="14"/>
  <c r="G877" i="14"/>
  <c r="G878" i="14"/>
  <c r="G879" i="14"/>
  <c r="G880" i="14"/>
  <c r="G881" i="14"/>
  <c r="G882" i="14"/>
  <c r="G883" i="14"/>
  <c r="G884" i="14"/>
  <c r="G885" i="14"/>
  <c r="G886" i="14"/>
  <c r="G887" i="14"/>
  <c r="G888" i="14"/>
  <c r="G889" i="14"/>
  <c r="G890" i="14"/>
  <c r="G891" i="14"/>
  <c r="G892" i="14"/>
  <c r="G893" i="14"/>
  <c r="G894" i="14"/>
  <c r="G895" i="14"/>
  <c r="G896" i="14"/>
  <c r="G897" i="14"/>
  <c r="G898" i="14"/>
  <c r="G899" i="14"/>
  <c r="G900" i="14"/>
  <c r="G901" i="14"/>
  <c r="G902" i="14"/>
  <c r="G903" i="14"/>
  <c r="G904" i="14"/>
  <c r="G905" i="14"/>
  <c r="G906" i="14"/>
  <c r="G907" i="14"/>
  <c r="G908" i="14"/>
  <c r="G909" i="14"/>
  <c r="G910" i="14"/>
  <c r="G911" i="14"/>
  <c r="G912" i="14"/>
  <c r="G913" i="14"/>
  <c r="G914" i="14"/>
  <c r="G915" i="14"/>
  <c r="G916" i="14"/>
  <c r="G917" i="14"/>
  <c r="G918" i="14"/>
  <c r="G919" i="14"/>
  <c r="G920" i="14"/>
  <c r="G921" i="14"/>
  <c r="G922" i="14"/>
  <c r="G923" i="14"/>
  <c r="G924" i="14"/>
  <c r="G925" i="14"/>
  <c r="G926" i="14"/>
  <c r="G927" i="14"/>
  <c r="G928" i="14"/>
  <c r="G929" i="14"/>
  <c r="G930" i="14"/>
  <c r="G931" i="14"/>
  <c r="G932" i="14"/>
  <c r="G933" i="14"/>
  <c r="G934" i="14"/>
  <c r="G935" i="14"/>
  <c r="G936" i="14"/>
  <c r="G937" i="14"/>
  <c r="G938" i="14"/>
  <c r="G939" i="14"/>
  <c r="G940" i="14"/>
  <c r="G941" i="14"/>
  <c r="G942" i="14"/>
  <c r="G943" i="14"/>
  <c r="G944" i="14"/>
  <c r="G945" i="14"/>
  <c r="G946" i="14"/>
  <c r="G947" i="14"/>
  <c r="G948" i="14"/>
  <c r="G949" i="14"/>
  <c r="G950" i="14"/>
  <c r="G951" i="14"/>
  <c r="G952" i="14"/>
  <c r="G953" i="14"/>
  <c r="G954" i="14"/>
  <c r="G955" i="14"/>
  <c r="G956" i="14"/>
  <c r="G957" i="14"/>
  <c r="G958" i="14"/>
  <c r="G959" i="14"/>
  <c r="G960" i="14"/>
  <c r="G961" i="14"/>
  <c r="G962" i="14"/>
  <c r="G963" i="14"/>
  <c r="G964" i="14"/>
  <c r="G965" i="14"/>
  <c r="G966" i="14"/>
  <c r="G967" i="14"/>
  <c r="G968" i="14"/>
  <c r="G969" i="14"/>
  <c r="G970" i="14"/>
  <c r="G971" i="14"/>
  <c r="G972" i="14"/>
  <c r="G973" i="14"/>
  <c r="G974" i="14"/>
  <c r="G975" i="14"/>
  <c r="G976" i="14"/>
  <c r="G977" i="14"/>
  <c r="G978" i="14"/>
  <c r="G979" i="14"/>
  <c r="G980" i="14"/>
  <c r="G981" i="14"/>
  <c r="G982" i="14"/>
  <c r="G983" i="14"/>
  <c r="G984" i="14"/>
  <c r="G985" i="14"/>
  <c r="G986" i="14"/>
  <c r="G987" i="14"/>
  <c r="G988" i="14"/>
  <c r="G989" i="14"/>
  <c r="G990" i="14"/>
  <c r="G991" i="14"/>
  <c r="G992" i="14"/>
  <c r="G993" i="14"/>
  <c r="G994" i="14"/>
  <c r="G995" i="14"/>
  <c r="G996" i="14"/>
  <c r="G997" i="14"/>
  <c r="G998" i="14"/>
  <c r="G999" i="14"/>
  <c r="G1000" i="14"/>
  <c r="G1001" i="14"/>
  <c r="G1002" i="14"/>
  <c r="G1003" i="14"/>
  <c r="G1004" i="14"/>
  <c r="G1005" i="14"/>
  <c r="G1006" i="14"/>
  <c r="G1007" i="14"/>
  <c r="G1008" i="14"/>
  <c r="G1009" i="14"/>
  <c r="G1010" i="14"/>
  <c r="G1011" i="14"/>
  <c r="G1012" i="14"/>
  <c r="G1013" i="14"/>
  <c r="G1014" i="14"/>
  <c r="G1015" i="14"/>
  <c r="G1016" i="14"/>
  <c r="G1017" i="14"/>
  <c r="G1018" i="14"/>
  <c r="G1019" i="14"/>
  <c r="G1020" i="14"/>
  <c r="G1021" i="14"/>
  <c r="G1022" i="14"/>
  <c r="G1023" i="14"/>
  <c r="G1024" i="14"/>
  <c r="G1025" i="14"/>
  <c r="G1026" i="14"/>
  <c r="G1027" i="14"/>
  <c r="G1028" i="14"/>
  <c r="G1029" i="14"/>
  <c r="G1030" i="14"/>
  <c r="G1031" i="14"/>
  <c r="G1032" i="14"/>
  <c r="G1033" i="14"/>
  <c r="G1034" i="14"/>
  <c r="G1035" i="14"/>
  <c r="G1036" i="14"/>
  <c r="G1037" i="14"/>
  <c r="G1038" i="14"/>
  <c r="G1039" i="14"/>
  <c r="G1040" i="14"/>
  <c r="G1041" i="14"/>
  <c r="G1042" i="14"/>
  <c r="G1043" i="14"/>
  <c r="G1044" i="14"/>
  <c r="G1045" i="14"/>
  <c r="G1046" i="14"/>
  <c r="G1047" i="14"/>
  <c r="G1048" i="14"/>
  <c r="G1049" i="14"/>
  <c r="G1050" i="14"/>
  <c r="G1051" i="14"/>
  <c r="G1052" i="14"/>
  <c r="G1053" i="14"/>
  <c r="G1054" i="14"/>
  <c r="G1055" i="14"/>
  <c r="G1056" i="14"/>
  <c r="G1057" i="14"/>
  <c r="G1058" i="14"/>
  <c r="G1059" i="14"/>
  <c r="G1060" i="14"/>
  <c r="G1061" i="14"/>
  <c r="G1062" i="14"/>
  <c r="G1063" i="14"/>
  <c r="G1064" i="14"/>
  <c r="G1065" i="14"/>
  <c r="G1066" i="14"/>
  <c r="G1067" i="14"/>
  <c r="G1068" i="14"/>
  <c r="G1069" i="14"/>
  <c r="G1070" i="14"/>
  <c r="G1071" i="14"/>
  <c r="G1072" i="14"/>
  <c r="G1073" i="14"/>
  <c r="G1074" i="14"/>
  <c r="G1075" i="14"/>
  <c r="G1076" i="14"/>
  <c r="G1077" i="14"/>
  <c r="G1078" i="14"/>
  <c r="G1079" i="14"/>
  <c r="G1080" i="14"/>
  <c r="G1081" i="14"/>
  <c r="G1082" i="14"/>
  <c r="G1083" i="14"/>
  <c r="G1084" i="14"/>
  <c r="G1085" i="14"/>
  <c r="G1086" i="14"/>
  <c r="G1087" i="14"/>
  <c r="G1088" i="14"/>
  <c r="G1089" i="14"/>
  <c r="G1090" i="14"/>
  <c r="G1091" i="14"/>
  <c r="G1092" i="14"/>
  <c r="G1093" i="14"/>
  <c r="G1094" i="14"/>
  <c r="G1095" i="14"/>
  <c r="G1096" i="14"/>
  <c r="G1097" i="14"/>
  <c r="G1098" i="14"/>
  <c r="G1099" i="14"/>
  <c r="G1100" i="14"/>
  <c r="G1101" i="14"/>
  <c r="G1102" i="14"/>
  <c r="G1103" i="14"/>
  <c r="G1104" i="14"/>
  <c r="G1105" i="14"/>
  <c r="G1106" i="14"/>
  <c r="G1107" i="14"/>
  <c r="G1108" i="14"/>
  <c r="G1109" i="14"/>
  <c r="G1110" i="14"/>
  <c r="G1111" i="14"/>
  <c r="G1112" i="14"/>
  <c r="G1113" i="14"/>
  <c r="G1114" i="14"/>
  <c r="G1115" i="14"/>
  <c r="G1116" i="14"/>
  <c r="G1117" i="14"/>
  <c r="G1118" i="14"/>
  <c r="G1119" i="14"/>
  <c r="G1120" i="14"/>
  <c r="G1121" i="14"/>
  <c r="G1122" i="14"/>
  <c r="G1123" i="14"/>
  <c r="G1124" i="14"/>
  <c r="G1125" i="14"/>
  <c r="G1126" i="14"/>
  <c r="G1127" i="14"/>
  <c r="G1128" i="14"/>
  <c r="G1129" i="14"/>
  <c r="G1130" i="14"/>
  <c r="G1131" i="14"/>
  <c r="G1132" i="14"/>
  <c r="G1133" i="14"/>
  <c r="G1134" i="14"/>
  <c r="G1135" i="14"/>
  <c r="G1136" i="14"/>
  <c r="G1137" i="14"/>
  <c r="G1138" i="14"/>
  <c r="G1139" i="14"/>
  <c r="G1140" i="14"/>
  <c r="G1141" i="14"/>
  <c r="G1142" i="14"/>
  <c r="G1143" i="14"/>
  <c r="G1144" i="14"/>
  <c r="L3" i="14"/>
  <c r="K3" i="14"/>
  <c r="J3" i="14"/>
  <c r="G3"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4" i="14"/>
  <c r="E165" i="14"/>
  <c r="E166" i="14"/>
  <c r="E167" i="14"/>
  <c r="E168" i="14"/>
  <c r="E169" i="14"/>
  <c r="E170" i="14"/>
  <c r="E171" i="14"/>
  <c r="E172" i="14"/>
  <c r="E173" i="14"/>
  <c r="E174" i="14"/>
  <c r="E175" i="14"/>
  <c r="E176" i="14"/>
  <c r="E177" i="14"/>
  <c r="E178" i="14"/>
  <c r="E179" i="14"/>
  <c r="E180" i="14"/>
  <c r="E181" i="14"/>
  <c r="E182" i="14"/>
  <c r="E183" i="14"/>
  <c r="E184" i="14"/>
  <c r="E185" i="14"/>
  <c r="E186" i="14"/>
  <c r="E187" i="14"/>
  <c r="E188" i="14"/>
  <c r="E189" i="14"/>
  <c r="E190" i="14"/>
  <c r="E191" i="14"/>
  <c r="E192" i="14"/>
  <c r="E193" i="14"/>
  <c r="E194" i="14"/>
  <c r="E195" i="14"/>
  <c r="E196" i="14"/>
  <c r="E197" i="14"/>
  <c r="E198" i="14"/>
  <c r="E199" i="14"/>
  <c r="E200" i="14"/>
  <c r="E201" i="14"/>
  <c r="E202" i="14"/>
  <c r="E203" i="14"/>
  <c r="E204" i="14"/>
  <c r="E205" i="14"/>
  <c r="E206" i="14"/>
  <c r="E207" i="14"/>
  <c r="E208" i="14"/>
  <c r="E209" i="14"/>
  <c r="E210" i="14"/>
  <c r="E211" i="14"/>
  <c r="E212" i="14"/>
  <c r="E213" i="14"/>
  <c r="E214" i="14"/>
  <c r="E215" i="14"/>
  <c r="E216" i="14"/>
  <c r="E217" i="14"/>
  <c r="E218" i="14"/>
  <c r="E219" i="14"/>
  <c r="E220" i="14"/>
  <c r="E221" i="14"/>
  <c r="E222" i="14"/>
  <c r="E223" i="14"/>
  <c r="E224" i="14"/>
  <c r="E225" i="14"/>
  <c r="E226" i="14"/>
  <c r="E227" i="14"/>
  <c r="E228" i="14"/>
  <c r="E229" i="14"/>
  <c r="E230" i="14"/>
  <c r="E231" i="14"/>
  <c r="E232" i="14"/>
  <c r="E233" i="14"/>
  <c r="E234" i="14"/>
  <c r="E235" i="14"/>
  <c r="E236" i="14"/>
  <c r="E237" i="14"/>
  <c r="E238" i="14"/>
  <c r="E239" i="14"/>
  <c r="E240" i="14"/>
  <c r="E241" i="14"/>
  <c r="E242" i="14"/>
  <c r="E243" i="14"/>
  <c r="E244" i="14"/>
  <c r="E245" i="14"/>
  <c r="E246" i="14"/>
  <c r="E247" i="14"/>
  <c r="E248" i="14"/>
  <c r="E249" i="14"/>
  <c r="E250" i="14"/>
  <c r="E251" i="14"/>
  <c r="E252" i="14"/>
  <c r="E253" i="14"/>
  <c r="E254" i="14"/>
  <c r="E255" i="14"/>
  <c r="E256" i="14"/>
  <c r="E257" i="14"/>
  <c r="E258" i="14"/>
  <c r="E259" i="14"/>
  <c r="E260" i="14"/>
  <c r="E261" i="14"/>
  <c r="E262" i="14"/>
  <c r="E263" i="14"/>
  <c r="E264" i="14"/>
  <c r="E265" i="14"/>
  <c r="E266" i="14"/>
  <c r="E267" i="14"/>
  <c r="E268" i="14"/>
  <c r="E269" i="14"/>
  <c r="E270" i="14"/>
  <c r="E271" i="14"/>
  <c r="E272" i="14"/>
  <c r="E273" i="14"/>
  <c r="E274" i="14"/>
  <c r="E275" i="14"/>
  <c r="E276" i="14"/>
  <c r="E277" i="14"/>
  <c r="E278" i="14"/>
  <c r="E279" i="14"/>
  <c r="E280" i="14"/>
  <c r="E281" i="14"/>
  <c r="E282" i="14"/>
  <c r="E283" i="14"/>
  <c r="E284" i="14"/>
  <c r="E285" i="14"/>
  <c r="E286" i="14"/>
  <c r="E287" i="14"/>
  <c r="E288" i="14"/>
  <c r="E289" i="14"/>
  <c r="E290" i="14"/>
  <c r="E291" i="14"/>
  <c r="E292" i="14"/>
  <c r="E293" i="14"/>
  <c r="E294" i="14"/>
  <c r="E295" i="14"/>
  <c r="E296" i="14"/>
  <c r="E297" i="14"/>
  <c r="E298" i="14"/>
  <c r="E299" i="14"/>
  <c r="E300" i="14"/>
  <c r="E301" i="14"/>
  <c r="E302" i="14"/>
  <c r="E303" i="14"/>
  <c r="E304" i="14"/>
  <c r="E305" i="14"/>
  <c r="E306" i="14"/>
  <c r="E307" i="14"/>
  <c r="E308" i="14"/>
  <c r="E309" i="14"/>
  <c r="E310" i="14"/>
  <c r="E311" i="14"/>
  <c r="E312" i="14"/>
  <c r="E313" i="14"/>
  <c r="E314" i="14"/>
  <c r="E315" i="14"/>
  <c r="E316" i="14"/>
  <c r="E317" i="14"/>
  <c r="E318" i="14"/>
  <c r="E319" i="14"/>
  <c r="E320" i="14"/>
  <c r="E321" i="14"/>
  <c r="E322" i="14"/>
  <c r="E323" i="14"/>
  <c r="E324" i="14"/>
  <c r="E325" i="14"/>
  <c r="E326" i="14"/>
  <c r="E327" i="14"/>
  <c r="E328" i="14"/>
  <c r="E329" i="14"/>
  <c r="E330" i="14"/>
  <c r="E331" i="14"/>
  <c r="E332" i="14"/>
  <c r="E333" i="14"/>
  <c r="E334" i="14"/>
  <c r="E335" i="14"/>
  <c r="E336" i="14"/>
  <c r="E337" i="14"/>
  <c r="E338" i="14"/>
  <c r="E339" i="14"/>
  <c r="E340" i="14"/>
  <c r="E341" i="14"/>
  <c r="E342" i="14"/>
  <c r="E343" i="14"/>
  <c r="E344" i="14"/>
  <c r="E345" i="14"/>
  <c r="E346" i="14"/>
  <c r="E347" i="14"/>
  <c r="E348" i="14"/>
  <c r="E349" i="14"/>
  <c r="E350" i="14"/>
  <c r="E351" i="14"/>
  <c r="E352" i="14"/>
  <c r="E353" i="14"/>
  <c r="E354" i="14"/>
  <c r="E355" i="14"/>
  <c r="E356" i="14"/>
  <c r="E357" i="14"/>
  <c r="E358" i="14"/>
  <c r="E359" i="14"/>
  <c r="E360" i="14"/>
  <c r="E361" i="14"/>
  <c r="E362" i="14"/>
  <c r="E363" i="14"/>
  <c r="E364" i="14"/>
  <c r="E365" i="14"/>
  <c r="E366" i="14"/>
  <c r="E367" i="14"/>
  <c r="E368" i="14"/>
  <c r="E369" i="14"/>
  <c r="E370" i="14"/>
  <c r="E371" i="14"/>
  <c r="E372" i="14"/>
  <c r="E373" i="14"/>
  <c r="E374" i="14"/>
  <c r="E375" i="14"/>
  <c r="E376" i="14"/>
  <c r="E377" i="14"/>
  <c r="E378" i="14"/>
  <c r="E379" i="14"/>
  <c r="E380" i="14"/>
  <c r="E381" i="14"/>
  <c r="E382" i="14"/>
  <c r="E383" i="14"/>
  <c r="E384" i="14"/>
  <c r="E385" i="14"/>
  <c r="E386" i="14"/>
  <c r="E387" i="14"/>
  <c r="E388" i="14"/>
  <c r="E389" i="14"/>
  <c r="E390" i="14"/>
  <c r="E391" i="14"/>
  <c r="E392" i="14"/>
  <c r="E393" i="14"/>
  <c r="E394" i="14"/>
  <c r="E395" i="14"/>
  <c r="E396" i="14"/>
  <c r="E397" i="14"/>
  <c r="E398" i="14"/>
  <c r="E399" i="14"/>
  <c r="E400" i="14"/>
  <c r="E401" i="14"/>
  <c r="E402" i="14"/>
  <c r="E403" i="14"/>
  <c r="E404" i="14"/>
  <c r="E405" i="14"/>
  <c r="E406" i="14"/>
  <c r="E407" i="14"/>
  <c r="E408" i="14"/>
  <c r="E409" i="14"/>
  <c r="E410" i="14"/>
  <c r="E411" i="14"/>
  <c r="E412" i="14"/>
  <c r="E413" i="14"/>
  <c r="E414" i="14"/>
  <c r="E415" i="14"/>
  <c r="E416" i="14"/>
  <c r="E417" i="14"/>
  <c r="E418" i="14"/>
  <c r="E419" i="14"/>
  <c r="E420" i="14"/>
  <c r="E421" i="14"/>
  <c r="E422" i="14"/>
  <c r="E423" i="14"/>
  <c r="E424" i="14"/>
  <c r="E425" i="14"/>
  <c r="E426" i="14"/>
  <c r="E427" i="14"/>
  <c r="E428" i="14"/>
  <c r="E429" i="14"/>
  <c r="E430" i="14"/>
  <c r="E431" i="14"/>
  <c r="E432" i="14"/>
  <c r="E433" i="14"/>
  <c r="E434" i="14"/>
  <c r="E435" i="14"/>
  <c r="E436" i="14"/>
  <c r="E437" i="14"/>
  <c r="E438" i="14"/>
  <c r="E439" i="14"/>
  <c r="E440" i="14"/>
  <c r="E441" i="14"/>
  <c r="E442" i="14"/>
  <c r="E443" i="14"/>
  <c r="E444" i="14"/>
  <c r="E445" i="14"/>
  <c r="E446" i="14"/>
  <c r="E447" i="14"/>
  <c r="E448" i="14"/>
  <c r="E449" i="14"/>
  <c r="E450" i="14"/>
  <c r="E451" i="14"/>
  <c r="E452" i="14"/>
  <c r="E453" i="14"/>
  <c r="E454" i="14"/>
  <c r="E455" i="14"/>
  <c r="E456" i="14"/>
  <c r="E457" i="14"/>
  <c r="E458" i="14"/>
  <c r="E459" i="14"/>
  <c r="E460" i="14"/>
  <c r="E461" i="14"/>
  <c r="E462" i="14"/>
  <c r="E463" i="14"/>
  <c r="E464" i="14"/>
  <c r="E465" i="14"/>
  <c r="E466" i="14"/>
  <c r="E467" i="14"/>
  <c r="E468" i="14"/>
  <c r="E469" i="14"/>
  <c r="E470" i="14"/>
  <c r="E471" i="14"/>
  <c r="E472" i="14"/>
  <c r="E473" i="14"/>
  <c r="E474" i="14"/>
  <c r="E475" i="14"/>
  <c r="E476" i="14"/>
  <c r="E477" i="14"/>
  <c r="E478" i="14"/>
  <c r="E479" i="14"/>
  <c r="E480" i="14"/>
  <c r="E481" i="14"/>
  <c r="E482" i="14"/>
  <c r="E483" i="14"/>
  <c r="E484" i="14"/>
  <c r="E485" i="14"/>
  <c r="E486" i="14"/>
  <c r="E487" i="14"/>
  <c r="E488" i="14"/>
  <c r="E489" i="14"/>
  <c r="E490" i="14"/>
  <c r="E491" i="14"/>
  <c r="E492" i="14"/>
  <c r="E493" i="14"/>
  <c r="E494" i="14"/>
  <c r="E495" i="14"/>
  <c r="E496" i="14"/>
  <c r="E497" i="14"/>
  <c r="E498" i="14"/>
  <c r="E499" i="14"/>
  <c r="E500" i="14"/>
  <c r="E501" i="14"/>
  <c r="E502" i="14"/>
  <c r="E503" i="14"/>
  <c r="E504" i="14"/>
  <c r="E505" i="14"/>
  <c r="E506" i="14"/>
  <c r="E507" i="14"/>
  <c r="E508" i="14"/>
  <c r="E509" i="14"/>
  <c r="E510" i="14"/>
  <c r="E511" i="14"/>
  <c r="E512" i="14"/>
  <c r="E513" i="14"/>
  <c r="E514" i="14"/>
  <c r="E515" i="14"/>
  <c r="E516" i="14"/>
  <c r="E517" i="14"/>
  <c r="E518" i="14"/>
  <c r="E519" i="14"/>
  <c r="E520" i="14"/>
  <c r="E521" i="14"/>
  <c r="E522" i="14"/>
  <c r="E523" i="14"/>
  <c r="E524" i="14"/>
  <c r="E525" i="14"/>
  <c r="E526" i="14"/>
  <c r="E527" i="14"/>
  <c r="E528" i="14"/>
  <c r="E529" i="14"/>
  <c r="E530" i="14"/>
  <c r="E531" i="14"/>
  <c r="E532" i="14"/>
  <c r="E533" i="14"/>
  <c r="E534" i="14"/>
  <c r="E535" i="14"/>
  <c r="E536" i="14"/>
  <c r="E537" i="14"/>
  <c r="E538" i="14"/>
  <c r="E539" i="14"/>
  <c r="E540" i="14"/>
  <c r="E541" i="14"/>
  <c r="E542" i="14"/>
  <c r="E543" i="14"/>
  <c r="E544" i="14"/>
  <c r="E545" i="14"/>
  <c r="E546" i="14"/>
  <c r="E547" i="14"/>
  <c r="E548" i="14"/>
  <c r="E549" i="14"/>
  <c r="E550" i="14"/>
  <c r="E551" i="14"/>
  <c r="E552" i="14"/>
  <c r="E553" i="14"/>
  <c r="E554" i="14"/>
  <c r="E555" i="14"/>
  <c r="E556" i="14"/>
  <c r="E557" i="14"/>
  <c r="E558" i="14"/>
  <c r="E559" i="14"/>
  <c r="E560" i="14"/>
  <c r="E561" i="14"/>
  <c r="E562" i="14"/>
  <c r="E563" i="14"/>
  <c r="E564" i="14"/>
  <c r="E565" i="14"/>
  <c r="E566" i="14"/>
  <c r="E567" i="14"/>
  <c r="E568" i="14"/>
  <c r="E569" i="14"/>
  <c r="E570" i="14"/>
  <c r="E571" i="14"/>
  <c r="E572" i="14"/>
  <c r="E573" i="14"/>
  <c r="E574" i="14"/>
  <c r="E575" i="14"/>
  <c r="E576" i="14"/>
  <c r="E577" i="14"/>
  <c r="E578" i="14"/>
  <c r="E579" i="14"/>
  <c r="E580" i="14"/>
  <c r="E581" i="14"/>
  <c r="E582" i="14"/>
  <c r="E583" i="14"/>
  <c r="E584" i="14"/>
  <c r="E585" i="14"/>
  <c r="E586" i="14"/>
  <c r="E587" i="14"/>
  <c r="E588" i="14"/>
  <c r="E589" i="14"/>
  <c r="E590" i="14"/>
  <c r="E591" i="14"/>
  <c r="E592" i="14"/>
  <c r="E593" i="14"/>
  <c r="E594" i="14"/>
  <c r="E595" i="14"/>
  <c r="E596" i="14"/>
  <c r="E597" i="14"/>
  <c r="E598" i="14"/>
  <c r="E599" i="14"/>
  <c r="E600" i="14"/>
  <c r="E601" i="14"/>
  <c r="E602" i="14"/>
  <c r="E603" i="14"/>
  <c r="E604" i="14"/>
  <c r="E605" i="14"/>
  <c r="E606" i="14"/>
  <c r="E607" i="14"/>
  <c r="E608" i="14"/>
  <c r="E609" i="14"/>
  <c r="E610" i="14"/>
  <c r="E611" i="14"/>
  <c r="E612" i="14"/>
  <c r="E613" i="14"/>
  <c r="E614" i="14"/>
  <c r="E615" i="14"/>
  <c r="E616" i="14"/>
  <c r="E617" i="14"/>
  <c r="E618" i="14"/>
  <c r="E619" i="14"/>
  <c r="E620" i="14"/>
  <c r="E621" i="14"/>
  <c r="E622" i="14"/>
  <c r="E623" i="14"/>
  <c r="E624" i="14"/>
  <c r="E625" i="14"/>
  <c r="E626" i="14"/>
  <c r="E627" i="14"/>
  <c r="E628" i="14"/>
  <c r="E629" i="14"/>
  <c r="E630" i="14"/>
  <c r="E631" i="14"/>
  <c r="E632" i="14"/>
  <c r="E633" i="14"/>
  <c r="E634" i="14"/>
  <c r="E635" i="14"/>
  <c r="E636" i="14"/>
  <c r="E637" i="14"/>
  <c r="E638" i="14"/>
  <c r="E639" i="14"/>
  <c r="E640" i="14"/>
  <c r="E641" i="14"/>
  <c r="E642" i="14"/>
  <c r="E643" i="14"/>
  <c r="E644" i="14"/>
  <c r="E645" i="14"/>
  <c r="E646" i="14"/>
  <c r="E647" i="14"/>
  <c r="E648" i="14"/>
  <c r="E649" i="14"/>
  <c r="E650" i="14"/>
  <c r="E651" i="14"/>
  <c r="E652" i="14"/>
  <c r="E653" i="14"/>
  <c r="E654" i="14"/>
  <c r="E655" i="14"/>
  <c r="E656" i="14"/>
  <c r="E657" i="14"/>
  <c r="E658" i="14"/>
  <c r="E659" i="14"/>
  <c r="E660" i="14"/>
  <c r="E661" i="14"/>
  <c r="E662" i="14"/>
  <c r="E663" i="14"/>
  <c r="E664" i="14"/>
  <c r="E665" i="14"/>
  <c r="E666" i="14"/>
  <c r="E667" i="14"/>
  <c r="E668" i="14"/>
  <c r="E669" i="14"/>
  <c r="E670" i="14"/>
  <c r="E671" i="14"/>
  <c r="E672" i="14"/>
  <c r="E673" i="14"/>
  <c r="E674" i="14"/>
  <c r="E675" i="14"/>
  <c r="E676" i="14"/>
  <c r="E677" i="14"/>
  <c r="E678" i="14"/>
  <c r="E679" i="14"/>
  <c r="E680" i="14"/>
  <c r="E681" i="14"/>
  <c r="E682" i="14"/>
  <c r="E683" i="14"/>
  <c r="E684" i="14"/>
  <c r="E685" i="14"/>
  <c r="E686" i="14"/>
  <c r="E687" i="14"/>
  <c r="E688" i="14"/>
  <c r="E689" i="14"/>
  <c r="E690" i="14"/>
  <c r="E691" i="14"/>
  <c r="E692" i="14"/>
  <c r="E693" i="14"/>
  <c r="E694" i="14"/>
  <c r="E695" i="14"/>
  <c r="E696" i="14"/>
  <c r="E697" i="14"/>
  <c r="E698" i="14"/>
  <c r="E699" i="14"/>
  <c r="E700" i="14"/>
  <c r="E701" i="14"/>
  <c r="E702" i="14"/>
  <c r="E703" i="14"/>
  <c r="E704" i="14"/>
  <c r="E705" i="14"/>
  <c r="E706" i="14"/>
  <c r="E707" i="14"/>
  <c r="E708" i="14"/>
  <c r="E709" i="14"/>
  <c r="E710" i="14"/>
  <c r="E711" i="14"/>
  <c r="E712" i="14"/>
  <c r="E713" i="14"/>
  <c r="E714" i="14"/>
  <c r="E715" i="14"/>
  <c r="E716" i="14"/>
  <c r="E717" i="14"/>
  <c r="E718" i="14"/>
  <c r="E719" i="14"/>
  <c r="E720" i="14"/>
  <c r="E721" i="14"/>
  <c r="E722" i="14"/>
  <c r="E723" i="14"/>
  <c r="E724" i="14"/>
  <c r="E725" i="14"/>
  <c r="E726" i="14"/>
  <c r="E727" i="14"/>
  <c r="E728" i="14"/>
  <c r="E729" i="14"/>
  <c r="E730" i="14"/>
  <c r="E731" i="14"/>
  <c r="E732" i="14"/>
  <c r="E733" i="14"/>
  <c r="E734" i="14"/>
  <c r="E735" i="14"/>
  <c r="E736" i="14"/>
  <c r="E737" i="14"/>
  <c r="E738" i="14"/>
  <c r="E739" i="14"/>
  <c r="E740" i="14"/>
  <c r="E741" i="14"/>
  <c r="E742" i="14"/>
  <c r="E743" i="14"/>
  <c r="E744" i="14"/>
  <c r="E745" i="14"/>
  <c r="E746" i="14"/>
  <c r="E747" i="14"/>
  <c r="E748" i="14"/>
  <c r="E749" i="14"/>
  <c r="E750" i="14"/>
  <c r="E751" i="14"/>
  <c r="E752" i="14"/>
  <c r="E753" i="14"/>
  <c r="E754" i="14"/>
  <c r="E755" i="14"/>
  <c r="E756" i="14"/>
  <c r="E757" i="14"/>
  <c r="E758" i="14"/>
  <c r="E759" i="14"/>
  <c r="E760" i="14"/>
  <c r="E761" i="14"/>
  <c r="E762" i="14"/>
  <c r="E763" i="14"/>
  <c r="E764" i="14"/>
  <c r="E765" i="14"/>
  <c r="E766" i="14"/>
  <c r="E767" i="14"/>
  <c r="E768" i="14"/>
  <c r="E769" i="14"/>
  <c r="E770" i="14"/>
  <c r="E771" i="14"/>
  <c r="E772" i="14"/>
  <c r="E773" i="14"/>
  <c r="E774" i="14"/>
  <c r="E775" i="14"/>
  <c r="E776" i="14"/>
  <c r="E777" i="14"/>
  <c r="E778" i="14"/>
  <c r="E779" i="14"/>
  <c r="E780" i="14"/>
  <c r="E781" i="14"/>
  <c r="E782" i="14"/>
  <c r="E783" i="14"/>
  <c r="E784" i="14"/>
  <c r="E785" i="14"/>
  <c r="E786" i="14"/>
  <c r="E787" i="14"/>
  <c r="E788" i="14"/>
  <c r="E789" i="14"/>
  <c r="E790" i="14"/>
  <c r="E791" i="14"/>
  <c r="E792" i="14"/>
  <c r="E793" i="14"/>
  <c r="E794" i="14"/>
  <c r="E795" i="14"/>
  <c r="E796" i="14"/>
  <c r="E797" i="14"/>
  <c r="E798" i="14"/>
  <c r="E799" i="14"/>
  <c r="E800" i="14"/>
  <c r="E801" i="14"/>
  <c r="E802" i="14"/>
  <c r="E803" i="14"/>
  <c r="E804" i="14"/>
  <c r="E805" i="14"/>
  <c r="E806" i="14"/>
  <c r="E807" i="14"/>
  <c r="E808" i="14"/>
  <c r="E809" i="14"/>
  <c r="E810" i="14"/>
  <c r="E811" i="14"/>
  <c r="E812" i="14"/>
  <c r="E813" i="14"/>
  <c r="E814" i="14"/>
  <c r="E815" i="14"/>
  <c r="E816" i="14"/>
  <c r="E817" i="14"/>
  <c r="E818" i="14"/>
  <c r="E819" i="14"/>
  <c r="E820" i="14"/>
  <c r="E821" i="14"/>
  <c r="E822" i="14"/>
  <c r="E823" i="14"/>
  <c r="E824" i="14"/>
  <c r="E825" i="14"/>
  <c r="E826" i="14"/>
  <c r="E827" i="14"/>
  <c r="E828" i="14"/>
  <c r="E829" i="14"/>
  <c r="E830" i="14"/>
  <c r="E831" i="14"/>
  <c r="E832" i="14"/>
  <c r="E833" i="14"/>
  <c r="E834" i="14"/>
  <c r="E835" i="14"/>
  <c r="E836" i="14"/>
  <c r="E837" i="14"/>
  <c r="E838" i="14"/>
  <c r="E839" i="14"/>
  <c r="E840" i="14"/>
  <c r="E841" i="14"/>
  <c r="E842" i="14"/>
  <c r="E843" i="14"/>
  <c r="E844" i="14"/>
  <c r="E845" i="14"/>
  <c r="E846" i="14"/>
  <c r="E847" i="14"/>
  <c r="E848" i="14"/>
  <c r="E849" i="14"/>
  <c r="E850" i="14"/>
  <c r="E851" i="14"/>
  <c r="E852" i="14"/>
  <c r="E853" i="14"/>
  <c r="E854" i="14"/>
  <c r="E855" i="14"/>
  <c r="E856" i="14"/>
  <c r="E857" i="14"/>
  <c r="E858" i="14"/>
  <c r="E859" i="14"/>
  <c r="E860" i="14"/>
  <c r="E861" i="14"/>
  <c r="E862" i="14"/>
  <c r="E863" i="14"/>
  <c r="E864" i="14"/>
  <c r="E865" i="14"/>
  <c r="E866" i="14"/>
  <c r="E867" i="14"/>
  <c r="E868" i="14"/>
  <c r="E869" i="14"/>
  <c r="E870" i="14"/>
  <c r="E871" i="14"/>
  <c r="E872" i="14"/>
  <c r="E873" i="14"/>
  <c r="E874" i="14"/>
  <c r="E875" i="14"/>
  <c r="E876" i="14"/>
  <c r="E877" i="14"/>
  <c r="E878" i="14"/>
  <c r="E879" i="14"/>
  <c r="E880" i="14"/>
  <c r="E881" i="14"/>
  <c r="E882" i="14"/>
  <c r="E883" i="14"/>
  <c r="E884" i="14"/>
  <c r="E885" i="14"/>
  <c r="E886" i="14"/>
  <c r="E887" i="14"/>
  <c r="E888" i="14"/>
  <c r="E889" i="14"/>
  <c r="E890" i="14"/>
  <c r="E891" i="14"/>
  <c r="E892" i="14"/>
  <c r="E893" i="14"/>
  <c r="E894" i="14"/>
  <c r="E895" i="14"/>
  <c r="E896" i="14"/>
  <c r="E897" i="14"/>
  <c r="E898" i="14"/>
  <c r="E899" i="14"/>
  <c r="E900" i="14"/>
  <c r="E901" i="14"/>
  <c r="E902" i="14"/>
  <c r="E903" i="14"/>
  <c r="E904" i="14"/>
  <c r="E905" i="14"/>
  <c r="E906" i="14"/>
  <c r="E907" i="14"/>
  <c r="E908" i="14"/>
  <c r="E909" i="14"/>
  <c r="E910" i="14"/>
  <c r="E911" i="14"/>
  <c r="E912" i="14"/>
  <c r="E913" i="14"/>
  <c r="E914" i="14"/>
  <c r="E915" i="14"/>
  <c r="E916" i="14"/>
  <c r="E917" i="14"/>
  <c r="E918" i="14"/>
  <c r="E919" i="14"/>
  <c r="E920" i="14"/>
  <c r="E921" i="14"/>
  <c r="E922" i="14"/>
  <c r="E923" i="14"/>
  <c r="E924" i="14"/>
  <c r="E925" i="14"/>
  <c r="E926" i="14"/>
  <c r="E927" i="14"/>
  <c r="E928" i="14"/>
  <c r="E929" i="14"/>
  <c r="E930" i="14"/>
  <c r="E931" i="14"/>
  <c r="E932" i="14"/>
  <c r="E933" i="14"/>
  <c r="E934" i="14"/>
  <c r="E935" i="14"/>
  <c r="E936" i="14"/>
  <c r="E937" i="14"/>
  <c r="E938" i="14"/>
  <c r="E939" i="14"/>
  <c r="E940" i="14"/>
  <c r="E941" i="14"/>
  <c r="E942" i="14"/>
  <c r="E943" i="14"/>
  <c r="E944" i="14"/>
  <c r="E945" i="14"/>
  <c r="E946" i="14"/>
  <c r="E947" i="14"/>
  <c r="E948" i="14"/>
  <c r="E949" i="14"/>
  <c r="E950" i="14"/>
  <c r="E951" i="14"/>
  <c r="E952" i="14"/>
  <c r="E953" i="14"/>
  <c r="E954" i="14"/>
  <c r="E955" i="14"/>
  <c r="E956" i="14"/>
  <c r="E957" i="14"/>
  <c r="E958" i="14"/>
  <c r="E959" i="14"/>
  <c r="E960" i="14"/>
  <c r="E961" i="14"/>
  <c r="E962" i="14"/>
  <c r="E963" i="14"/>
  <c r="E964" i="14"/>
  <c r="E965" i="14"/>
  <c r="E966" i="14"/>
  <c r="E967" i="14"/>
  <c r="E968" i="14"/>
  <c r="E969" i="14"/>
  <c r="E970" i="14"/>
  <c r="E971" i="14"/>
  <c r="E972" i="14"/>
  <c r="E973" i="14"/>
  <c r="E974" i="14"/>
  <c r="E975" i="14"/>
  <c r="E976" i="14"/>
  <c r="E977" i="14"/>
  <c r="E978" i="14"/>
  <c r="E979" i="14"/>
  <c r="E980" i="14"/>
  <c r="E981" i="14"/>
  <c r="E982" i="14"/>
  <c r="E983" i="14"/>
  <c r="E984" i="14"/>
  <c r="E985" i="14"/>
  <c r="E986" i="14"/>
  <c r="E987" i="14"/>
  <c r="E988" i="14"/>
  <c r="E989" i="14"/>
  <c r="E990" i="14"/>
  <c r="E991" i="14"/>
  <c r="E992" i="14"/>
  <c r="E993" i="14"/>
  <c r="E994" i="14"/>
  <c r="E995" i="14"/>
  <c r="E996" i="14"/>
  <c r="E997" i="14"/>
  <c r="E998" i="14"/>
  <c r="E999" i="14"/>
  <c r="E1000" i="14"/>
  <c r="E1001" i="14"/>
  <c r="E1002" i="14"/>
  <c r="E1003" i="14"/>
  <c r="E1004" i="14"/>
  <c r="E1005" i="14"/>
  <c r="E1006" i="14"/>
  <c r="E1007" i="14"/>
  <c r="E1008" i="14"/>
  <c r="E1009" i="14"/>
  <c r="E1010" i="14"/>
  <c r="E1011" i="14"/>
  <c r="E1012" i="14"/>
  <c r="E1013" i="14"/>
  <c r="E1014" i="14"/>
  <c r="E1015" i="14"/>
  <c r="E1016" i="14"/>
  <c r="E1017" i="14"/>
  <c r="E1018" i="14"/>
  <c r="E1019" i="14"/>
  <c r="E1020" i="14"/>
  <c r="E1021" i="14"/>
  <c r="E1022" i="14"/>
  <c r="E1023" i="14"/>
  <c r="E1024" i="14"/>
  <c r="E1025" i="14"/>
  <c r="E1026" i="14"/>
  <c r="E1027" i="14"/>
  <c r="E1028" i="14"/>
  <c r="E1029" i="14"/>
  <c r="E1030" i="14"/>
  <c r="E1031" i="14"/>
  <c r="E1032" i="14"/>
  <c r="E1033" i="14"/>
  <c r="E1034" i="14"/>
  <c r="E1035" i="14"/>
  <c r="E1036" i="14"/>
  <c r="E1037" i="14"/>
  <c r="E1038" i="14"/>
  <c r="E1039" i="14"/>
  <c r="E1040" i="14"/>
  <c r="E1041" i="14"/>
  <c r="E1042" i="14"/>
  <c r="E1043" i="14"/>
  <c r="E1044" i="14"/>
  <c r="E1045" i="14"/>
  <c r="E1046" i="14"/>
  <c r="E1047" i="14"/>
  <c r="E1048" i="14"/>
  <c r="E1049" i="14"/>
  <c r="E1050" i="14"/>
  <c r="E1051" i="14"/>
  <c r="E1052" i="14"/>
  <c r="E1053" i="14"/>
  <c r="E1054" i="14"/>
  <c r="E1055" i="14"/>
  <c r="E1056" i="14"/>
  <c r="E1057" i="14"/>
  <c r="E1058" i="14"/>
  <c r="E1059" i="14"/>
  <c r="E1060" i="14"/>
  <c r="E1061" i="14"/>
  <c r="E1062" i="14"/>
  <c r="E1063" i="14"/>
  <c r="E1064" i="14"/>
  <c r="E1065" i="14"/>
  <c r="E1066" i="14"/>
  <c r="E1067" i="14"/>
  <c r="E1068" i="14"/>
  <c r="E1069" i="14"/>
  <c r="E1070" i="14"/>
  <c r="E1071" i="14"/>
  <c r="E1072" i="14"/>
  <c r="E1073" i="14"/>
  <c r="E1074" i="14"/>
  <c r="E1075" i="14"/>
  <c r="E1076" i="14"/>
  <c r="E1077" i="14"/>
  <c r="E1078" i="14"/>
  <c r="E1079" i="14"/>
  <c r="E1080" i="14"/>
  <c r="E1081" i="14"/>
  <c r="E1082" i="14"/>
  <c r="E1083" i="14"/>
  <c r="E1084" i="14"/>
  <c r="E1085" i="14"/>
  <c r="E1086" i="14"/>
  <c r="E1087" i="14"/>
  <c r="E1088" i="14"/>
  <c r="E1089" i="14"/>
  <c r="E1090" i="14"/>
  <c r="E1091" i="14"/>
  <c r="E1092" i="14"/>
  <c r="E1093" i="14"/>
  <c r="E1094" i="14"/>
  <c r="E1095" i="14"/>
  <c r="E1096" i="14"/>
  <c r="E1097" i="14"/>
  <c r="E1098" i="14"/>
  <c r="E1099" i="14"/>
  <c r="E1100" i="14"/>
  <c r="E1101" i="14"/>
  <c r="E1102" i="14"/>
  <c r="E1103" i="14"/>
  <c r="E1104" i="14"/>
  <c r="E1105" i="14"/>
  <c r="E1106" i="14"/>
  <c r="E1107" i="14"/>
  <c r="E1108" i="14"/>
  <c r="E1109" i="14"/>
  <c r="E1110" i="14"/>
  <c r="E1111" i="14"/>
  <c r="E1112" i="14"/>
  <c r="E1113" i="14"/>
  <c r="E1114" i="14"/>
  <c r="E1115" i="14"/>
  <c r="E1116" i="14"/>
  <c r="E1117" i="14"/>
  <c r="E1118" i="14"/>
  <c r="E1119" i="14"/>
  <c r="E1120" i="14"/>
  <c r="E1121" i="14"/>
  <c r="E1122" i="14"/>
  <c r="E1123" i="14"/>
  <c r="E1124" i="14"/>
  <c r="E1125" i="14"/>
  <c r="E1126" i="14"/>
  <c r="E1127" i="14"/>
  <c r="E1128" i="14"/>
  <c r="E1129" i="14"/>
  <c r="E1130" i="14"/>
  <c r="E1131" i="14"/>
  <c r="E1132" i="14"/>
  <c r="E1133" i="14"/>
  <c r="E1134" i="14"/>
  <c r="E1135" i="14"/>
  <c r="E1136" i="14"/>
  <c r="E1137" i="14"/>
  <c r="E1138" i="14"/>
  <c r="E1139" i="14"/>
  <c r="E1140" i="14"/>
  <c r="E1141" i="14"/>
  <c r="E1142" i="14"/>
  <c r="E1143" i="14"/>
  <c r="E1144" i="14"/>
  <c r="E3"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404" i="14"/>
  <c r="D405" i="14"/>
  <c r="D406"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D431" i="14"/>
  <c r="D432" i="14"/>
  <c r="D433" i="14"/>
  <c r="D434" i="14"/>
  <c r="D435" i="14"/>
  <c r="D436" i="14"/>
  <c r="D437" i="14"/>
  <c r="D438" i="14"/>
  <c r="D439" i="14"/>
  <c r="D440" i="14"/>
  <c r="D441" i="14"/>
  <c r="D442" i="14"/>
  <c r="D443" i="14"/>
  <c r="D444" i="14"/>
  <c r="D445" i="14"/>
  <c r="D446" i="14"/>
  <c r="D447" i="14"/>
  <c r="D448" i="14"/>
  <c r="D449" i="14"/>
  <c r="D450" i="14"/>
  <c r="D451" i="14"/>
  <c r="D452" i="14"/>
  <c r="D453" i="14"/>
  <c r="D454" i="14"/>
  <c r="D455" i="14"/>
  <c r="D456" i="14"/>
  <c r="D457" i="14"/>
  <c r="D458" i="14"/>
  <c r="D459" i="14"/>
  <c r="D460" i="14"/>
  <c r="D461" i="14"/>
  <c r="D462" i="14"/>
  <c r="D463" i="14"/>
  <c r="D464" i="14"/>
  <c r="D465" i="14"/>
  <c r="D466" i="14"/>
  <c r="D467" i="14"/>
  <c r="D468" i="14"/>
  <c r="D469" i="14"/>
  <c r="D470" i="14"/>
  <c r="D471" i="14"/>
  <c r="D472" i="14"/>
  <c r="D473" i="14"/>
  <c r="D474" i="14"/>
  <c r="D475" i="14"/>
  <c r="D476" i="14"/>
  <c r="D477" i="14"/>
  <c r="D478" i="14"/>
  <c r="D479" i="14"/>
  <c r="D480" i="14"/>
  <c r="D481" i="14"/>
  <c r="D482" i="14"/>
  <c r="D483" i="14"/>
  <c r="D484" i="14"/>
  <c r="D485" i="14"/>
  <c r="D486" i="14"/>
  <c r="D487" i="14"/>
  <c r="D488" i="14"/>
  <c r="D489" i="14"/>
  <c r="D490" i="14"/>
  <c r="D491" i="14"/>
  <c r="D492" i="14"/>
  <c r="D493" i="14"/>
  <c r="D494" i="14"/>
  <c r="D495" i="14"/>
  <c r="D496" i="14"/>
  <c r="D497" i="14"/>
  <c r="D498" i="14"/>
  <c r="D499" i="14"/>
  <c r="D500" i="14"/>
  <c r="D501" i="14"/>
  <c r="D502" i="14"/>
  <c r="D503" i="14"/>
  <c r="D504" i="14"/>
  <c r="D505" i="14"/>
  <c r="D506" i="14"/>
  <c r="D507" i="14"/>
  <c r="D508" i="14"/>
  <c r="D509" i="14"/>
  <c r="D510" i="14"/>
  <c r="D511" i="14"/>
  <c r="D512" i="14"/>
  <c r="D513" i="14"/>
  <c r="D514" i="14"/>
  <c r="D515" i="14"/>
  <c r="D516" i="14"/>
  <c r="D517" i="14"/>
  <c r="D518" i="14"/>
  <c r="D519" i="14"/>
  <c r="D520" i="14"/>
  <c r="D521" i="14"/>
  <c r="D522" i="14"/>
  <c r="D523" i="14"/>
  <c r="D524" i="14"/>
  <c r="D525" i="14"/>
  <c r="D526" i="14"/>
  <c r="D527" i="14"/>
  <c r="D528" i="14"/>
  <c r="D529" i="14"/>
  <c r="D530" i="14"/>
  <c r="D531" i="14"/>
  <c r="D532" i="14"/>
  <c r="D533" i="14"/>
  <c r="D534" i="14"/>
  <c r="D535" i="14"/>
  <c r="D536" i="14"/>
  <c r="D537" i="14"/>
  <c r="D538" i="14"/>
  <c r="D539" i="14"/>
  <c r="D540" i="14"/>
  <c r="D541" i="14"/>
  <c r="D542" i="14"/>
  <c r="D543" i="14"/>
  <c r="D544" i="14"/>
  <c r="D545" i="14"/>
  <c r="D546" i="14"/>
  <c r="D547" i="14"/>
  <c r="D548" i="14"/>
  <c r="D549" i="14"/>
  <c r="D550" i="14"/>
  <c r="D551" i="14"/>
  <c r="D552" i="14"/>
  <c r="D553" i="14"/>
  <c r="D554" i="14"/>
  <c r="D555" i="14"/>
  <c r="D556" i="14"/>
  <c r="D557" i="14"/>
  <c r="D558" i="14"/>
  <c r="D559" i="14"/>
  <c r="D560" i="14"/>
  <c r="D561" i="14"/>
  <c r="D562" i="14"/>
  <c r="D563" i="14"/>
  <c r="D564" i="14"/>
  <c r="D565" i="14"/>
  <c r="D566" i="14"/>
  <c r="D567" i="14"/>
  <c r="D568" i="14"/>
  <c r="D569" i="14"/>
  <c r="D570" i="14"/>
  <c r="D571" i="14"/>
  <c r="D572" i="14"/>
  <c r="D573" i="14"/>
  <c r="D574" i="14"/>
  <c r="D575" i="14"/>
  <c r="D576" i="14"/>
  <c r="D577" i="14"/>
  <c r="D578" i="14"/>
  <c r="D579" i="14"/>
  <c r="D580" i="14"/>
  <c r="D581" i="14"/>
  <c r="D582" i="14"/>
  <c r="D583" i="14"/>
  <c r="D584" i="14"/>
  <c r="D585" i="14"/>
  <c r="D586" i="14"/>
  <c r="D587" i="14"/>
  <c r="D588" i="14"/>
  <c r="D589" i="14"/>
  <c r="D590" i="14"/>
  <c r="D591" i="14"/>
  <c r="D592" i="14"/>
  <c r="D593" i="14"/>
  <c r="D594" i="14"/>
  <c r="D595" i="14"/>
  <c r="D596" i="14"/>
  <c r="D597" i="14"/>
  <c r="D598" i="14"/>
  <c r="D599" i="14"/>
  <c r="D600" i="14"/>
  <c r="D601" i="14"/>
  <c r="D602" i="14"/>
  <c r="D603" i="14"/>
  <c r="D604" i="14"/>
  <c r="D605" i="14"/>
  <c r="D606" i="14"/>
  <c r="D607" i="14"/>
  <c r="D608" i="14"/>
  <c r="D609" i="14"/>
  <c r="D610" i="14"/>
  <c r="D611" i="14"/>
  <c r="D612" i="14"/>
  <c r="D613" i="14"/>
  <c r="D614" i="14"/>
  <c r="D615" i="14"/>
  <c r="D616" i="14"/>
  <c r="D617" i="14"/>
  <c r="D618" i="14"/>
  <c r="D619" i="14"/>
  <c r="D620" i="14"/>
  <c r="D621" i="14"/>
  <c r="D622" i="14"/>
  <c r="D623" i="14"/>
  <c r="D624" i="14"/>
  <c r="D625" i="14"/>
  <c r="D626" i="14"/>
  <c r="D627" i="14"/>
  <c r="D628" i="14"/>
  <c r="D629" i="14"/>
  <c r="D630" i="14"/>
  <c r="D631" i="14"/>
  <c r="D632" i="14"/>
  <c r="D633" i="14"/>
  <c r="D634" i="14"/>
  <c r="D635" i="14"/>
  <c r="D636" i="14"/>
  <c r="D637" i="14"/>
  <c r="D638" i="14"/>
  <c r="D639" i="14"/>
  <c r="D640" i="14"/>
  <c r="D641" i="14"/>
  <c r="D642" i="14"/>
  <c r="D643" i="14"/>
  <c r="D644" i="14"/>
  <c r="D645" i="14"/>
  <c r="D646" i="14"/>
  <c r="D647" i="14"/>
  <c r="D648" i="14"/>
  <c r="D649" i="14"/>
  <c r="D650" i="14"/>
  <c r="D651" i="14"/>
  <c r="D652" i="14"/>
  <c r="D653" i="14"/>
  <c r="D654" i="14"/>
  <c r="D655" i="14"/>
  <c r="D656" i="14"/>
  <c r="D657" i="14"/>
  <c r="D658" i="14"/>
  <c r="D659" i="14"/>
  <c r="D660" i="14"/>
  <c r="D661" i="14"/>
  <c r="D662" i="14"/>
  <c r="D663" i="14"/>
  <c r="D664" i="14"/>
  <c r="D665" i="14"/>
  <c r="D666" i="14"/>
  <c r="D667" i="14"/>
  <c r="D668" i="14"/>
  <c r="D669" i="14"/>
  <c r="D670" i="14"/>
  <c r="D671" i="14"/>
  <c r="D672" i="14"/>
  <c r="D673" i="14"/>
  <c r="D674" i="14"/>
  <c r="D675" i="14"/>
  <c r="D676" i="14"/>
  <c r="D677" i="14"/>
  <c r="D678" i="14"/>
  <c r="D679" i="14"/>
  <c r="D680" i="14"/>
  <c r="D681" i="14"/>
  <c r="D682" i="14"/>
  <c r="D683" i="14"/>
  <c r="D684" i="14"/>
  <c r="D685" i="14"/>
  <c r="D686" i="14"/>
  <c r="D687" i="14"/>
  <c r="D688" i="14"/>
  <c r="D689" i="14"/>
  <c r="D690" i="14"/>
  <c r="D691" i="14"/>
  <c r="D692" i="14"/>
  <c r="D693" i="14"/>
  <c r="D694" i="14"/>
  <c r="D695" i="14"/>
  <c r="D696" i="14"/>
  <c r="D697" i="14"/>
  <c r="D698" i="14"/>
  <c r="D699" i="14"/>
  <c r="D700" i="14"/>
  <c r="D701" i="14"/>
  <c r="D702" i="14"/>
  <c r="D703" i="14"/>
  <c r="D704" i="14"/>
  <c r="D705" i="14"/>
  <c r="D706" i="14"/>
  <c r="D707" i="14"/>
  <c r="D708" i="14"/>
  <c r="D709" i="14"/>
  <c r="D710" i="14"/>
  <c r="D711" i="14"/>
  <c r="D712" i="14"/>
  <c r="D713" i="14"/>
  <c r="D714" i="14"/>
  <c r="D715" i="14"/>
  <c r="D716" i="14"/>
  <c r="D717" i="14"/>
  <c r="D718" i="14"/>
  <c r="D719" i="14"/>
  <c r="D720" i="14"/>
  <c r="D721" i="14"/>
  <c r="D722" i="14"/>
  <c r="D723" i="14"/>
  <c r="D724" i="14"/>
  <c r="D725" i="14"/>
  <c r="D726" i="14"/>
  <c r="D727" i="14"/>
  <c r="D728" i="14"/>
  <c r="D729" i="14"/>
  <c r="D730" i="14"/>
  <c r="D731" i="14"/>
  <c r="D732" i="14"/>
  <c r="D733" i="14"/>
  <c r="D734" i="14"/>
  <c r="D735" i="14"/>
  <c r="D736" i="14"/>
  <c r="D737" i="14"/>
  <c r="D738" i="14"/>
  <c r="D739" i="14"/>
  <c r="D740" i="14"/>
  <c r="D741" i="14"/>
  <c r="D742" i="14"/>
  <c r="D743" i="14"/>
  <c r="D744" i="14"/>
  <c r="D745" i="14"/>
  <c r="D746" i="14"/>
  <c r="D747" i="14"/>
  <c r="D748" i="14"/>
  <c r="D749" i="14"/>
  <c r="D750" i="14"/>
  <c r="D751" i="14"/>
  <c r="D752" i="14"/>
  <c r="D753" i="14"/>
  <c r="D754" i="14"/>
  <c r="D755" i="14"/>
  <c r="D756" i="14"/>
  <c r="D757" i="14"/>
  <c r="D758" i="14"/>
  <c r="D759" i="14"/>
  <c r="D760" i="14"/>
  <c r="D761" i="14"/>
  <c r="D762" i="14"/>
  <c r="D763" i="14"/>
  <c r="D764" i="14"/>
  <c r="D765" i="14"/>
  <c r="D766" i="14"/>
  <c r="D767" i="14"/>
  <c r="D768" i="14"/>
  <c r="D769" i="14"/>
  <c r="D770" i="14"/>
  <c r="D771" i="14"/>
  <c r="D772" i="14"/>
  <c r="D773" i="14"/>
  <c r="D774" i="14"/>
  <c r="D775" i="14"/>
  <c r="D776" i="14"/>
  <c r="D777" i="14"/>
  <c r="D778" i="14"/>
  <c r="D779" i="14"/>
  <c r="D780" i="14"/>
  <c r="D781" i="14"/>
  <c r="D782" i="14"/>
  <c r="D783" i="14"/>
  <c r="D784" i="14"/>
  <c r="D785" i="14"/>
  <c r="D786" i="14"/>
  <c r="D787" i="14"/>
  <c r="D788" i="14"/>
  <c r="D789" i="14"/>
  <c r="D790" i="14"/>
  <c r="D791" i="14"/>
  <c r="D792" i="14"/>
  <c r="D793" i="14"/>
  <c r="D794" i="14"/>
  <c r="D795" i="14"/>
  <c r="D796" i="14"/>
  <c r="D797" i="14"/>
  <c r="D798" i="14"/>
  <c r="D799" i="14"/>
  <c r="D800" i="14"/>
  <c r="D801" i="14"/>
  <c r="D802" i="14"/>
  <c r="D803" i="14"/>
  <c r="D804" i="14"/>
  <c r="D805" i="14"/>
  <c r="D806" i="14"/>
  <c r="D807" i="14"/>
  <c r="D808" i="14"/>
  <c r="D809" i="14"/>
  <c r="D810" i="14"/>
  <c r="D811" i="14"/>
  <c r="D812" i="14"/>
  <c r="D813" i="14"/>
  <c r="D814" i="14"/>
  <c r="D815" i="14"/>
  <c r="D816" i="14"/>
  <c r="D817" i="14"/>
  <c r="D818" i="14"/>
  <c r="D819" i="14"/>
  <c r="D820" i="14"/>
  <c r="D821" i="14"/>
  <c r="D822" i="14"/>
  <c r="D823" i="14"/>
  <c r="D824" i="14"/>
  <c r="D825" i="14"/>
  <c r="D826" i="14"/>
  <c r="D827" i="14"/>
  <c r="D828" i="14"/>
  <c r="D829" i="14"/>
  <c r="D830" i="14"/>
  <c r="D831" i="14"/>
  <c r="D832" i="14"/>
  <c r="D833" i="14"/>
  <c r="D834" i="14"/>
  <c r="D835" i="14"/>
  <c r="D836" i="14"/>
  <c r="D837" i="14"/>
  <c r="D838" i="14"/>
  <c r="D839" i="14"/>
  <c r="D840" i="14"/>
  <c r="D841" i="14"/>
  <c r="D842" i="14"/>
  <c r="D843" i="14"/>
  <c r="D844" i="14"/>
  <c r="D845" i="14"/>
  <c r="D846" i="14"/>
  <c r="D847" i="14"/>
  <c r="D848" i="14"/>
  <c r="D849" i="14"/>
  <c r="D850" i="14"/>
  <c r="D851" i="14"/>
  <c r="D852" i="14"/>
  <c r="D853" i="14"/>
  <c r="D854" i="14"/>
  <c r="D855" i="14"/>
  <c r="D856" i="14"/>
  <c r="D857" i="14"/>
  <c r="D858" i="14"/>
  <c r="D859" i="14"/>
  <c r="D860" i="14"/>
  <c r="D861" i="14"/>
  <c r="D862" i="14"/>
  <c r="D863" i="14"/>
  <c r="D864" i="14"/>
  <c r="D865" i="14"/>
  <c r="D866" i="14"/>
  <c r="D867" i="14"/>
  <c r="D868" i="14"/>
  <c r="D869" i="14"/>
  <c r="D870" i="14"/>
  <c r="D871" i="14"/>
  <c r="D872" i="14"/>
  <c r="D873" i="14"/>
  <c r="D874" i="14"/>
  <c r="D875" i="14"/>
  <c r="D876" i="14"/>
  <c r="D877" i="14"/>
  <c r="D878" i="14"/>
  <c r="D879" i="14"/>
  <c r="D880" i="14"/>
  <c r="D881" i="14"/>
  <c r="D882" i="14"/>
  <c r="D883" i="14"/>
  <c r="D884" i="14"/>
  <c r="D885" i="14"/>
  <c r="D886" i="14"/>
  <c r="D887" i="14"/>
  <c r="D888" i="14"/>
  <c r="D889" i="14"/>
  <c r="D890" i="14"/>
  <c r="D891" i="14"/>
  <c r="D892" i="14"/>
  <c r="D893" i="14"/>
  <c r="D894" i="14"/>
  <c r="D895" i="14"/>
  <c r="D896" i="14"/>
  <c r="D897" i="14"/>
  <c r="D898" i="14"/>
  <c r="D899" i="14"/>
  <c r="D900" i="14"/>
  <c r="D901" i="14"/>
  <c r="D902" i="14"/>
  <c r="D903" i="14"/>
  <c r="D904" i="14"/>
  <c r="D905" i="14"/>
  <c r="D906" i="14"/>
  <c r="D907" i="14"/>
  <c r="D908" i="14"/>
  <c r="D909" i="14"/>
  <c r="D910" i="14"/>
  <c r="D911" i="14"/>
  <c r="D912" i="14"/>
  <c r="D913" i="14"/>
  <c r="D914" i="14"/>
  <c r="D915" i="14"/>
  <c r="D916" i="14"/>
  <c r="D917" i="14"/>
  <c r="D918" i="14"/>
  <c r="D919" i="14"/>
  <c r="D920" i="14"/>
  <c r="D921" i="14"/>
  <c r="D922" i="14"/>
  <c r="D923" i="14"/>
  <c r="D924" i="14"/>
  <c r="D925" i="14"/>
  <c r="D926" i="14"/>
  <c r="D927" i="14"/>
  <c r="D928" i="14"/>
  <c r="D929" i="14"/>
  <c r="D930" i="14"/>
  <c r="D931" i="14"/>
  <c r="D932" i="14"/>
  <c r="D933" i="14"/>
  <c r="D934" i="14"/>
  <c r="D935" i="14"/>
  <c r="D936" i="14"/>
  <c r="D937" i="14"/>
  <c r="D938" i="14"/>
  <c r="D939" i="14"/>
  <c r="D940" i="14"/>
  <c r="D941" i="14"/>
  <c r="D942" i="14"/>
  <c r="D943" i="14"/>
  <c r="D944" i="14"/>
  <c r="D945" i="14"/>
  <c r="D946" i="14"/>
  <c r="D947" i="14"/>
  <c r="D948" i="14"/>
  <c r="D949" i="14"/>
  <c r="D950" i="14"/>
  <c r="D951" i="14"/>
  <c r="D952" i="14"/>
  <c r="D953" i="14"/>
  <c r="D954" i="14"/>
  <c r="D955" i="14"/>
  <c r="D956" i="14"/>
  <c r="D957" i="14"/>
  <c r="D958" i="14"/>
  <c r="D959" i="14"/>
  <c r="D960" i="14"/>
  <c r="D961" i="14"/>
  <c r="D962" i="14"/>
  <c r="D963" i="14"/>
  <c r="D964" i="14"/>
  <c r="D965" i="14"/>
  <c r="D966" i="14"/>
  <c r="D967" i="14"/>
  <c r="D968" i="14"/>
  <c r="D969" i="14"/>
  <c r="D970" i="14"/>
  <c r="D971" i="14"/>
  <c r="D972" i="14"/>
  <c r="D973" i="14"/>
  <c r="D974" i="14"/>
  <c r="D975" i="14"/>
  <c r="D976" i="14"/>
  <c r="D977" i="14"/>
  <c r="D978" i="14"/>
  <c r="D979" i="14"/>
  <c r="D980" i="14"/>
  <c r="D981" i="14"/>
  <c r="D982" i="14"/>
  <c r="D983" i="14"/>
  <c r="D984" i="14"/>
  <c r="D985" i="14"/>
  <c r="D986" i="14"/>
  <c r="D987" i="14"/>
  <c r="D988" i="14"/>
  <c r="D989" i="14"/>
  <c r="D990" i="14"/>
  <c r="D991" i="14"/>
  <c r="D992" i="14"/>
  <c r="D993" i="14"/>
  <c r="D994" i="14"/>
  <c r="D995" i="14"/>
  <c r="D996" i="14"/>
  <c r="D997" i="14"/>
  <c r="D998" i="14"/>
  <c r="D999" i="14"/>
  <c r="D1000" i="14"/>
  <c r="D1001" i="14"/>
  <c r="D1002" i="14"/>
  <c r="D1003" i="14"/>
  <c r="D1004" i="14"/>
  <c r="D1005" i="14"/>
  <c r="D1006" i="14"/>
  <c r="D1007" i="14"/>
  <c r="D1008" i="14"/>
  <c r="D1009" i="14"/>
  <c r="D1010" i="14"/>
  <c r="D1011" i="14"/>
  <c r="D1012" i="14"/>
  <c r="D1013" i="14"/>
  <c r="D1014" i="14"/>
  <c r="D1015" i="14"/>
  <c r="D1016" i="14"/>
  <c r="D1017" i="14"/>
  <c r="D1018" i="14"/>
  <c r="D1019" i="14"/>
  <c r="D1020" i="14"/>
  <c r="D1021" i="14"/>
  <c r="D1022" i="14"/>
  <c r="D1023" i="14"/>
  <c r="D1024" i="14"/>
  <c r="D1025" i="14"/>
  <c r="D1026" i="14"/>
  <c r="D1027" i="14"/>
  <c r="D1028" i="14"/>
  <c r="D1029" i="14"/>
  <c r="D1030" i="14"/>
  <c r="D1031" i="14"/>
  <c r="D1032" i="14"/>
  <c r="D1033" i="14"/>
  <c r="D1034" i="14"/>
  <c r="D1035" i="14"/>
  <c r="D1036" i="14"/>
  <c r="D1037" i="14"/>
  <c r="D1038" i="14"/>
  <c r="D1039" i="14"/>
  <c r="D1040" i="14"/>
  <c r="D1041" i="14"/>
  <c r="D1042" i="14"/>
  <c r="D1043" i="14"/>
  <c r="D1044" i="14"/>
  <c r="D1045" i="14"/>
  <c r="D1046" i="14"/>
  <c r="D1047" i="14"/>
  <c r="D1048" i="14"/>
  <c r="D1049" i="14"/>
  <c r="D1050" i="14"/>
  <c r="D1051" i="14"/>
  <c r="D1052" i="14"/>
  <c r="D1053" i="14"/>
  <c r="D1054" i="14"/>
  <c r="D1055" i="14"/>
  <c r="D1056" i="14"/>
  <c r="D1057" i="14"/>
  <c r="D1058" i="14"/>
  <c r="D1059" i="14"/>
  <c r="D1060" i="14"/>
  <c r="D1061" i="14"/>
  <c r="D1062" i="14"/>
  <c r="D1063" i="14"/>
  <c r="D1064" i="14"/>
  <c r="D1065" i="14"/>
  <c r="D1066" i="14"/>
  <c r="D1067" i="14"/>
  <c r="D1068" i="14"/>
  <c r="D1069" i="14"/>
  <c r="D1070" i="14"/>
  <c r="D1071" i="14"/>
  <c r="D1072" i="14"/>
  <c r="D1073" i="14"/>
  <c r="D1074" i="14"/>
  <c r="D1075" i="14"/>
  <c r="D1076" i="14"/>
  <c r="D1077" i="14"/>
  <c r="D1078" i="14"/>
  <c r="D1079" i="14"/>
  <c r="D1080" i="14"/>
  <c r="D1081" i="14"/>
  <c r="D1082" i="14"/>
  <c r="D1083" i="14"/>
  <c r="D1084" i="14"/>
  <c r="D1085" i="14"/>
  <c r="D1086" i="14"/>
  <c r="D1087" i="14"/>
  <c r="D1088" i="14"/>
  <c r="D1089" i="14"/>
  <c r="D1090" i="14"/>
  <c r="D1091" i="14"/>
  <c r="D1092" i="14"/>
  <c r="D1093" i="14"/>
  <c r="D1094" i="14"/>
  <c r="D1095" i="14"/>
  <c r="D1096" i="14"/>
  <c r="D1097" i="14"/>
  <c r="D1098" i="14"/>
  <c r="D1099" i="14"/>
  <c r="D1100" i="14"/>
  <c r="D1101" i="14"/>
  <c r="D1102" i="14"/>
  <c r="D1103" i="14"/>
  <c r="D1104" i="14"/>
  <c r="D1105" i="14"/>
  <c r="D1106" i="14"/>
  <c r="D1107" i="14"/>
  <c r="D1108" i="14"/>
  <c r="D1109" i="14"/>
  <c r="D1110" i="14"/>
  <c r="D1111" i="14"/>
  <c r="D1112" i="14"/>
  <c r="D1113" i="14"/>
  <c r="D1114" i="14"/>
  <c r="D1115" i="14"/>
  <c r="D1116" i="14"/>
  <c r="D1117" i="14"/>
  <c r="D1118" i="14"/>
  <c r="D1119" i="14"/>
  <c r="D1120" i="14"/>
  <c r="D1121" i="14"/>
  <c r="D1122" i="14"/>
  <c r="D1123" i="14"/>
  <c r="D1124" i="14"/>
  <c r="D1125" i="14"/>
  <c r="D1126" i="14"/>
  <c r="D1127" i="14"/>
  <c r="D1128" i="14"/>
  <c r="D1129" i="14"/>
  <c r="D1130" i="14"/>
  <c r="D1131" i="14"/>
  <c r="D1132" i="14"/>
  <c r="D1133" i="14"/>
  <c r="D1134" i="14"/>
  <c r="D1135" i="14"/>
  <c r="D1136" i="14"/>
  <c r="D1137" i="14"/>
  <c r="D1138" i="14"/>
  <c r="D1139" i="14"/>
  <c r="D1140" i="14"/>
  <c r="D1141" i="14"/>
  <c r="D1142" i="14"/>
  <c r="D1143" i="14"/>
  <c r="D1144" i="14"/>
  <c r="D3"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 r="B617" i="14"/>
  <c r="B618" i="14"/>
  <c r="B619" i="14"/>
  <c r="B620" i="14"/>
  <c r="B621" i="14"/>
  <c r="B622" i="14"/>
  <c r="B623" i="14"/>
  <c r="B624" i="14"/>
  <c r="B625" i="14"/>
  <c r="B626" i="14"/>
  <c r="B627" i="14"/>
  <c r="B628" i="14"/>
  <c r="B629" i="14"/>
  <c r="B630" i="14"/>
  <c r="B631" i="14"/>
  <c r="B632" i="14"/>
  <c r="B633" i="14"/>
  <c r="B634" i="14"/>
  <c r="B635" i="14"/>
  <c r="B636" i="14"/>
  <c r="B637" i="14"/>
  <c r="B638" i="14"/>
  <c r="B639" i="14"/>
  <c r="B640" i="14"/>
  <c r="B641" i="14"/>
  <c r="B642" i="14"/>
  <c r="B643" i="14"/>
  <c r="B644" i="14"/>
  <c r="B645" i="14"/>
  <c r="B646" i="14"/>
  <c r="B647" i="14"/>
  <c r="B648" i="14"/>
  <c r="B649" i="14"/>
  <c r="B650" i="14"/>
  <c r="B651" i="14"/>
  <c r="B652" i="14"/>
  <c r="B653" i="14"/>
  <c r="B654" i="14"/>
  <c r="B655" i="14"/>
  <c r="B656" i="14"/>
  <c r="B657" i="14"/>
  <c r="B658" i="14"/>
  <c r="B659" i="14"/>
  <c r="B660" i="14"/>
  <c r="B661" i="14"/>
  <c r="B662" i="14"/>
  <c r="B663" i="14"/>
  <c r="B664" i="14"/>
  <c r="B665" i="14"/>
  <c r="B666" i="14"/>
  <c r="B667" i="14"/>
  <c r="B668" i="14"/>
  <c r="B669" i="14"/>
  <c r="B670" i="14"/>
  <c r="B671" i="14"/>
  <c r="B672" i="14"/>
  <c r="B673" i="14"/>
  <c r="B674" i="14"/>
  <c r="B675" i="14"/>
  <c r="B676" i="14"/>
  <c r="B677" i="14"/>
  <c r="B678" i="14"/>
  <c r="B679" i="14"/>
  <c r="B680" i="14"/>
  <c r="B681" i="14"/>
  <c r="B682" i="14"/>
  <c r="B683" i="14"/>
  <c r="B684" i="14"/>
  <c r="B685" i="14"/>
  <c r="B686" i="14"/>
  <c r="B687" i="14"/>
  <c r="B688" i="14"/>
  <c r="B689" i="14"/>
  <c r="B690" i="14"/>
  <c r="B691" i="14"/>
  <c r="B692" i="14"/>
  <c r="B693" i="14"/>
  <c r="B694" i="14"/>
  <c r="B695" i="14"/>
  <c r="B696" i="14"/>
  <c r="B697" i="14"/>
  <c r="B698" i="14"/>
  <c r="B699" i="14"/>
  <c r="B700" i="14"/>
  <c r="B701" i="14"/>
  <c r="B702" i="14"/>
  <c r="B703" i="14"/>
  <c r="B704" i="14"/>
  <c r="B705" i="14"/>
  <c r="B706" i="14"/>
  <c r="B707" i="14"/>
  <c r="B708" i="14"/>
  <c r="B709" i="14"/>
  <c r="B710" i="14"/>
  <c r="B711" i="14"/>
  <c r="B712" i="14"/>
  <c r="B713" i="14"/>
  <c r="B714" i="14"/>
  <c r="B715" i="14"/>
  <c r="B716" i="14"/>
  <c r="B717" i="14"/>
  <c r="B718" i="14"/>
  <c r="B719" i="14"/>
  <c r="B720" i="14"/>
  <c r="B721" i="14"/>
  <c r="B722" i="14"/>
  <c r="B723" i="14"/>
  <c r="B724" i="14"/>
  <c r="B725" i="14"/>
  <c r="B726" i="14"/>
  <c r="B727" i="14"/>
  <c r="B728" i="14"/>
  <c r="B729" i="14"/>
  <c r="B730" i="14"/>
  <c r="B731" i="14"/>
  <c r="B732" i="14"/>
  <c r="B733" i="14"/>
  <c r="B734" i="14"/>
  <c r="B735" i="14"/>
  <c r="B736" i="14"/>
  <c r="B737" i="14"/>
  <c r="B738" i="14"/>
  <c r="B739" i="14"/>
  <c r="B740" i="14"/>
  <c r="B741" i="14"/>
  <c r="B742" i="14"/>
  <c r="B743" i="14"/>
  <c r="B744" i="14"/>
  <c r="B745" i="14"/>
  <c r="B746" i="14"/>
  <c r="B747" i="14"/>
  <c r="B748" i="14"/>
  <c r="B749" i="14"/>
  <c r="B750" i="14"/>
  <c r="B751" i="14"/>
  <c r="B752" i="14"/>
  <c r="B753" i="14"/>
  <c r="B754" i="14"/>
  <c r="B755" i="14"/>
  <c r="B756" i="14"/>
  <c r="B757" i="14"/>
  <c r="B758" i="14"/>
  <c r="B759" i="14"/>
  <c r="B760" i="14"/>
  <c r="B761" i="14"/>
  <c r="B762" i="14"/>
  <c r="B763" i="14"/>
  <c r="B764" i="14"/>
  <c r="B765" i="14"/>
  <c r="B766" i="14"/>
  <c r="B767" i="14"/>
  <c r="B768" i="14"/>
  <c r="B769" i="14"/>
  <c r="B770" i="14"/>
  <c r="B771" i="14"/>
  <c r="B772" i="14"/>
  <c r="B773" i="14"/>
  <c r="B774" i="14"/>
  <c r="B775" i="14"/>
  <c r="B776" i="14"/>
  <c r="B777" i="14"/>
  <c r="B778" i="14"/>
  <c r="B779" i="14"/>
  <c r="B780" i="14"/>
  <c r="B781" i="14"/>
  <c r="B782" i="14"/>
  <c r="B783" i="14"/>
  <c r="B784" i="14"/>
  <c r="B785" i="14"/>
  <c r="B786" i="14"/>
  <c r="B787" i="14"/>
  <c r="B788" i="14"/>
  <c r="B789" i="14"/>
  <c r="B790" i="14"/>
  <c r="B791" i="14"/>
  <c r="B792" i="14"/>
  <c r="B793" i="14"/>
  <c r="B794" i="14"/>
  <c r="B795" i="14"/>
  <c r="B796" i="14"/>
  <c r="B797" i="14"/>
  <c r="B798" i="14"/>
  <c r="B799" i="14"/>
  <c r="B800" i="14"/>
  <c r="B801" i="14"/>
  <c r="B802" i="14"/>
  <c r="B803" i="14"/>
  <c r="B804" i="14"/>
  <c r="B805" i="14"/>
  <c r="B806" i="14"/>
  <c r="B807" i="14"/>
  <c r="B808" i="14"/>
  <c r="B809" i="14"/>
  <c r="B810" i="14"/>
  <c r="B811" i="14"/>
  <c r="B812" i="14"/>
  <c r="B813" i="14"/>
  <c r="B814" i="14"/>
  <c r="B815" i="14"/>
  <c r="B816" i="14"/>
  <c r="B817" i="14"/>
  <c r="B818" i="14"/>
  <c r="B819" i="14"/>
  <c r="B820" i="14"/>
  <c r="B821" i="14"/>
  <c r="B822" i="14"/>
  <c r="B823" i="14"/>
  <c r="B824" i="14"/>
  <c r="B825" i="14"/>
  <c r="B826" i="14"/>
  <c r="B827" i="14"/>
  <c r="B828" i="14"/>
  <c r="B829" i="14"/>
  <c r="B830" i="14"/>
  <c r="B831" i="14"/>
  <c r="B832" i="14"/>
  <c r="B833" i="14"/>
  <c r="B834" i="14"/>
  <c r="B835" i="14"/>
  <c r="B836" i="14"/>
  <c r="B837" i="14"/>
  <c r="B838" i="14"/>
  <c r="B839" i="14"/>
  <c r="B840" i="14"/>
  <c r="B841" i="14"/>
  <c r="B842" i="14"/>
  <c r="B843" i="14"/>
  <c r="B844" i="14"/>
  <c r="B845" i="14"/>
  <c r="B846" i="14"/>
  <c r="B847" i="14"/>
  <c r="B848" i="14"/>
  <c r="B849" i="14"/>
  <c r="B850" i="14"/>
  <c r="B851" i="14"/>
  <c r="B852" i="14"/>
  <c r="B853" i="14"/>
  <c r="B854" i="14"/>
  <c r="B855" i="14"/>
  <c r="B856" i="14"/>
  <c r="B857" i="14"/>
  <c r="B858" i="14"/>
  <c r="B859" i="14"/>
  <c r="B860" i="14"/>
  <c r="B861" i="14"/>
  <c r="B862" i="14"/>
  <c r="B863" i="14"/>
  <c r="B864" i="14"/>
  <c r="B865" i="14"/>
  <c r="B866" i="14"/>
  <c r="B867" i="14"/>
  <c r="B868" i="14"/>
  <c r="B869" i="14"/>
  <c r="B870" i="14"/>
  <c r="B871" i="14"/>
  <c r="B872" i="14"/>
  <c r="B873" i="14"/>
  <c r="B874" i="14"/>
  <c r="B875" i="14"/>
  <c r="B876" i="14"/>
  <c r="B877" i="14"/>
  <c r="B878" i="14"/>
  <c r="B879" i="14"/>
  <c r="B880" i="14"/>
  <c r="B881" i="14"/>
  <c r="B882" i="14"/>
  <c r="B883" i="14"/>
  <c r="B884" i="14"/>
  <c r="B885" i="14"/>
  <c r="B886" i="14"/>
  <c r="B887" i="14"/>
  <c r="B888" i="14"/>
  <c r="B889" i="14"/>
  <c r="B890" i="14"/>
  <c r="B891" i="14"/>
  <c r="B892" i="14"/>
  <c r="B893" i="14"/>
  <c r="B894" i="14"/>
  <c r="B895" i="14"/>
  <c r="B896" i="14"/>
  <c r="B897" i="14"/>
  <c r="B898" i="14"/>
  <c r="B899" i="14"/>
  <c r="B900" i="14"/>
  <c r="B901" i="14"/>
  <c r="B902" i="14"/>
  <c r="B903" i="14"/>
  <c r="B904" i="14"/>
  <c r="B905" i="14"/>
  <c r="B906" i="14"/>
  <c r="B907" i="14"/>
  <c r="B908" i="14"/>
  <c r="B909" i="14"/>
  <c r="B910" i="14"/>
  <c r="B911" i="14"/>
  <c r="B912" i="14"/>
  <c r="B913" i="14"/>
  <c r="B914" i="14"/>
  <c r="B915" i="14"/>
  <c r="B916" i="14"/>
  <c r="B917" i="14"/>
  <c r="B918" i="14"/>
  <c r="B919" i="14"/>
  <c r="B920" i="14"/>
  <c r="B921" i="14"/>
  <c r="B922" i="14"/>
  <c r="B923" i="14"/>
  <c r="B924" i="14"/>
  <c r="B925" i="14"/>
  <c r="B926" i="14"/>
  <c r="B927" i="14"/>
  <c r="B928" i="14"/>
  <c r="B929" i="14"/>
  <c r="B930" i="14"/>
  <c r="B931" i="14"/>
  <c r="B932" i="14"/>
  <c r="B933" i="14"/>
  <c r="B934" i="14"/>
  <c r="B935" i="14"/>
  <c r="B936" i="14"/>
  <c r="B937" i="14"/>
  <c r="B938" i="14"/>
  <c r="B939" i="14"/>
  <c r="B940" i="14"/>
  <c r="B941" i="14"/>
  <c r="B942" i="14"/>
  <c r="B943" i="14"/>
  <c r="B944" i="14"/>
  <c r="B945" i="14"/>
  <c r="B946" i="14"/>
  <c r="B947" i="14"/>
  <c r="B948" i="14"/>
  <c r="B949" i="14"/>
  <c r="B950" i="14"/>
  <c r="B951" i="14"/>
  <c r="B952" i="14"/>
  <c r="B953" i="14"/>
  <c r="B954" i="14"/>
  <c r="B955" i="14"/>
  <c r="B956" i="14"/>
  <c r="B957" i="14"/>
  <c r="B958" i="14"/>
  <c r="B959" i="14"/>
  <c r="B960" i="14"/>
  <c r="B961" i="14"/>
  <c r="B962" i="14"/>
  <c r="B963" i="14"/>
  <c r="B964" i="14"/>
  <c r="B965" i="14"/>
  <c r="B966" i="14"/>
  <c r="B967" i="14"/>
  <c r="B968" i="14"/>
  <c r="B969" i="14"/>
  <c r="B970" i="14"/>
  <c r="B971" i="14"/>
  <c r="B972" i="14"/>
  <c r="B973" i="14"/>
  <c r="B974" i="14"/>
  <c r="B975" i="14"/>
  <c r="B976" i="14"/>
  <c r="B977" i="14"/>
  <c r="B978" i="14"/>
  <c r="B979" i="14"/>
  <c r="B980" i="14"/>
  <c r="B981" i="14"/>
  <c r="B982" i="14"/>
  <c r="B983" i="14"/>
  <c r="B984" i="14"/>
  <c r="B985" i="14"/>
  <c r="B986" i="14"/>
  <c r="B987" i="14"/>
  <c r="B988" i="14"/>
  <c r="B989" i="14"/>
  <c r="B990" i="14"/>
  <c r="B991" i="14"/>
  <c r="B992" i="14"/>
  <c r="B993" i="14"/>
  <c r="B994" i="14"/>
  <c r="B995" i="14"/>
  <c r="B996" i="14"/>
  <c r="B997" i="14"/>
  <c r="B998" i="14"/>
  <c r="B999" i="14"/>
  <c r="B1000" i="14"/>
  <c r="B1001" i="14"/>
  <c r="B1002" i="14"/>
  <c r="B1003" i="14"/>
  <c r="B1004" i="14"/>
  <c r="B1005" i="14"/>
  <c r="B1006" i="14"/>
  <c r="B1007" i="14"/>
  <c r="B1008" i="14"/>
  <c r="B1009" i="14"/>
  <c r="B1010" i="14"/>
  <c r="B1011" i="14"/>
  <c r="B1012" i="14"/>
  <c r="B1013" i="14"/>
  <c r="B1014" i="14"/>
  <c r="B1015" i="14"/>
  <c r="B1016" i="14"/>
  <c r="B1017" i="14"/>
  <c r="B1018" i="14"/>
  <c r="B1019" i="14"/>
  <c r="B1020" i="14"/>
  <c r="B1021" i="14"/>
  <c r="B1022" i="14"/>
  <c r="B1023" i="14"/>
  <c r="B1024" i="14"/>
  <c r="B1025" i="14"/>
  <c r="B1026" i="14"/>
  <c r="B1027" i="14"/>
  <c r="B1028" i="14"/>
  <c r="B1029" i="14"/>
  <c r="B1030" i="14"/>
  <c r="B1031" i="14"/>
  <c r="B1032" i="14"/>
  <c r="B1033" i="14"/>
  <c r="B1034" i="14"/>
  <c r="B1035" i="14"/>
  <c r="B1036" i="14"/>
  <c r="B1037" i="14"/>
  <c r="B1038" i="14"/>
  <c r="B1039" i="14"/>
  <c r="B1040" i="14"/>
  <c r="B1041" i="14"/>
  <c r="B1042" i="14"/>
  <c r="B1043" i="14"/>
  <c r="B1044" i="14"/>
  <c r="B1045" i="14"/>
  <c r="B1046" i="14"/>
  <c r="B1047" i="14"/>
  <c r="B1048" i="14"/>
  <c r="B1049" i="14"/>
  <c r="B1050" i="14"/>
  <c r="B1051" i="14"/>
  <c r="B1052" i="14"/>
  <c r="B1053" i="14"/>
  <c r="B1054" i="14"/>
  <c r="B1055" i="14"/>
  <c r="B1056" i="14"/>
  <c r="B1057" i="14"/>
  <c r="B1058" i="14"/>
  <c r="B1059" i="14"/>
  <c r="B1060" i="14"/>
  <c r="B1061" i="14"/>
  <c r="B1062" i="14"/>
  <c r="B1063" i="14"/>
  <c r="B1064" i="14"/>
  <c r="B1065" i="14"/>
  <c r="B1066" i="14"/>
  <c r="B1067" i="14"/>
  <c r="B1068" i="14"/>
  <c r="B1069" i="14"/>
  <c r="B1070" i="14"/>
  <c r="B1071" i="14"/>
  <c r="B1072" i="14"/>
  <c r="B1073" i="14"/>
  <c r="B1074" i="14"/>
  <c r="B1075" i="14"/>
  <c r="B1076" i="14"/>
  <c r="B1077" i="14"/>
  <c r="B1078" i="14"/>
  <c r="B1079" i="14"/>
  <c r="B1080" i="14"/>
  <c r="B1081" i="14"/>
  <c r="B1082" i="14"/>
  <c r="B1083" i="14"/>
  <c r="B1084" i="14"/>
  <c r="B1085" i="14"/>
  <c r="B1086" i="14"/>
  <c r="B1087" i="14"/>
  <c r="B1088" i="14"/>
  <c r="B1089" i="14"/>
  <c r="B1090" i="14"/>
  <c r="B1091" i="14"/>
  <c r="B1092" i="14"/>
  <c r="B1093" i="14"/>
  <c r="B1094" i="14"/>
  <c r="B1095" i="14"/>
  <c r="B1096" i="14"/>
  <c r="B1097" i="14"/>
  <c r="B1098" i="14"/>
  <c r="B1099" i="14"/>
  <c r="B1100" i="14"/>
  <c r="B1101" i="14"/>
  <c r="B1102" i="14"/>
  <c r="B1103" i="14"/>
  <c r="B1104" i="14"/>
  <c r="B1105" i="14"/>
  <c r="B1106" i="14"/>
  <c r="B1107" i="14"/>
  <c r="B1108" i="14"/>
  <c r="B1109" i="14"/>
  <c r="B1110" i="14"/>
  <c r="B1111" i="14"/>
  <c r="B1112" i="14"/>
  <c r="B1113" i="14"/>
  <c r="B1114" i="14"/>
  <c r="B1115" i="14"/>
  <c r="B1116" i="14"/>
  <c r="B1117" i="14"/>
  <c r="B1118" i="14"/>
  <c r="B1119" i="14"/>
  <c r="B1120" i="14"/>
  <c r="B1121" i="14"/>
  <c r="B1122" i="14"/>
  <c r="B1123" i="14"/>
  <c r="B1124" i="14"/>
  <c r="B1125" i="14"/>
  <c r="B1126" i="14"/>
  <c r="B1127" i="14"/>
  <c r="B1128" i="14"/>
  <c r="B1129" i="14"/>
  <c r="B1130" i="14"/>
  <c r="B1131" i="14"/>
  <c r="B1132" i="14"/>
  <c r="B1133" i="14"/>
  <c r="B1134" i="14"/>
  <c r="B1135" i="14"/>
  <c r="B1136" i="14"/>
  <c r="B1137" i="14"/>
  <c r="B1138" i="14"/>
  <c r="B1139" i="14"/>
  <c r="B1140" i="14"/>
  <c r="B1141" i="14"/>
  <c r="B1142" i="14"/>
  <c r="B3" i="14"/>
  <c r="A17"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A1022" i="14"/>
  <c r="A1023" i="14"/>
  <c r="A1024" i="14"/>
  <c r="A1025" i="14"/>
  <c r="A1026" i="14"/>
  <c r="A1027" i="14"/>
  <c r="A1028" i="14"/>
  <c r="A1029" i="14"/>
  <c r="A1030" i="14"/>
  <c r="A1031" i="14"/>
  <c r="A1032" i="14"/>
  <c r="A1033" i="14"/>
  <c r="A1034" i="14"/>
  <c r="A1035" i="14"/>
  <c r="A1036" i="14"/>
  <c r="A1037" i="14"/>
  <c r="A1038" i="14"/>
  <c r="A1039" i="14"/>
  <c r="A1040" i="14"/>
  <c r="A1041" i="14"/>
  <c r="A1042" i="14"/>
  <c r="A1043" i="14"/>
  <c r="A1044" i="14"/>
  <c r="A1045" i="14"/>
  <c r="A1046" i="14"/>
  <c r="A1047" i="14"/>
  <c r="A1048" i="14"/>
  <c r="A1049" i="14"/>
  <c r="A1050" i="14"/>
  <c r="A1051" i="14"/>
  <c r="A1052" i="14"/>
  <c r="A1053" i="14"/>
  <c r="A1054" i="14"/>
  <c r="A1055" i="14"/>
  <c r="A1056" i="14"/>
  <c r="A1057" i="14"/>
  <c r="A1058" i="14"/>
  <c r="A1059" i="14"/>
  <c r="A1060" i="14"/>
  <c r="A1061" i="14"/>
  <c r="A1062" i="14"/>
  <c r="A1063" i="14"/>
  <c r="A1064" i="14"/>
  <c r="A1065" i="14"/>
  <c r="A1066" i="14"/>
  <c r="A1067" i="14"/>
  <c r="A1068" i="14"/>
  <c r="A1069" i="14"/>
  <c r="A1070" i="14"/>
  <c r="A1071" i="14"/>
  <c r="A1072" i="14"/>
  <c r="A1073" i="14"/>
  <c r="A1074" i="14"/>
  <c r="A1075" i="14"/>
  <c r="A1076" i="14"/>
  <c r="A1077" i="14"/>
  <c r="A1078" i="14"/>
  <c r="A1079" i="14"/>
  <c r="A1080" i="14"/>
  <c r="A1081" i="14"/>
  <c r="A1082" i="14"/>
  <c r="A1083" i="14"/>
  <c r="A1084" i="14"/>
  <c r="A1085" i="14"/>
  <c r="A1086" i="14"/>
  <c r="A1087" i="14"/>
  <c r="A1088" i="14"/>
  <c r="A1089" i="14"/>
  <c r="A1090" i="14"/>
  <c r="A1091" i="14"/>
  <c r="A1092" i="14"/>
  <c r="A1093" i="14"/>
  <c r="A1094" i="14"/>
  <c r="A1095" i="14"/>
  <c r="A1096" i="14"/>
  <c r="A1097" i="14"/>
  <c r="A1098" i="14"/>
  <c r="A1099" i="14"/>
  <c r="A1100" i="14"/>
  <c r="A1101" i="14"/>
  <c r="A1102" i="14"/>
  <c r="A1103" i="14"/>
  <c r="A1104" i="14"/>
  <c r="A1105" i="14"/>
  <c r="A1106" i="14"/>
  <c r="A1107" i="14"/>
  <c r="A1108" i="14"/>
  <c r="A1109" i="14"/>
  <c r="A1110" i="14"/>
  <c r="A1111" i="14"/>
  <c r="A1112" i="14"/>
  <c r="A1113" i="14"/>
  <c r="A1114" i="14"/>
  <c r="A1115" i="14"/>
  <c r="A1116" i="14"/>
  <c r="A1117" i="14"/>
  <c r="A1118" i="14"/>
  <c r="A1119" i="14"/>
  <c r="A1120" i="14"/>
  <c r="A1121" i="14"/>
  <c r="A1122" i="14"/>
  <c r="A1123" i="14"/>
  <c r="A1124" i="14"/>
  <c r="A1125" i="14"/>
  <c r="A1126" i="14"/>
  <c r="A1127" i="14"/>
  <c r="A1128" i="14"/>
  <c r="A1129" i="14"/>
  <c r="A1130" i="14"/>
  <c r="A1131" i="14"/>
  <c r="A1132" i="14"/>
  <c r="A1133" i="14"/>
  <c r="A1134" i="14"/>
  <c r="A1135" i="14"/>
  <c r="A1136" i="14"/>
  <c r="A1137" i="14"/>
  <c r="A1138" i="14"/>
  <c r="A1139" i="14"/>
  <c r="A1140" i="14"/>
  <c r="A1141" i="14"/>
  <c r="A1142" i="14"/>
  <c r="A1143" i="14"/>
  <c r="A1144" i="14"/>
  <c r="A4" i="14"/>
  <c r="A5" i="14"/>
  <c r="A6" i="14"/>
  <c r="A7" i="14"/>
  <c r="A8" i="14"/>
  <c r="A9" i="14"/>
  <c r="A10" i="14"/>
  <c r="A11" i="14"/>
  <c r="A12" i="14"/>
  <c r="A13" i="14"/>
  <c r="A14" i="14"/>
  <c r="A15" i="14"/>
  <c r="A16"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3" i="14"/>
  <c r="R248" i="14" l="1"/>
  <c r="R240" i="14"/>
  <c r="R232" i="14"/>
  <c r="R224" i="14"/>
  <c r="R216" i="14"/>
  <c r="R208" i="14"/>
  <c r="R200" i="14"/>
  <c r="R192" i="14"/>
  <c r="R184" i="14"/>
  <c r="R176" i="14"/>
  <c r="R168" i="14"/>
  <c r="R160" i="14"/>
  <c r="R152" i="14"/>
  <c r="R144" i="14"/>
  <c r="R136" i="14"/>
  <c r="R128" i="14"/>
  <c r="R120" i="14"/>
  <c r="R112" i="14"/>
  <c r="R104" i="14"/>
  <c r="R96" i="14"/>
  <c r="R88" i="14"/>
  <c r="R80" i="14"/>
  <c r="R72" i="14"/>
  <c r="R64" i="14"/>
  <c r="R56" i="14"/>
  <c r="R48" i="14"/>
  <c r="R40" i="14"/>
  <c r="R32" i="14"/>
  <c r="R24" i="14"/>
  <c r="R16" i="14"/>
  <c r="R252" i="14"/>
  <c r="R251" i="14"/>
  <c r="R245" i="14"/>
  <c r="R237" i="14"/>
  <c r="R229" i="14"/>
  <c r="R221" i="14"/>
  <c r="R213" i="14"/>
  <c r="R205" i="14"/>
  <c r="R197" i="14"/>
  <c r="R189" i="14"/>
  <c r="R181" i="14"/>
  <c r="R173" i="14"/>
  <c r="R165" i="14"/>
  <c r="R157" i="14"/>
  <c r="R149" i="14"/>
  <c r="R141" i="14"/>
  <c r="R133" i="14"/>
  <c r="R125" i="14"/>
  <c r="R117" i="14"/>
  <c r="R109" i="14"/>
  <c r="R101" i="14"/>
  <c r="R93" i="14"/>
  <c r="R85" i="14"/>
  <c r="R77" i="14"/>
  <c r="R69" i="14"/>
  <c r="R61" i="14"/>
  <c r="R53" i="14"/>
  <c r="R45" i="14"/>
  <c r="R37" i="14"/>
  <c r="R29" i="14"/>
  <c r="R21" i="14"/>
  <c r="R250" i="14"/>
  <c r="R242" i="14"/>
  <c r="R234" i="14"/>
  <c r="R226" i="14"/>
  <c r="R218" i="14"/>
  <c r="R210" i="14"/>
  <c r="R202" i="14"/>
  <c r="R194" i="14"/>
  <c r="R186" i="14"/>
  <c r="R178" i="14"/>
  <c r="R170" i="14"/>
  <c r="R162" i="14"/>
  <c r="R154" i="14"/>
  <c r="R146" i="14"/>
  <c r="R138" i="14"/>
  <c r="R130" i="14"/>
  <c r="R122" i="14"/>
  <c r="R114" i="14"/>
  <c r="R106" i="14"/>
  <c r="R98" i="14"/>
  <c r="R90" i="14"/>
  <c r="R82" i="14"/>
  <c r="R74" i="14"/>
  <c r="R66" i="14"/>
  <c r="R58" i="14"/>
  <c r="R50" i="14"/>
  <c r="R42" i="14"/>
  <c r="R34" i="14"/>
  <c r="R26" i="14"/>
  <c r="R18" i="14"/>
  <c r="R247" i="14"/>
  <c r="R239" i="14"/>
  <c r="R231" i="14"/>
  <c r="R223" i="14"/>
  <c r="R215" i="14"/>
  <c r="R207" i="14"/>
  <c r="R199" i="14"/>
  <c r="R191" i="14"/>
  <c r="R183" i="14"/>
  <c r="R175" i="14"/>
  <c r="R167" i="14"/>
  <c r="R159" i="14"/>
  <c r="R151" i="14"/>
  <c r="R143" i="14"/>
  <c r="R135" i="14"/>
  <c r="R127" i="14"/>
  <c r="R119" i="14"/>
  <c r="R111" i="14"/>
  <c r="R103" i="14"/>
  <c r="R95" i="14"/>
  <c r="R87" i="14"/>
  <c r="R79" i="14"/>
  <c r="R71" i="14"/>
  <c r="R63" i="14"/>
  <c r="R55" i="14"/>
  <c r="R47" i="14"/>
  <c r="R39" i="14"/>
  <c r="R31" i="14"/>
  <c r="R23" i="14"/>
  <c r="R15" i="14"/>
  <c r="R244" i="14"/>
  <c r="R236" i="14"/>
  <c r="R228" i="14"/>
  <c r="R220" i="14"/>
  <c r="R212" i="14"/>
  <c r="R204" i="14"/>
  <c r="R196" i="14"/>
  <c r="R188" i="14"/>
  <c r="R180" i="14"/>
  <c r="R172" i="14"/>
  <c r="R164" i="14"/>
  <c r="R156" i="14"/>
  <c r="R148" i="14"/>
  <c r="R140" i="14"/>
  <c r="R132" i="14"/>
  <c r="R124" i="14"/>
  <c r="R116" i="14"/>
  <c r="R108" i="14"/>
  <c r="R100" i="14"/>
  <c r="R92" i="14"/>
  <c r="R84" i="14"/>
  <c r="R76" i="14"/>
  <c r="R68" i="14"/>
  <c r="R60" i="14"/>
  <c r="R52" i="14"/>
  <c r="R44" i="14"/>
  <c r="R36" i="14"/>
  <c r="R28" i="14"/>
  <c r="R20" i="14"/>
  <c r="R249" i="14"/>
  <c r="R241" i="14"/>
  <c r="R233" i="14"/>
  <c r="R225" i="14"/>
  <c r="R217" i="14"/>
  <c r="R209" i="14"/>
  <c r="R201" i="14"/>
  <c r="R193" i="14"/>
  <c r="R185" i="14"/>
  <c r="R177" i="14"/>
  <c r="R169" i="14"/>
  <c r="R161" i="14"/>
  <c r="R153" i="14"/>
  <c r="R145" i="14"/>
  <c r="R137" i="14"/>
  <c r="R129" i="14"/>
  <c r="R121" i="14"/>
  <c r="R113" i="14"/>
  <c r="R105" i="14"/>
  <c r="R97" i="14"/>
  <c r="R89" i="14"/>
  <c r="R81" i="14"/>
  <c r="R73" i="14"/>
  <c r="R65" i="14"/>
  <c r="R57" i="14"/>
  <c r="R49" i="14"/>
  <c r="R41" i="14"/>
  <c r="R33" i="14"/>
  <c r="R25" i="14"/>
  <c r="R17" i="14"/>
  <c r="R246" i="14"/>
  <c r="R238" i="14"/>
  <c r="R230" i="14"/>
  <c r="R222" i="14"/>
  <c r="R214" i="14"/>
  <c r="R206" i="14"/>
  <c r="R198" i="14"/>
  <c r="R190" i="14"/>
  <c r="R182" i="14"/>
  <c r="R174" i="14"/>
  <c r="R166" i="14"/>
  <c r="R158" i="14"/>
  <c r="R150" i="14"/>
  <c r="R142" i="14"/>
  <c r="R134" i="14"/>
  <c r="R126" i="14"/>
  <c r="R118" i="14"/>
  <c r="R110" i="14"/>
  <c r="R102" i="14"/>
  <c r="R94" i="14"/>
  <c r="R86" i="14"/>
  <c r="R78" i="14"/>
  <c r="R70" i="14"/>
  <c r="R62" i="14"/>
  <c r="R54" i="14"/>
  <c r="R46" i="14"/>
  <c r="R38" i="14"/>
  <c r="R30" i="14"/>
  <c r="R22" i="14"/>
  <c r="Q243" i="14"/>
  <c r="Q235" i="14"/>
  <c r="Q227" i="14"/>
  <c r="Q219" i="14"/>
  <c r="Q211" i="14"/>
  <c r="Q203" i="14"/>
  <c r="Q195" i="14"/>
  <c r="Q187" i="14"/>
  <c r="Q179" i="14"/>
  <c r="Q171" i="14"/>
  <c r="Q163" i="14"/>
  <c r="Q155" i="14"/>
  <c r="Q147" i="14"/>
  <c r="Q139" i="14"/>
  <c r="Q131" i="14"/>
  <c r="Q123" i="14"/>
  <c r="Q115" i="14"/>
  <c r="Q107" i="14"/>
  <c r="Q99" i="14"/>
  <c r="Q91" i="14"/>
  <c r="Q83" i="14"/>
  <c r="Q75" i="14"/>
  <c r="Q67" i="14"/>
  <c r="Q59" i="14"/>
  <c r="Q51" i="14"/>
  <c r="Q43" i="14"/>
  <c r="Q35" i="14"/>
  <c r="Q27" i="14"/>
  <c r="Q19" i="14"/>
  <c r="L3" i="1" l="1"/>
  <c r="M3" i="13"/>
  <c r="P3" i="13" s="1"/>
  <c r="L3" i="13"/>
  <c r="Q4" i="13"/>
  <c r="Q5" i="13"/>
  <c r="Q6" i="13"/>
  <c r="Q7" i="13"/>
  <c r="Q8" i="13"/>
  <c r="Q9" i="13"/>
  <c r="Q10" i="13"/>
  <c r="Q11" i="13"/>
  <c r="Q12" i="13"/>
  <c r="Q13" i="13"/>
  <c r="Q14" i="13"/>
  <c r="J5" i="8"/>
  <c r="P14" i="13"/>
  <c r="P13" i="13"/>
  <c r="P12" i="13"/>
  <c r="P11" i="13"/>
  <c r="P10" i="13"/>
  <c r="P9" i="13"/>
  <c r="P8" i="13"/>
  <c r="P7" i="13"/>
  <c r="P6" i="13"/>
  <c r="P5" i="13"/>
  <c r="P4" i="13"/>
  <c r="K4" i="11"/>
  <c r="K4" i="12"/>
  <c r="K3" i="12"/>
  <c r="L14" i="10"/>
  <c r="L13" i="10"/>
  <c r="L12" i="10"/>
  <c r="L11" i="10"/>
  <c r="L10" i="10"/>
  <c r="L9" i="10"/>
  <c r="L8" i="10"/>
  <c r="L7" i="10"/>
  <c r="L6" i="10"/>
  <c r="L5" i="10"/>
  <c r="L4" i="10"/>
  <c r="L3" i="10"/>
  <c r="N3" i="9"/>
  <c r="O3" i="9" s="1"/>
  <c r="O14" i="9"/>
  <c r="N14" i="9"/>
  <c r="O13" i="9"/>
  <c r="N13" i="9"/>
  <c r="O12" i="9"/>
  <c r="N12" i="9"/>
  <c r="O11" i="9"/>
  <c r="N11" i="9"/>
  <c r="O10" i="9"/>
  <c r="N10" i="9"/>
  <c r="O9" i="9"/>
  <c r="N9" i="9"/>
  <c r="O8" i="9"/>
  <c r="N8" i="9"/>
  <c r="O7" i="9"/>
  <c r="N7" i="9"/>
  <c r="O6" i="9"/>
  <c r="N6" i="9"/>
  <c r="O5" i="9"/>
  <c r="N5" i="9"/>
  <c r="O4" i="9"/>
  <c r="N4" i="9"/>
  <c r="I5" i="8"/>
  <c r="L4" i="1"/>
  <c r="Q4" i="14" s="1"/>
  <c r="L5" i="1"/>
  <c r="L6" i="1"/>
  <c r="L7" i="1"/>
  <c r="L8" i="1"/>
  <c r="L9" i="1"/>
  <c r="L10" i="1"/>
  <c r="L11" i="1"/>
  <c r="L12" i="1"/>
  <c r="L13" i="1"/>
  <c r="L14" i="1"/>
  <c r="Q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Lisauskas, Sara</author>
    <author>VM</author>
    <author>Meg</author>
  </authors>
  <commentList>
    <comment ref="A2" authorId="0" shapeId="0" xr:uid="{00000000-0006-0000-0100-000001000000}">
      <text>
        <r>
          <rPr>
            <sz val="9"/>
            <color indexed="81"/>
            <rFont val="Tahoma"/>
            <family val="2"/>
          </rPr>
          <t>The property name should be identicial for the same property across all reporting periods.</t>
        </r>
      </text>
    </comment>
    <comment ref="E2" authorId="1" shapeId="0" xr:uid="{00000000-0006-0000-0100-000002000000}">
      <text>
        <r>
          <rPr>
            <sz val="9"/>
            <color indexed="81"/>
            <rFont val="Tahoma"/>
            <family val="2"/>
          </rPr>
          <t>Please indicate if your data has been normalized for changes in weather or adjusted for changes in any other property characteristics. If normalized or adjusted, please also provide additional information in questions 3 and/or 4 of the Data Requirements tab. If neither apply, please select non-normalized.</t>
        </r>
      </text>
    </comment>
    <comment ref="F2" authorId="2" shapeId="0" xr:uid="{00000000-0006-0000-0100-000003000000}">
      <text>
        <r>
          <rPr>
            <sz val="9"/>
            <color indexed="81"/>
            <rFont val="Tahoma"/>
            <family val="2"/>
          </rPr>
          <t>Ending date for 12 month period in which energy usage is reported</t>
        </r>
      </text>
    </comment>
    <comment ref="H2" authorId="2" shapeId="0" xr:uid="{00000000-0006-0000-0100-000004000000}">
      <text>
        <r>
          <rPr>
            <sz val="9"/>
            <color indexed="81"/>
            <rFont val="Tahoma"/>
            <family val="2"/>
          </rPr>
          <t>Report usage for the 12 month period defined by the period ending date in column F</t>
        </r>
      </text>
    </comment>
    <comment ref="I2" authorId="2" shapeId="0" xr:uid="{00000000-0006-0000-0100-000005000000}">
      <text>
        <r>
          <rPr>
            <sz val="9"/>
            <color indexed="81"/>
            <rFont val="Tahoma"/>
            <family val="2"/>
          </rPr>
          <t>Report usage for the 12 month period defined by the period ending date in column F</t>
        </r>
      </text>
    </comment>
    <comment ref="J2" authorId="2" shapeId="0" xr:uid="{00000000-0006-0000-0100-000006000000}">
      <text>
        <r>
          <rPr>
            <sz val="9"/>
            <color indexed="81"/>
            <rFont val="Tahoma"/>
            <family val="2"/>
          </rPr>
          <t xml:space="preserve">Report usage for the 12 month period defined by the period ending date in column F. Please refer to the Data Tracking Manual for a guide on how to track renewable energy.
</t>
        </r>
      </text>
    </comment>
    <comment ref="K2" authorId="2" shapeId="0" xr:uid="{00000000-0006-0000-0100-000007000000}">
      <text>
        <r>
          <rPr>
            <sz val="9"/>
            <color indexed="81"/>
            <rFont val="Tahoma"/>
            <family val="2"/>
          </rPr>
          <t>Report usage for the 12 month period defined by the period ending date in column F. For Other Fuels, please indicate the unit you are reporting.</t>
        </r>
      </text>
    </comment>
    <comment ref="N2" authorId="2" shapeId="0" xr:uid="{00000000-0006-0000-0100-000008000000}">
      <text>
        <r>
          <rPr>
            <sz val="9"/>
            <color indexed="81"/>
            <rFont val="Tahoma"/>
            <family val="2"/>
          </rPr>
          <t>Report energy cost/sq. ft. for the 12 month period defined by the period ending date in column 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Lisauskas, Sara</author>
    <author>Meg</author>
    <author>VM</author>
  </authors>
  <commentList>
    <comment ref="A2" authorId="0" shapeId="0" xr:uid="{00000000-0006-0000-0200-000001000000}">
      <text>
        <r>
          <rPr>
            <sz val="9"/>
            <color indexed="81"/>
            <rFont val="Tahoma"/>
            <family val="2"/>
          </rPr>
          <t>The property name should be identicial for the same property across all reporting periods.</t>
        </r>
      </text>
    </comment>
    <comment ref="F2" authorId="1" shapeId="0" xr:uid="{00000000-0006-0000-0200-000002000000}">
      <text>
        <r>
          <rPr>
            <sz val="9"/>
            <color indexed="81"/>
            <rFont val="Tahoma"/>
            <family val="2"/>
          </rPr>
          <t>Ending date for 12 month period in which energy usage is reported</t>
        </r>
      </text>
    </comment>
    <comment ref="H2" authorId="1" shapeId="0" xr:uid="{00000000-0006-0000-0200-000003000000}">
      <text>
        <r>
          <rPr>
            <sz val="9"/>
            <color indexed="81"/>
            <rFont val="Tahoma"/>
            <family val="2"/>
          </rPr>
          <t>Report usage for the 12 month period defined by the period ending date in column F</t>
        </r>
      </text>
    </comment>
    <comment ref="I2" authorId="1" shapeId="0" xr:uid="{00000000-0006-0000-0200-000004000000}">
      <text>
        <r>
          <rPr>
            <sz val="9"/>
            <color indexed="81"/>
            <rFont val="Tahoma"/>
            <family val="2"/>
          </rPr>
          <t>Report usage for the 12 month period defined by the period ending date in column F</t>
        </r>
      </text>
    </comment>
    <comment ref="J2" authorId="1" shapeId="0" xr:uid="{00000000-0006-0000-0200-000005000000}">
      <text>
        <r>
          <rPr>
            <sz val="9"/>
            <color indexed="81"/>
            <rFont val="Tahoma"/>
            <family val="2"/>
          </rPr>
          <t>Report usage for the 12 month period defined by the period ending date in column F. Please refer to the Data Tracking Manual for a guide on how to track renewable energy.</t>
        </r>
      </text>
    </comment>
    <comment ref="K2" authorId="1" shapeId="0" xr:uid="{00000000-0006-0000-0200-000006000000}">
      <text>
        <r>
          <rPr>
            <sz val="9"/>
            <color indexed="81"/>
            <rFont val="Tahoma"/>
            <family val="2"/>
          </rPr>
          <t xml:space="preserve">Report usage for the 12 month period defined by the period ending date in column F. For Other Fuels, please indicate the unit you are reporting.
</t>
        </r>
      </text>
    </comment>
    <comment ref="N2" authorId="1" shapeId="0" xr:uid="{00000000-0006-0000-0200-000007000000}">
      <text>
        <r>
          <rPr>
            <sz val="9"/>
            <color indexed="81"/>
            <rFont val="Tahoma"/>
            <family val="2"/>
          </rPr>
          <t>Report energy cost/sq. ft. for the 12 month period defined by the period ending date in column F</t>
        </r>
      </text>
    </comment>
    <comment ref="O2" authorId="2" shapeId="0" xr:uid="{00000000-0006-0000-0200-000008000000}">
      <text>
        <r>
          <rPr>
            <sz val="9"/>
            <color indexed="81"/>
            <rFont val="Tahoma"/>
            <family val="2"/>
          </rPr>
          <t>What areas of the building are included in the energy meters?</t>
        </r>
      </text>
    </comment>
    <comment ref="P2" authorId="2" shapeId="0" xr:uid="{00000000-0006-0000-0200-000009000000}">
      <text>
        <r>
          <rPr>
            <sz val="9"/>
            <color indexed="81"/>
            <rFont val="Tahoma"/>
            <family val="2"/>
          </rPr>
          <t>Is the data in this row all actual metered data or has it been calculated using the sampling protocol?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Lisauskas, Sara</author>
    <author>Meg</author>
    <author>VM</author>
  </authors>
  <commentList>
    <comment ref="A4" authorId="0" shapeId="0" xr:uid="{00000000-0006-0000-0700-000001000000}">
      <text>
        <r>
          <rPr>
            <sz val="9"/>
            <color indexed="81"/>
            <rFont val="Tahoma"/>
            <family val="2"/>
          </rPr>
          <t>The property name should be identicial for the same property across all reporting periods.</t>
        </r>
      </text>
    </comment>
    <comment ref="E4" authorId="1" shapeId="0" xr:uid="{00000000-0006-0000-0700-000002000000}">
      <text>
        <r>
          <rPr>
            <sz val="9"/>
            <color indexed="81"/>
            <rFont val="Tahoma"/>
            <family val="2"/>
          </rPr>
          <t>Ending date for 12 month period in which water usage is reported</t>
        </r>
      </text>
    </comment>
    <comment ref="I4" authorId="2" shapeId="0" xr:uid="{00000000-0006-0000-0700-000003000000}">
      <text>
        <r>
          <rPr>
            <sz val="9"/>
            <color indexed="81"/>
            <rFont val="Tahoma"/>
            <family val="2"/>
          </rPr>
          <t xml:space="preserve">Total Water Use can be a sum of Indoor and Outdoor Water Use. If the property has one meter with both Indoor and Outdoor Water, you can enter the total value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VM</author>
    <author>Lisauskas, Sara</author>
    <author>Meg</author>
  </authors>
  <commentList>
    <comment ref="A2" authorId="0" shapeId="0" xr:uid="{00000000-0006-0000-0300-000001000000}">
      <text>
        <r>
          <rPr>
            <sz val="9"/>
            <color indexed="81"/>
            <rFont val="Tahoma"/>
            <family val="2"/>
          </rPr>
          <t xml:space="preserve">If using Portfolio Manager to report energy data, please include the Property ID number for each property
</t>
        </r>
      </text>
    </comment>
    <comment ref="B2" authorId="1" shapeId="0" xr:uid="{00000000-0006-0000-0300-000002000000}">
      <text>
        <r>
          <rPr>
            <sz val="9"/>
            <color indexed="81"/>
            <rFont val="Tahoma"/>
            <family val="2"/>
          </rPr>
          <t>The property name should be identicial for the same property across all reporting periods. If using Portfolio Manager to report energy data, please match the Property Name and Property ID with Portfolio Manager</t>
        </r>
      </text>
    </comment>
    <comment ref="G2" authorId="2" shapeId="0" xr:uid="{00000000-0006-0000-0300-000003000000}">
      <text>
        <r>
          <rPr>
            <sz val="9"/>
            <color indexed="81"/>
            <rFont val="Tahoma"/>
            <family val="2"/>
          </rPr>
          <t>Ending date for 12 month period in which energy usage is reported</t>
        </r>
      </text>
    </comment>
    <comment ref="I2" authorId="0" shapeId="0" xr:uid="{00000000-0006-0000-0300-000004000000}">
      <text>
        <r>
          <rPr>
            <sz val="9"/>
            <color indexed="81"/>
            <rFont val="Tahoma"/>
            <family val="2"/>
          </rPr>
          <t>For each row, report the total number of transactions at the location in colum A during the 12 month period in column G</t>
        </r>
      </text>
    </comment>
    <comment ref="J2" authorId="2" shapeId="0" xr:uid="{00000000-0006-0000-0300-000005000000}">
      <text>
        <r>
          <rPr>
            <sz val="9"/>
            <color indexed="81"/>
            <rFont val="Tahoma"/>
            <family val="2"/>
          </rPr>
          <t>Report usage for the 12 month period defined by the period ending date in column G</t>
        </r>
      </text>
    </comment>
    <comment ref="K2" authorId="2" shapeId="0" xr:uid="{00000000-0006-0000-0300-000006000000}">
      <text>
        <r>
          <rPr>
            <sz val="9"/>
            <color indexed="81"/>
            <rFont val="Tahoma"/>
            <family val="2"/>
          </rPr>
          <t>Report usage for the 12 month period defined by the period ending date in column G</t>
        </r>
      </text>
    </comment>
    <comment ref="L2" authorId="2" shapeId="0" xr:uid="{00000000-0006-0000-0300-000007000000}">
      <text>
        <r>
          <rPr>
            <sz val="9"/>
            <color indexed="81"/>
            <rFont val="Tahoma"/>
            <family val="2"/>
          </rPr>
          <t>Report usage for the 12 month period defined by the period ending date in column G</t>
        </r>
      </text>
    </comment>
    <comment ref="M2" authorId="2" shapeId="0" xr:uid="{00000000-0006-0000-0300-000008000000}">
      <text>
        <r>
          <rPr>
            <sz val="9"/>
            <color indexed="81"/>
            <rFont val="Tahoma"/>
            <family val="2"/>
          </rPr>
          <t>Report usage for the 12 month period defined by the period ending date in column G</t>
        </r>
      </text>
    </comment>
    <comment ref="N2" authorId="2" shapeId="0" xr:uid="{00000000-0006-0000-0300-000009000000}">
      <text>
        <r>
          <rPr>
            <sz val="9"/>
            <color indexed="81"/>
            <rFont val="Tahoma"/>
            <family val="2"/>
          </rPr>
          <t>Report usage for the 12 month period defined by the period ending date in column G. Please refer to the Data Tracking Manual for a guide on how to track renewable energy.</t>
        </r>
      </text>
    </comment>
    <comment ref="O2" authorId="2" shapeId="0" xr:uid="{00000000-0006-0000-0300-00000A000000}">
      <text>
        <r>
          <rPr>
            <sz val="9"/>
            <color indexed="81"/>
            <rFont val="Tahoma"/>
            <family val="2"/>
          </rPr>
          <t xml:space="preserve">Report usage for the 12 month period defined by the period ending date in column G. For Other Fuels, please indicate the unit you are reporting.
</t>
        </r>
      </text>
    </comment>
    <comment ref="R2" authorId="2" shapeId="0" xr:uid="{00000000-0006-0000-0300-00000B000000}">
      <text>
        <r>
          <rPr>
            <sz val="9"/>
            <color indexed="81"/>
            <rFont val="Tahoma"/>
            <family val="2"/>
          </rPr>
          <t>Report energy cost/sq. ft. for the 12 month period defined by the period ending date in column 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Lisauskas, Sara</author>
    <author>Meg</author>
    <author>VM</author>
  </authors>
  <commentList>
    <comment ref="A2" authorId="0" shapeId="0" xr:uid="{00000000-0006-0000-0400-000001000000}">
      <text>
        <r>
          <rPr>
            <sz val="9"/>
            <color indexed="81"/>
            <rFont val="Tahoma"/>
            <family val="2"/>
          </rPr>
          <t>The property name should be identicial for the same property across all reporting periods.</t>
        </r>
      </text>
    </comment>
    <comment ref="F2" authorId="1" shapeId="0" xr:uid="{00000000-0006-0000-0400-000002000000}">
      <text>
        <r>
          <rPr>
            <sz val="9"/>
            <color indexed="81"/>
            <rFont val="Tahoma"/>
            <family val="2"/>
          </rPr>
          <t>Ending date for 12 month period in which energy usage is reported</t>
        </r>
      </text>
    </comment>
    <comment ref="G2" authorId="2" shapeId="0" xr:uid="{00000000-0006-0000-0400-000003000000}">
      <text>
        <r>
          <rPr>
            <sz val="9"/>
            <color indexed="81"/>
            <rFont val="Tahoma"/>
            <family val="2"/>
          </rPr>
          <t>Stand Alone Data Centers are single buildings that contain data center space only. Embedded Data Centers are data centers located within larger buildings (Office, Hospital, etc.)</t>
        </r>
      </text>
    </comment>
    <comment ref="I2" authorId="2" shapeId="0" xr:uid="{00000000-0006-0000-0400-000004000000}">
      <text>
        <r>
          <rPr>
            <sz val="9"/>
            <color indexed="81"/>
            <rFont val="Tahoma"/>
            <family val="2"/>
          </rPr>
          <t>IT Energy Use is a measure of data equipment energy usage only, this is usually measured at the output of a UPS or input to PDUs connected to server equipment.</t>
        </r>
      </text>
    </comment>
    <comment ref="J2" authorId="1" shapeId="0" xr:uid="{00000000-0006-0000-0400-000005000000}">
      <text>
        <r>
          <rPr>
            <sz val="9"/>
            <color indexed="81"/>
            <rFont val="Tahoma"/>
            <family val="2"/>
          </rPr>
          <t xml:space="preserve">Report usage for the 12 month period defined by the period ending date in column F. This column should include all energy used at the Data Center, including that of the IT equipment. </t>
        </r>
      </text>
    </comment>
    <comment ref="K2" authorId="1" shapeId="0" xr:uid="{00000000-0006-0000-0400-000006000000}">
      <text>
        <r>
          <rPr>
            <sz val="9"/>
            <color indexed="81"/>
            <rFont val="Tahoma"/>
            <family val="2"/>
          </rPr>
          <t>Report usage for the 12 month period defined by the period ending date in column F. For Other Fuels, please indicate the unit you are reporting.</t>
        </r>
      </text>
    </comment>
    <comment ref="L2" authorId="1" shapeId="0" xr:uid="{00000000-0006-0000-0400-000007000000}">
      <text>
        <r>
          <rPr>
            <sz val="9"/>
            <color indexed="81"/>
            <rFont val="Tahoma"/>
            <family val="2"/>
          </rPr>
          <t>Report usage for the 12 month period defined by the period ending date in column F</t>
        </r>
      </text>
    </comment>
    <comment ref="M2" authorId="1" shapeId="0" xr:uid="{00000000-0006-0000-0400-000008000000}">
      <text>
        <r>
          <rPr>
            <sz val="9"/>
            <color indexed="81"/>
            <rFont val="Tahoma"/>
            <family val="2"/>
          </rPr>
          <t>Report usage for the 12 month period defined by the period ending date in column F. For Other Fuels, please indicate the unit you are reporting.</t>
        </r>
      </text>
    </comment>
    <comment ref="N2" authorId="2" shapeId="0" xr:uid="{00000000-0006-0000-0400-000009000000}">
      <text>
        <r>
          <rPr>
            <sz val="9"/>
            <color indexed="81"/>
            <rFont val="Tahoma"/>
            <family val="2"/>
          </rPr>
          <t>PUE: Power Usage Effectiveness is equal to the total energy of a Data Center divided by the IT Energy</t>
        </r>
      </text>
    </comment>
    <comment ref="O2" authorId="2" shapeId="0" xr:uid="{00000000-0006-0000-0400-00000A000000}">
      <text>
        <r>
          <rPr>
            <sz val="9"/>
            <color indexed="81"/>
            <rFont val="Tahoma"/>
            <family val="2"/>
          </rPr>
          <t>This column is a measure of the total energy used by a Data Center minus IT Energy</t>
        </r>
      </text>
    </comment>
    <comment ref="P2" authorId="1" shapeId="0" xr:uid="{00000000-0006-0000-0400-00000B000000}">
      <text>
        <r>
          <rPr>
            <sz val="9"/>
            <color indexed="81"/>
            <rFont val="Tahoma"/>
            <family val="2"/>
          </rPr>
          <t>Report energy cost/sq. ft. for the 12 month period defined by the period ending date in column 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Lisauskas, Sara</author>
    <author>Meg</author>
    <author>VM</author>
  </authors>
  <commentList>
    <comment ref="A2" authorId="0" shapeId="0" xr:uid="{00000000-0006-0000-0500-000001000000}">
      <text>
        <r>
          <rPr>
            <sz val="9"/>
            <color indexed="81"/>
            <rFont val="Tahoma"/>
            <family val="2"/>
          </rPr>
          <t>The property name should be identicial for the same property across all reporting periods.</t>
        </r>
      </text>
    </comment>
    <comment ref="F2" authorId="1" shapeId="0" xr:uid="{00000000-0006-0000-0500-000002000000}">
      <text>
        <r>
          <rPr>
            <sz val="9"/>
            <color indexed="81"/>
            <rFont val="Tahoma"/>
            <family val="2"/>
          </rPr>
          <t>Ending date for 12 month period in which energy usage is reported</t>
        </r>
      </text>
    </comment>
    <comment ref="G2" authorId="2" shapeId="0" xr:uid="{00000000-0006-0000-0500-000003000000}">
      <text>
        <r>
          <rPr>
            <sz val="9"/>
            <color indexed="81"/>
            <rFont val="Tahoma"/>
            <family val="2"/>
          </rPr>
          <t xml:space="preserve">This count assumes one fixture per pole. If you are tracking street lights differently, please let us know. </t>
        </r>
      </text>
    </comment>
    <comment ref="J2" authorId="1" shapeId="0" xr:uid="{00000000-0006-0000-0500-000004000000}">
      <text>
        <r>
          <rPr>
            <sz val="9"/>
            <color indexed="81"/>
            <rFont val="Tahoma"/>
            <family val="2"/>
          </rPr>
          <t>Report usage for the 12 month period defined by the period ending date in column F</t>
        </r>
      </text>
    </comment>
    <comment ref="L2" authorId="1" shapeId="0" xr:uid="{00000000-0006-0000-0500-000005000000}">
      <text>
        <r>
          <rPr>
            <sz val="9"/>
            <color indexed="81"/>
            <rFont val="Tahoma"/>
            <family val="2"/>
          </rPr>
          <t>Report energy cost/sq. ft. for the 12 month period defined by the period ending date in column 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Lisauskas, Sara</author>
    <author>Meg</author>
    <author>VM</author>
  </authors>
  <commentList>
    <comment ref="A2" authorId="0" shapeId="0" xr:uid="{00000000-0006-0000-0600-000001000000}">
      <text>
        <r>
          <rPr>
            <sz val="9"/>
            <color indexed="81"/>
            <rFont val="Tahoma"/>
            <family val="2"/>
          </rPr>
          <t>The property name should be identicial for the same property across all reporting periods.</t>
        </r>
      </text>
    </comment>
    <comment ref="F2" authorId="1" shapeId="0" xr:uid="{00000000-0006-0000-0600-000002000000}">
      <text>
        <r>
          <rPr>
            <sz val="9"/>
            <color indexed="81"/>
            <rFont val="Tahoma"/>
            <family val="2"/>
          </rPr>
          <t>Ending date for 12 month period in which energy usage is reported</t>
        </r>
      </text>
    </comment>
    <comment ref="G2" authorId="2" shapeId="0" xr:uid="{00000000-0006-0000-0600-000003000000}">
      <text>
        <r>
          <rPr>
            <sz val="9"/>
            <color indexed="81"/>
            <rFont val="Tahoma"/>
            <family val="2"/>
          </rPr>
          <t>Enter the average million gallons per day treated at the property for the 12 month Period Ending Date listed in column F.</t>
        </r>
      </text>
    </comment>
    <comment ref="H2" authorId="1" shapeId="0" xr:uid="{00000000-0006-0000-0600-000004000000}">
      <text>
        <r>
          <rPr>
            <sz val="9"/>
            <color indexed="81"/>
            <rFont val="Tahoma"/>
            <family val="2"/>
          </rPr>
          <t>Report usage for the 12 month period defined by the period ending date in column F</t>
        </r>
      </text>
    </comment>
    <comment ref="I2" authorId="1" shapeId="0" xr:uid="{00000000-0006-0000-0600-000005000000}">
      <text>
        <r>
          <rPr>
            <sz val="9"/>
            <color indexed="81"/>
            <rFont val="Tahoma"/>
            <family val="2"/>
          </rPr>
          <t>Report usage for the 12 month period defined by the period ending date in column F</t>
        </r>
      </text>
    </comment>
    <comment ref="J2" authorId="1" shapeId="0" xr:uid="{00000000-0006-0000-0600-000006000000}">
      <text>
        <r>
          <rPr>
            <sz val="9"/>
            <color indexed="81"/>
            <rFont val="Tahoma"/>
            <family val="2"/>
          </rPr>
          <t>Report usage for the 12 month period defined by the period ending date in column F. For Other Fuels, please indicate the unit you are reporting.</t>
        </r>
      </text>
    </comment>
    <comment ref="L2" authorId="1" shapeId="0" xr:uid="{00000000-0006-0000-0600-000007000000}">
      <text>
        <r>
          <rPr>
            <sz val="9"/>
            <color indexed="81"/>
            <rFont val="Tahoma"/>
            <family val="2"/>
          </rPr>
          <t>Report energy cost/sq. ft. for the 12 month period defined by the period ending date in column F</t>
        </r>
      </text>
    </comment>
  </commentList>
</comments>
</file>

<file path=xl/sharedStrings.xml><?xml version="1.0" encoding="utf-8"?>
<sst xmlns="http://schemas.openxmlformats.org/spreadsheetml/2006/main" count="407" uniqueCount="233">
  <si>
    <t>Better Buildings Challenge Data Collection Template</t>
  </si>
  <si>
    <r>
      <t xml:space="preserve">
</t>
    </r>
    <r>
      <rPr>
        <u/>
        <sz val="11"/>
        <color theme="1"/>
        <rFont val="Calibri"/>
        <family val="2"/>
        <scheme val="minor"/>
      </rPr>
      <t>Overview</t>
    </r>
    <r>
      <rPr>
        <sz val="11"/>
        <color theme="1"/>
        <rFont val="Calibri"/>
        <family val="2"/>
        <scheme val="minor"/>
      </rPr>
      <t xml:space="preserve">:
This template is intended to assist Better Buildings Challenge commercial buildings partners in reporting energy and water data from alternative (non-Portfolio Manager) software tools. All alternative tools must be reviewed and approved by DOE.
Annualized energy data for each property in the portfolio must be submitted to the Better Buildings Challenge in this template for the baseline period and to demonstrate progress every year (i.e., annual consumption must be provided for the 12 months ending December 2011, December 2012, etc.).  New data should be added to the previously submitted spreadsheet, such that each submission includes a full record of progress over time.
</t>
    </r>
    <r>
      <rPr>
        <u/>
        <sz val="11"/>
        <color theme="1"/>
        <rFont val="Calibri"/>
        <family val="2"/>
        <scheme val="minor"/>
      </rPr>
      <t>General Instructions</t>
    </r>
    <r>
      <rPr>
        <sz val="11"/>
        <color theme="1"/>
        <rFont val="Calibri"/>
        <family val="2"/>
        <scheme val="minor"/>
      </rPr>
      <t xml:space="preserve">:
Fill in all required information on the appropriate tabs this worksheet. A list of all tabs and what they are used for is below. All column headers shown in red denote required data fields. Cells shaded in gray will populate automatically. The first row of each template shows example data. You may delete or overwrite the gray example text. Additional instructions are provided in the comments included on individual tabs. Please read the comments before entering data in those columns. Contact your Account Manager with any questions. 
- </t>
    </r>
    <r>
      <rPr>
        <b/>
        <sz val="11"/>
        <color theme="1"/>
        <rFont val="Calibri"/>
        <family val="2"/>
        <scheme val="minor"/>
      </rPr>
      <t>Energy Data</t>
    </r>
    <r>
      <rPr>
        <sz val="11"/>
        <color theme="1"/>
        <rFont val="Calibri"/>
        <family val="2"/>
        <scheme val="minor"/>
      </rPr>
      <t xml:space="preserve"> - This is the standard template for data collection. Partners should use this tab to provided all necessary data related to the energy consumption at their non-residential properties. 
- </t>
    </r>
    <r>
      <rPr>
        <b/>
        <sz val="11"/>
        <color theme="1"/>
        <rFont val="Calibri"/>
        <family val="2"/>
        <scheme val="minor"/>
      </rPr>
      <t xml:space="preserve">Multifamily Data </t>
    </r>
    <r>
      <rPr>
        <sz val="11"/>
        <color theme="1"/>
        <rFont val="Calibri"/>
        <family val="2"/>
        <scheme val="minor"/>
      </rPr>
      <t xml:space="preserve">- This template is for Multifamily Partners. Use columns O, P, and Q to provide additional detail on the type of data available for each property.
</t>
    </r>
    <r>
      <rPr>
        <b/>
        <sz val="11"/>
        <color theme="1"/>
        <rFont val="Calibri"/>
        <family val="2"/>
        <scheme val="minor"/>
      </rPr>
      <t>- Food Service Data</t>
    </r>
    <r>
      <rPr>
        <sz val="11"/>
        <color theme="1"/>
        <rFont val="Calibri"/>
        <family val="2"/>
        <scheme val="minor"/>
      </rPr>
      <t xml:space="preserve"> - This template is intended for Food Service Partners to share energy and/or transaction data. Use column I to provide the total number of transactions at each property. If you are using Portfolio Manager to share energy data, please match the Property ID and Property Name in Portfolio Manager with columns A and B. 
- </t>
    </r>
    <r>
      <rPr>
        <b/>
        <sz val="11"/>
        <color theme="1"/>
        <rFont val="Calibri"/>
        <family val="2"/>
        <scheme val="minor"/>
      </rPr>
      <t>Specialty Property Types (tabs highlighted in blue)</t>
    </r>
    <r>
      <rPr>
        <sz val="11"/>
        <color theme="1"/>
        <rFont val="Calibri"/>
        <family val="2"/>
        <scheme val="minor"/>
      </rPr>
      <t xml:space="preserve"> - Partners that would like to share data for any of the specialty property types listed below may do so using the fields provided in the blue tabs.  
       - </t>
    </r>
    <r>
      <rPr>
        <b/>
        <sz val="11"/>
        <color theme="1"/>
        <rFont val="Calibri"/>
        <family val="2"/>
        <scheme val="minor"/>
      </rPr>
      <t>Data Center</t>
    </r>
    <r>
      <rPr>
        <sz val="11"/>
        <color theme="1"/>
        <rFont val="Calibri"/>
        <family val="2"/>
        <scheme val="minor"/>
      </rPr>
      <t xml:space="preserve">
       - </t>
    </r>
    <r>
      <rPr>
        <b/>
        <sz val="11"/>
        <color theme="1"/>
        <rFont val="Calibri"/>
        <family val="2"/>
        <scheme val="minor"/>
      </rPr>
      <t>Street Lights</t>
    </r>
    <r>
      <rPr>
        <sz val="11"/>
        <color theme="1"/>
        <rFont val="Calibri"/>
        <family val="2"/>
        <scheme val="minor"/>
      </rPr>
      <t xml:space="preserve">
       - </t>
    </r>
    <r>
      <rPr>
        <b/>
        <sz val="11"/>
        <color theme="1"/>
        <rFont val="Calibri"/>
        <family val="2"/>
        <scheme val="minor"/>
      </rPr>
      <t xml:space="preserve">Wastewater Treatment Plants
- Water Data </t>
    </r>
    <r>
      <rPr>
        <sz val="11"/>
        <color theme="1"/>
        <rFont val="Calibri"/>
        <family val="2"/>
        <scheme val="minor"/>
      </rPr>
      <t xml:space="preserve">- This template is for Partners sharing water data. Columns are available to provide indoor and outdoor water consumption data. If your water meters at a property include both indoor and outdoor water, you may enter data in the Total Water Use column.  
- </t>
    </r>
    <r>
      <rPr>
        <b/>
        <sz val="11"/>
        <color theme="1"/>
        <rFont val="Calibri"/>
        <family val="2"/>
        <scheme val="minor"/>
      </rPr>
      <t>Data Requirements</t>
    </r>
    <r>
      <rPr>
        <sz val="11"/>
        <color theme="1"/>
        <rFont val="Calibri"/>
        <family val="2"/>
        <scheme val="minor"/>
      </rPr>
      <t xml:space="preserve"> - Use this tab to provide more information on the data source that is being used to populate the energy templates. 
- </t>
    </r>
    <r>
      <rPr>
        <b/>
        <sz val="11"/>
        <color theme="1"/>
        <rFont val="Calibri"/>
        <family val="2"/>
        <scheme val="minor"/>
      </rPr>
      <t>Property Types</t>
    </r>
    <r>
      <rPr>
        <sz val="11"/>
        <color theme="1"/>
        <rFont val="Calibri"/>
        <family val="2"/>
        <scheme val="minor"/>
      </rPr>
      <t xml:space="preserve"> - This tab provides a full list of eligible property types. If one of your properties does not fit in to one these categories, "Other" is also available. 
- </t>
    </r>
    <r>
      <rPr>
        <b/>
        <sz val="11"/>
        <color theme="1"/>
        <rFont val="Calibri"/>
        <family val="2"/>
        <scheme val="minor"/>
      </rPr>
      <t>Source-Site Ratios</t>
    </r>
    <r>
      <rPr>
        <sz val="11"/>
        <color theme="1"/>
        <rFont val="Calibri"/>
        <family val="2"/>
        <scheme val="minor"/>
      </rPr>
      <t xml:space="preserve"> - This tab shows the current fuel specific conversion factors used to convert site energy to source energy.</t>
    </r>
  </si>
  <si>
    <r>
      <rPr>
        <i/>
        <sz val="9"/>
        <color theme="1"/>
        <rFont val="Calibri"/>
        <family val="2"/>
        <scheme val="minor"/>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theme="1"/>
        <rFont val="Calibri"/>
        <family val="2"/>
        <scheme val="minor"/>
      </rPr>
      <t xml:space="preserve">
</t>
    </r>
  </si>
  <si>
    <t>To obtain approval to use an alternative software tool, a Partner must provide a description of the tool used, as well as sample data illustrating that the tool generates all of the necessary metrics.  The description of the tool should include general information (tool name, tool developer, etc.) and must answer the following questions:</t>
  </si>
  <si>
    <r>
      <rPr>
        <b/>
        <i/>
        <sz val="11"/>
        <color theme="1"/>
        <rFont val="Calibri"/>
        <family val="2"/>
        <scheme val="minor"/>
      </rPr>
      <t>1) How  does the tool annualize energy data?</t>
    </r>
    <r>
      <rPr>
        <sz val="11"/>
        <color theme="1"/>
        <rFont val="Calibri"/>
        <family val="2"/>
        <scheme val="minor"/>
      </rPr>
      <t xml:space="preserve">
Data should be provided as annualized totals every six months (e.g. annual consumption should be provided for the 12 months ending June 2012, December 2012, June 2013, etc.)
To generate annualized totals from monthly bills, does the tool 1) normalize actual billing periods to calendar months, 2) assign energy use to the month it was billed in, 3) assign energy use to the month in which most energy was used, or 4) follow another process?
</t>
    </r>
    <r>
      <rPr>
        <b/>
        <i/>
        <sz val="11"/>
        <color theme="1"/>
        <rFont val="Calibri"/>
        <family val="2"/>
        <scheme val="minor"/>
      </rPr>
      <t xml:space="preserve">
2) How does the tool calculate Site and/or Source EUI in kBtu/square foot?</t>
    </r>
    <r>
      <rPr>
        <sz val="11"/>
        <color theme="1"/>
        <rFont val="Calibri"/>
        <family val="2"/>
        <scheme val="minor"/>
      </rPr>
      <t xml:space="preserve">
DOE will track EUI in terms of source energy.  The Partner can either provide Source EUI values, or can provide fuel-specific Site EUI values that can be converted by DOE.
What conversion factors are used to generate Site Energy values?  Source Energy values?
</t>
    </r>
    <r>
      <rPr>
        <b/>
        <i/>
        <sz val="11"/>
        <color theme="1"/>
        <rFont val="Calibri"/>
        <family val="2"/>
        <scheme val="minor"/>
      </rPr>
      <t xml:space="preserve">
3) How does the tool calculate Weather Normalized EUI? </t>
    </r>
    <r>
      <rPr>
        <sz val="11"/>
        <color theme="1"/>
        <rFont val="Calibri"/>
        <family val="2"/>
        <scheme val="minor"/>
      </rPr>
      <t xml:space="preserve">
Describe the algorithms used, weather stations utilized, and the time period of weather data used for normalization.
</t>
    </r>
    <r>
      <rPr>
        <b/>
        <i/>
        <sz val="11"/>
        <color theme="1"/>
        <rFont val="Calibri"/>
        <family val="2"/>
        <scheme val="minor"/>
      </rPr>
      <t xml:space="preserve">
4) If applicable, how does the tool calculated Adjusted EUI?</t>
    </r>
    <r>
      <rPr>
        <sz val="11"/>
        <color theme="1"/>
        <rFont val="Calibri"/>
        <family val="2"/>
        <scheme val="minor"/>
      </rPr>
      <t xml:space="preserve">
What operating characteristics are adjusted for? How are the adjustments calculated?
</t>
    </r>
    <r>
      <rPr>
        <b/>
        <i/>
        <sz val="11"/>
        <color theme="1"/>
        <rFont val="Calibri"/>
        <family val="2"/>
        <scheme val="minor"/>
      </rPr>
      <t>5) What checks are performed to ensure that data is complete and accurate?</t>
    </r>
  </si>
  <si>
    <t>Property Name</t>
  </si>
  <si>
    <t>Property Owner</t>
  </si>
  <si>
    <t>Zipcode</t>
  </si>
  <si>
    <t>Property Type</t>
  </si>
  <si>
    <t>Type of Data (Weather-normalized or Adjusted)</t>
  </si>
  <si>
    <t>Period Ending Date</t>
  </si>
  <si>
    <t>Total Floor Space (Sq. Ft.)</t>
  </si>
  <si>
    <t>Annual Site Electricity Use (kBtu/Sq. Ft.)</t>
  </si>
  <si>
    <t>Annual Site Natural Gas Use (kBtu/Sq. Ft.)</t>
  </si>
  <si>
    <t>Annual Renewable Energy Generated and Used on Site (kBtu/Sq. Ft.)</t>
  </si>
  <si>
    <t>Annual Site Other Fuel Usage (kBtu/Sq. Ft.)</t>
  </si>
  <si>
    <t>Annual Total Site Energy Use (kBtu/Sq. Ft.)</t>
  </si>
  <si>
    <t>Annual Total Source Energy Use (kBtu/Sq. Ft.)</t>
  </si>
  <si>
    <t>Annual Energy Cost (US Dollars/Sq. Ft.)</t>
  </si>
  <si>
    <t>Year Built</t>
  </si>
  <si>
    <t>Property 1</t>
  </si>
  <si>
    <t>Company X</t>
  </si>
  <si>
    <t>XXXXX</t>
  </si>
  <si>
    <t>Warehouse/Storage - Distribution Center</t>
  </si>
  <si>
    <t>Weather-normalized</t>
  </si>
  <si>
    <t>Property 2</t>
  </si>
  <si>
    <t>Office - Office</t>
  </si>
  <si>
    <t>Non-normalized</t>
  </si>
  <si>
    <t>Metered Areas</t>
  </si>
  <si>
    <t>Actual or Sampled Data?</t>
  </si>
  <si>
    <t>Number of Units</t>
  </si>
  <si>
    <t>Lodging/Residential - Multifamily Housing</t>
  </si>
  <si>
    <t>Whole Building</t>
  </si>
  <si>
    <t>Sampled</t>
  </si>
  <si>
    <t>Annual Indoor Water Use (kgal)</t>
  </si>
  <si>
    <t>Annual Outdoor Water Use (kgal)</t>
  </si>
  <si>
    <t>Total Annual Water Use (kgal)</t>
  </si>
  <si>
    <t>Annual Indoor Water Intensity (gal/Sq. Ft.)</t>
  </si>
  <si>
    <t>Annual Indoor Water Cost (US Dollars)</t>
  </si>
  <si>
    <t>Annual Outdoor Water Cost (US Dollars)</t>
  </si>
  <si>
    <t>Total Annual Water Cost (US Dollars)</t>
  </si>
  <si>
    <t>Healthcare - Medical Office</t>
  </si>
  <si>
    <t>Property ID</t>
  </si>
  <si>
    <t>Annual Transaction Count</t>
  </si>
  <si>
    <t>Annual Site Electricity Use (kBtu)</t>
  </si>
  <si>
    <t>Annual Site Natural Gas Use (kBtu)</t>
  </si>
  <si>
    <t>Annual Site Electricity Use (kBtu/transaction)</t>
  </si>
  <si>
    <t>Annual Site Natural Gas Use (kBtu/transaction)</t>
  </si>
  <si>
    <t>Annual Renewable Energy Generated and Used on Site (kBtu/transaction)</t>
  </si>
  <si>
    <t>Annual Site Other Fuel Usage (kBtu/transaction)</t>
  </si>
  <si>
    <t>Annual Total Site Energy Use (kBtu/Tran.)</t>
  </si>
  <si>
    <t>Annual Total Source Energy Use (kBtu/Tran.)</t>
  </si>
  <si>
    <t>Annual Energy Cost (US Dollars/Tran.)</t>
  </si>
  <si>
    <t>XXXXXXX</t>
  </si>
  <si>
    <t>Food Sales &amp; Services - Fast Food Restaurant</t>
  </si>
  <si>
    <t>Stand Alone or Embedded Data Center</t>
  </si>
  <si>
    <t>Annual IT Energy Use (kWh)</t>
  </si>
  <si>
    <t>Annual Total Data Center Site Electricity Use (kWh)</t>
  </si>
  <si>
    <t>Annual Other Fuel or Renewable Energy Usage (kBtu)</t>
  </si>
  <si>
    <t>Annual Infrastructure Site Electricity Use (kWh)</t>
  </si>
  <si>
    <t>Annual Infrastructure Other Fuel Usage (kBtu)</t>
  </si>
  <si>
    <t>Annual PUE</t>
  </si>
  <si>
    <t>Annual Infrastructure Energy</t>
  </si>
  <si>
    <t>Technology/Science - Data Center</t>
  </si>
  <si>
    <t>Stand Alone</t>
  </si>
  <si>
    <t>IF UNMETERED</t>
  </si>
  <si>
    <t>IF METERED</t>
  </si>
  <si>
    <t>Street Light Type/Group</t>
  </si>
  <si>
    <t>Owner</t>
  </si>
  <si>
    <t>Type of Data (Metered or Unmetered)</t>
  </si>
  <si>
    <t>Number of Poles</t>
  </si>
  <si>
    <t>Total Energy Demand per Pole (W)</t>
  </si>
  <si>
    <t>Annual Hours of Operation</t>
  </si>
  <si>
    <t>Annual Total Site Electricity Use (kWh)</t>
  </si>
  <si>
    <t>Annual Total Source Energy Use (kBtu/pole)</t>
  </si>
  <si>
    <t>Annual Energy Cost (US Dollars)</t>
  </si>
  <si>
    <t>100 W Street Lights - Region 2</t>
  </si>
  <si>
    <t>Other</t>
  </si>
  <si>
    <t>Metered</t>
  </si>
  <si>
    <t>100 W Street Lights - Region 3</t>
  </si>
  <si>
    <t>Unmetered</t>
  </si>
  <si>
    <t>Average Flow (MGD)</t>
  </si>
  <si>
    <t>Annual Site Other Fuel or Renewable Energy Usage (kBtu)</t>
  </si>
  <si>
    <t>Annual Total Source Energy Use (kBtu/gal/day)</t>
  </si>
  <si>
    <t>Wastewater Treatment Plant 1</t>
  </si>
  <si>
    <t>Utility - Wastewater Treatment Plant</t>
  </si>
  <si>
    <t>Drinking Water Pump Station 1</t>
  </si>
  <si>
    <t>Utility - Drinking Water &amp; Treatment Plant</t>
  </si>
  <si>
    <t xml:space="preserve">Property Type </t>
  </si>
  <si>
    <r>
      <t>The list of properties below is from EPA's Portfolio Manager, an online tool used to track building energy usage. On the Data Reporting Template or Community Partners Template, please select the property type that best represents your property. If your property consists of multiple types, select the one that represents more than 50% of the floor area.  If no one type represents more than 50% of the floor area, choose "Other".</t>
    </r>
    <r>
      <rPr>
        <sz val="11"/>
        <color theme="1"/>
        <rFont val="Calibri"/>
        <family val="2"/>
        <scheme val="minor"/>
      </rPr>
      <t xml:space="preserve">
</t>
    </r>
  </si>
  <si>
    <t>For more information on property types, visit:</t>
  </si>
  <si>
    <t>https://www.energystar.gov/buildings/facility-owners-and-managers/existing-buildings/use-portfolio-manager/identify-your-property-type</t>
  </si>
  <si>
    <t>Or view the Portfolio Manager online help page here:</t>
  </si>
  <si>
    <t>http://portfoliomanager.supportportal.com/ics/support/default.asp?deptID=23010</t>
  </si>
  <si>
    <t>List of Portfolio Manager Property Types</t>
  </si>
  <si>
    <t>Banking/Financial Services - Bank Branch</t>
  </si>
  <si>
    <t>Food Sales &amp; Services - Convenience Store with Gas Station</t>
  </si>
  <si>
    <t>Public Services - Courthouse</t>
  </si>
  <si>
    <t>Banking/Financial Services - Financial Office</t>
  </si>
  <si>
    <t>Food Sales &amp; Services - Convenience Store without Gas Station</t>
  </si>
  <si>
    <t>Public Services - Fire Station</t>
  </si>
  <si>
    <t>Education - Adult Education</t>
  </si>
  <si>
    <t>Public Services - Library</t>
  </si>
  <si>
    <t>Education - College/University</t>
  </si>
  <si>
    <t>Food Sales &amp; Services - Restaurant</t>
  </si>
  <si>
    <t>Public Services - Mailing Center/Post Office</t>
  </si>
  <si>
    <t>Education - K-12 School</t>
  </si>
  <si>
    <t>Food Sales &amp; Services - Other</t>
  </si>
  <si>
    <t>Public Services - Police Station</t>
  </si>
  <si>
    <t>Education - Pre-school/Daycare</t>
  </si>
  <si>
    <t>Food Sales &amp; Services - Supermarket/Grocery Store</t>
  </si>
  <si>
    <t>Public Services - Transportation Terminal/Station</t>
  </si>
  <si>
    <t>Education - Vocational School</t>
  </si>
  <si>
    <t>Food Sales &amp; Services - Wholesale Club/Supercenter</t>
  </si>
  <si>
    <t>Public Services - Other</t>
  </si>
  <si>
    <t>Education - Other</t>
  </si>
  <si>
    <t>Healthcare - Ambulatory Surgical Center</t>
  </si>
  <si>
    <t>Religious Worship Facility</t>
  </si>
  <si>
    <t>Entertainment/Public Assembly - Convention Center</t>
  </si>
  <si>
    <t>Healthcare - Hospital (General Medical &amp; Surgical)</t>
  </si>
  <si>
    <t>Retail - Retail Store</t>
  </si>
  <si>
    <t>Entertainment/Public Assembly - Movie Theater</t>
  </si>
  <si>
    <t>Healthcare - Other</t>
  </si>
  <si>
    <t>Retail - Automobile Dealership</t>
  </si>
  <si>
    <t>Entertainment/Public Assembly - Museum</t>
  </si>
  <si>
    <t>Retail - Enclosed Mall</t>
  </si>
  <si>
    <t>Entertainment/Public Assembly - Performing Arts</t>
  </si>
  <si>
    <t>Healthcare - Outpatient Rehabilitation/Physical Therapy</t>
  </si>
  <si>
    <t>Retail - Lifestyle Center</t>
  </si>
  <si>
    <t>Entertainment/Public Assembly - Bowling Alley</t>
  </si>
  <si>
    <t>Healthcare - Senior Care Community</t>
  </si>
  <si>
    <t>Retail - Strip Mall</t>
  </si>
  <si>
    <t>Entertainment/Public Assembly - Fitness Center/Health Center</t>
  </si>
  <si>
    <t>Healthcare - Urgent Care/Clinic/Other Outpatient</t>
  </si>
  <si>
    <t>Retail - Other</t>
  </si>
  <si>
    <t>Entertainment/Public Assembly - Ice/Curling Rink</t>
  </si>
  <si>
    <t>Lodging/Residential - Barracks</t>
  </si>
  <si>
    <t>Services - Personal Services (Health/Beauty, Dry Cleaning, etc)</t>
  </si>
  <si>
    <t>Entertainment/Public Assembly - Roller Rink</t>
  </si>
  <si>
    <t>Lodging/Residential - Hotel</t>
  </si>
  <si>
    <t>Services - Repair Services (Vehicle, Shoe, Locksmith, etc)</t>
  </si>
  <si>
    <t>Entertainment/Public Assembly - Swimming Pool</t>
  </si>
  <si>
    <t>Services - Other</t>
  </si>
  <si>
    <t>Entertainment/Public Assembly - Other</t>
  </si>
  <si>
    <t>Lodging/Residential - Prison/Incarceration</t>
  </si>
  <si>
    <t>Entertainment/Public Assembly - Social/Meeting Hall</t>
  </si>
  <si>
    <t>Lodging/Residential - Residence Hall/Dormatory</t>
  </si>
  <si>
    <t>Technology/Science - Laboratory</t>
  </si>
  <si>
    <t>Entertainment/Public Assembly - Indoor Arena</t>
  </si>
  <si>
    <t>Lodging/Residential - Single Family Home</t>
  </si>
  <si>
    <t>Technology/Science - Other</t>
  </si>
  <si>
    <t>Entertainment/Public Assembly - Race Track</t>
  </si>
  <si>
    <t>Lodging/Residential - Other</t>
  </si>
  <si>
    <t>Warehouse/Storage - Self-Storage Facility</t>
  </si>
  <si>
    <t>Entertainment/Public Assembly - Stadium (Closed)</t>
  </si>
  <si>
    <t>Manufacturing/Industrial Plant</t>
  </si>
  <si>
    <t>Warehouse/Storage - Non-refrigerated Warehouse</t>
  </si>
  <si>
    <t>Entertainment/Public Assembly - Stadium (Open)</t>
  </si>
  <si>
    <t>Warehouse/Storage - Refrigerated Warehouse</t>
  </si>
  <si>
    <t>Entertainment/Public Assembly - Aquarium</t>
  </si>
  <si>
    <t>Office - Medical Office</t>
  </si>
  <si>
    <t>Entertainment/Public Assembly - Bar/Nightclub</t>
  </si>
  <si>
    <t>Office - Veterinary Office</t>
  </si>
  <si>
    <t>Entertainment/Public Assembly - Casino</t>
  </si>
  <si>
    <t>Office - Other</t>
  </si>
  <si>
    <t>Utility - Energy/Power Station</t>
  </si>
  <si>
    <t>Entertainment/Public Assembly - Zoo</t>
  </si>
  <si>
    <t>Parking</t>
  </si>
  <si>
    <t>Utility - Other</t>
  </si>
  <si>
    <t>Source-Site Ratios for all Portfolio Manager Fuels</t>
  </si>
  <si>
    <t>Fuel Type</t>
  </si>
  <si>
    <t>Source-Site Ratio</t>
  </si>
  <si>
    <t>kBtu Multiplier</t>
  </si>
  <si>
    <t>Electricity (Grid Purchase)</t>
  </si>
  <si>
    <t>Electricity (on-Site Solar or Wind Installation)</t>
  </si>
  <si>
    <t>Natural Gas</t>
  </si>
  <si>
    <t>Fuel Oil (1,2,4,5,6,Diesel, Kerosene)</t>
  </si>
  <si>
    <t>Propane &amp; Liquid Propane</t>
  </si>
  <si>
    <t>Steam</t>
  </si>
  <si>
    <t>Hot Water</t>
  </si>
  <si>
    <t>Chilled Water</t>
  </si>
  <si>
    <t>Wood</t>
  </si>
  <si>
    <t>Coal/Coke</t>
  </si>
  <si>
    <t>Year Ending</t>
  </si>
  <si>
    <t>Energy Current Date</t>
  </si>
  <si>
    <t>Primary Property Type - Portfolio Manager-Calculated</t>
  </si>
  <si>
    <t>Postal Code</t>
  </si>
  <si>
    <t>Property GFA - Calculated (Buildings) (ft²)</t>
  </si>
  <si>
    <t>Property GFA - Calculated (Buildings and Parking) (ft²)</t>
  </si>
  <si>
    <t>ENERGY STAR Score</t>
  </si>
  <si>
    <t>Source EUI (kBtu/ft²)</t>
  </si>
  <si>
    <t>Weather Normalized Source EUI (kBtu/ft²)</t>
  </si>
  <si>
    <t>Source EUI - Adjusted to Current Year (kBtu/ft²)</t>
  </si>
  <si>
    <t>Alert - Energy Meter has less than 12 full calendar months of data</t>
  </si>
  <si>
    <t>Alert - Energy Meter has gaps</t>
  </si>
  <si>
    <t>Alert - Energy Meter has overlaps</t>
  </si>
  <si>
    <t>Data Quality Checker - Date Run</t>
  </si>
  <si>
    <t>Site Energy Use (kBtu)</t>
  </si>
  <si>
    <t>Source Energy Use (kBtu)</t>
  </si>
  <si>
    <t>Energy Cost ($)</t>
  </si>
  <si>
    <t>Water Current Date</t>
  </si>
  <si>
    <t>Water Use Intensity (All Water Sources) (gal/ft²)</t>
  </si>
  <si>
    <t>Water Use (All Water Sources) (kgal)</t>
  </si>
  <si>
    <t>Alert - Water Meter has less than 12 full calendar months of data</t>
  </si>
  <si>
    <t>Alert - Water Meter has gaps</t>
  </si>
  <si>
    <t>Alert - Water Meter has overlaps</t>
  </si>
  <si>
    <t>Total Water Cost (All Water Sources) ($)</t>
  </si>
  <si>
    <t>Electricity Use - Grid Purchase (kBtu)</t>
  </si>
  <si>
    <t>Electricity Use – Generated from Onsite Renewable Systems and Used Onsite (kBtu)</t>
  </si>
  <si>
    <t>Natural Gas Use (kBtu)</t>
  </si>
  <si>
    <t>Fuel Oil #1 Use (kBtu)</t>
  </si>
  <si>
    <t>Fuel Oil #2 Use (kBtu)</t>
  </si>
  <si>
    <t>Fuel Oil #4 Use (kBtu)</t>
  </si>
  <si>
    <t>Fuel Oil #5 &amp; 6 Use (kBtu)</t>
  </si>
  <si>
    <t>Diesel #2 Use (kBtu)</t>
  </si>
  <si>
    <t>Kerosene Use (kBtu)</t>
  </si>
  <si>
    <t>Propane Use (kBtu)</t>
  </si>
  <si>
    <t>District Steam Use (kBtu)</t>
  </si>
  <si>
    <t>District Hot Water Use (kBtu)</t>
  </si>
  <si>
    <t>District Chilled Water Use (kBtu)</t>
  </si>
  <si>
    <t>Coal - Anthracite Use (kBtu)</t>
  </si>
  <si>
    <t>Coal - Bituminous Use (kBtu)</t>
  </si>
  <si>
    <t>Coke Use (kBtu)</t>
  </si>
  <si>
    <t>Wood Use (kBtu)</t>
  </si>
  <si>
    <t>Other Use (kBtu)</t>
  </si>
  <si>
    <t>Property Data Administrator</t>
  </si>
  <si>
    <t>Actual</t>
  </si>
  <si>
    <t>Common areas only</t>
  </si>
  <si>
    <t>Embedded</t>
  </si>
  <si>
    <t>Adjusted</t>
  </si>
  <si>
    <t>Tenant areas only</t>
  </si>
  <si>
    <t>Combination of common and tenant areas</t>
  </si>
  <si>
    <t>Worship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</si>
</sst>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1"/>
      <name val="Tahoma"/>
      <family val="2"/>
    </font>
    <font>
      <b/>
      <sz val="11"/>
      <color rgb="FFFF0000"/>
      <name val="Calibri"/>
      <family val="2"/>
      <scheme val="minor"/>
    </font>
    <font>
      <b/>
      <sz val="11"/>
      <name val="Calibri"/>
      <family val="2"/>
      <scheme val="minor"/>
    </font>
    <font>
      <sz val="11"/>
      <color theme="1" tint="0.499984740745262"/>
      <name val="Calibri"/>
      <family val="2"/>
      <scheme val="minor"/>
    </font>
    <font>
      <sz val="18"/>
      <color theme="1"/>
      <name val="Calibri"/>
      <family val="2"/>
      <scheme val="minor"/>
    </font>
    <font>
      <u/>
      <sz val="11"/>
      <color theme="1"/>
      <name val="Calibri"/>
      <family val="2"/>
      <scheme val="minor"/>
    </font>
    <font>
      <b/>
      <i/>
      <sz val="11"/>
      <color theme="1"/>
      <name val="Calibri"/>
      <family val="2"/>
      <scheme val="minor"/>
    </font>
    <font>
      <sz val="11"/>
      <color indexed="10"/>
      <name val="Cambria"/>
      <family val="1"/>
    </font>
    <font>
      <sz val="8"/>
      <name val="Verdana"/>
      <family val="2"/>
    </font>
    <font>
      <sz val="9"/>
      <color theme="1"/>
      <name val="Arial Narrow"/>
      <family val="2"/>
    </font>
    <font>
      <sz val="9"/>
      <color rgb="FF0070C0"/>
      <name val="Arial Narrow"/>
      <family val="2"/>
    </font>
    <font>
      <sz val="10"/>
      <color theme="1"/>
      <name val="Calibri"/>
      <family val="2"/>
      <scheme val="minor"/>
    </font>
    <font>
      <u/>
      <sz val="11"/>
      <color theme="10"/>
      <name val="Calibri"/>
      <family val="2"/>
      <scheme val="minor"/>
    </font>
    <font>
      <i/>
      <sz val="9"/>
      <color theme="1"/>
      <name val="Calibri"/>
      <family val="2"/>
      <scheme val="minor"/>
    </font>
    <font>
      <sz val="11"/>
      <color theme="0" tint="-0.499984740745262"/>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auto="1"/>
      </left>
      <right style="medium">
        <color auto="1"/>
      </right>
      <top/>
      <bottom style="thin">
        <color auto="1"/>
      </bottom>
      <diagonal/>
    </border>
    <border>
      <left style="medium">
        <color indexed="64"/>
      </left>
      <right style="medium">
        <color indexed="64"/>
      </right>
      <top/>
      <bottom style="thin">
        <color rgb="FF000000"/>
      </bottom>
      <diagonal/>
    </border>
    <border>
      <left style="medium">
        <color indexed="64"/>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auto="1"/>
      </left>
      <right/>
      <top style="medium">
        <color auto="1"/>
      </top>
      <bottom style="medium">
        <color indexed="64"/>
      </bottom>
      <diagonal/>
    </border>
    <border>
      <left/>
      <right style="medium">
        <color auto="1"/>
      </right>
      <top style="medium">
        <color auto="1"/>
      </top>
      <bottom style="medium">
        <color indexed="64"/>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bottom style="medium">
        <color indexed="64"/>
      </bottom>
      <diagonal/>
    </border>
    <border>
      <left style="medium">
        <color indexed="64"/>
      </left>
      <right/>
      <top/>
      <bottom style="thin">
        <color rgb="FF000000"/>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style="thin">
        <color auto="1"/>
      </left>
      <right style="medium">
        <color indexed="64"/>
      </right>
      <top style="medium">
        <color indexed="64"/>
      </top>
      <bottom/>
      <diagonal/>
    </border>
    <border>
      <left style="medium">
        <color auto="1"/>
      </left>
      <right style="thin">
        <color auto="1"/>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right style="medium">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bottom style="medium">
        <color indexed="64"/>
      </bottom>
      <diagonal/>
    </border>
    <border>
      <left style="medium">
        <color indexed="64"/>
      </left>
      <right/>
      <top style="thin">
        <color rgb="FF000000"/>
      </top>
      <bottom style="thin">
        <color rgb="FF000000"/>
      </bottom>
      <diagonal/>
    </border>
    <border>
      <left style="medium">
        <color auto="1"/>
      </left>
      <right style="medium">
        <color indexed="64"/>
      </right>
      <top style="thin">
        <color indexed="64"/>
      </top>
      <bottom style="thin">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31" fillId="0" borderId="0" applyNumberFormat="0" applyFill="0" applyBorder="0" applyAlignment="0" applyProtection="0"/>
  </cellStyleXfs>
  <cellXfs count="280">
    <xf numFmtId="0" fontId="0" fillId="0" borderId="0" xfId="0"/>
    <xf numFmtId="0" fontId="0" fillId="0" borderId="11" xfId="0" applyBorder="1"/>
    <xf numFmtId="0" fontId="0" fillId="0" borderId="10" xfId="0" applyBorder="1" applyAlignment="1">
      <alignment wrapText="1"/>
    </xf>
    <xf numFmtId="0" fontId="0" fillId="0" borderId="14" xfId="0" applyBorder="1" applyAlignment="1">
      <alignment wrapText="1"/>
    </xf>
    <xf numFmtId="0" fontId="0" fillId="0" borderId="10" xfId="0" applyBorder="1"/>
    <xf numFmtId="0" fontId="22" fillId="0" borderId="0" xfId="0" applyFont="1"/>
    <xf numFmtId="0" fontId="0" fillId="0" borderId="0" xfId="0" applyAlignment="1">
      <alignment wrapText="1"/>
    </xf>
    <xf numFmtId="0" fontId="16" fillId="0" borderId="0" xfId="0" applyFont="1"/>
    <xf numFmtId="0" fontId="0" fillId="34" borderId="0" xfId="0" applyFill="1"/>
    <xf numFmtId="0" fontId="0" fillId="0" borderId="0" xfId="0" applyAlignment="1">
      <alignment vertical="center"/>
    </xf>
    <xf numFmtId="0" fontId="0" fillId="0" borderId="15" xfId="0" applyBorder="1" applyAlignment="1">
      <alignment vertical="center" wrapText="1"/>
    </xf>
    <xf numFmtId="0" fontId="26" fillId="0" borderId="0" xfId="0" applyFont="1" applyAlignment="1">
      <alignment vertical="center" wrapText="1"/>
    </xf>
    <xf numFmtId="0" fontId="22" fillId="0" borderId="10" xfId="0" applyFont="1" applyBorder="1" applyAlignment="1">
      <alignment wrapText="1"/>
    </xf>
    <xf numFmtId="0" fontId="0" fillId="35" borderId="24" xfId="0" applyFill="1" applyBorder="1"/>
    <xf numFmtId="0" fontId="0" fillId="35" borderId="0" xfId="0" applyFill="1"/>
    <xf numFmtId="0" fontId="0" fillId="35" borderId="25" xfId="0" applyFill="1" applyBorder="1"/>
    <xf numFmtId="0" fontId="24" fillId="35" borderId="24" xfId="0" applyFont="1" applyFill="1" applyBorder="1" applyAlignment="1">
      <alignment vertical="center"/>
    </xf>
    <xf numFmtId="0" fontId="0" fillId="35" borderId="27" xfId="0" applyFill="1" applyBorder="1"/>
    <xf numFmtId="0" fontId="0" fillId="35" borderId="28" xfId="0" applyFill="1" applyBorder="1"/>
    <xf numFmtId="0" fontId="0" fillId="0" borderId="29" xfId="0" applyBorder="1" applyAlignment="1">
      <alignment wrapText="1"/>
    </xf>
    <xf numFmtId="0" fontId="0" fillId="0" borderId="32" xfId="0" applyBorder="1" applyAlignment="1">
      <alignment wrapText="1"/>
    </xf>
    <xf numFmtId="0" fontId="0" fillId="0" borderId="34" xfId="0" applyBorder="1" applyAlignment="1">
      <alignment wrapText="1"/>
    </xf>
    <xf numFmtId="0" fontId="0" fillId="0" borderId="35" xfId="0" applyBorder="1" applyAlignment="1">
      <alignment wrapText="1"/>
    </xf>
    <xf numFmtId="0" fontId="22" fillId="33" borderId="31" xfId="0" applyFont="1" applyFill="1" applyBorder="1" applyAlignment="1">
      <alignment wrapText="1"/>
    </xf>
    <xf numFmtId="0" fontId="22" fillId="33" borderId="32" xfId="0" applyFont="1" applyFill="1" applyBorder="1" applyAlignment="1">
      <alignment wrapText="1"/>
    </xf>
    <xf numFmtId="0" fontId="22" fillId="33" borderId="33" xfId="0" applyFont="1" applyFill="1" applyBorder="1" applyAlignment="1">
      <alignment wrapText="1"/>
    </xf>
    <xf numFmtId="0" fontId="22" fillId="33" borderId="35" xfId="0" applyFont="1" applyFill="1" applyBorder="1" applyAlignment="1">
      <alignment wrapText="1"/>
    </xf>
    <xf numFmtId="0" fontId="22" fillId="33" borderId="43" xfId="0" applyFont="1" applyFill="1" applyBorder="1" applyAlignment="1">
      <alignment wrapText="1"/>
    </xf>
    <xf numFmtId="0" fontId="22" fillId="33" borderId="36" xfId="0" applyFont="1" applyFill="1" applyBorder="1" applyAlignment="1">
      <alignment wrapText="1"/>
    </xf>
    <xf numFmtId="0" fontId="22" fillId="0" borderId="41" xfId="0" applyFont="1" applyBorder="1" applyAlignment="1">
      <alignment wrapText="1"/>
    </xf>
    <xf numFmtId="0" fontId="22" fillId="0" borderId="30" xfId="0" applyFont="1" applyBorder="1" applyAlignment="1">
      <alignment wrapText="1"/>
    </xf>
    <xf numFmtId="0" fontId="22" fillId="0" borderId="36" xfId="0" applyFont="1" applyBorder="1" applyAlignment="1">
      <alignment wrapText="1"/>
    </xf>
    <xf numFmtId="0" fontId="0" fillId="0" borderId="20" xfId="0" applyBorder="1" applyAlignment="1">
      <alignment wrapText="1"/>
    </xf>
    <xf numFmtId="0" fontId="0" fillId="0" borderId="23" xfId="0" applyBorder="1" applyAlignment="1">
      <alignment wrapText="1"/>
    </xf>
    <xf numFmtId="0" fontId="28" fillId="0" borderId="0" xfId="0" applyFont="1" applyAlignment="1">
      <alignment vertical="center" wrapText="1"/>
    </xf>
    <xf numFmtId="0" fontId="29" fillId="0" borderId="0" xfId="0" applyFont="1" applyAlignment="1">
      <alignment vertical="center"/>
    </xf>
    <xf numFmtId="0" fontId="28" fillId="0" borderId="0" xfId="0" applyFont="1" applyAlignment="1">
      <alignment vertical="center"/>
    </xf>
    <xf numFmtId="0" fontId="24" fillId="35" borderId="0" xfId="0" applyFont="1" applyFill="1"/>
    <xf numFmtId="2" fontId="0" fillId="0" borderId="11" xfId="0" applyNumberFormat="1" applyBorder="1"/>
    <xf numFmtId="0" fontId="30" fillId="35" borderId="24" xfId="0" applyFont="1" applyFill="1" applyBorder="1"/>
    <xf numFmtId="0" fontId="30" fillId="35" borderId="0" xfId="0" applyFont="1" applyFill="1"/>
    <xf numFmtId="0" fontId="30" fillId="35" borderId="0" xfId="0" applyFont="1" applyFill="1" applyAlignment="1">
      <alignment vertical="center"/>
    </xf>
    <xf numFmtId="0" fontId="30" fillId="35" borderId="27" xfId="0" applyFont="1" applyFill="1" applyBorder="1"/>
    <xf numFmtId="0" fontId="30" fillId="35" borderId="27" xfId="0" applyFont="1" applyFill="1" applyBorder="1" applyAlignment="1">
      <alignment vertical="center"/>
    </xf>
    <xf numFmtId="0" fontId="0" fillId="0" borderId="26" xfId="0" applyBorder="1"/>
    <xf numFmtId="3" fontId="22" fillId="0" borderId="43" xfId="0" applyNumberFormat="1" applyFont="1" applyBorder="1" applyAlignment="1">
      <alignment wrapText="1"/>
    </xf>
    <xf numFmtId="3" fontId="0" fillId="0" borderId="31" xfId="0" applyNumberFormat="1" applyBorder="1" applyAlignment="1">
      <alignment wrapText="1"/>
    </xf>
    <xf numFmtId="3" fontId="0" fillId="0" borderId="33" xfId="0" applyNumberFormat="1" applyBorder="1" applyAlignment="1">
      <alignment wrapText="1"/>
    </xf>
    <xf numFmtId="164" fontId="22" fillId="0" borderId="45" xfId="0" applyNumberFormat="1" applyFont="1" applyBorder="1" applyAlignment="1">
      <alignment wrapText="1"/>
    </xf>
    <xf numFmtId="164" fontId="0" fillId="0" borderId="37" xfId="0" applyNumberFormat="1" applyBorder="1" applyAlignment="1">
      <alignment wrapText="1"/>
    </xf>
    <xf numFmtId="164" fontId="16" fillId="0" borderId="37" xfId="0" applyNumberFormat="1" applyFont="1" applyBorder="1" applyAlignment="1">
      <alignment wrapText="1"/>
    </xf>
    <xf numFmtId="164" fontId="0" fillId="0" borderId="38" xfId="0" applyNumberFormat="1" applyBorder="1" applyAlignment="1">
      <alignment wrapText="1"/>
    </xf>
    <xf numFmtId="0" fontId="0" fillId="35" borderId="0" xfId="0" applyFill="1" applyAlignment="1">
      <alignment vertical="top"/>
    </xf>
    <xf numFmtId="0" fontId="0" fillId="35" borderId="25" xfId="0" applyFill="1" applyBorder="1" applyAlignment="1">
      <alignment vertical="top"/>
    </xf>
    <xf numFmtId="0" fontId="0" fillId="35" borderId="24" xfId="0" applyFill="1" applyBorder="1" applyAlignment="1">
      <alignment horizontal="left"/>
    </xf>
    <xf numFmtId="0" fontId="31" fillId="35" borderId="0" xfId="43" applyFill="1" applyBorder="1" applyAlignment="1"/>
    <xf numFmtId="0" fontId="22" fillId="0" borderId="30" xfId="0" applyFont="1" applyBorder="1" applyProtection="1">
      <protection locked="0"/>
    </xf>
    <xf numFmtId="3" fontId="0" fillId="0" borderId="19" xfId="0" applyNumberFormat="1" applyBorder="1" applyAlignment="1">
      <alignment wrapText="1"/>
    </xf>
    <xf numFmtId="3" fontId="0" fillId="0" borderId="21" xfId="0" applyNumberFormat="1" applyBorder="1" applyAlignment="1">
      <alignment wrapText="1"/>
    </xf>
    <xf numFmtId="0" fontId="0" fillId="0" borderId="22" xfId="0" applyBorder="1"/>
    <xf numFmtId="3" fontId="22" fillId="0" borderId="67" xfId="0" applyNumberFormat="1" applyFont="1" applyBorder="1" applyAlignment="1">
      <alignment wrapText="1"/>
    </xf>
    <xf numFmtId="164" fontId="0" fillId="0" borderId="11" xfId="0" applyNumberFormat="1" applyBorder="1"/>
    <xf numFmtId="164" fontId="0" fillId="0" borderId="22" xfId="0" applyNumberFormat="1" applyBorder="1"/>
    <xf numFmtId="0" fontId="22" fillId="0" borderId="67" xfId="0" applyFont="1" applyBorder="1"/>
    <xf numFmtId="0" fontId="0" fillId="0" borderId="19" xfId="0" applyBorder="1" applyAlignment="1">
      <alignment wrapText="1"/>
    </xf>
    <xf numFmtId="0" fontId="0" fillId="0" borderId="21" xfId="0" applyBorder="1" applyAlignment="1">
      <alignment wrapText="1"/>
    </xf>
    <xf numFmtId="0" fontId="0" fillId="0" borderId="55" xfId="0" applyBorder="1" applyAlignment="1">
      <alignment wrapText="1"/>
    </xf>
    <xf numFmtId="0" fontId="22" fillId="0" borderId="70" xfId="0" applyFont="1" applyBorder="1" applyAlignment="1">
      <alignment wrapText="1"/>
    </xf>
    <xf numFmtId="0" fontId="0" fillId="0" borderId="56" xfId="0" applyBorder="1" applyAlignment="1">
      <alignment wrapText="1"/>
    </xf>
    <xf numFmtId="14" fontId="22" fillId="0" borderId="36" xfId="0" applyNumberFormat="1" applyFont="1" applyBorder="1" applyAlignment="1">
      <alignment wrapText="1"/>
    </xf>
    <xf numFmtId="0" fontId="22" fillId="0" borderId="70" xfId="0" applyFont="1" applyBorder="1" applyProtection="1">
      <protection locked="0"/>
    </xf>
    <xf numFmtId="0" fontId="22" fillId="0" borderId="34" xfId="0" applyFont="1" applyBorder="1" applyAlignment="1">
      <alignment wrapText="1"/>
    </xf>
    <xf numFmtId="3" fontId="22" fillId="0" borderId="41" xfId="0" applyNumberFormat="1" applyFont="1" applyBorder="1" applyAlignment="1">
      <alignment wrapText="1"/>
    </xf>
    <xf numFmtId="3" fontId="0" fillId="0" borderId="14" xfId="0" applyNumberFormat="1" applyBorder="1" applyAlignment="1">
      <alignment wrapText="1"/>
    </xf>
    <xf numFmtId="3" fontId="0" fillId="0" borderId="55" xfId="0" applyNumberFormat="1" applyBorder="1" applyAlignment="1">
      <alignment wrapText="1"/>
    </xf>
    <xf numFmtId="0" fontId="22" fillId="0" borderId="16" xfId="0" applyFont="1" applyBorder="1"/>
    <xf numFmtId="0" fontId="22" fillId="0" borderId="52" xfId="0" applyFont="1" applyBorder="1" applyAlignment="1">
      <alignment wrapText="1"/>
    </xf>
    <xf numFmtId="0" fontId="22" fillId="0" borderId="53" xfId="0" applyFont="1" applyBorder="1" applyAlignment="1">
      <alignment wrapText="1"/>
    </xf>
    <xf numFmtId="14" fontId="22" fillId="0" borderId="73" xfId="0" applyNumberFormat="1" applyFont="1" applyBorder="1" applyAlignment="1">
      <alignment wrapText="1"/>
    </xf>
    <xf numFmtId="14" fontId="22" fillId="0" borderId="18" xfId="0" applyNumberFormat="1" applyFont="1" applyBorder="1" applyAlignment="1">
      <alignment wrapText="1"/>
    </xf>
    <xf numFmtId="2" fontId="22" fillId="33" borderId="43" xfId="0" applyNumberFormat="1" applyFont="1" applyFill="1" applyBorder="1" applyAlignment="1">
      <alignment wrapText="1"/>
    </xf>
    <xf numFmtId="2" fontId="22" fillId="33" borderId="36" xfId="0" applyNumberFormat="1" applyFont="1" applyFill="1" applyBorder="1" applyAlignment="1">
      <alignment wrapText="1"/>
    </xf>
    <xf numFmtId="0" fontId="22" fillId="0" borderId="75" xfId="0" applyFont="1" applyBorder="1"/>
    <xf numFmtId="0" fontId="22" fillId="0" borderId="76" xfId="0" applyFont="1" applyBorder="1" applyAlignment="1">
      <alignment wrapText="1"/>
    </xf>
    <xf numFmtId="0" fontId="22" fillId="0" borderId="77" xfId="0" applyFont="1" applyBorder="1" applyAlignment="1">
      <alignment wrapText="1"/>
    </xf>
    <xf numFmtId="14" fontId="22" fillId="0" borderId="77" xfId="0" applyNumberFormat="1" applyFont="1" applyBorder="1" applyAlignment="1">
      <alignment wrapText="1"/>
    </xf>
    <xf numFmtId="0" fontId="0" fillId="0" borderId="67" xfId="0" applyBorder="1" applyAlignment="1">
      <alignment wrapText="1"/>
    </xf>
    <xf numFmtId="0" fontId="0" fillId="0" borderId="41" xfId="0" applyBorder="1" applyAlignment="1">
      <alignment wrapText="1"/>
    </xf>
    <xf numFmtId="0" fontId="0" fillId="0" borderId="30" xfId="0" applyBorder="1" applyAlignment="1">
      <alignment wrapText="1"/>
    </xf>
    <xf numFmtId="0" fontId="22" fillId="0" borderId="11" xfId="0" applyFont="1" applyBorder="1"/>
    <xf numFmtId="0" fontId="22" fillId="0" borderId="11" xfId="0" applyFont="1" applyBorder="1" applyAlignment="1">
      <alignment wrapText="1"/>
    </xf>
    <xf numFmtId="14" fontId="22" fillId="0" borderId="11" xfId="0" applyNumberFormat="1" applyFont="1" applyBorder="1" applyAlignment="1">
      <alignment wrapText="1"/>
    </xf>
    <xf numFmtId="14" fontId="22" fillId="0" borderId="12" xfId="0" applyNumberFormat="1" applyFont="1" applyBorder="1" applyAlignment="1">
      <alignment wrapText="1"/>
    </xf>
    <xf numFmtId="0" fontId="0" fillId="0" borderId="42" xfId="0" applyBorder="1" applyAlignment="1">
      <alignment wrapText="1"/>
    </xf>
    <xf numFmtId="0" fontId="22" fillId="0" borderId="19" xfId="0" applyFont="1" applyBorder="1"/>
    <xf numFmtId="0" fontId="22" fillId="0" borderId="20" xfId="0" applyFont="1" applyBorder="1" applyAlignment="1">
      <alignment wrapText="1"/>
    </xf>
    <xf numFmtId="0" fontId="0" fillId="0" borderId="19" xfId="0" applyBorder="1"/>
    <xf numFmtId="0" fontId="16" fillId="0" borderId="20" xfId="0" applyFont="1" applyBorder="1" applyAlignment="1">
      <alignment wrapText="1"/>
    </xf>
    <xf numFmtId="0" fontId="0" fillId="0" borderId="21" xfId="0" applyBorder="1"/>
    <xf numFmtId="14" fontId="22" fillId="0" borderId="78" xfId="0" applyNumberFormat="1" applyFont="1" applyBorder="1" applyAlignment="1">
      <alignment wrapText="1"/>
    </xf>
    <xf numFmtId="0" fontId="22" fillId="0" borderId="40" xfId="0" applyFont="1" applyBorder="1"/>
    <xf numFmtId="0" fontId="22" fillId="0" borderId="44" xfId="0" applyFont="1" applyBorder="1" applyAlignment="1">
      <alignment wrapText="1"/>
    </xf>
    <xf numFmtId="14" fontId="22" fillId="0" borderId="54" xfId="0" applyNumberFormat="1" applyFont="1" applyBorder="1" applyAlignment="1">
      <alignment wrapText="1"/>
    </xf>
    <xf numFmtId="0" fontId="22" fillId="0" borderId="17" xfId="0" applyFont="1" applyBorder="1"/>
    <xf numFmtId="0" fontId="22" fillId="0" borderId="60" xfId="0" applyFont="1" applyBorder="1" applyAlignment="1">
      <alignment wrapText="1"/>
    </xf>
    <xf numFmtId="0" fontId="0" fillId="0" borderId="66" xfId="0" applyBorder="1" applyAlignment="1">
      <alignment wrapText="1"/>
    </xf>
    <xf numFmtId="0" fontId="16" fillId="0" borderId="66" xfId="0" applyFont="1" applyBorder="1" applyAlignment="1">
      <alignment wrapText="1"/>
    </xf>
    <xf numFmtId="0" fontId="0" fillId="0" borderId="61" xfId="0" applyBorder="1" applyAlignment="1">
      <alignment wrapText="1"/>
    </xf>
    <xf numFmtId="0" fontId="0" fillId="0" borderId="36" xfId="0" applyBorder="1" applyAlignment="1">
      <alignment wrapText="1"/>
    </xf>
    <xf numFmtId="0" fontId="0" fillId="0" borderId="40" xfId="0" applyBorder="1"/>
    <xf numFmtId="0" fontId="0" fillId="0" borderId="65" xfId="0" applyBorder="1" applyAlignment="1">
      <alignment wrapText="1"/>
    </xf>
    <xf numFmtId="0" fontId="22" fillId="0" borderId="79" xfId="0" applyFont="1" applyBorder="1" applyAlignment="1">
      <alignment wrapText="1"/>
    </xf>
    <xf numFmtId="0" fontId="22" fillId="0" borderId="80" xfId="0" applyFont="1" applyBorder="1" applyAlignment="1">
      <alignment wrapText="1"/>
    </xf>
    <xf numFmtId="14" fontId="22" fillId="0" borderId="81" xfId="0" applyNumberFormat="1" applyFont="1" applyBorder="1" applyAlignment="1">
      <alignment wrapText="1"/>
    </xf>
    <xf numFmtId="0" fontId="22" fillId="0" borderId="82" xfId="0" applyFont="1" applyBorder="1" applyAlignment="1">
      <alignment wrapText="1"/>
    </xf>
    <xf numFmtId="0" fontId="22" fillId="0" borderId="83" xfId="0" applyFont="1" applyBorder="1" applyAlignment="1">
      <alignment wrapText="1"/>
    </xf>
    <xf numFmtId="0" fontId="22" fillId="0" borderId="84" xfId="0" applyFont="1" applyBorder="1" applyAlignment="1">
      <alignment wrapText="1"/>
    </xf>
    <xf numFmtId="14" fontId="22" fillId="0" borderId="85" xfId="0" applyNumberFormat="1" applyFont="1" applyBorder="1" applyAlignment="1">
      <alignment wrapText="1"/>
    </xf>
    <xf numFmtId="0" fontId="22" fillId="0" borderId="86" xfId="0" applyFont="1" applyBorder="1" applyAlignment="1">
      <alignment wrapText="1"/>
    </xf>
    <xf numFmtId="0" fontId="22" fillId="0" borderId="53" xfId="0" applyFont="1" applyBorder="1" applyAlignment="1">
      <alignment horizontal="left"/>
    </xf>
    <xf numFmtId="0" fontId="22" fillId="0" borderId="22" xfId="0" applyFont="1" applyBorder="1" applyAlignment="1">
      <alignment wrapText="1"/>
    </xf>
    <xf numFmtId="0" fontId="22" fillId="33" borderId="81" xfId="0" applyFont="1" applyFill="1" applyBorder="1" applyAlignment="1">
      <alignment wrapText="1"/>
    </xf>
    <xf numFmtId="164" fontId="22" fillId="0" borderId="71" xfId="0" applyNumberFormat="1" applyFont="1" applyBorder="1" applyAlignment="1">
      <alignment wrapText="1"/>
    </xf>
    <xf numFmtId="164" fontId="0" fillId="0" borderId="88" xfId="0" applyNumberFormat="1" applyBorder="1" applyAlignment="1">
      <alignment wrapText="1"/>
    </xf>
    <xf numFmtId="164" fontId="16" fillId="0" borderId="88" xfId="0" applyNumberFormat="1" applyFont="1" applyBorder="1" applyAlignment="1">
      <alignment wrapText="1"/>
    </xf>
    <xf numFmtId="164" fontId="0" fillId="0" borderId="59" xfId="0" applyNumberFormat="1" applyBorder="1" applyAlignment="1">
      <alignment wrapText="1"/>
    </xf>
    <xf numFmtId="0" fontId="22" fillId="0" borderId="21" xfId="0" applyFont="1" applyBorder="1"/>
    <xf numFmtId="0" fontId="22" fillId="0" borderId="84" xfId="0" applyFont="1" applyBorder="1" applyAlignment="1">
      <alignment horizontal="left"/>
    </xf>
    <xf numFmtId="2" fontId="22" fillId="33" borderId="62" xfId="0" applyNumberFormat="1" applyFont="1" applyFill="1" applyBorder="1" applyAlignment="1">
      <alignment wrapText="1"/>
    </xf>
    <xf numFmtId="2" fontId="22" fillId="33" borderId="89" xfId="0" applyNumberFormat="1" applyFont="1" applyFill="1" applyBorder="1" applyAlignment="1">
      <alignment wrapText="1"/>
    </xf>
    <xf numFmtId="3" fontId="22" fillId="0" borderId="17" xfId="0" applyNumberFormat="1" applyFont="1" applyBorder="1"/>
    <xf numFmtId="3" fontId="22" fillId="0" borderId="17" xfId="0" applyNumberFormat="1" applyFont="1" applyBorder="1" applyAlignment="1">
      <alignment wrapText="1"/>
    </xf>
    <xf numFmtId="3" fontId="22" fillId="0" borderId="18" xfId="0" applyNumberFormat="1" applyFont="1" applyBorder="1" applyAlignment="1">
      <alignment wrapText="1"/>
    </xf>
    <xf numFmtId="3" fontId="22" fillId="0" borderId="11" xfId="0" applyNumberFormat="1" applyFont="1" applyBorder="1"/>
    <xf numFmtId="3" fontId="22" fillId="0" borderId="11" xfId="0" applyNumberFormat="1" applyFont="1" applyBorder="1" applyAlignment="1">
      <alignment wrapText="1"/>
    </xf>
    <xf numFmtId="3" fontId="22" fillId="0" borderId="20" xfId="0" applyNumberFormat="1" applyFont="1" applyBorder="1" applyAlignment="1">
      <alignment wrapText="1"/>
    </xf>
    <xf numFmtId="3" fontId="22" fillId="0" borderId="40" xfId="0" applyNumberFormat="1" applyFont="1" applyBorder="1"/>
    <xf numFmtId="3" fontId="22" fillId="0" borderId="40" xfId="0" applyNumberFormat="1" applyFont="1" applyBorder="1" applyAlignment="1">
      <alignment wrapText="1"/>
    </xf>
    <xf numFmtId="3" fontId="22" fillId="0" borderId="44" xfId="0" applyNumberFormat="1" applyFont="1" applyBorder="1" applyAlignment="1">
      <alignment wrapText="1"/>
    </xf>
    <xf numFmtId="3" fontId="0" fillId="0" borderId="40" xfId="0" applyNumberFormat="1" applyBorder="1"/>
    <xf numFmtId="3" fontId="0" fillId="0" borderId="40" xfId="0" applyNumberFormat="1" applyBorder="1" applyAlignment="1">
      <alignment wrapText="1"/>
    </xf>
    <xf numFmtId="3" fontId="0" fillId="0" borderId="44" xfId="0" applyNumberFormat="1" applyBorder="1" applyAlignment="1">
      <alignment wrapText="1"/>
    </xf>
    <xf numFmtId="3" fontId="0" fillId="0" borderId="11" xfId="0" applyNumberFormat="1" applyBorder="1"/>
    <xf numFmtId="3" fontId="0" fillId="0" borderId="11" xfId="0" applyNumberFormat="1" applyBorder="1" applyAlignment="1">
      <alignment wrapText="1"/>
    </xf>
    <xf numFmtId="3" fontId="0" fillId="0" borderId="20" xfId="0" applyNumberFormat="1" applyBorder="1"/>
    <xf numFmtId="3" fontId="0" fillId="0" borderId="20" xfId="0" applyNumberFormat="1" applyBorder="1" applyAlignment="1">
      <alignment wrapText="1"/>
    </xf>
    <xf numFmtId="3" fontId="0" fillId="0" borderId="22" xfId="0" applyNumberFormat="1" applyBorder="1"/>
    <xf numFmtId="3" fontId="0" fillId="0" borderId="22" xfId="0" applyNumberFormat="1" applyBorder="1" applyAlignment="1">
      <alignment wrapText="1"/>
    </xf>
    <xf numFmtId="3" fontId="0" fillId="0" borderId="23" xfId="0" applyNumberFormat="1" applyBorder="1" applyAlignment="1">
      <alignment wrapText="1"/>
    </xf>
    <xf numFmtId="3" fontId="22" fillId="33" borderId="40" xfId="0" applyNumberFormat="1" applyFont="1" applyFill="1" applyBorder="1" applyAlignment="1">
      <alignment wrapText="1"/>
    </xf>
    <xf numFmtId="3" fontId="22" fillId="33" borderId="87" xfId="0" applyNumberFormat="1" applyFont="1" applyFill="1" applyBorder="1" applyAlignment="1">
      <alignment wrapText="1"/>
    </xf>
    <xf numFmtId="0" fontId="22" fillId="0" borderId="91" xfId="0" applyFont="1" applyBorder="1"/>
    <xf numFmtId="0" fontId="22" fillId="0" borderId="13" xfId="0" applyFont="1" applyBorder="1"/>
    <xf numFmtId="0" fontId="0" fillId="0" borderId="13" xfId="0" applyBorder="1"/>
    <xf numFmtId="0" fontId="0" fillId="0" borderId="92" xfId="0" applyBorder="1"/>
    <xf numFmtId="0" fontId="0" fillId="0" borderId="93" xfId="0" applyBorder="1" applyAlignment="1">
      <alignment horizontal="center"/>
    </xf>
    <xf numFmtId="3" fontId="22" fillId="0" borderId="30" xfId="0" applyNumberFormat="1" applyFont="1" applyBorder="1" applyAlignment="1">
      <alignment wrapText="1"/>
    </xf>
    <xf numFmtId="3" fontId="22" fillId="0" borderId="36" xfId="0" applyNumberFormat="1" applyFont="1" applyBorder="1" applyAlignment="1">
      <alignment wrapText="1"/>
    </xf>
    <xf numFmtId="0" fontId="0" fillId="0" borderId="11" xfId="0" applyBorder="1" applyAlignment="1">
      <alignment wrapText="1"/>
    </xf>
    <xf numFmtId="3" fontId="0" fillId="0" borderId="10" xfId="0" applyNumberFormat="1" applyBorder="1" applyAlignment="1">
      <alignment wrapText="1"/>
    </xf>
    <xf numFmtId="3" fontId="0" fillId="0" borderId="32" xfId="0" applyNumberFormat="1" applyBorder="1" applyAlignment="1">
      <alignment wrapText="1"/>
    </xf>
    <xf numFmtId="3" fontId="0" fillId="0" borderId="10" xfId="0" applyNumberFormat="1" applyBorder="1"/>
    <xf numFmtId="0" fontId="0" fillId="0" borderId="22" xfId="0" applyBorder="1" applyAlignment="1">
      <alignment wrapText="1"/>
    </xf>
    <xf numFmtId="3" fontId="0" fillId="0" borderId="34" xfId="0" applyNumberFormat="1" applyBorder="1" applyAlignment="1">
      <alignment wrapText="1"/>
    </xf>
    <xf numFmtId="3" fontId="0" fillId="0" borderId="35" xfId="0" applyNumberFormat="1" applyBorder="1" applyAlignment="1">
      <alignment wrapText="1"/>
    </xf>
    <xf numFmtId="0" fontId="20" fillId="0" borderId="46"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1"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51" xfId="0" applyFont="1" applyBorder="1" applyAlignment="1">
      <alignment horizontal="center" vertical="center" wrapText="1"/>
    </xf>
    <xf numFmtId="0" fontId="20" fillId="33" borderId="50" xfId="0" applyFont="1" applyFill="1" applyBorder="1" applyAlignment="1">
      <alignment horizontal="center" vertical="center" wrapText="1"/>
    </xf>
    <xf numFmtId="0" fontId="20" fillId="33" borderId="51" xfId="0" applyFont="1" applyFill="1" applyBorder="1" applyAlignment="1">
      <alignment horizontal="center" vertical="center" wrapText="1"/>
    </xf>
    <xf numFmtId="0" fontId="21" fillId="0" borderId="15" xfId="0" applyFont="1" applyBorder="1" applyAlignment="1">
      <alignment horizontal="center" vertical="center" wrapText="1"/>
    </xf>
    <xf numFmtId="0" fontId="20" fillId="0" borderId="50"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6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4" xfId="0" applyFont="1" applyBorder="1" applyAlignment="1">
      <alignment horizontal="center" vertical="center" wrapText="1"/>
    </xf>
    <xf numFmtId="0" fontId="21" fillId="0" borderId="47"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5" xfId="0" applyFont="1" applyBorder="1" applyAlignment="1">
      <alignment horizontal="center" vertical="center" wrapText="1"/>
    </xf>
    <xf numFmtId="0" fontId="20" fillId="33" borderId="90" xfId="0" applyFont="1" applyFill="1" applyBorder="1" applyAlignment="1">
      <alignment horizontal="center" vertical="center" wrapText="1"/>
    </xf>
    <xf numFmtId="0" fontId="20"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0" fillId="33" borderId="15" xfId="0" applyFont="1" applyFill="1" applyBorder="1" applyAlignment="1">
      <alignment horizontal="center" vertical="center" wrapText="1"/>
    </xf>
    <xf numFmtId="0" fontId="21" fillId="0" borderId="58" xfId="0" applyFont="1" applyBorder="1" applyAlignment="1">
      <alignment horizontal="center" vertical="center" wrapText="1"/>
    </xf>
    <xf numFmtId="0" fontId="33" fillId="0" borderId="40" xfId="0" applyFont="1" applyBorder="1"/>
    <xf numFmtId="4" fontId="22" fillId="0" borderId="30" xfId="0" applyNumberFormat="1" applyFont="1" applyBorder="1" applyAlignment="1">
      <alignment wrapText="1"/>
    </xf>
    <xf numFmtId="0" fontId="0" fillId="0" borderId="98" xfId="0" applyBorder="1" applyAlignment="1">
      <alignment wrapText="1"/>
    </xf>
    <xf numFmtId="0" fontId="22" fillId="35" borderId="64" xfId="0" applyFont="1" applyFill="1" applyBorder="1" applyAlignment="1">
      <alignment vertical="center"/>
    </xf>
    <xf numFmtId="0" fontId="22" fillId="35" borderId="11" xfId="0" applyFont="1" applyFill="1" applyBorder="1" applyAlignment="1">
      <alignment vertical="center"/>
    </xf>
    <xf numFmtId="3" fontId="22" fillId="0" borderId="52" xfId="0" applyNumberFormat="1" applyFont="1" applyBorder="1" applyAlignment="1">
      <alignment wrapText="1"/>
    </xf>
    <xf numFmtId="2" fontId="22" fillId="33" borderId="99" xfId="0" applyNumberFormat="1" applyFont="1" applyFill="1" applyBorder="1" applyAlignment="1">
      <alignment wrapText="1"/>
    </xf>
    <xf numFmtId="2" fontId="22" fillId="33" borderId="54" xfId="0" applyNumberFormat="1" applyFont="1" applyFill="1" applyBorder="1" applyAlignment="1">
      <alignment wrapText="1"/>
    </xf>
    <xf numFmtId="164" fontId="22" fillId="0" borderId="100" xfId="0" applyNumberFormat="1" applyFont="1" applyBorder="1" applyAlignment="1">
      <alignment wrapText="1"/>
    </xf>
    <xf numFmtId="0" fontId="22" fillId="35" borderId="70" xfId="0" applyFont="1" applyFill="1" applyBorder="1" applyAlignment="1">
      <alignment vertical="center"/>
    </xf>
    <xf numFmtId="0" fontId="16" fillId="0" borderId="11" xfId="0" applyFont="1" applyBorder="1" applyAlignment="1">
      <alignment horizontal="center" vertical="center" wrapText="1"/>
    </xf>
    <xf numFmtId="0" fontId="0" fillId="0" borderId="0" xfId="0" applyAlignment="1">
      <alignment horizontal="center" vertical="center" wrapText="1"/>
    </xf>
    <xf numFmtId="0" fontId="16" fillId="0" borderId="0" xfId="0" applyFont="1" applyAlignment="1">
      <alignment horizontal="center" vertical="center" wrapText="1"/>
    </xf>
    <xf numFmtId="3" fontId="0" fillId="0" borderId="0" xfId="0" applyNumberFormat="1"/>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0" fillId="0" borderId="20" xfId="0" applyBorder="1"/>
    <xf numFmtId="2" fontId="0" fillId="0" borderId="22" xfId="0" applyNumberFormat="1" applyBorder="1"/>
    <xf numFmtId="0" fontId="0" fillId="0" borderId="23" xfId="0" applyBorder="1"/>
    <xf numFmtId="14" fontId="0" fillId="0" borderId="0" xfId="0" applyNumberFormat="1"/>
    <xf numFmtId="0" fontId="22" fillId="0" borderId="11" xfId="0" applyFont="1" applyBorder="1" applyProtection="1">
      <protection locked="0"/>
    </xf>
    <xf numFmtId="0" fontId="22" fillId="0" borderId="22" xfId="0" applyFont="1" applyBorder="1" applyProtection="1">
      <protection locked="0"/>
    </xf>
    <xf numFmtId="0" fontId="20" fillId="0" borderId="93" xfId="0" applyFont="1" applyBorder="1" applyAlignment="1">
      <alignment horizontal="center" vertical="center" wrapText="1"/>
    </xf>
    <xf numFmtId="0" fontId="22" fillId="33" borderId="11" xfId="0" applyFont="1" applyFill="1" applyBorder="1" applyAlignment="1">
      <alignment wrapText="1"/>
    </xf>
    <xf numFmtId="164" fontId="0" fillId="0" borderId="11" xfId="0" applyNumberFormat="1" applyBorder="1" applyAlignment="1">
      <alignment wrapText="1"/>
    </xf>
    <xf numFmtId="0" fontId="22" fillId="0" borderId="17" xfId="0" applyFont="1" applyBorder="1" applyAlignment="1">
      <alignment wrapText="1"/>
    </xf>
    <xf numFmtId="0" fontId="22" fillId="33" borderId="17" xfId="0" applyFont="1" applyFill="1" applyBorder="1" applyAlignment="1">
      <alignment wrapText="1"/>
    </xf>
    <xf numFmtId="164" fontId="22" fillId="0" borderId="17" xfId="0" applyNumberFormat="1" applyFont="1" applyBorder="1" applyAlignment="1">
      <alignment wrapText="1"/>
    </xf>
    <xf numFmtId="164" fontId="0" fillId="0" borderId="18" xfId="0" applyNumberFormat="1" applyBorder="1" applyAlignment="1">
      <alignment wrapText="1"/>
    </xf>
    <xf numFmtId="164" fontId="0" fillId="0" borderId="20" xfId="0" applyNumberFormat="1" applyBorder="1" applyAlignment="1">
      <alignment wrapText="1"/>
    </xf>
    <xf numFmtId="0" fontId="22" fillId="33" borderId="22" xfId="0" applyFont="1" applyFill="1" applyBorder="1" applyAlignment="1">
      <alignment wrapText="1"/>
    </xf>
    <xf numFmtId="164" fontId="0" fillId="0" borderId="22" xfId="0" applyNumberFormat="1" applyBorder="1" applyAlignment="1">
      <alignment wrapText="1"/>
    </xf>
    <xf numFmtId="164" fontId="0" fillId="0" borderId="23" xfId="0" applyNumberFormat="1" applyBorder="1" applyAlignment="1">
      <alignment wrapText="1"/>
    </xf>
    <xf numFmtId="0" fontId="0" fillId="33" borderId="11" xfId="0" applyFill="1" applyBorder="1" applyAlignment="1">
      <alignment horizontal="center" vertical="center" wrapText="1"/>
    </xf>
    <xf numFmtId="0" fontId="14" fillId="0" borderId="11" xfId="0" applyFont="1" applyBorder="1" applyAlignment="1">
      <alignment horizontal="center" vertical="center" wrapText="1"/>
    </xf>
    <xf numFmtId="0" fontId="20" fillId="0" borderId="97" xfId="0" applyFont="1" applyBorder="1" applyAlignment="1">
      <alignment horizontal="center" vertical="center" wrapText="1"/>
    </xf>
    <xf numFmtId="0" fontId="21" fillId="0" borderId="93" xfId="0" applyFont="1" applyBorder="1" applyAlignment="1">
      <alignment horizontal="center" vertical="center" wrapText="1"/>
    </xf>
    <xf numFmtId="0" fontId="22" fillId="0" borderId="17" xfId="0" applyFont="1" applyBorder="1" applyProtection="1">
      <protection locked="0"/>
    </xf>
    <xf numFmtId="14" fontId="22" fillId="0" borderId="17" xfId="0" applyNumberFormat="1" applyFont="1" applyBorder="1" applyAlignment="1">
      <alignment wrapText="1"/>
    </xf>
    <xf numFmtId="0" fontId="20" fillId="33" borderId="93" xfId="0" applyFont="1" applyFill="1" applyBorder="1" applyAlignment="1">
      <alignment horizontal="center" vertical="center" wrapText="1"/>
    </xf>
    <xf numFmtId="0" fontId="20" fillId="33" borderId="68" xfId="0" applyFont="1" applyFill="1" applyBorder="1" applyAlignment="1">
      <alignment horizontal="center" vertical="center" wrapText="1"/>
    </xf>
    <xf numFmtId="0" fontId="21" fillId="0" borderId="74" xfId="0" applyFont="1" applyBorder="1" applyAlignment="1">
      <alignment horizontal="center" vertical="center" wrapText="1"/>
    </xf>
    <xf numFmtId="0" fontId="20" fillId="0" borderId="94" xfId="0" applyFont="1" applyBorder="1" applyAlignment="1">
      <alignment horizontal="center" vertical="center" wrapText="1"/>
    </xf>
    <xf numFmtId="0" fontId="21" fillId="0" borderId="94" xfId="0" applyFont="1" applyBorder="1" applyAlignment="1">
      <alignment horizontal="center" vertical="center" wrapText="1"/>
    </xf>
    <xf numFmtId="164" fontId="33" fillId="0" borderId="16" xfId="0" applyNumberFormat="1" applyFont="1" applyBorder="1"/>
    <xf numFmtId="164" fontId="33" fillId="0" borderId="17" xfId="0" applyNumberFormat="1" applyFont="1" applyBorder="1"/>
    <xf numFmtId="164" fontId="0" fillId="0" borderId="19" xfId="0" applyNumberFormat="1" applyBorder="1"/>
    <xf numFmtId="164" fontId="0" fillId="0" borderId="21" xfId="0" applyNumberFormat="1" applyBorder="1"/>
    <xf numFmtId="0" fontId="33" fillId="0" borderId="105" xfId="0" applyFont="1" applyBorder="1"/>
    <xf numFmtId="0" fontId="0" fillId="0" borderId="12" xfId="0" applyBorder="1"/>
    <xf numFmtId="0" fontId="0" fillId="0" borderId="104" xfId="0" applyBorder="1"/>
    <xf numFmtId="0" fontId="33" fillId="33" borderId="16" xfId="0" applyFont="1" applyFill="1" applyBorder="1"/>
    <xf numFmtId="0" fontId="33" fillId="33" borderId="18" xfId="0" applyFont="1" applyFill="1" applyBorder="1"/>
    <xf numFmtId="0" fontId="0" fillId="33" borderId="19" xfId="0" applyFill="1" applyBorder="1"/>
    <xf numFmtId="0" fontId="0" fillId="33" borderId="20" xfId="0" applyFill="1" applyBorder="1"/>
    <xf numFmtId="0" fontId="0" fillId="33" borderId="21" xfId="0" applyFill="1" applyBorder="1"/>
    <xf numFmtId="0" fontId="0" fillId="33" borderId="23" xfId="0" applyFill="1" applyBorder="1"/>
    <xf numFmtId="164" fontId="0" fillId="0" borderId="106" xfId="0" applyNumberFormat="1" applyBorder="1" applyAlignment="1">
      <alignment wrapText="1"/>
    </xf>
    <xf numFmtId="164" fontId="0" fillId="0" borderId="89" xfId="0" applyNumberFormat="1" applyBorder="1" applyAlignment="1">
      <alignment wrapText="1"/>
    </xf>
    <xf numFmtId="164" fontId="0" fillId="0" borderId="107" xfId="0" applyNumberFormat="1" applyBorder="1" applyAlignment="1">
      <alignment wrapText="1"/>
    </xf>
    <xf numFmtId="0" fontId="23" fillId="0" borderId="39" xfId="0" applyFont="1" applyBorder="1" applyAlignment="1">
      <alignment horizontal="center" vertical="center"/>
    </xf>
    <xf numFmtId="0" fontId="23" fillId="0" borderId="94" xfId="0" applyFont="1" applyBorder="1" applyAlignment="1">
      <alignment horizontal="center" vertical="center"/>
    </xf>
    <xf numFmtId="0" fontId="23" fillId="0" borderId="74" xfId="0" applyFont="1" applyBorder="1" applyAlignment="1">
      <alignment horizontal="center" vertical="center"/>
    </xf>
    <xf numFmtId="0" fontId="0" fillId="0" borderId="95" xfId="0" applyBorder="1" applyAlignment="1">
      <alignment horizontal="left" vertical="top" wrapText="1"/>
    </xf>
    <xf numFmtId="0" fontId="0" fillId="0" borderId="96" xfId="0" applyBorder="1" applyAlignment="1">
      <alignment horizontal="left" vertical="top" wrapText="1"/>
    </xf>
    <xf numFmtId="0" fontId="0" fillId="0" borderId="97"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0" xfId="0" applyAlignment="1">
      <alignment horizontal="left" wrapText="1"/>
    </xf>
    <xf numFmtId="0" fontId="0" fillId="0" borderId="57" xfId="0" applyBorder="1" applyAlignment="1">
      <alignment horizontal="center"/>
    </xf>
    <xf numFmtId="0" fontId="0" fillId="0" borderId="58" xfId="0" applyBorder="1" applyAlignment="1">
      <alignment horizontal="center"/>
    </xf>
    <xf numFmtId="0" fontId="0" fillId="35" borderId="24" xfId="0" applyFill="1" applyBorder="1" applyAlignment="1">
      <alignment horizontal="left" vertical="top" wrapText="1"/>
    </xf>
    <xf numFmtId="0" fontId="0" fillId="35" borderId="0" xfId="0" applyFill="1" applyAlignment="1">
      <alignment horizontal="left" vertical="top" wrapText="1"/>
    </xf>
    <xf numFmtId="0" fontId="0" fillId="35" borderId="25" xfId="0" applyFill="1" applyBorder="1" applyAlignment="1">
      <alignment horizontal="left" vertical="top" wrapTex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31" fillId="35" borderId="24" xfId="43" applyFill="1" applyBorder="1" applyAlignment="1">
      <alignment horizontal="left" vertical="top"/>
    </xf>
    <xf numFmtId="0" fontId="31" fillId="35" borderId="0" xfId="43" applyFill="1" applyBorder="1" applyAlignment="1">
      <alignment horizontal="left" vertical="top"/>
    </xf>
    <xf numFmtId="0" fontId="16" fillId="0" borderId="101" xfId="0" applyFont="1" applyBorder="1" applyAlignment="1">
      <alignment horizontal="center"/>
    </xf>
    <xf numFmtId="0" fontId="16" fillId="0" borderId="102" xfId="0" applyFont="1" applyBorder="1" applyAlignment="1">
      <alignment horizontal="center"/>
    </xf>
    <xf numFmtId="0" fontId="16" fillId="0" borderId="103" xfId="0" applyFont="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511966</xdr:colOff>
      <xdr:row>0</xdr:row>
      <xdr:rowOff>0</xdr:rowOff>
    </xdr:from>
    <xdr:to>
      <xdr:col>13</xdr:col>
      <xdr:colOff>71435</xdr:colOff>
      <xdr:row>1</xdr:row>
      <xdr:rowOff>450850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6950866" y="0"/>
          <a:ext cx="2048669" cy="571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r"/>
          <a:r>
            <a:rPr lang="en-US" sz="1100" baseline="0">
              <a:solidFill>
                <a:srgbClr val="1F497D"/>
              </a:solidFill>
              <a:effectLst/>
              <a:latin typeface="Calibri"/>
              <a:ea typeface="Calibri"/>
              <a:cs typeface="Times New Roman"/>
            </a:rPr>
            <a:t>OMB Control No. 1910-5141</a:t>
          </a:r>
        </a:p>
        <a:p>
          <a:pPr algn="r"/>
          <a:r>
            <a:rPr lang="en-US" sz="1100" baseline="0">
              <a:solidFill>
                <a:srgbClr val="1F497D"/>
              </a:solidFill>
              <a:effectLst/>
              <a:latin typeface="Calibri"/>
              <a:ea typeface="Calibri"/>
              <a:cs typeface="Times New Roman"/>
            </a:rPr>
            <a:t>Exp. Date 10/31/2022</a:t>
          </a:r>
        </a:p>
        <a:p>
          <a:pPr algn="r"/>
          <a:r>
            <a:rPr lang="en-US" sz="1100">
              <a:solidFill>
                <a:srgbClr val="1F497D"/>
              </a:solidFill>
              <a:effectLst/>
              <a:latin typeface="Calibri"/>
              <a:ea typeface="Calibri"/>
              <a:cs typeface="Times New Roman"/>
            </a:rPr>
            <a:t>DOE</a:t>
          </a:r>
          <a:r>
            <a:rPr lang="en-US" sz="1100" baseline="0">
              <a:solidFill>
                <a:srgbClr val="1F497D"/>
              </a:solidFill>
              <a:effectLst/>
              <a:latin typeface="Calibri"/>
              <a:ea typeface="Calibri"/>
              <a:cs typeface="Times New Roman"/>
            </a:rPr>
            <a:t> F 540.16</a:t>
          </a:r>
          <a:endParaRPr lang="en-US" sz="1100">
            <a:effectLst/>
            <a:latin typeface="Calibri"/>
            <a:ea typeface="Calibri"/>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Users\31116\AppData\Local\Microsoft\Windows\Temporary%20Internet%20Files\Content.Outlook\3TF0V700\Better%20Buildings%20Challenge%20-%20Data%20Collection%20Template%2020141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sers\31116\AppData\Local\Microsoft\Windows\Temporary%20Internet%20Files\Content.Outlook\3TF0V700\DRAFT%20Food%20Service%20Data%20Collection%20Template%2020150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nergy Data"/>
      <sheetName val="Multifamily Data"/>
      <sheetName val="Data Centers"/>
      <sheetName val="Street Lights"/>
      <sheetName val="Water Treatment"/>
      <sheetName val="Water Data"/>
      <sheetName val="Data Requirements"/>
      <sheetName val="Property Types"/>
      <sheetName val="Source-Site Ratios"/>
      <sheetName val="Drop-Down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od Service Data"/>
      <sheetName val="Source-Site Ratios"/>
      <sheetName val="Drop-Downs"/>
    </sheetNames>
    <sheetDataSet>
      <sheetData sheetId="0"/>
      <sheetData sheetId="1"/>
      <sheetData sheetId="2">
        <row r="3">
          <cell r="B3">
            <v>3.14</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portfoliomanager.supportportal.com/ics/support/default.asp?deptID=23010" TargetMode="External"/><Relationship Id="rId1" Type="http://schemas.openxmlformats.org/officeDocument/2006/relationships/hyperlink" Target="https://www.energystar.gov/buildings/facility-owners-and-managers/existing-buildings/use-portfolio-manager/identify-your-property-type" TargetMode="Externa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6.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showGridLines="0" tabSelected="1" zoomScaleNormal="100" workbookViewId="0">
      <selection activeCell="Q11" sqref="Q11"/>
    </sheetView>
  </sheetViews>
  <sheetFormatPr defaultColWidth="8.81640625" defaultRowHeight="14.5" x14ac:dyDescent="0.35"/>
  <cols>
    <col min="1" max="1" width="2" customWidth="1"/>
    <col min="2" max="2" width="28.453125" customWidth="1"/>
    <col min="11" max="11" width="9.1796875" customWidth="1"/>
    <col min="14" max="14" width="2" customWidth="1"/>
  </cols>
  <sheetData>
    <row r="1" spans="1:16" ht="9.75" customHeight="1" x14ac:dyDescent="0.35">
      <c r="A1" s="8"/>
      <c r="B1" s="8"/>
      <c r="C1" s="8"/>
      <c r="D1" s="8"/>
      <c r="E1" s="8"/>
      <c r="F1" s="8"/>
      <c r="G1" s="8"/>
      <c r="H1" s="8"/>
      <c r="I1" s="8"/>
      <c r="J1" s="8"/>
      <c r="K1" s="8"/>
      <c r="L1" s="8"/>
      <c r="M1" s="8"/>
      <c r="N1" s="8"/>
    </row>
    <row r="2" spans="1:16" ht="39" customHeight="1" thickBot="1" x14ac:dyDescent="0.4">
      <c r="A2" s="8"/>
      <c r="B2" s="8"/>
      <c r="C2" s="8"/>
      <c r="D2" s="8"/>
      <c r="E2" s="8"/>
      <c r="F2" s="8"/>
      <c r="G2" s="8"/>
      <c r="H2" s="8"/>
      <c r="I2" s="8"/>
      <c r="J2" s="8"/>
      <c r="K2" s="8"/>
      <c r="L2" s="8"/>
      <c r="M2" s="8"/>
      <c r="N2" s="8"/>
    </row>
    <row r="3" spans="1:16" ht="27.75" customHeight="1" thickBot="1" x14ac:dyDescent="0.4">
      <c r="A3" s="8"/>
      <c r="B3" s="254" t="s">
        <v>0</v>
      </c>
      <c r="C3" s="255"/>
      <c r="D3" s="255"/>
      <c r="E3" s="255"/>
      <c r="F3" s="255"/>
      <c r="G3" s="255"/>
      <c r="H3" s="255"/>
      <c r="I3" s="255"/>
      <c r="J3" s="255"/>
      <c r="K3" s="255"/>
      <c r="L3" s="255"/>
      <c r="M3" s="256"/>
      <c r="N3" s="8"/>
      <c r="P3" s="7"/>
    </row>
    <row r="4" spans="1:16" ht="15" customHeight="1" x14ac:dyDescent="0.35">
      <c r="A4" s="8"/>
      <c r="B4" s="257" t="s">
        <v>1</v>
      </c>
      <c r="C4" s="258"/>
      <c r="D4" s="258"/>
      <c r="E4" s="258"/>
      <c r="F4" s="258"/>
      <c r="G4" s="258"/>
      <c r="H4" s="258"/>
      <c r="I4" s="258"/>
      <c r="J4" s="258"/>
      <c r="K4" s="258"/>
      <c r="L4" s="258"/>
      <c r="M4" s="259"/>
      <c r="N4" s="8"/>
    </row>
    <row r="5" spans="1:16" x14ac:dyDescent="0.35">
      <c r="A5" s="8"/>
      <c r="B5" s="260"/>
      <c r="C5" s="261"/>
      <c r="D5" s="261"/>
      <c r="E5" s="261"/>
      <c r="F5" s="261"/>
      <c r="G5" s="261"/>
      <c r="H5" s="261"/>
      <c r="I5" s="261"/>
      <c r="J5" s="261"/>
      <c r="K5" s="261"/>
      <c r="L5" s="261"/>
      <c r="M5" s="262"/>
      <c r="N5" s="8"/>
    </row>
    <row r="6" spans="1:16" x14ac:dyDescent="0.35">
      <c r="A6" s="8"/>
      <c r="B6" s="260"/>
      <c r="C6" s="261"/>
      <c r="D6" s="261"/>
      <c r="E6" s="261"/>
      <c r="F6" s="261"/>
      <c r="G6" s="261"/>
      <c r="H6" s="261"/>
      <c r="I6" s="261"/>
      <c r="J6" s="261"/>
      <c r="K6" s="261"/>
      <c r="L6" s="261"/>
      <c r="M6" s="262"/>
      <c r="N6" s="8"/>
    </row>
    <row r="7" spans="1:16" x14ac:dyDescent="0.35">
      <c r="A7" s="8"/>
      <c r="B7" s="260"/>
      <c r="C7" s="261"/>
      <c r="D7" s="261"/>
      <c r="E7" s="261"/>
      <c r="F7" s="261"/>
      <c r="G7" s="261"/>
      <c r="H7" s="261"/>
      <c r="I7" s="261"/>
      <c r="J7" s="261"/>
      <c r="K7" s="261"/>
      <c r="L7" s="261"/>
      <c r="M7" s="262"/>
      <c r="N7" s="8"/>
    </row>
    <row r="8" spans="1:16" x14ac:dyDescent="0.35">
      <c r="A8" s="8"/>
      <c r="B8" s="260"/>
      <c r="C8" s="261"/>
      <c r="D8" s="261"/>
      <c r="E8" s="261"/>
      <c r="F8" s="261"/>
      <c r="G8" s="261"/>
      <c r="H8" s="261"/>
      <c r="I8" s="261"/>
      <c r="J8" s="261"/>
      <c r="K8" s="261"/>
      <c r="L8" s="261"/>
      <c r="M8" s="262"/>
      <c r="N8" s="8"/>
    </row>
    <row r="9" spans="1:16" x14ac:dyDescent="0.35">
      <c r="A9" s="8"/>
      <c r="B9" s="260"/>
      <c r="C9" s="261"/>
      <c r="D9" s="261"/>
      <c r="E9" s="261"/>
      <c r="F9" s="261"/>
      <c r="G9" s="261"/>
      <c r="H9" s="261"/>
      <c r="I9" s="261"/>
      <c r="J9" s="261"/>
      <c r="K9" s="261"/>
      <c r="L9" s="261"/>
      <c r="M9" s="262"/>
      <c r="N9" s="8"/>
    </row>
    <row r="10" spans="1:16" x14ac:dyDescent="0.35">
      <c r="A10" s="8"/>
      <c r="B10" s="260"/>
      <c r="C10" s="261"/>
      <c r="D10" s="261"/>
      <c r="E10" s="261"/>
      <c r="F10" s="261"/>
      <c r="G10" s="261"/>
      <c r="H10" s="261"/>
      <c r="I10" s="261"/>
      <c r="J10" s="261"/>
      <c r="K10" s="261"/>
      <c r="L10" s="261"/>
      <c r="M10" s="262"/>
      <c r="N10" s="8"/>
    </row>
    <row r="11" spans="1:16" x14ac:dyDescent="0.35">
      <c r="A11" s="8"/>
      <c r="B11" s="260"/>
      <c r="C11" s="261"/>
      <c r="D11" s="261"/>
      <c r="E11" s="261"/>
      <c r="F11" s="261"/>
      <c r="G11" s="261"/>
      <c r="H11" s="261"/>
      <c r="I11" s="261"/>
      <c r="J11" s="261"/>
      <c r="K11" s="261"/>
      <c r="L11" s="261"/>
      <c r="M11" s="262"/>
      <c r="N11" s="8"/>
    </row>
    <row r="12" spans="1:16" x14ac:dyDescent="0.35">
      <c r="A12" s="8"/>
      <c r="B12" s="260"/>
      <c r="C12" s="261"/>
      <c r="D12" s="261"/>
      <c r="E12" s="261"/>
      <c r="F12" s="261"/>
      <c r="G12" s="261"/>
      <c r="H12" s="261"/>
      <c r="I12" s="261"/>
      <c r="J12" s="261"/>
      <c r="K12" s="261"/>
      <c r="L12" s="261"/>
      <c r="M12" s="262"/>
      <c r="N12" s="8"/>
    </row>
    <row r="13" spans="1:16" x14ac:dyDescent="0.35">
      <c r="A13" s="8"/>
      <c r="B13" s="260"/>
      <c r="C13" s="261"/>
      <c r="D13" s="261"/>
      <c r="E13" s="261"/>
      <c r="F13" s="261"/>
      <c r="G13" s="261"/>
      <c r="H13" s="261"/>
      <c r="I13" s="261"/>
      <c r="J13" s="261"/>
      <c r="K13" s="261"/>
      <c r="L13" s="261"/>
      <c r="M13" s="262"/>
      <c r="N13" s="8"/>
    </row>
    <row r="14" spans="1:16" x14ac:dyDescent="0.35">
      <c r="A14" s="8"/>
      <c r="B14" s="260"/>
      <c r="C14" s="261"/>
      <c r="D14" s="261"/>
      <c r="E14" s="261"/>
      <c r="F14" s="261"/>
      <c r="G14" s="261"/>
      <c r="H14" s="261"/>
      <c r="I14" s="261"/>
      <c r="J14" s="261"/>
      <c r="K14" s="261"/>
      <c r="L14" s="261"/>
      <c r="M14" s="262"/>
      <c r="N14" s="8"/>
    </row>
    <row r="15" spans="1:16" x14ac:dyDescent="0.35">
      <c r="A15" s="8"/>
      <c r="B15" s="260"/>
      <c r="C15" s="261"/>
      <c r="D15" s="261"/>
      <c r="E15" s="261"/>
      <c r="F15" s="261"/>
      <c r="G15" s="261"/>
      <c r="H15" s="261"/>
      <c r="I15" s="261"/>
      <c r="J15" s="261"/>
      <c r="K15" s="261"/>
      <c r="L15" s="261"/>
      <c r="M15" s="262"/>
      <c r="N15" s="8"/>
    </row>
    <row r="16" spans="1:16" x14ac:dyDescent="0.35">
      <c r="A16" s="8"/>
      <c r="B16" s="260"/>
      <c r="C16" s="261"/>
      <c r="D16" s="261"/>
      <c r="E16" s="261"/>
      <c r="F16" s="261"/>
      <c r="G16" s="261"/>
      <c r="H16" s="261"/>
      <c r="I16" s="261"/>
      <c r="J16" s="261"/>
      <c r="K16" s="261"/>
      <c r="L16" s="261"/>
      <c r="M16" s="262"/>
      <c r="N16" s="8"/>
    </row>
    <row r="17" spans="1:15" x14ac:dyDescent="0.35">
      <c r="A17" s="8"/>
      <c r="B17" s="260"/>
      <c r="C17" s="261"/>
      <c r="D17" s="261"/>
      <c r="E17" s="261"/>
      <c r="F17" s="261"/>
      <c r="G17" s="261"/>
      <c r="H17" s="261"/>
      <c r="I17" s="261"/>
      <c r="J17" s="261"/>
      <c r="K17" s="261"/>
      <c r="L17" s="261"/>
      <c r="M17" s="262"/>
      <c r="N17" s="8"/>
    </row>
    <row r="18" spans="1:15" x14ac:dyDescent="0.35">
      <c r="A18" s="8"/>
      <c r="B18" s="260"/>
      <c r="C18" s="261"/>
      <c r="D18" s="261"/>
      <c r="E18" s="261"/>
      <c r="F18" s="261"/>
      <c r="G18" s="261"/>
      <c r="H18" s="261"/>
      <c r="I18" s="261"/>
      <c r="J18" s="261"/>
      <c r="K18" s="261"/>
      <c r="L18" s="261"/>
      <c r="M18" s="262"/>
      <c r="N18" s="8"/>
    </row>
    <row r="19" spans="1:15" x14ac:dyDescent="0.35">
      <c r="A19" s="8"/>
      <c r="B19" s="260"/>
      <c r="C19" s="261"/>
      <c r="D19" s="261"/>
      <c r="E19" s="261"/>
      <c r="F19" s="261"/>
      <c r="G19" s="261"/>
      <c r="H19" s="261"/>
      <c r="I19" s="261"/>
      <c r="J19" s="261"/>
      <c r="K19" s="261"/>
      <c r="L19" s="261"/>
      <c r="M19" s="262"/>
      <c r="N19" s="8"/>
    </row>
    <row r="20" spans="1:15" x14ac:dyDescent="0.35">
      <c r="A20" s="8"/>
      <c r="B20" s="260"/>
      <c r="C20" s="261"/>
      <c r="D20" s="261"/>
      <c r="E20" s="261"/>
      <c r="F20" s="261"/>
      <c r="G20" s="261"/>
      <c r="H20" s="261"/>
      <c r="I20" s="261"/>
      <c r="J20" s="261"/>
      <c r="K20" s="261"/>
      <c r="L20" s="261"/>
      <c r="M20" s="262"/>
      <c r="N20" s="8"/>
      <c r="O20" s="6"/>
    </row>
    <row r="21" spans="1:15" x14ac:dyDescent="0.35">
      <c r="A21" s="8"/>
      <c r="B21" s="260"/>
      <c r="C21" s="261"/>
      <c r="D21" s="261"/>
      <c r="E21" s="261"/>
      <c r="F21" s="261"/>
      <c r="G21" s="261"/>
      <c r="H21" s="261"/>
      <c r="I21" s="261"/>
      <c r="J21" s="261"/>
      <c r="K21" s="261"/>
      <c r="L21" s="261"/>
      <c r="M21" s="262"/>
      <c r="N21" s="8"/>
    </row>
    <row r="22" spans="1:15" x14ac:dyDescent="0.35">
      <c r="A22" s="8"/>
      <c r="B22" s="260"/>
      <c r="C22" s="261"/>
      <c r="D22" s="261"/>
      <c r="E22" s="261"/>
      <c r="F22" s="261"/>
      <c r="G22" s="261"/>
      <c r="H22" s="261"/>
      <c r="I22" s="261"/>
      <c r="J22" s="261"/>
      <c r="K22" s="261"/>
      <c r="L22" s="261"/>
      <c r="M22" s="262"/>
      <c r="N22" s="8"/>
    </row>
    <row r="23" spans="1:15" x14ac:dyDescent="0.35">
      <c r="A23" s="8"/>
      <c r="B23" s="260"/>
      <c r="C23" s="261"/>
      <c r="D23" s="261"/>
      <c r="E23" s="261"/>
      <c r="F23" s="261"/>
      <c r="G23" s="261"/>
      <c r="H23" s="261"/>
      <c r="I23" s="261"/>
      <c r="J23" s="261"/>
      <c r="K23" s="261"/>
      <c r="L23" s="261"/>
      <c r="M23" s="262"/>
      <c r="N23" s="8"/>
    </row>
    <row r="24" spans="1:15" x14ac:dyDescent="0.35">
      <c r="A24" s="8"/>
      <c r="B24" s="260"/>
      <c r="C24" s="261"/>
      <c r="D24" s="261"/>
      <c r="E24" s="261"/>
      <c r="F24" s="261"/>
      <c r="G24" s="261"/>
      <c r="H24" s="261"/>
      <c r="I24" s="261"/>
      <c r="J24" s="261"/>
      <c r="K24" s="261"/>
      <c r="L24" s="261"/>
      <c r="M24" s="262"/>
      <c r="N24" s="8"/>
    </row>
    <row r="25" spans="1:15" x14ac:dyDescent="0.35">
      <c r="A25" s="8"/>
      <c r="B25" s="260"/>
      <c r="C25" s="261"/>
      <c r="D25" s="261"/>
      <c r="E25" s="261"/>
      <c r="F25" s="261"/>
      <c r="G25" s="261"/>
      <c r="H25" s="261"/>
      <c r="I25" s="261"/>
      <c r="J25" s="261"/>
      <c r="K25" s="261"/>
      <c r="L25" s="261"/>
      <c r="M25" s="262"/>
      <c r="N25" s="8"/>
    </row>
    <row r="26" spans="1:15" x14ac:dyDescent="0.35">
      <c r="A26" s="8"/>
      <c r="B26" s="260"/>
      <c r="C26" s="261"/>
      <c r="D26" s="261"/>
      <c r="E26" s="261"/>
      <c r="F26" s="261"/>
      <c r="G26" s="261"/>
      <c r="H26" s="261"/>
      <c r="I26" s="261"/>
      <c r="J26" s="261"/>
      <c r="K26" s="261"/>
      <c r="L26" s="261"/>
      <c r="M26" s="262"/>
      <c r="N26" s="8"/>
    </row>
    <row r="27" spans="1:15" x14ac:dyDescent="0.35">
      <c r="A27" s="8"/>
      <c r="B27" s="260"/>
      <c r="C27" s="261"/>
      <c r="D27" s="261"/>
      <c r="E27" s="261"/>
      <c r="F27" s="261"/>
      <c r="G27" s="261"/>
      <c r="H27" s="261"/>
      <c r="I27" s="261"/>
      <c r="J27" s="261"/>
      <c r="K27" s="261"/>
      <c r="L27" s="261"/>
      <c r="M27" s="262"/>
      <c r="N27" s="8"/>
    </row>
    <row r="28" spans="1:15" x14ac:dyDescent="0.35">
      <c r="A28" s="8"/>
      <c r="B28" s="260"/>
      <c r="C28" s="261"/>
      <c r="D28" s="261"/>
      <c r="E28" s="261"/>
      <c r="F28" s="261"/>
      <c r="G28" s="261"/>
      <c r="H28" s="261"/>
      <c r="I28" s="261"/>
      <c r="J28" s="261"/>
      <c r="K28" s="261"/>
      <c r="L28" s="261"/>
      <c r="M28" s="262"/>
      <c r="N28" s="8"/>
    </row>
    <row r="29" spans="1:15" x14ac:dyDescent="0.35">
      <c r="A29" s="8"/>
      <c r="B29" s="260"/>
      <c r="C29" s="261"/>
      <c r="D29" s="261"/>
      <c r="E29" s="261"/>
      <c r="F29" s="261"/>
      <c r="G29" s="261"/>
      <c r="H29" s="261"/>
      <c r="I29" s="261"/>
      <c r="J29" s="261"/>
      <c r="K29" s="261"/>
      <c r="L29" s="261"/>
      <c r="M29" s="262"/>
      <c r="N29" s="8"/>
    </row>
    <row r="30" spans="1:15" x14ac:dyDescent="0.35">
      <c r="A30" s="8"/>
      <c r="B30" s="260"/>
      <c r="C30" s="261"/>
      <c r="D30" s="261"/>
      <c r="E30" s="261"/>
      <c r="F30" s="261"/>
      <c r="G30" s="261"/>
      <c r="H30" s="261"/>
      <c r="I30" s="261"/>
      <c r="J30" s="261"/>
      <c r="K30" s="261"/>
      <c r="L30" s="261"/>
      <c r="M30" s="262"/>
      <c r="N30" s="8"/>
    </row>
    <row r="31" spans="1:15" x14ac:dyDescent="0.35">
      <c r="A31" s="8"/>
      <c r="B31" s="260"/>
      <c r="C31" s="261"/>
      <c r="D31" s="261"/>
      <c r="E31" s="261"/>
      <c r="F31" s="261"/>
      <c r="G31" s="261"/>
      <c r="H31" s="261"/>
      <c r="I31" s="261"/>
      <c r="J31" s="261"/>
      <c r="K31" s="261"/>
      <c r="L31" s="261"/>
      <c r="M31" s="262"/>
      <c r="N31" s="8"/>
    </row>
    <row r="32" spans="1:15" x14ac:dyDescent="0.35">
      <c r="A32" s="8"/>
      <c r="B32" s="260"/>
      <c r="C32" s="261"/>
      <c r="D32" s="261"/>
      <c r="E32" s="261"/>
      <c r="F32" s="261"/>
      <c r="G32" s="261"/>
      <c r="H32" s="261"/>
      <c r="I32" s="261"/>
      <c r="J32" s="261"/>
      <c r="K32" s="261"/>
      <c r="L32" s="261"/>
      <c r="M32" s="262"/>
      <c r="N32" s="8"/>
    </row>
    <row r="33" spans="1:14" x14ac:dyDescent="0.35">
      <c r="A33" s="8"/>
      <c r="B33" s="260"/>
      <c r="C33" s="261"/>
      <c r="D33" s="261"/>
      <c r="E33" s="261"/>
      <c r="F33" s="261"/>
      <c r="G33" s="261"/>
      <c r="H33" s="261"/>
      <c r="I33" s="261"/>
      <c r="J33" s="261"/>
      <c r="K33" s="261"/>
      <c r="L33" s="261"/>
      <c r="M33" s="262"/>
      <c r="N33" s="8"/>
    </row>
    <row r="34" spans="1:14" x14ac:dyDescent="0.35">
      <c r="A34" s="8"/>
      <c r="B34" s="260"/>
      <c r="C34" s="261"/>
      <c r="D34" s="261"/>
      <c r="E34" s="261"/>
      <c r="F34" s="261"/>
      <c r="G34" s="261"/>
      <c r="H34" s="261"/>
      <c r="I34" s="261"/>
      <c r="J34" s="261"/>
      <c r="K34" s="261"/>
      <c r="L34" s="261"/>
      <c r="M34" s="262"/>
      <c r="N34" s="8"/>
    </row>
    <row r="35" spans="1:14" x14ac:dyDescent="0.35">
      <c r="A35" s="8"/>
      <c r="B35" s="260"/>
      <c r="C35" s="261"/>
      <c r="D35" s="261"/>
      <c r="E35" s="261"/>
      <c r="F35" s="261"/>
      <c r="G35" s="261"/>
      <c r="H35" s="261"/>
      <c r="I35" s="261"/>
      <c r="J35" s="261"/>
      <c r="K35" s="261"/>
      <c r="L35" s="261"/>
      <c r="M35" s="262"/>
      <c r="N35" s="8"/>
    </row>
    <row r="36" spans="1:14" x14ac:dyDescent="0.35">
      <c r="A36" s="8"/>
      <c r="B36" s="260"/>
      <c r="C36" s="261"/>
      <c r="D36" s="261"/>
      <c r="E36" s="261"/>
      <c r="F36" s="261"/>
      <c r="G36" s="261"/>
      <c r="H36" s="261"/>
      <c r="I36" s="261"/>
      <c r="J36" s="261"/>
      <c r="K36" s="261"/>
      <c r="L36" s="261"/>
      <c r="M36" s="262"/>
      <c r="N36" s="8"/>
    </row>
    <row r="37" spans="1:14" x14ac:dyDescent="0.35">
      <c r="A37" s="8"/>
      <c r="B37" s="260"/>
      <c r="C37" s="261"/>
      <c r="D37" s="261"/>
      <c r="E37" s="261"/>
      <c r="F37" s="261"/>
      <c r="G37" s="261"/>
      <c r="H37" s="261"/>
      <c r="I37" s="261"/>
      <c r="J37" s="261"/>
      <c r="K37" s="261"/>
      <c r="L37" s="261"/>
      <c r="M37" s="262"/>
      <c r="N37" s="8"/>
    </row>
    <row r="38" spans="1:14" x14ac:dyDescent="0.35">
      <c r="A38" s="8"/>
      <c r="B38" s="260"/>
      <c r="C38" s="261"/>
      <c r="D38" s="261"/>
      <c r="E38" s="261"/>
      <c r="F38" s="261"/>
      <c r="G38" s="261"/>
      <c r="H38" s="261"/>
      <c r="I38" s="261"/>
      <c r="J38" s="261"/>
      <c r="K38" s="261"/>
      <c r="L38" s="261"/>
      <c r="M38" s="262"/>
      <c r="N38" s="8"/>
    </row>
    <row r="39" spans="1:14" ht="15" thickBot="1" x14ac:dyDescent="0.4">
      <c r="A39" s="8"/>
      <c r="B39" s="263"/>
      <c r="C39" s="264"/>
      <c r="D39" s="264"/>
      <c r="E39" s="264"/>
      <c r="F39" s="264"/>
      <c r="G39" s="264"/>
      <c r="H39" s="264"/>
      <c r="I39" s="264"/>
      <c r="J39" s="264"/>
      <c r="K39" s="264"/>
      <c r="L39" s="264"/>
      <c r="M39" s="265"/>
      <c r="N39" s="8"/>
    </row>
    <row r="40" spans="1:14" ht="10.9" customHeight="1" x14ac:dyDescent="0.35">
      <c r="A40" s="8"/>
      <c r="B40" s="8"/>
      <c r="C40" s="8"/>
      <c r="D40" s="8"/>
      <c r="E40" s="8"/>
      <c r="F40" s="8"/>
      <c r="G40" s="8"/>
      <c r="H40" s="8"/>
      <c r="I40" s="8"/>
      <c r="J40" s="8"/>
      <c r="K40" s="8"/>
      <c r="L40" s="8"/>
      <c r="M40" s="8"/>
      <c r="N40" s="8"/>
    </row>
    <row r="41" spans="1:14" ht="213.75" customHeight="1" x14ac:dyDescent="0.35">
      <c r="B41" s="266" t="s">
        <v>2</v>
      </c>
      <c r="C41" s="266"/>
      <c r="D41" s="266"/>
      <c r="E41" s="266"/>
      <c r="F41" s="266"/>
      <c r="G41" s="266"/>
      <c r="H41" s="266"/>
      <c r="I41" s="266"/>
      <c r="J41" s="266"/>
      <c r="K41" s="266"/>
      <c r="L41" s="266"/>
      <c r="M41" s="266"/>
    </row>
  </sheetData>
  <mergeCells count="3">
    <mergeCell ref="B3:M3"/>
    <mergeCell ref="B4:M39"/>
    <mergeCell ref="B41:M41"/>
  </mergeCells>
  <pageMargins left="0.7" right="0.7" top="0.75" bottom="0.75" header="0.3" footer="0.3"/>
  <pageSetup orientation="portrait" r:id="rId1"/>
  <customProperties>
    <customPr name="%locator_row%" r:id="rId2"/>
  </customProperties>
  <drawing r:id="rId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O101"/>
  <sheetViews>
    <sheetView topLeftCell="A28" zoomScaleNormal="100" workbookViewId="0">
      <selection activeCell="Q25" sqref="Q25"/>
    </sheetView>
  </sheetViews>
  <sheetFormatPr defaultRowHeight="14.5" x14ac:dyDescent="0.35"/>
  <cols>
    <col min="1" max="1" width="2" customWidth="1"/>
    <col min="2" max="4" width="9.7265625" customWidth="1"/>
    <col min="5" max="5" width="14.54296875" customWidth="1"/>
    <col min="6" max="6" width="5.7265625" customWidth="1"/>
    <col min="7" max="7" width="50.453125" bestFit="1" customWidth="1"/>
    <col min="8" max="13" width="8.7265625" customWidth="1"/>
    <col min="14" max="14" width="2" customWidth="1"/>
    <col min="15" max="15" width="8.81640625"/>
  </cols>
  <sheetData>
    <row r="2" spans="1:15" x14ac:dyDescent="0.35">
      <c r="A2" s="8"/>
      <c r="B2" s="8"/>
      <c r="C2" s="8"/>
      <c r="D2" s="8"/>
      <c r="E2" s="8"/>
      <c r="F2" s="8"/>
      <c r="G2" s="8"/>
      <c r="H2" s="8"/>
      <c r="I2" s="8"/>
      <c r="J2" s="8"/>
      <c r="K2" s="8"/>
      <c r="L2" s="8"/>
      <c r="M2" s="8"/>
      <c r="N2" s="8"/>
    </row>
    <row r="3" spans="1:15" ht="15" thickBot="1" x14ac:dyDescent="0.4">
      <c r="A3" s="8"/>
      <c r="B3" s="8"/>
      <c r="C3" s="8"/>
      <c r="D3" s="8"/>
      <c r="E3" s="8"/>
      <c r="F3" s="8"/>
      <c r="G3" s="8"/>
      <c r="H3" s="8"/>
      <c r="I3" s="8"/>
      <c r="J3" s="8"/>
      <c r="K3" s="8"/>
      <c r="L3" s="8"/>
      <c r="M3" s="8"/>
      <c r="N3" s="8"/>
    </row>
    <row r="4" spans="1:15" ht="23.5" x14ac:dyDescent="0.35">
      <c r="A4" s="8"/>
      <c r="B4" s="272" t="s">
        <v>88</v>
      </c>
      <c r="C4" s="273"/>
      <c r="D4" s="273"/>
      <c r="E4" s="273"/>
      <c r="F4" s="273"/>
      <c r="G4" s="273"/>
      <c r="H4" s="273"/>
      <c r="I4" s="273"/>
      <c r="J4" s="273"/>
      <c r="K4" s="273"/>
      <c r="L4" s="273"/>
      <c r="M4" s="274"/>
      <c r="N4" s="8"/>
    </row>
    <row r="5" spans="1:15" x14ac:dyDescent="0.35">
      <c r="A5" s="8"/>
      <c r="B5" s="13"/>
      <c r="C5" s="14"/>
      <c r="D5" s="14"/>
      <c r="E5" s="14"/>
      <c r="F5" s="14"/>
      <c r="G5" s="14"/>
      <c r="H5" s="14"/>
      <c r="I5" s="14"/>
      <c r="J5" s="14"/>
      <c r="K5" s="14"/>
      <c r="L5" s="14"/>
      <c r="M5" s="15"/>
      <c r="N5" s="8"/>
    </row>
    <row r="6" spans="1:15" ht="49.15" customHeight="1" x14ac:dyDescent="0.35">
      <c r="A6" s="8"/>
      <c r="B6" s="269" t="s">
        <v>89</v>
      </c>
      <c r="C6" s="270"/>
      <c r="D6" s="270"/>
      <c r="E6" s="270"/>
      <c r="F6" s="270"/>
      <c r="G6" s="270"/>
      <c r="H6" s="270"/>
      <c r="I6" s="270"/>
      <c r="J6" s="270"/>
      <c r="K6" s="270"/>
      <c r="L6" s="270"/>
      <c r="M6" s="271"/>
      <c r="N6" s="8"/>
    </row>
    <row r="7" spans="1:15" ht="22.15" customHeight="1" x14ac:dyDescent="0.35">
      <c r="A7" s="8"/>
      <c r="B7" s="13" t="s">
        <v>90</v>
      </c>
      <c r="C7" s="52"/>
      <c r="D7" s="52"/>
      <c r="E7" s="52"/>
      <c r="F7" s="52"/>
      <c r="G7" s="52"/>
      <c r="H7" s="52"/>
      <c r="I7" s="52"/>
      <c r="J7" s="52"/>
      <c r="K7" s="52"/>
      <c r="L7" s="52"/>
      <c r="M7" s="53"/>
      <c r="N7" s="8"/>
    </row>
    <row r="8" spans="1:15" x14ac:dyDescent="0.35">
      <c r="A8" s="8"/>
      <c r="B8" s="275" t="s">
        <v>91</v>
      </c>
      <c r="C8" s="276"/>
      <c r="D8" s="276"/>
      <c r="E8" s="276"/>
      <c r="F8" s="276"/>
      <c r="G8" s="276"/>
      <c r="H8" s="276"/>
      <c r="I8" s="276"/>
      <c r="J8" s="52"/>
      <c r="K8" s="52"/>
      <c r="L8" s="52"/>
      <c r="M8" s="53"/>
      <c r="N8" s="8"/>
    </row>
    <row r="9" spans="1:15" ht="23.5" customHeight="1" x14ac:dyDescent="0.35">
      <c r="A9" s="8"/>
      <c r="B9" s="54" t="s">
        <v>92</v>
      </c>
      <c r="C9" s="52"/>
      <c r="D9" s="52"/>
      <c r="E9" s="52"/>
      <c r="F9" s="55" t="s">
        <v>93</v>
      </c>
      <c r="G9" s="55"/>
      <c r="H9" s="52"/>
      <c r="I9" s="52"/>
      <c r="J9" s="52"/>
      <c r="K9" s="52"/>
      <c r="L9" s="52"/>
      <c r="M9" s="53"/>
      <c r="N9" s="8"/>
    </row>
    <row r="10" spans="1:15" x14ac:dyDescent="0.35">
      <c r="A10" s="8"/>
      <c r="B10" s="13"/>
      <c r="C10" s="14"/>
      <c r="D10" s="14"/>
      <c r="E10" s="14"/>
      <c r="F10" s="14"/>
      <c r="G10" s="14"/>
      <c r="H10" s="14"/>
      <c r="I10" s="14"/>
      <c r="J10" s="14"/>
      <c r="K10" s="14"/>
      <c r="L10" s="14"/>
      <c r="M10" s="15"/>
      <c r="N10" s="8"/>
    </row>
    <row r="11" spans="1:15" ht="14.5" customHeight="1" x14ac:dyDescent="0.35">
      <c r="A11" s="8"/>
      <c r="B11" s="16" t="s">
        <v>94</v>
      </c>
      <c r="C11" s="14"/>
      <c r="D11" s="14"/>
      <c r="E11" s="14"/>
      <c r="F11" s="14"/>
      <c r="G11" s="37"/>
      <c r="H11" s="37"/>
      <c r="I11" s="37"/>
      <c r="J11" s="37"/>
      <c r="K11" s="37"/>
      <c r="L11" s="37"/>
      <c r="M11" s="15"/>
      <c r="N11" s="8"/>
    </row>
    <row r="12" spans="1:15" x14ac:dyDescent="0.35">
      <c r="A12" s="8"/>
      <c r="B12" s="39" t="s">
        <v>95</v>
      </c>
      <c r="C12" s="40"/>
      <c r="D12" s="40"/>
      <c r="E12" s="40"/>
      <c r="F12" s="40"/>
      <c r="G12" s="41" t="s">
        <v>96</v>
      </c>
      <c r="H12" s="41" t="s">
        <v>97</v>
      </c>
      <c r="I12" s="14"/>
      <c r="J12" s="14"/>
      <c r="K12" s="14"/>
      <c r="L12" s="14"/>
      <c r="M12" s="15"/>
      <c r="N12" s="8"/>
    </row>
    <row r="13" spans="1:15" ht="14.5" customHeight="1" x14ac:dyDescent="0.35">
      <c r="A13" s="8"/>
      <c r="B13" s="39" t="s">
        <v>98</v>
      </c>
      <c r="C13" s="40"/>
      <c r="D13" s="40"/>
      <c r="E13" s="40"/>
      <c r="F13" s="40"/>
      <c r="G13" s="41" t="s">
        <v>99</v>
      </c>
      <c r="H13" s="41" t="s">
        <v>100</v>
      </c>
      <c r="I13" s="14"/>
      <c r="J13" s="14"/>
      <c r="K13" s="14"/>
      <c r="L13" s="14"/>
      <c r="M13" s="15"/>
      <c r="N13" s="8"/>
      <c r="O13" s="34"/>
    </row>
    <row r="14" spans="1:15" ht="14.5" customHeight="1" x14ac:dyDescent="0.35">
      <c r="A14" s="8"/>
      <c r="B14" s="39" t="s">
        <v>101</v>
      </c>
      <c r="C14" s="40"/>
      <c r="D14" s="40"/>
      <c r="E14" s="40"/>
      <c r="F14" s="40"/>
      <c r="G14" s="41" t="s">
        <v>54</v>
      </c>
      <c r="H14" s="41" t="s">
        <v>102</v>
      </c>
      <c r="I14" s="14"/>
      <c r="J14" s="14"/>
      <c r="K14" s="14"/>
      <c r="L14" s="14"/>
      <c r="M14" s="15"/>
      <c r="N14" s="8"/>
      <c r="O14" s="34"/>
    </row>
    <row r="15" spans="1:15" x14ac:dyDescent="0.35">
      <c r="A15" s="8"/>
      <c r="B15" s="39" t="s">
        <v>103</v>
      </c>
      <c r="C15" s="40"/>
      <c r="D15" s="40"/>
      <c r="E15" s="40"/>
      <c r="F15" s="40"/>
      <c r="G15" s="41" t="s">
        <v>104</v>
      </c>
      <c r="H15" s="41" t="s">
        <v>105</v>
      </c>
      <c r="I15" s="14"/>
      <c r="J15" s="14"/>
      <c r="K15" s="14"/>
      <c r="L15" s="14"/>
      <c r="M15" s="15"/>
      <c r="N15" s="8"/>
    </row>
    <row r="16" spans="1:15" ht="14.5" customHeight="1" x14ac:dyDescent="0.35">
      <c r="A16" s="8"/>
      <c r="B16" s="39" t="s">
        <v>106</v>
      </c>
      <c r="C16" s="40"/>
      <c r="D16" s="40"/>
      <c r="E16" s="40"/>
      <c r="F16" s="40"/>
      <c r="G16" s="41" t="s">
        <v>107</v>
      </c>
      <c r="H16" s="41" t="s">
        <v>108</v>
      </c>
      <c r="I16" s="14"/>
      <c r="J16" s="14"/>
      <c r="K16" s="14"/>
      <c r="L16" s="14"/>
      <c r="M16" s="15"/>
      <c r="N16" s="8"/>
      <c r="O16" s="34"/>
    </row>
    <row r="17" spans="1:15" ht="14.5" customHeight="1" x14ac:dyDescent="0.35">
      <c r="A17" s="8"/>
      <c r="B17" s="39" t="s">
        <v>109</v>
      </c>
      <c r="C17" s="40"/>
      <c r="D17" s="40"/>
      <c r="E17" s="40"/>
      <c r="F17" s="40"/>
      <c r="G17" s="41" t="s">
        <v>110</v>
      </c>
      <c r="H17" s="41" t="s">
        <v>111</v>
      </c>
      <c r="I17" s="14"/>
      <c r="J17" s="14"/>
      <c r="K17" s="14"/>
      <c r="L17" s="14"/>
      <c r="M17" s="15"/>
      <c r="N17" s="8"/>
      <c r="O17" s="34"/>
    </row>
    <row r="18" spans="1:15" ht="15" customHeight="1" x14ac:dyDescent="0.35">
      <c r="A18" s="8"/>
      <c r="B18" s="39" t="s">
        <v>112</v>
      </c>
      <c r="C18" s="40"/>
      <c r="D18" s="40"/>
      <c r="E18" s="40"/>
      <c r="F18" s="40"/>
      <c r="G18" s="41" t="s">
        <v>113</v>
      </c>
      <c r="H18" s="41" t="s">
        <v>114</v>
      </c>
      <c r="I18" s="14"/>
      <c r="J18" s="14"/>
      <c r="K18" s="14"/>
      <c r="L18" s="14"/>
      <c r="M18" s="15"/>
      <c r="N18" s="8"/>
      <c r="O18" s="34"/>
    </row>
    <row r="19" spans="1:15" ht="14.5" customHeight="1" x14ac:dyDescent="0.35">
      <c r="A19" s="8"/>
      <c r="B19" s="39" t="s">
        <v>115</v>
      </c>
      <c r="C19" s="40"/>
      <c r="D19" s="40"/>
      <c r="E19" s="40"/>
      <c r="F19" s="40"/>
      <c r="G19" s="41" t="s">
        <v>116</v>
      </c>
      <c r="H19" s="41" t="s">
        <v>117</v>
      </c>
      <c r="I19" s="14"/>
      <c r="J19" s="14"/>
      <c r="K19" s="14"/>
      <c r="L19" s="14"/>
      <c r="M19" s="15"/>
      <c r="N19" s="8"/>
      <c r="O19" s="34"/>
    </row>
    <row r="20" spans="1:15" ht="14.5" customHeight="1" x14ac:dyDescent="0.35">
      <c r="A20" s="8"/>
      <c r="B20" s="39" t="s">
        <v>118</v>
      </c>
      <c r="C20" s="40"/>
      <c r="D20" s="40"/>
      <c r="E20" s="40"/>
      <c r="F20" s="40"/>
      <c r="G20" s="41" t="s">
        <v>119</v>
      </c>
      <c r="H20" s="41" t="s">
        <v>120</v>
      </c>
      <c r="I20" s="14"/>
      <c r="J20" s="14"/>
      <c r="K20" s="14"/>
      <c r="L20" s="14"/>
      <c r="M20" s="15"/>
      <c r="N20" s="8"/>
      <c r="O20" s="34"/>
    </row>
    <row r="21" spans="1:15" x14ac:dyDescent="0.35">
      <c r="A21" s="8"/>
      <c r="B21" s="39" t="s">
        <v>121</v>
      </c>
      <c r="C21" s="40"/>
      <c r="D21" s="40"/>
      <c r="E21" s="40"/>
      <c r="F21" s="40"/>
      <c r="G21" s="41" t="s">
        <v>122</v>
      </c>
      <c r="H21" s="41" t="s">
        <v>123</v>
      </c>
      <c r="I21" s="14"/>
      <c r="J21" s="14"/>
      <c r="K21" s="14"/>
      <c r="L21" s="14"/>
      <c r="M21" s="15"/>
      <c r="N21" s="8"/>
      <c r="O21" s="34"/>
    </row>
    <row r="22" spans="1:15" ht="15" customHeight="1" x14ac:dyDescent="0.35">
      <c r="A22" s="8"/>
      <c r="B22" s="39" t="s">
        <v>124</v>
      </c>
      <c r="C22" s="40"/>
      <c r="D22" s="40"/>
      <c r="E22" s="40"/>
      <c r="F22" s="40"/>
      <c r="G22" s="41" t="s">
        <v>41</v>
      </c>
      <c r="H22" s="41" t="s">
        <v>125</v>
      </c>
      <c r="I22" s="14"/>
      <c r="J22" s="14"/>
      <c r="K22" s="14"/>
      <c r="L22" s="14"/>
      <c r="M22" s="15"/>
      <c r="N22" s="8"/>
      <c r="O22" s="34"/>
    </row>
    <row r="23" spans="1:15" x14ac:dyDescent="0.35">
      <c r="A23" s="8"/>
      <c r="B23" s="39" t="s">
        <v>126</v>
      </c>
      <c r="C23" s="40"/>
      <c r="D23" s="40"/>
      <c r="E23" s="40"/>
      <c r="F23" s="40"/>
      <c r="G23" s="41" t="s">
        <v>127</v>
      </c>
      <c r="H23" s="41" t="s">
        <v>128</v>
      </c>
      <c r="I23" s="14"/>
      <c r="J23" s="14"/>
      <c r="K23" s="14"/>
      <c r="L23" s="14"/>
      <c r="M23" s="15"/>
      <c r="N23" s="8"/>
    </row>
    <row r="24" spans="1:15" x14ac:dyDescent="0.35">
      <c r="A24" s="8"/>
      <c r="B24" s="39" t="s">
        <v>129</v>
      </c>
      <c r="C24" s="40"/>
      <c r="D24" s="40"/>
      <c r="E24" s="40"/>
      <c r="F24" s="40"/>
      <c r="G24" s="41" t="s">
        <v>130</v>
      </c>
      <c r="H24" s="41" t="s">
        <v>131</v>
      </c>
      <c r="I24" s="14"/>
      <c r="J24" s="14"/>
      <c r="K24" s="14"/>
      <c r="L24" s="14"/>
      <c r="M24" s="15"/>
      <c r="N24" s="8"/>
    </row>
    <row r="25" spans="1:15" x14ac:dyDescent="0.35">
      <c r="A25" s="8"/>
      <c r="B25" s="39" t="s">
        <v>132</v>
      </c>
      <c r="C25" s="40"/>
      <c r="D25" s="40"/>
      <c r="E25" s="40"/>
      <c r="F25" s="40"/>
      <c r="G25" s="41" t="s">
        <v>133</v>
      </c>
      <c r="H25" s="41" t="s">
        <v>134</v>
      </c>
      <c r="I25" s="14"/>
      <c r="J25" s="14"/>
      <c r="K25" s="14"/>
      <c r="L25" s="14"/>
      <c r="M25" s="15"/>
      <c r="N25" s="8"/>
    </row>
    <row r="26" spans="1:15" x14ac:dyDescent="0.35">
      <c r="A26" s="8"/>
      <c r="B26" s="39" t="s">
        <v>135</v>
      </c>
      <c r="C26" s="40"/>
      <c r="D26" s="40"/>
      <c r="E26" s="40"/>
      <c r="F26" s="40"/>
      <c r="G26" s="41" t="s">
        <v>136</v>
      </c>
      <c r="H26" s="41" t="s">
        <v>137</v>
      </c>
      <c r="I26" s="14"/>
      <c r="J26" s="14"/>
      <c r="K26" s="14"/>
      <c r="L26" s="14"/>
      <c r="M26" s="15"/>
      <c r="N26" s="8"/>
    </row>
    <row r="27" spans="1:15" x14ac:dyDescent="0.35">
      <c r="A27" s="8"/>
      <c r="B27" s="39" t="s">
        <v>138</v>
      </c>
      <c r="C27" s="40"/>
      <c r="D27" s="40"/>
      <c r="E27" s="40"/>
      <c r="F27" s="40"/>
      <c r="G27" s="41" t="s">
        <v>139</v>
      </c>
      <c r="H27" s="41" t="s">
        <v>140</v>
      </c>
      <c r="I27" s="14"/>
      <c r="J27" s="14"/>
      <c r="K27" s="14"/>
      <c r="L27" s="14"/>
      <c r="M27" s="15"/>
      <c r="N27" s="8"/>
    </row>
    <row r="28" spans="1:15" x14ac:dyDescent="0.35">
      <c r="A28" s="8"/>
      <c r="B28" s="39" t="s">
        <v>141</v>
      </c>
      <c r="C28" s="40"/>
      <c r="D28" s="40"/>
      <c r="E28" s="40"/>
      <c r="F28" s="40"/>
      <c r="G28" s="41" t="s">
        <v>31</v>
      </c>
      <c r="H28" s="41" t="s">
        <v>142</v>
      </c>
      <c r="I28" s="14"/>
      <c r="J28" s="14"/>
      <c r="K28" s="14"/>
      <c r="L28" s="14"/>
      <c r="M28" s="15"/>
      <c r="N28" s="8"/>
    </row>
    <row r="29" spans="1:15" ht="15" customHeight="1" x14ac:dyDescent="0.35">
      <c r="A29" s="8"/>
      <c r="B29" s="39" t="s">
        <v>143</v>
      </c>
      <c r="C29" s="40"/>
      <c r="D29" s="40"/>
      <c r="E29" s="40"/>
      <c r="F29" s="40"/>
      <c r="G29" s="41" t="s">
        <v>144</v>
      </c>
      <c r="H29" s="41" t="s">
        <v>63</v>
      </c>
      <c r="I29" s="14"/>
      <c r="J29" s="14"/>
      <c r="K29" s="14"/>
      <c r="L29" s="14"/>
      <c r="M29" s="15"/>
      <c r="N29" s="8"/>
      <c r="O29" s="34"/>
    </row>
    <row r="30" spans="1:15" x14ac:dyDescent="0.35">
      <c r="A30" s="8"/>
      <c r="B30" s="39" t="s">
        <v>145</v>
      </c>
      <c r="C30" s="40"/>
      <c r="D30" s="40"/>
      <c r="E30" s="40"/>
      <c r="F30" s="40"/>
      <c r="G30" s="41" t="s">
        <v>146</v>
      </c>
      <c r="H30" s="41" t="s">
        <v>147</v>
      </c>
      <c r="I30" s="14"/>
      <c r="J30" s="14"/>
      <c r="K30" s="14"/>
      <c r="L30" s="14"/>
      <c r="M30" s="15"/>
      <c r="N30" s="8"/>
    </row>
    <row r="31" spans="1:15" x14ac:dyDescent="0.35">
      <c r="A31" s="8"/>
      <c r="B31" s="39" t="s">
        <v>148</v>
      </c>
      <c r="C31" s="40"/>
      <c r="D31" s="40"/>
      <c r="E31" s="40"/>
      <c r="F31" s="40"/>
      <c r="G31" s="41" t="s">
        <v>149</v>
      </c>
      <c r="H31" s="41" t="s">
        <v>150</v>
      </c>
      <c r="I31" s="14"/>
      <c r="J31" s="14"/>
      <c r="K31" s="14"/>
      <c r="L31" s="14"/>
      <c r="M31" s="15"/>
      <c r="N31" s="8"/>
    </row>
    <row r="32" spans="1:15" x14ac:dyDescent="0.35">
      <c r="A32" s="8"/>
      <c r="B32" s="39" t="s">
        <v>151</v>
      </c>
      <c r="C32" s="40"/>
      <c r="D32" s="40"/>
      <c r="E32" s="40"/>
      <c r="F32" s="40"/>
      <c r="G32" s="41" t="s">
        <v>152</v>
      </c>
      <c r="H32" s="41" t="s">
        <v>153</v>
      </c>
      <c r="I32" s="14"/>
      <c r="J32" s="14"/>
      <c r="K32" s="14"/>
      <c r="L32" s="14"/>
      <c r="M32" s="15"/>
      <c r="N32" s="8"/>
    </row>
    <row r="33" spans="1:15" x14ac:dyDescent="0.35">
      <c r="A33" s="8"/>
      <c r="B33" s="39" t="s">
        <v>154</v>
      </c>
      <c r="C33" s="40"/>
      <c r="D33" s="40"/>
      <c r="E33" s="40"/>
      <c r="F33" s="40"/>
      <c r="G33" s="41" t="s">
        <v>155</v>
      </c>
      <c r="H33" s="41" t="s">
        <v>156</v>
      </c>
      <c r="I33" s="14"/>
      <c r="J33" s="14"/>
      <c r="K33" s="14"/>
      <c r="L33" s="14"/>
      <c r="M33" s="15"/>
      <c r="N33" s="8"/>
    </row>
    <row r="34" spans="1:15" x14ac:dyDescent="0.35">
      <c r="A34" s="8"/>
      <c r="B34" s="39" t="s">
        <v>157</v>
      </c>
      <c r="C34" s="40"/>
      <c r="D34" s="40"/>
      <c r="E34" s="40"/>
      <c r="F34" s="40"/>
      <c r="G34" s="41" t="s">
        <v>26</v>
      </c>
      <c r="H34" s="41" t="s">
        <v>158</v>
      </c>
      <c r="I34" s="14"/>
      <c r="J34" s="14"/>
      <c r="K34" s="14"/>
      <c r="L34" s="14"/>
      <c r="M34" s="15"/>
      <c r="N34" s="8"/>
    </row>
    <row r="35" spans="1:15" x14ac:dyDescent="0.35">
      <c r="A35" s="8"/>
      <c r="B35" s="39" t="s">
        <v>159</v>
      </c>
      <c r="C35" s="40"/>
      <c r="D35" s="40"/>
      <c r="E35" s="40"/>
      <c r="F35" s="40"/>
      <c r="G35" s="41" t="s">
        <v>160</v>
      </c>
      <c r="H35" s="41" t="s">
        <v>23</v>
      </c>
      <c r="I35" s="14"/>
      <c r="J35" s="14"/>
      <c r="K35" s="14"/>
      <c r="L35" s="14"/>
      <c r="M35" s="15"/>
      <c r="N35" s="8"/>
    </row>
    <row r="36" spans="1:15" x14ac:dyDescent="0.35">
      <c r="A36" s="8"/>
      <c r="B36" s="39" t="s">
        <v>161</v>
      </c>
      <c r="C36" s="40"/>
      <c r="D36" s="40"/>
      <c r="E36" s="40"/>
      <c r="F36" s="40"/>
      <c r="G36" s="41" t="s">
        <v>162</v>
      </c>
      <c r="H36" s="41" t="s">
        <v>87</v>
      </c>
      <c r="I36" s="14"/>
      <c r="J36" s="14"/>
      <c r="K36" s="14"/>
      <c r="L36" s="14"/>
      <c r="M36" s="15"/>
      <c r="N36" s="8"/>
    </row>
    <row r="37" spans="1:15" x14ac:dyDescent="0.35">
      <c r="A37" s="8"/>
      <c r="B37" s="39" t="s">
        <v>163</v>
      </c>
      <c r="C37" s="40"/>
      <c r="D37" s="40"/>
      <c r="E37" s="40"/>
      <c r="F37" s="40"/>
      <c r="G37" s="41" t="s">
        <v>164</v>
      </c>
      <c r="H37" s="41" t="s">
        <v>165</v>
      </c>
      <c r="I37" s="14"/>
      <c r="J37" s="14"/>
      <c r="K37" s="14"/>
      <c r="L37" s="14"/>
      <c r="M37" s="15"/>
      <c r="N37" s="8"/>
    </row>
    <row r="38" spans="1:15" x14ac:dyDescent="0.35">
      <c r="A38" s="8"/>
      <c r="B38" s="39" t="s">
        <v>166</v>
      </c>
      <c r="C38" s="40"/>
      <c r="D38" s="40"/>
      <c r="E38" s="40"/>
      <c r="F38" s="40"/>
      <c r="G38" s="41" t="s">
        <v>77</v>
      </c>
      <c r="H38" s="41" t="s">
        <v>85</v>
      </c>
      <c r="I38" s="14"/>
      <c r="J38" s="14"/>
      <c r="K38" s="14"/>
      <c r="L38" s="14"/>
      <c r="M38" s="15"/>
      <c r="N38" s="8"/>
    </row>
    <row r="39" spans="1:15" x14ac:dyDescent="0.35">
      <c r="A39" s="8"/>
      <c r="B39" s="39"/>
      <c r="C39" s="40"/>
      <c r="D39" s="40"/>
      <c r="E39" s="40"/>
      <c r="F39" s="40"/>
      <c r="G39" s="41" t="s">
        <v>167</v>
      </c>
      <c r="H39" s="41" t="s">
        <v>168</v>
      </c>
      <c r="I39" s="14"/>
      <c r="J39" s="14"/>
      <c r="K39" s="14"/>
      <c r="L39" s="14"/>
      <c r="M39" s="15"/>
      <c r="N39" s="8"/>
    </row>
    <row r="40" spans="1:15" ht="14.5" customHeight="1" x14ac:dyDescent="0.35">
      <c r="A40" s="8"/>
      <c r="B40" s="39"/>
      <c r="C40" s="40"/>
      <c r="D40" s="40"/>
      <c r="E40" s="40"/>
      <c r="F40" s="40"/>
      <c r="G40" s="41"/>
      <c r="H40" s="41"/>
      <c r="I40" s="14"/>
      <c r="J40" s="14"/>
      <c r="K40" s="14"/>
      <c r="L40" s="14"/>
      <c r="M40" s="15"/>
      <c r="N40" s="8"/>
    </row>
    <row r="41" spans="1:15" ht="15" thickBot="1" x14ac:dyDescent="0.4">
      <c r="A41" s="8"/>
      <c r="B41" s="44"/>
      <c r="C41" s="42"/>
      <c r="D41" s="42"/>
      <c r="E41" s="42"/>
      <c r="F41" s="42"/>
      <c r="G41" s="43"/>
      <c r="H41" s="43"/>
      <c r="I41" s="17"/>
      <c r="J41" s="17"/>
      <c r="K41" s="17"/>
      <c r="L41" s="17"/>
      <c r="M41" s="18"/>
      <c r="N41" s="8"/>
    </row>
    <row r="42" spans="1:15" ht="9.65" customHeight="1" x14ac:dyDescent="0.35">
      <c r="A42" s="8"/>
      <c r="B42" s="8"/>
      <c r="C42" s="8"/>
      <c r="D42" s="8"/>
      <c r="E42" s="8"/>
      <c r="F42" s="8"/>
      <c r="G42" s="8"/>
      <c r="H42" s="8"/>
      <c r="I42" s="8"/>
      <c r="J42" s="8"/>
      <c r="K42" s="8"/>
      <c r="L42" s="8"/>
      <c r="M42" s="8"/>
      <c r="N42" s="8"/>
    </row>
    <row r="44" spans="1:15" ht="14.5" customHeight="1" x14ac:dyDescent="0.35">
      <c r="O44" s="34"/>
    </row>
    <row r="48" spans="1:15" ht="14.5" customHeight="1" x14ac:dyDescent="0.35">
      <c r="O48" s="34"/>
    </row>
    <row r="50" spans="15:15" ht="15" customHeight="1" x14ac:dyDescent="0.35">
      <c r="O50" s="34"/>
    </row>
    <row r="51" spans="15:15" x14ac:dyDescent="0.35">
      <c r="O51" s="34"/>
    </row>
    <row r="52" spans="15:15" ht="14.5" customHeight="1" x14ac:dyDescent="0.35">
      <c r="O52" s="34"/>
    </row>
    <row r="54" spans="15:15" ht="36" customHeight="1" x14ac:dyDescent="0.35">
      <c r="O54" s="34"/>
    </row>
    <row r="55" spans="15:15" ht="14.5" customHeight="1" x14ac:dyDescent="0.35">
      <c r="O55" s="34"/>
    </row>
    <row r="58" spans="15:15" ht="14.5" customHeight="1" x14ac:dyDescent="0.35">
      <c r="O58" s="34"/>
    </row>
    <row r="59" spans="15:15" ht="15" customHeight="1" x14ac:dyDescent="0.35">
      <c r="O59" s="34"/>
    </row>
    <row r="60" spans="15:15" ht="15" customHeight="1" x14ac:dyDescent="0.35">
      <c r="O60" s="34"/>
    </row>
    <row r="61" spans="15:15" ht="15" customHeight="1" x14ac:dyDescent="0.35">
      <c r="O61" s="34"/>
    </row>
    <row r="64" spans="15:15" ht="15" customHeight="1" x14ac:dyDescent="0.35">
      <c r="O64" s="34"/>
    </row>
    <row r="65" spans="13:15" x14ac:dyDescent="0.35">
      <c r="O65" s="34"/>
    </row>
    <row r="66" spans="13:15" x14ac:dyDescent="0.35">
      <c r="O66" s="34"/>
    </row>
    <row r="67" spans="13:15" ht="14.5" customHeight="1" x14ac:dyDescent="0.35"/>
    <row r="68" spans="13:15" ht="14.5" customHeight="1" x14ac:dyDescent="0.35">
      <c r="O68" s="34"/>
    </row>
    <row r="69" spans="13:15" x14ac:dyDescent="0.35">
      <c r="O69" s="34"/>
    </row>
    <row r="70" spans="13:15" x14ac:dyDescent="0.35">
      <c r="M70" s="35"/>
      <c r="O70" s="34"/>
    </row>
    <row r="71" spans="13:15" ht="14.5" customHeight="1" x14ac:dyDescent="0.35">
      <c r="O71" s="34"/>
    </row>
    <row r="72" spans="13:15" ht="14.5" customHeight="1" x14ac:dyDescent="0.35">
      <c r="O72" s="34"/>
    </row>
    <row r="73" spans="13:15" ht="14.5" customHeight="1" x14ac:dyDescent="0.35">
      <c r="O73" s="34"/>
    </row>
    <row r="74" spans="13:15" ht="14.5" customHeight="1" x14ac:dyDescent="0.35">
      <c r="O74" s="34"/>
    </row>
    <row r="75" spans="13:15" ht="14.5" customHeight="1" x14ac:dyDescent="0.35">
      <c r="O75" s="34"/>
    </row>
    <row r="77" spans="13:15" ht="15" customHeight="1" x14ac:dyDescent="0.35">
      <c r="O77" s="34"/>
    </row>
    <row r="79" spans="13:15" ht="15" customHeight="1" x14ac:dyDescent="0.35">
      <c r="O79" s="34"/>
    </row>
    <row r="80" spans="13:15" ht="15" customHeight="1" x14ac:dyDescent="0.35"/>
    <row r="81" spans="14:15" x14ac:dyDescent="0.35">
      <c r="N81" s="35"/>
    </row>
    <row r="90" spans="14:15" x14ac:dyDescent="0.35">
      <c r="O90" s="36"/>
    </row>
    <row r="91" spans="14:15" x14ac:dyDescent="0.35">
      <c r="O91" s="36"/>
    </row>
    <row r="92" spans="14:15" ht="15" customHeight="1" x14ac:dyDescent="0.35">
      <c r="O92" s="34"/>
    </row>
    <row r="93" spans="14:15" ht="14.5" customHeight="1" x14ac:dyDescent="0.35"/>
    <row r="94" spans="14:15" x14ac:dyDescent="0.35">
      <c r="O94" s="34"/>
    </row>
    <row r="95" spans="14:15" ht="15" customHeight="1" x14ac:dyDescent="0.35">
      <c r="O95" s="34"/>
    </row>
    <row r="96" spans="14:15" x14ac:dyDescent="0.35">
      <c r="O96" s="36"/>
    </row>
    <row r="97" spans="15:15" ht="14.5" customHeight="1" x14ac:dyDescent="0.35">
      <c r="O97" s="34"/>
    </row>
    <row r="99" spans="15:15" x14ac:dyDescent="0.35">
      <c r="O99" s="34"/>
    </row>
    <row r="100" spans="15:15" ht="15" customHeight="1" x14ac:dyDescent="0.35">
      <c r="O100" s="34"/>
    </row>
    <row r="101" spans="15:15" ht="14.5" customHeight="1" x14ac:dyDescent="0.35"/>
  </sheetData>
  <sortState xmlns:xlrd2="http://schemas.microsoft.com/office/spreadsheetml/2017/richdata2" ref="B7:B30">
    <sortCondition ref="B7"/>
  </sortState>
  <mergeCells count="3">
    <mergeCell ref="B6:M6"/>
    <mergeCell ref="B4:M4"/>
    <mergeCell ref="B8:I8"/>
  </mergeCells>
  <hyperlinks>
    <hyperlink ref="B8" r:id="rId1" xr:uid="{00000000-0004-0000-0900-000000000000}"/>
    <hyperlink ref="F9" r:id="rId2" xr:uid="{00000000-0004-0000-0900-000001000000}"/>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9"/>
  <sheetViews>
    <sheetView zoomScaleNormal="100" workbookViewId="0">
      <selection activeCell="M37" sqref="M37"/>
    </sheetView>
  </sheetViews>
  <sheetFormatPr defaultColWidth="8.81640625" defaultRowHeight="14.5" x14ac:dyDescent="0.35"/>
  <cols>
    <col min="1" max="1" width="45.26953125" bestFit="1" customWidth="1"/>
    <col min="2" max="2" width="13.81640625" customWidth="1"/>
    <col min="3" max="7" width="13.453125" customWidth="1"/>
  </cols>
  <sheetData>
    <row r="1" spans="1:3" ht="15" thickBot="1" x14ac:dyDescent="0.4"/>
    <row r="2" spans="1:3" x14ac:dyDescent="0.35">
      <c r="A2" s="277" t="s">
        <v>169</v>
      </c>
      <c r="B2" s="278"/>
      <c r="C2" s="279"/>
    </row>
    <row r="3" spans="1:3" s="205" customFormat="1" ht="29" x14ac:dyDescent="0.35">
      <c r="A3" s="208" t="s">
        <v>170</v>
      </c>
      <c r="B3" s="204" t="s">
        <v>171</v>
      </c>
      <c r="C3" s="209" t="s">
        <v>172</v>
      </c>
    </row>
    <row r="4" spans="1:3" x14ac:dyDescent="0.35">
      <c r="A4" s="96" t="s">
        <v>173</v>
      </c>
      <c r="B4" s="38">
        <v>2.8</v>
      </c>
      <c r="C4" s="210">
        <v>3.4125000000000001</v>
      </c>
    </row>
    <row r="5" spans="1:3" x14ac:dyDescent="0.35">
      <c r="A5" s="96" t="s">
        <v>174</v>
      </c>
      <c r="B5" s="38">
        <v>1</v>
      </c>
      <c r="C5" s="210">
        <v>3.4125000000000001</v>
      </c>
    </row>
    <row r="6" spans="1:3" x14ac:dyDescent="0.35">
      <c r="A6" s="96" t="s">
        <v>175</v>
      </c>
      <c r="B6" s="38">
        <v>1.05</v>
      </c>
      <c r="C6" s="210">
        <v>100</v>
      </c>
    </row>
    <row r="7" spans="1:3" x14ac:dyDescent="0.35">
      <c r="A7" s="96" t="s">
        <v>176</v>
      </c>
      <c r="B7" s="38">
        <v>1.01</v>
      </c>
      <c r="C7" s="210"/>
    </row>
    <row r="8" spans="1:3" x14ac:dyDescent="0.35">
      <c r="A8" s="96" t="s">
        <v>177</v>
      </c>
      <c r="B8" s="38">
        <v>1.01</v>
      </c>
      <c r="C8" s="210"/>
    </row>
    <row r="9" spans="1:3" x14ac:dyDescent="0.35">
      <c r="A9" s="96" t="s">
        <v>178</v>
      </c>
      <c r="B9" s="38">
        <v>1.2</v>
      </c>
      <c r="C9" s="210"/>
    </row>
    <row r="10" spans="1:3" x14ac:dyDescent="0.35">
      <c r="A10" s="96" t="s">
        <v>179</v>
      </c>
      <c r="B10" s="38">
        <v>1.2</v>
      </c>
      <c r="C10" s="210"/>
    </row>
    <row r="11" spans="1:3" x14ac:dyDescent="0.35">
      <c r="A11" s="96" t="s">
        <v>180</v>
      </c>
      <c r="B11" s="38">
        <v>0.91</v>
      </c>
      <c r="C11" s="210"/>
    </row>
    <row r="12" spans="1:3" x14ac:dyDescent="0.35">
      <c r="A12" s="96" t="s">
        <v>181</v>
      </c>
      <c r="B12" s="38">
        <v>1</v>
      </c>
      <c r="C12" s="210"/>
    </row>
    <row r="13" spans="1:3" x14ac:dyDescent="0.35">
      <c r="A13" s="96" t="s">
        <v>182</v>
      </c>
      <c r="B13" s="38">
        <v>1</v>
      </c>
      <c r="C13" s="210"/>
    </row>
    <row r="14" spans="1:3" ht="15" thickBot="1" x14ac:dyDescent="0.4">
      <c r="A14" s="98" t="s">
        <v>77</v>
      </c>
      <c r="B14" s="211">
        <v>1</v>
      </c>
      <c r="C14" s="212"/>
    </row>
    <row r="17" s="206" customFormat="1" x14ac:dyDescent="0.35"/>
    <row r="67" spans="1:9" s="6" customFormat="1" x14ac:dyDescent="0.35">
      <c r="A67" s="205"/>
      <c r="B67" s="205"/>
      <c r="C67" s="205"/>
      <c r="D67" s="205"/>
      <c r="E67" s="205"/>
      <c r="F67" s="205"/>
      <c r="G67" s="205"/>
      <c r="H67" s="205"/>
      <c r="I67" s="205"/>
    </row>
    <row r="68" spans="1:9" x14ac:dyDescent="0.35">
      <c r="A68" s="207"/>
      <c r="B68" s="207"/>
      <c r="C68" s="207"/>
      <c r="D68" s="207"/>
      <c r="E68" s="207"/>
      <c r="F68" s="207"/>
      <c r="G68" s="207"/>
      <c r="H68" s="207"/>
      <c r="I68" s="207"/>
    </row>
    <row r="69" spans="1:9" x14ac:dyDescent="0.35">
      <c r="A69" s="207"/>
      <c r="B69" s="207"/>
      <c r="C69" s="207"/>
      <c r="D69" s="207"/>
      <c r="E69" s="207"/>
      <c r="F69" s="207"/>
      <c r="G69" s="207"/>
      <c r="H69" s="207"/>
      <c r="I69" s="207"/>
    </row>
  </sheetData>
  <mergeCells count="1">
    <mergeCell ref="A2:C2"/>
  </mergeCells>
  <pageMargins left="0.7" right="0.7" top="0.75" bottom="0.75" header="0.3" footer="0.3"/>
  <pageSetup orientation="portrait" r:id="rId1"/>
  <customProperties>
    <customPr name="%locator_row%" r:id="rId2"/>
  </customPropertie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3475-5B05-44EC-BEC7-D99AF409715F}">
  <dimension ref="A2:AS1144"/>
  <sheetViews>
    <sheetView workbookViewId="0">
      <selection activeCell="I5" sqref="I5"/>
    </sheetView>
  </sheetViews>
  <sheetFormatPr defaultRowHeight="14.5" x14ac:dyDescent="0.35"/>
  <cols>
    <col min="1" max="1" width="13.81640625" bestFit="1" customWidth="1"/>
    <col min="2" max="2" width="19.54296875" customWidth="1"/>
    <col min="3" max="3" width="13.1796875" customWidth="1"/>
    <col min="4" max="4" width="13.26953125" customWidth="1"/>
    <col min="5" max="5" width="15" customWidth="1"/>
    <col min="6" max="6" width="17.453125" customWidth="1"/>
    <col min="7" max="7" width="15.453125" customWidth="1"/>
    <col min="8" max="8" width="14.81640625" customWidth="1"/>
    <col min="9" max="9" width="10.81640625" customWidth="1"/>
    <col min="10" max="10" width="15.453125" customWidth="1"/>
    <col min="11" max="11" width="13" customWidth="1"/>
    <col min="12" max="12" width="24.26953125" customWidth="1"/>
    <col min="13" max="13" width="23.81640625" customWidth="1"/>
    <col min="14" max="14" width="17.54296875" customWidth="1"/>
    <col min="15" max="15" width="17.453125" customWidth="1"/>
    <col min="16" max="16" width="16.81640625" customWidth="1"/>
    <col min="17" max="17" width="19" customWidth="1"/>
    <col min="18" max="18" width="9.81640625" bestFit="1" customWidth="1"/>
    <col min="20" max="20" width="10.453125" bestFit="1" customWidth="1"/>
  </cols>
  <sheetData>
    <row r="2" spans="1:45" ht="159.5" x14ac:dyDescent="0.35">
      <c r="A2" s="228" t="s">
        <v>5</v>
      </c>
      <c r="B2" s="228" t="s">
        <v>183</v>
      </c>
      <c r="C2" s="228" t="s">
        <v>184</v>
      </c>
      <c r="D2" s="228" t="s">
        <v>185</v>
      </c>
      <c r="E2" s="228" t="s">
        <v>186</v>
      </c>
      <c r="F2" s="228" t="s">
        <v>19</v>
      </c>
      <c r="G2" s="228" t="s">
        <v>187</v>
      </c>
      <c r="H2" s="227" t="s">
        <v>188</v>
      </c>
      <c r="I2" s="227" t="s">
        <v>189</v>
      </c>
      <c r="J2" s="228" t="s">
        <v>190</v>
      </c>
      <c r="K2" s="228" t="s">
        <v>191</v>
      </c>
      <c r="L2" s="228" t="s">
        <v>192</v>
      </c>
      <c r="M2" s="227" t="s">
        <v>193</v>
      </c>
      <c r="N2" s="227" t="s">
        <v>194</v>
      </c>
      <c r="O2" s="227" t="s">
        <v>195</v>
      </c>
      <c r="P2" s="227" t="s">
        <v>196</v>
      </c>
      <c r="Q2" s="228" t="s">
        <v>197</v>
      </c>
      <c r="R2" s="228" t="s">
        <v>198</v>
      </c>
      <c r="S2" s="227" t="s">
        <v>199</v>
      </c>
      <c r="T2" s="228" t="s">
        <v>200</v>
      </c>
      <c r="U2" s="228" t="s">
        <v>201</v>
      </c>
      <c r="V2" s="228" t="s">
        <v>202</v>
      </c>
      <c r="W2" s="227" t="s">
        <v>203</v>
      </c>
      <c r="X2" s="227" t="s">
        <v>204</v>
      </c>
      <c r="Y2" s="227" t="s">
        <v>205</v>
      </c>
      <c r="Z2" s="227" t="s">
        <v>206</v>
      </c>
      <c r="AA2" s="227" t="s">
        <v>207</v>
      </c>
      <c r="AB2" s="227" t="s">
        <v>208</v>
      </c>
      <c r="AC2" s="227" t="s">
        <v>209</v>
      </c>
      <c r="AD2" s="227" t="s">
        <v>210</v>
      </c>
      <c r="AE2" s="227" t="s">
        <v>211</v>
      </c>
      <c r="AF2" s="227" t="s">
        <v>212</v>
      </c>
      <c r="AG2" s="227" t="s">
        <v>213</v>
      </c>
      <c r="AH2" s="227" t="s">
        <v>214</v>
      </c>
      <c r="AI2" s="227" t="s">
        <v>215</v>
      </c>
      <c r="AJ2" s="227" t="s">
        <v>216</v>
      </c>
      <c r="AK2" s="227" t="s">
        <v>217</v>
      </c>
      <c r="AL2" s="227" t="s">
        <v>218</v>
      </c>
      <c r="AM2" s="227" t="s">
        <v>219</v>
      </c>
      <c r="AN2" s="227" t="s">
        <v>220</v>
      </c>
      <c r="AO2" s="227" t="s">
        <v>221</v>
      </c>
      <c r="AP2" s="227" t="s">
        <v>222</v>
      </c>
      <c r="AQ2" s="227" t="s">
        <v>223</v>
      </c>
      <c r="AR2" s="227" t="s">
        <v>224</v>
      </c>
      <c r="AS2" s="227" t="s">
        <v>225</v>
      </c>
    </row>
    <row r="3" spans="1:45" x14ac:dyDescent="0.35">
      <c r="A3" t="str">
        <f>'Energy Data'!A3</f>
        <v>Property 1</v>
      </c>
      <c r="B3" s="213">
        <f>'Energy Data'!F3</f>
        <v>40543</v>
      </c>
      <c r="D3" t="str">
        <f>'Energy Data'!D3</f>
        <v>Warehouse/Storage - Distribution Center</v>
      </c>
      <c r="E3" t="str">
        <f>'Energy Data'!C3</f>
        <v>XXXXX</v>
      </c>
      <c r="F3">
        <f>'Energy Data'!O3</f>
        <v>0</v>
      </c>
      <c r="G3" s="207">
        <f>'Energy Data'!G3</f>
        <v>9999</v>
      </c>
      <c r="J3">
        <f>('Energy Data'!H3*'Source-Site Ratios'!$B$4)+('Energy Data'!I3*'Source-Site Ratios'!$B$6)+('Energy Data'!J3*'Source-Site Ratios'!B5)</f>
        <v>350.34999999999997</v>
      </c>
      <c r="K3">
        <f>('Energy Data'!H3*'Source-Site Ratios'!$B$4)+('Energy Data'!I3*'Source-Site Ratios'!$B$6)+('Energy Data'!J3*'Source-Site Ratios'!C5)</f>
        <v>350.34999999999997</v>
      </c>
      <c r="L3">
        <f>('Energy Data'!H3*'Source-Site Ratios'!$B$4)+('Energy Data'!I3*'Source-Site Ratios'!$B$6)+('Energy Data'!J3*'Source-Site Ratios'!D5)</f>
        <v>350.34999999999997</v>
      </c>
      <c r="Q3">
        <f>'Energy Data'!L3*G3</f>
        <v>1869813</v>
      </c>
      <c r="R3">
        <f>J3*G3</f>
        <v>3503149.6499999994</v>
      </c>
      <c r="T3" s="213">
        <f>'Water Data'!E5</f>
        <v>40543</v>
      </c>
      <c r="U3">
        <f>'Water Data'!J5</f>
        <v>5.3</v>
      </c>
      <c r="V3">
        <f>'Water Data'!G5</f>
        <v>265</v>
      </c>
    </row>
    <row r="4" spans="1:45" x14ac:dyDescent="0.35">
      <c r="A4" t="str">
        <f>'Energy Data'!A4</f>
        <v>Property 2</v>
      </c>
      <c r="B4" s="213">
        <f>'Energy Data'!F4</f>
        <v>40543</v>
      </c>
      <c r="D4" t="str">
        <f>'Energy Data'!D4</f>
        <v>Office - Office</v>
      </c>
      <c r="E4" t="str">
        <f>'Energy Data'!C4</f>
        <v>XXXXX</v>
      </c>
      <c r="F4">
        <f>'Energy Data'!O4</f>
        <v>0</v>
      </c>
      <c r="G4" s="207">
        <f>'Energy Data'!G4</f>
        <v>9999</v>
      </c>
      <c r="J4">
        <f>('Energy Data'!H4*'Source-Site Ratios'!$B$4)+('Energy Data'!I4*'Source-Site Ratios'!$B$6)+('Energy Data'!J4*'Source-Site Ratios'!B6)</f>
        <v>350.34999999999997</v>
      </c>
      <c r="K4">
        <f>('Energy Data'!H4*'Source-Site Ratios'!$B$4)+('Energy Data'!I4*'Source-Site Ratios'!$B$6)+('Energy Data'!J4*'Source-Site Ratios'!C6)</f>
        <v>350.34999999999997</v>
      </c>
      <c r="L4">
        <f>('Energy Data'!H4*'Source-Site Ratios'!$B$4)+('Energy Data'!I4*'Source-Site Ratios'!$B$6)+('Energy Data'!J4*'Source-Site Ratios'!D6)</f>
        <v>350.34999999999997</v>
      </c>
      <c r="Q4">
        <f>'Energy Data'!L4*G4</f>
        <v>1869813</v>
      </c>
      <c r="R4">
        <f t="shared" ref="R4:R67" si="0">J4*G4</f>
        <v>3503149.6499999994</v>
      </c>
      <c r="T4" s="213">
        <f>'Water Data'!E6</f>
        <v>0</v>
      </c>
      <c r="U4">
        <f>'Water Data'!J6</f>
        <v>0</v>
      </c>
      <c r="V4">
        <f>'Water Data'!G6</f>
        <v>0</v>
      </c>
    </row>
    <row r="5" spans="1:45" x14ac:dyDescent="0.35">
      <c r="A5">
        <f>'Energy Data'!A5</f>
        <v>0</v>
      </c>
      <c r="B5" s="213">
        <f>'Energy Data'!F5</f>
        <v>0</v>
      </c>
      <c r="D5">
        <f>'Energy Data'!D5</f>
        <v>0</v>
      </c>
      <c r="E5">
        <f>'Energy Data'!C5</f>
        <v>0</v>
      </c>
      <c r="F5">
        <f>'Energy Data'!O5</f>
        <v>0</v>
      </c>
      <c r="G5" s="207">
        <f>'Energy Data'!G5</f>
        <v>0</v>
      </c>
      <c r="J5">
        <f>('Energy Data'!H5*'Source-Site Ratios'!$B$4)+('Energy Data'!I5*'Source-Site Ratios'!$B$6)+('Energy Data'!J5*'Source-Site Ratios'!B7)</f>
        <v>0</v>
      </c>
      <c r="K5">
        <f>('Energy Data'!H5*'Source-Site Ratios'!$B$4)+('Energy Data'!I5*'Source-Site Ratios'!$B$6)+('Energy Data'!J5*'Source-Site Ratios'!C7)</f>
        <v>0</v>
      </c>
      <c r="L5">
        <f>('Energy Data'!H5*'Source-Site Ratios'!$B$4)+('Energy Data'!I5*'Source-Site Ratios'!$B$6)+('Energy Data'!J5*'Source-Site Ratios'!D7)</f>
        <v>0</v>
      </c>
      <c r="Q5">
        <f>'Energy Data'!L5*G5</f>
        <v>0</v>
      </c>
      <c r="R5">
        <f t="shared" si="0"/>
        <v>0</v>
      </c>
      <c r="T5" s="213">
        <f>'Water Data'!E7</f>
        <v>0</v>
      </c>
      <c r="U5">
        <f>'Water Data'!J7</f>
        <v>0</v>
      </c>
      <c r="V5">
        <f>'Water Data'!G7</f>
        <v>0</v>
      </c>
    </row>
    <row r="6" spans="1:45" x14ac:dyDescent="0.35">
      <c r="A6">
        <f>'Energy Data'!A6</f>
        <v>0</v>
      </c>
      <c r="B6" s="213">
        <f>'Energy Data'!F6</f>
        <v>0</v>
      </c>
      <c r="D6">
        <f>'Energy Data'!D6</f>
        <v>0</v>
      </c>
      <c r="E6">
        <f>'Energy Data'!C6</f>
        <v>0</v>
      </c>
      <c r="F6">
        <f>'Energy Data'!O6</f>
        <v>0</v>
      </c>
      <c r="G6" s="207">
        <f>'Energy Data'!G6</f>
        <v>0</v>
      </c>
      <c r="J6">
        <f>('Energy Data'!H6*'Source-Site Ratios'!$B$4)+('Energy Data'!I6*'Source-Site Ratios'!$B$6)+('Energy Data'!J6*'Source-Site Ratios'!B8)</f>
        <v>0</v>
      </c>
      <c r="K6">
        <f>('Energy Data'!H6*'Source-Site Ratios'!$B$4)+('Energy Data'!I6*'Source-Site Ratios'!$B$6)+('Energy Data'!J6*'Source-Site Ratios'!C8)</f>
        <v>0</v>
      </c>
      <c r="L6">
        <f>('Energy Data'!H6*'Source-Site Ratios'!$B$4)+('Energy Data'!I6*'Source-Site Ratios'!$B$6)+('Energy Data'!J6*'Source-Site Ratios'!D8)</f>
        <v>0</v>
      </c>
      <c r="Q6">
        <f>'Energy Data'!L6*G6</f>
        <v>0</v>
      </c>
      <c r="R6">
        <f t="shared" si="0"/>
        <v>0</v>
      </c>
      <c r="T6" s="213">
        <f>'Water Data'!E8</f>
        <v>0</v>
      </c>
      <c r="U6">
        <f>'Water Data'!J8</f>
        <v>0</v>
      </c>
      <c r="V6">
        <f>'Water Data'!G8</f>
        <v>0</v>
      </c>
    </row>
    <row r="7" spans="1:45" x14ac:dyDescent="0.35">
      <c r="A7">
        <f>'Energy Data'!A7</f>
        <v>0</v>
      </c>
      <c r="B7" s="213">
        <f>'Energy Data'!F7</f>
        <v>0</v>
      </c>
      <c r="D7">
        <f>'Energy Data'!D7</f>
        <v>0</v>
      </c>
      <c r="E7">
        <f>'Energy Data'!C7</f>
        <v>0</v>
      </c>
      <c r="F7">
        <f>'Energy Data'!O7</f>
        <v>0</v>
      </c>
      <c r="G7" s="207">
        <f>'Energy Data'!G7</f>
        <v>0</v>
      </c>
      <c r="J7">
        <f>('Energy Data'!H7*'Source-Site Ratios'!$B$4)+('Energy Data'!I7*'Source-Site Ratios'!$B$6)+('Energy Data'!J7*'Source-Site Ratios'!B9)</f>
        <v>0</v>
      </c>
      <c r="K7">
        <f>('Energy Data'!H7*'Source-Site Ratios'!$B$4)+('Energy Data'!I7*'Source-Site Ratios'!$B$6)+('Energy Data'!J7*'Source-Site Ratios'!C9)</f>
        <v>0</v>
      </c>
      <c r="L7">
        <f>('Energy Data'!H7*'Source-Site Ratios'!$B$4)+('Energy Data'!I7*'Source-Site Ratios'!$B$6)+('Energy Data'!J7*'Source-Site Ratios'!D9)</f>
        <v>0</v>
      </c>
      <c r="Q7">
        <f>'Energy Data'!L7*G7</f>
        <v>0</v>
      </c>
      <c r="R7">
        <f t="shared" si="0"/>
        <v>0</v>
      </c>
      <c r="T7" s="213">
        <f>'Water Data'!E9</f>
        <v>0</v>
      </c>
      <c r="U7">
        <f>'Water Data'!J9</f>
        <v>0</v>
      </c>
      <c r="V7">
        <f>'Water Data'!G9</f>
        <v>0</v>
      </c>
    </row>
    <row r="8" spans="1:45" x14ac:dyDescent="0.35">
      <c r="A8">
        <f>'Energy Data'!A8</f>
        <v>0</v>
      </c>
      <c r="B8" s="213">
        <f>'Energy Data'!F8</f>
        <v>0</v>
      </c>
      <c r="D8">
        <f>'Energy Data'!D8</f>
        <v>0</v>
      </c>
      <c r="E8">
        <f>'Energy Data'!C8</f>
        <v>0</v>
      </c>
      <c r="F8">
        <f>'Energy Data'!O8</f>
        <v>0</v>
      </c>
      <c r="G8" s="207">
        <f>'Energy Data'!G8</f>
        <v>0</v>
      </c>
      <c r="J8">
        <f>('Energy Data'!H8*'Source-Site Ratios'!$B$4)+('Energy Data'!I8*'Source-Site Ratios'!$B$6)+('Energy Data'!J8*'Source-Site Ratios'!B10)</f>
        <v>0</v>
      </c>
      <c r="K8">
        <f>('Energy Data'!H8*'Source-Site Ratios'!$B$4)+('Energy Data'!I8*'Source-Site Ratios'!$B$6)+('Energy Data'!J8*'Source-Site Ratios'!C10)</f>
        <v>0</v>
      </c>
      <c r="L8">
        <f>('Energy Data'!H8*'Source-Site Ratios'!$B$4)+('Energy Data'!I8*'Source-Site Ratios'!$B$6)+('Energy Data'!J8*'Source-Site Ratios'!D10)</f>
        <v>0</v>
      </c>
      <c r="Q8">
        <f>'Energy Data'!L8*G8</f>
        <v>0</v>
      </c>
      <c r="R8">
        <f t="shared" si="0"/>
        <v>0</v>
      </c>
      <c r="T8" s="213">
        <f>'Water Data'!E10</f>
        <v>0</v>
      </c>
      <c r="U8">
        <f>'Water Data'!J10</f>
        <v>0</v>
      </c>
      <c r="V8">
        <f>'Water Data'!G10</f>
        <v>0</v>
      </c>
    </row>
    <row r="9" spans="1:45" x14ac:dyDescent="0.35">
      <c r="A9">
        <f>'Energy Data'!A9</f>
        <v>0</v>
      </c>
      <c r="B9" s="213">
        <f>'Energy Data'!F9</f>
        <v>0</v>
      </c>
      <c r="D9">
        <f>'Energy Data'!D9</f>
        <v>0</v>
      </c>
      <c r="E9">
        <f>'Energy Data'!C9</f>
        <v>0</v>
      </c>
      <c r="F9">
        <f>'Energy Data'!O9</f>
        <v>0</v>
      </c>
      <c r="G9" s="207">
        <f>'Energy Data'!G9</f>
        <v>0</v>
      </c>
      <c r="J9">
        <f>('Energy Data'!H9*'Source-Site Ratios'!$B$4)+('Energy Data'!I9*'Source-Site Ratios'!$B$6)+('Energy Data'!J9*'Source-Site Ratios'!B11)</f>
        <v>0</v>
      </c>
      <c r="K9">
        <f>('Energy Data'!H9*'Source-Site Ratios'!$B$4)+('Energy Data'!I9*'Source-Site Ratios'!$B$6)+('Energy Data'!J9*'Source-Site Ratios'!C11)</f>
        <v>0</v>
      </c>
      <c r="L9">
        <f>('Energy Data'!H9*'Source-Site Ratios'!$B$4)+('Energy Data'!I9*'Source-Site Ratios'!$B$6)+('Energy Data'!J9*'Source-Site Ratios'!D11)</f>
        <v>0</v>
      </c>
      <c r="Q9">
        <f>'Energy Data'!L9*G9</f>
        <v>0</v>
      </c>
      <c r="R9">
        <f t="shared" si="0"/>
        <v>0</v>
      </c>
      <c r="T9" s="213">
        <f>'Water Data'!E11</f>
        <v>0</v>
      </c>
      <c r="U9">
        <f>'Water Data'!J11</f>
        <v>0</v>
      </c>
      <c r="V9">
        <f>'Water Data'!G11</f>
        <v>0</v>
      </c>
    </row>
    <row r="10" spans="1:45" x14ac:dyDescent="0.35">
      <c r="A10">
        <f>'Energy Data'!A10</f>
        <v>0</v>
      </c>
      <c r="B10" s="213">
        <f>'Energy Data'!F10</f>
        <v>0</v>
      </c>
      <c r="D10">
        <f>'Energy Data'!D10</f>
        <v>0</v>
      </c>
      <c r="E10">
        <f>'Energy Data'!C10</f>
        <v>0</v>
      </c>
      <c r="F10">
        <f>'Energy Data'!O10</f>
        <v>0</v>
      </c>
      <c r="G10" s="207">
        <f>'Energy Data'!G10</f>
        <v>0</v>
      </c>
      <c r="J10">
        <f>('Energy Data'!H10*'Source-Site Ratios'!$B$4)+('Energy Data'!I10*'Source-Site Ratios'!$B$6)+('Energy Data'!J10*'Source-Site Ratios'!B12)</f>
        <v>0</v>
      </c>
      <c r="K10">
        <f>('Energy Data'!H10*'Source-Site Ratios'!$B$4)+('Energy Data'!I10*'Source-Site Ratios'!$B$6)+('Energy Data'!J10*'Source-Site Ratios'!C12)</f>
        <v>0</v>
      </c>
      <c r="L10">
        <f>('Energy Data'!H10*'Source-Site Ratios'!$B$4)+('Energy Data'!I10*'Source-Site Ratios'!$B$6)+('Energy Data'!J10*'Source-Site Ratios'!D12)</f>
        <v>0</v>
      </c>
      <c r="Q10">
        <f>'Energy Data'!L10*G10</f>
        <v>0</v>
      </c>
      <c r="R10">
        <f t="shared" si="0"/>
        <v>0</v>
      </c>
      <c r="T10" s="213">
        <f>'Water Data'!E12</f>
        <v>0</v>
      </c>
      <c r="U10">
        <f>'Water Data'!J12</f>
        <v>0</v>
      </c>
      <c r="V10">
        <f>'Water Data'!G12</f>
        <v>0</v>
      </c>
    </row>
    <row r="11" spans="1:45" x14ac:dyDescent="0.35">
      <c r="A11">
        <f>'Energy Data'!A11</f>
        <v>0</v>
      </c>
      <c r="B11" s="213">
        <f>'Energy Data'!F11</f>
        <v>0</v>
      </c>
      <c r="D11">
        <f>'Energy Data'!D11</f>
        <v>0</v>
      </c>
      <c r="E11">
        <f>'Energy Data'!C11</f>
        <v>0</v>
      </c>
      <c r="F11">
        <f>'Energy Data'!O11</f>
        <v>0</v>
      </c>
      <c r="G11" s="207">
        <f>'Energy Data'!G11</f>
        <v>0</v>
      </c>
      <c r="J11">
        <f>('Energy Data'!H11*'Source-Site Ratios'!$B$4)+('Energy Data'!I11*'Source-Site Ratios'!$B$6)+('Energy Data'!J11*'Source-Site Ratios'!B13)</f>
        <v>0</v>
      </c>
      <c r="K11">
        <f>('Energy Data'!H11*'Source-Site Ratios'!$B$4)+('Energy Data'!I11*'Source-Site Ratios'!$B$6)+('Energy Data'!J11*'Source-Site Ratios'!C13)</f>
        <v>0</v>
      </c>
      <c r="L11">
        <f>('Energy Data'!H11*'Source-Site Ratios'!$B$4)+('Energy Data'!I11*'Source-Site Ratios'!$B$6)+('Energy Data'!J11*'Source-Site Ratios'!D13)</f>
        <v>0</v>
      </c>
      <c r="Q11">
        <f>'Energy Data'!L11*G11</f>
        <v>0</v>
      </c>
      <c r="R11">
        <f t="shared" si="0"/>
        <v>0</v>
      </c>
      <c r="T11" s="213">
        <f>'Water Data'!E13</f>
        <v>0</v>
      </c>
      <c r="U11">
        <f>'Water Data'!J13</f>
        <v>0</v>
      </c>
      <c r="V11">
        <f>'Water Data'!G13</f>
        <v>0</v>
      </c>
    </row>
    <row r="12" spans="1:45" x14ac:dyDescent="0.35">
      <c r="A12">
        <f>'Energy Data'!A12</f>
        <v>0</v>
      </c>
      <c r="B12" s="213">
        <f>'Energy Data'!F12</f>
        <v>0</v>
      </c>
      <c r="D12">
        <f>'Energy Data'!D12</f>
        <v>0</v>
      </c>
      <c r="E12">
        <f>'Energy Data'!C12</f>
        <v>0</v>
      </c>
      <c r="F12">
        <f>'Energy Data'!O12</f>
        <v>0</v>
      </c>
      <c r="G12" s="207">
        <f>'Energy Data'!G12</f>
        <v>0</v>
      </c>
      <c r="J12">
        <f>('Energy Data'!H12*'Source-Site Ratios'!$B$4)+('Energy Data'!I12*'Source-Site Ratios'!$B$6)+('Energy Data'!J12*'Source-Site Ratios'!B14)</f>
        <v>0</v>
      </c>
      <c r="K12">
        <f>('Energy Data'!H12*'Source-Site Ratios'!$B$4)+('Energy Data'!I12*'Source-Site Ratios'!$B$6)+('Energy Data'!J12*'Source-Site Ratios'!C14)</f>
        <v>0</v>
      </c>
      <c r="L12">
        <f>('Energy Data'!H12*'Source-Site Ratios'!$B$4)+('Energy Data'!I12*'Source-Site Ratios'!$B$6)+('Energy Data'!J12*'Source-Site Ratios'!D14)</f>
        <v>0</v>
      </c>
      <c r="Q12">
        <f>'Energy Data'!L12*G12</f>
        <v>0</v>
      </c>
      <c r="R12">
        <f t="shared" si="0"/>
        <v>0</v>
      </c>
      <c r="T12" s="213">
        <f>'Water Data'!E14</f>
        <v>0</v>
      </c>
      <c r="U12">
        <f>'Water Data'!J14</f>
        <v>0</v>
      </c>
      <c r="V12">
        <f>'Water Data'!G14</f>
        <v>0</v>
      </c>
    </row>
    <row r="13" spans="1:45" x14ac:dyDescent="0.35">
      <c r="A13">
        <f>'Energy Data'!A13</f>
        <v>0</v>
      </c>
      <c r="B13" s="213">
        <f>'Energy Data'!F13</f>
        <v>0</v>
      </c>
      <c r="D13">
        <f>'Energy Data'!D13</f>
        <v>0</v>
      </c>
      <c r="E13">
        <f>'Energy Data'!C13</f>
        <v>0</v>
      </c>
      <c r="F13">
        <f>'Energy Data'!O13</f>
        <v>0</v>
      </c>
      <c r="G13" s="207">
        <f>'Energy Data'!G13</f>
        <v>0</v>
      </c>
      <c r="J13">
        <f>('Energy Data'!H13*'Source-Site Ratios'!$B$4)+('Energy Data'!I13*'Source-Site Ratios'!$B$6)+('Energy Data'!J13*'Source-Site Ratios'!B15)</f>
        <v>0</v>
      </c>
      <c r="K13">
        <f>('Energy Data'!H13*'Source-Site Ratios'!$B$4)+('Energy Data'!I13*'Source-Site Ratios'!$B$6)+('Energy Data'!J13*'Source-Site Ratios'!C15)</f>
        <v>0</v>
      </c>
      <c r="L13">
        <f>('Energy Data'!H13*'Source-Site Ratios'!$B$4)+('Energy Data'!I13*'Source-Site Ratios'!$B$6)+('Energy Data'!J13*'Source-Site Ratios'!D15)</f>
        <v>0</v>
      </c>
      <c r="Q13">
        <f>'Energy Data'!L13*G13</f>
        <v>0</v>
      </c>
      <c r="R13">
        <f t="shared" si="0"/>
        <v>0</v>
      </c>
      <c r="T13" s="213">
        <f>'Water Data'!E15</f>
        <v>0</v>
      </c>
      <c r="U13">
        <f>'Water Data'!J15</f>
        <v>0</v>
      </c>
      <c r="V13">
        <f>'Water Data'!G15</f>
        <v>0</v>
      </c>
    </row>
    <row r="14" spans="1:45" x14ac:dyDescent="0.35">
      <c r="A14">
        <f>'Energy Data'!A14</f>
        <v>0</v>
      </c>
      <c r="B14" s="213">
        <f>'Energy Data'!F14</f>
        <v>0</v>
      </c>
      <c r="D14">
        <f>'Energy Data'!D14</f>
        <v>0</v>
      </c>
      <c r="E14">
        <f>'Energy Data'!C14</f>
        <v>0</v>
      </c>
      <c r="F14">
        <f>'Energy Data'!O14</f>
        <v>0</v>
      </c>
      <c r="G14" s="207">
        <f>'Energy Data'!G14</f>
        <v>0</v>
      </c>
      <c r="J14">
        <f>('Energy Data'!H14*'Source-Site Ratios'!$B$4)+('Energy Data'!I14*'Source-Site Ratios'!$B$6)+('Energy Data'!J14*'Source-Site Ratios'!B16)</f>
        <v>0</v>
      </c>
      <c r="K14">
        <f>('Energy Data'!H14*'Source-Site Ratios'!$B$4)+('Energy Data'!I14*'Source-Site Ratios'!$B$6)+('Energy Data'!J14*'Source-Site Ratios'!C16)</f>
        <v>0</v>
      </c>
      <c r="L14">
        <f>('Energy Data'!H14*'Source-Site Ratios'!$B$4)+('Energy Data'!I14*'Source-Site Ratios'!$B$6)+('Energy Data'!J14*'Source-Site Ratios'!D16)</f>
        <v>0</v>
      </c>
      <c r="Q14">
        <f>'Energy Data'!L14*G14</f>
        <v>0</v>
      </c>
      <c r="R14">
        <f t="shared" si="0"/>
        <v>0</v>
      </c>
      <c r="T14" s="213">
        <f>'Water Data'!E16</f>
        <v>0</v>
      </c>
      <c r="U14">
        <f>'Water Data'!J16</f>
        <v>0</v>
      </c>
      <c r="V14">
        <f>'Water Data'!G16</f>
        <v>0</v>
      </c>
    </row>
    <row r="15" spans="1:45" x14ac:dyDescent="0.35">
      <c r="A15">
        <f>'Energy Data'!A15</f>
        <v>0</v>
      </c>
      <c r="B15" s="213">
        <f>'Energy Data'!F15</f>
        <v>0</v>
      </c>
      <c r="D15">
        <f>'Energy Data'!D15</f>
        <v>0</v>
      </c>
      <c r="E15">
        <f>'Energy Data'!C15</f>
        <v>0</v>
      </c>
      <c r="F15">
        <f>'Energy Data'!O15</f>
        <v>0</v>
      </c>
      <c r="G15" s="207">
        <f>'Energy Data'!G15</f>
        <v>0</v>
      </c>
      <c r="J15">
        <f>('Energy Data'!H15*'Source-Site Ratios'!$B$4)+('Energy Data'!I15*'Source-Site Ratios'!$B$6)+('Energy Data'!J15*'Source-Site Ratios'!B17)</f>
        <v>0</v>
      </c>
      <c r="K15">
        <f>('Energy Data'!H15*'Source-Site Ratios'!$B$4)+('Energy Data'!I15*'Source-Site Ratios'!$B$6)+('Energy Data'!J15*'Source-Site Ratios'!C17)</f>
        <v>0</v>
      </c>
      <c r="L15">
        <f>('Energy Data'!H15*'Source-Site Ratios'!$B$4)+('Energy Data'!I15*'Source-Site Ratios'!$B$6)+('Energy Data'!J15*'Source-Site Ratios'!D17)</f>
        <v>0</v>
      </c>
      <c r="Q15">
        <f>'Energy Data'!L15*G15</f>
        <v>0</v>
      </c>
      <c r="R15">
        <f t="shared" si="0"/>
        <v>0</v>
      </c>
      <c r="T15" s="213">
        <f>'Water Data'!E17</f>
        <v>0</v>
      </c>
      <c r="U15">
        <f>'Water Data'!J17</f>
        <v>0</v>
      </c>
      <c r="V15">
        <f>'Water Data'!G17</f>
        <v>0</v>
      </c>
    </row>
    <row r="16" spans="1:45" x14ac:dyDescent="0.35">
      <c r="A16">
        <f>'Energy Data'!A16</f>
        <v>0</v>
      </c>
      <c r="B16" s="213">
        <f>'Energy Data'!F16</f>
        <v>0</v>
      </c>
      <c r="D16">
        <f>'Energy Data'!D16</f>
        <v>0</v>
      </c>
      <c r="E16">
        <f>'Energy Data'!C16</f>
        <v>0</v>
      </c>
      <c r="F16">
        <f>'Energy Data'!O16</f>
        <v>0</v>
      </c>
      <c r="G16" s="207">
        <f>'Energy Data'!G16</f>
        <v>0</v>
      </c>
      <c r="J16">
        <f>('Energy Data'!H16*'Source-Site Ratios'!$B$4)+('Energy Data'!I16*'Source-Site Ratios'!$B$6)+('Energy Data'!J16*'Source-Site Ratios'!B18)</f>
        <v>0</v>
      </c>
      <c r="K16">
        <f>('Energy Data'!H16*'Source-Site Ratios'!$B$4)+('Energy Data'!I16*'Source-Site Ratios'!$B$6)+('Energy Data'!J16*'Source-Site Ratios'!C18)</f>
        <v>0</v>
      </c>
      <c r="L16">
        <f>('Energy Data'!H16*'Source-Site Ratios'!$B$4)+('Energy Data'!I16*'Source-Site Ratios'!$B$6)+('Energy Data'!J16*'Source-Site Ratios'!D18)</f>
        <v>0</v>
      </c>
      <c r="Q16">
        <f>'Energy Data'!L16*G16</f>
        <v>0</v>
      </c>
      <c r="R16">
        <f t="shared" si="0"/>
        <v>0</v>
      </c>
      <c r="T16" s="213">
        <f>'Water Data'!E18</f>
        <v>0</v>
      </c>
      <c r="U16">
        <f>'Water Data'!J18</f>
        <v>0</v>
      </c>
      <c r="V16">
        <f>'Water Data'!G18</f>
        <v>0</v>
      </c>
    </row>
    <row r="17" spans="1:22" x14ac:dyDescent="0.35">
      <c r="A17">
        <f>'Energy Data'!A17</f>
        <v>0</v>
      </c>
      <c r="B17" s="213">
        <f>'Energy Data'!F17</f>
        <v>0</v>
      </c>
      <c r="D17">
        <f>'Energy Data'!D17</f>
        <v>0</v>
      </c>
      <c r="E17">
        <f>'Energy Data'!C17</f>
        <v>0</v>
      </c>
      <c r="F17">
        <f>'Energy Data'!O17</f>
        <v>0</v>
      </c>
      <c r="G17" s="207">
        <f>'Energy Data'!G17</f>
        <v>0</v>
      </c>
      <c r="J17">
        <f>('Energy Data'!H17*'Source-Site Ratios'!$B$4)+('Energy Data'!I17*'Source-Site Ratios'!$B$6)+('Energy Data'!J17*'Source-Site Ratios'!B19)</f>
        <v>0</v>
      </c>
      <c r="K17">
        <f>('Energy Data'!H17*'Source-Site Ratios'!$B$4)+('Energy Data'!I17*'Source-Site Ratios'!$B$6)+('Energy Data'!J17*'Source-Site Ratios'!C19)</f>
        <v>0</v>
      </c>
      <c r="L17">
        <f>('Energy Data'!H17*'Source-Site Ratios'!$B$4)+('Energy Data'!I17*'Source-Site Ratios'!$B$6)+('Energy Data'!J17*'Source-Site Ratios'!D19)</f>
        <v>0</v>
      </c>
      <c r="Q17">
        <f>'Energy Data'!L17*G17</f>
        <v>0</v>
      </c>
      <c r="R17">
        <f t="shared" si="0"/>
        <v>0</v>
      </c>
      <c r="T17" s="213">
        <f>'Water Data'!E19</f>
        <v>0</v>
      </c>
      <c r="U17">
        <f>'Water Data'!J19</f>
        <v>0</v>
      </c>
      <c r="V17">
        <f>'Water Data'!G19</f>
        <v>0</v>
      </c>
    </row>
    <row r="18" spans="1:22" x14ac:dyDescent="0.35">
      <c r="A18">
        <f>'Energy Data'!A18</f>
        <v>0</v>
      </c>
      <c r="B18" s="213">
        <f>'Energy Data'!F18</f>
        <v>0</v>
      </c>
      <c r="D18">
        <f>'Energy Data'!D18</f>
        <v>0</v>
      </c>
      <c r="E18">
        <f>'Energy Data'!C18</f>
        <v>0</v>
      </c>
      <c r="F18">
        <f>'Energy Data'!O18</f>
        <v>0</v>
      </c>
      <c r="G18" s="207">
        <f>'Energy Data'!G18</f>
        <v>0</v>
      </c>
      <c r="J18">
        <f>('Energy Data'!H18*'Source-Site Ratios'!$B$4)+('Energy Data'!I18*'Source-Site Ratios'!$B$6)+('Energy Data'!J18*'Source-Site Ratios'!B20)</f>
        <v>0</v>
      </c>
      <c r="K18">
        <f>('Energy Data'!H18*'Source-Site Ratios'!$B$4)+('Energy Data'!I18*'Source-Site Ratios'!$B$6)+('Energy Data'!J18*'Source-Site Ratios'!C20)</f>
        <v>0</v>
      </c>
      <c r="L18">
        <f>('Energy Data'!H18*'Source-Site Ratios'!$B$4)+('Energy Data'!I18*'Source-Site Ratios'!$B$6)+('Energy Data'!J18*'Source-Site Ratios'!D20)</f>
        <v>0</v>
      </c>
      <c r="Q18">
        <f>'Energy Data'!L18*G18</f>
        <v>0</v>
      </c>
      <c r="R18">
        <f t="shared" si="0"/>
        <v>0</v>
      </c>
      <c r="T18" s="213">
        <f>'Water Data'!E20</f>
        <v>0</v>
      </c>
      <c r="U18">
        <f>'Water Data'!J20</f>
        <v>0</v>
      </c>
      <c r="V18">
        <f>'Water Data'!G20</f>
        <v>0</v>
      </c>
    </row>
    <row r="19" spans="1:22" x14ac:dyDescent="0.35">
      <c r="A19">
        <f>'Energy Data'!A19</f>
        <v>0</v>
      </c>
      <c r="B19" s="213">
        <f>'Energy Data'!F19</f>
        <v>0</v>
      </c>
      <c r="D19">
        <f>'Energy Data'!D19</f>
        <v>0</v>
      </c>
      <c r="E19">
        <f>'Energy Data'!C19</f>
        <v>0</v>
      </c>
      <c r="F19">
        <f>'Energy Data'!O19</f>
        <v>0</v>
      </c>
      <c r="G19" s="207">
        <f>'Energy Data'!G19</f>
        <v>0</v>
      </c>
      <c r="J19">
        <f>('Energy Data'!H19*'Source-Site Ratios'!$B$4)+('Energy Data'!I19*'Source-Site Ratios'!$B$6)+('Energy Data'!J19*'Source-Site Ratios'!B21)</f>
        <v>0</v>
      </c>
      <c r="K19">
        <f>('Energy Data'!H19*'Source-Site Ratios'!$B$4)+('Energy Data'!I19*'Source-Site Ratios'!$B$6)+('Energy Data'!J19*'Source-Site Ratios'!C21)</f>
        <v>0</v>
      </c>
      <c r="L19">
        <f>('Energy Data'!H19*'Source-Site Ratios'!$B$4)+('Energy Data'!I19*'Source-Site Ratios'!$B$6)+('Energy Data'!J19*'Source-Site Ratios'!D21)</f>
        <v>0</v>
      </c>
      <c r="Q19">
        <f>'Energy Data'!L19*G19</f>
        <v>0</v>
      </c>
      <c r="R19">
        <f t="shared" si="0"/>
        <v>0</v>
      </c>
      <c r="T19" s="213">
        <f>'Water Data'!E21</f>
        <v>0</v>
      </c>
      <c r="U19">
        <f>'Water Data'!J21</f>
        <v>0</v>
      </c>
      <c r="V19">
        <f>'Water Data'!G21</f>
        <v>0</v>
      </c>
    </row>
    <row r="20" spans="1:22" x14ac:dyDescent="0.35">
      <c r="A20">
        <f>'Energy Data'!A20</f>
        <v>0</v>
      </c>
      <c r="B20" s="213">
        <f>'Energy Data'!F20</f>
        <v>0</v>
      </c>
      <c r="D20">
        <f>'Energy Data'!D20</f>
        <v>0</v>
      </c>
      <c r="E20">
        <f>'Energy Data'!C20</f>
        <v>0</v>
      </c>
      <c r="F20">
        <f>'Energy Data'!O20</f>
        <v>0</v>
      </c>
      <c r="G20" s="207">
        <f>'Energy Data'!G20</f>
        <v>0</v>
      </c>
      <c r="J20">
        <f>('Energy Data'!H20*'Source-Site Ratios'!$B$4)+('Energy Data'!I20*'Source-Site Ratios'!$B$6)+('Energy Data'!J20*'Source-Site Ratios'!B22)</f>
        <v>0</v>
      </c>
      <c r="K20">
        <f>('Energy Data'!H20*'Source-Site Ratios'!$B$4)+('Energy Data'!I20*'Source-Site Ratios'!$B$6)+('Energy Data'!J20*'Source-Site Ratios'!C22)</f>
        <v>0</v>
      </c>
      <c r="L20">
        <f>('Energy Data'!H20*'Source-Site Ratios'!$B$4)+('Energy Data'!I20*'Source-Site Ratios'!$B$6)+('Energy Data'!J20*'Source-Site Ratios'!D22)</f>
        <v>0</v>
      </c>
      <c r="Q20">
        <f>'Energy Data'!L20*G20</f>
        <v>0</v>
      </c>
      <c r="R20">
        <f t="shared" si="0"/>
        <v>0</v>
      </c>
      <c r="T20" s="213">
        <f>'Water Data'!E22</f>
        <v>0</v>
      </c>
      <c r="U20">
        <f>'Water Data'!J22</f>
        <v>0</v>
      </c>
      <c r="V20">
        <f>'Water Data'!G22</f>
        <v>0</v>
      </c>
    </row>
    <row r="21" spans="1:22" x14ac:dyDescent="0.35">
      <c r="A21">
        <f>'Energy Data'!A21</f>
        <v>0</v>
      </c>
      <c r="B21" s="213">
        <f>'Energy Data'!F21</f>
        <v>0</v>
      </c>
      <c r="D21">
        <f>'Energy Data'!D21</f>
        <v>0</v>
      </c>
      <c r="E21">
        <f>'Energy Data'!C21</f>
        <v>0</v>
      </c>
      <c r="F21">
        <f>'Energy Data'!O21</f>
        <v>0</v>
      </c>
      <c r="G21" s="207">
        <f>'Energy Data'!G21</f>
        <v>0</v>
      </c>
      <c r="J21">
        <f>('Energy Data'!H21*'Source-Site Ratios'!$B$4)+('Energy Data'!I21*'Source-Site Ratios'!$B$6)+('Energy Data'!J21*'Source-Site Ratios'!B23)</f>
        <v>0</v>
      </c>
      <c r="K21">
        <f>('Energy Data'!H21*'Source-Site Ratios'!$B$4)+('Energy Data'!I21*'Source-Site Ratios'!$B$6)+('Energy Data'!J21*'Source-Site Ratios'!C23)</f>
        <v>0</v>
      </c>
      <c r="L21">
        <f>('Energy Data'!H21*'Source-Site Ratios'!$B$4)+('Energy Data'!I21*'Source-Site Ratios'!$B$6)+('Energy Data'!J21*'Source-Site Ratios'!D23)</f>
        <v>0</v>
      </c>
      <c r="Q21">
        <f>'Energy Data'!L21*G21</f>
        <v>0</v>
      </c>
      <c r="R21">
        <f t="shared" si="0"/>
        <v>0</v>
      </c>
      <c r="T21" s="213">
        <f>'Water Data'!E23</f>
        <v>0</v>
      </c>
      <c r="U21">
        <f>'Water Data'!J23</f>
        <v>0</v>
      </c>
      <c r="V21">
        <f>'Water Data'!G23</f>
        <v>0</v>
      </c>
    </row>
    <row r="22" spans="1:22" x14ac:dyDescent="0.35">
      <c r="A22">
        <f>'Energy Data'!A22</f>
        <v>0</v>
      </c>
      <c r="B22" s="213">
        <f>'Energy Data'!F22</f>
        <v>0</v>
      </c>
      <c r="D22">
        <f>'Energy Data'!D22</f>
        <v>0</v>
      </c>
      <c r="E22">
        <f>'Energy Data'!C22</f>
        <v>0</v>
      </c>
      <c r="F22">
        <f>'Energy Data'!O22</f>
        <v>0</v>
      </c>
      <c r="G22" s="207">
        <f>'Energy Data'!G22</f>
        <v>0</v>
      </c>
      <c r="J22">
        <f>('Energy Data'!H22*'Source-Site Ratios'!$B$4)+('Energy Data'!I22*'Source-Site Ratios'!$B$6)+('Energy Data'!J22*'Source-Site Ratios'!B24)</f>
        <v>0</v>
      </c>
      <c r="K22">
        <f>('Energy Data'!H22*'Source-Site Ratios'!$B$4)+('Energy Data'!I22*'Source-Site Ratios'!$B$6)+('Energy Data'!J22*'Source-Site Ratios'!C24)</f>
        <v>0</v>
      </c>
      <c r="L22">
        <f>('Energy Data'!H22*'Source-Site Ratios'!$B$4)+('Energy Data'!I22*'Source-Site Ratios'!$B$6)+('Energy Data'!J22*'Source-Site Ratios'!D24)</f>
        <v>0</v>
      </c>
      <c r="Q22">
        <f>'Energy Data'!L22*G22</f>
        <v>0</v>
      </c>
      <c r="R22">
        <f t="shared" si="0"/>
        <v>0</v>
      </c>
      <c r="T22" s="213">
        <f>'Water Data'!E24</f>
        <v>0</v>
      </c>
      <c r="U22">
        <f>'Water Data'!J24</f>
        <v>0</v>
      </c>
      <c r="V22">
        <f>'Water Data'!G24</f>
        <v>0</v>
      </c>
    </row>
    <row r="23" spans="1:22" x14ac:dyDescent="0.35">
      <c r="A23">
        <f>'Energy Data'!A23</f>
        <v>0</v>
      </c>
      <c r="B23" s="213">
        <f>'Energy Data'!F23</f>
        <v>0</v>
      </c>
      <c r="D23">
        <f>'Energy Data'!D23</f>
        <v>0</v>
      </c>
      <c r="E23">
        <f>'Energy Data'!C23</f>
        <v>0</v>
      </c>
      <c r="F23">
        <f>'Energy Data'!O23</f>
        <v>0</v>
      </c>
      <c r="G23" s="207">
        <f>'Energy Data'!G23</f>
        <v>0</v>
      </c>
      <c r="J23">
        <f>('Energy Data'!H23*'Source-Site Ratios'!$B$4)+('Energy Data'!I23*'Source-Site Ratios'!$B$6)+('Energy Data'!J23*'Source-Site Ratios'!B25)</f>
        <v>0</v>
      </c>
      <c r="K23">
        <f>('Energy Data'!H23*'Source-Site Ratios'!$B$4)+('Energy Data'!I23*'Source-Site Ratios'!$B$6)+('Energy Data'!J23*'Source-Site Ratios'!C25)</f>
        <v>0</v>
      </c>
      <c r="L23">
        <f>('Energy Data'!H23*'Source-Site Ratios'!$B$4)+('Energy Data'!I23*'Source-Site Ratios'!$B$6)+('Energy Data'!J23*'Source-Site Ratios'!D25)</f>
        <v>0</v>
      </c>
      <c r="Q23">
        <f>'Energy Data'!L23*G23</f>
        <v>0</v>
      </c>
      <c r="R23">
        <f t="shared" si="0"/>
        <v>0</v>
      </c>
      <c r="T23" s="213">
        <f>'Water Data'!E25</f>
        <v>0</v>
      </c>
      <c r="U23">
        <f>'Water Data'!J25</f>
        <v>0</v>
      </c>
      <c r="V23">
        <f>'Water Data'!G25</f>
        <v>0</v>
      </c>
    </row>
    <row r="24" spans="1:22" x14ac:dyDescent="0.35">
      <c r="A24">
        <f>'Energy Data'!A24</f>
        <v>0</v>
      </c>
      <c r="B24" s="213">
        <f>'Energy Data'!F24</f>
        <v>0</v>
      </c>
      <c r="D24">
        <f>'Energy Data'!D24</f>
        <v>0</v>
      </c>
      <c r="E24">
        <f>'Energy Data'!C24</f>
        <v>0</v>
      </c>
      <c r="F24">
        <f>'Energy Data'!O24</f>
        <v>0</v>
      </c>
      <c r="G24" s="207">
        <f>'Energy Data'!G24</f>
        <v>0</v>
      </c>
      <c r="J24">
        <f>('Energy Data'!H24*'Source-Site Ratios'!$B$4)+('Energy Data'!I24*'Source-Site Ratios'!$B$6)+('Energy Data'!J24*'Source-Site Ratios'!B26)</f>
        <v>0</v>
      </c>
      <c r="K24">
        <f>('Energy Data'!H24*'Source-Site Ratios'!$B$4)+('Energy Data'!I24*'Source-Site Ratios'!$B$6)+('Energy Data'!J24*'Source-Site Ratios'!C26)</f>
        <v>0</v>
      </c>
      <c r="L24">
        <f>('Energy Data'!H24*'Source-Site Ratios'!$B$4)+('Energy Data'!I24*'Source-Site Ratios'!$B$6)+('Energy Data'!J24*'Source-Site Ratios'!D26)</f>
        <v>0</v>
      </c>
      <c r="Q24">
        <f>'Energy Data'!L24*G24</f>
        <v>0</v>
      </c>
      <c r="R24">
        <f t="shared" si="0"/>
        <v>0</v>
      </c>
      <c r="T24" s="213">
        <f>'Water Data'!E26</f>
        <v>0</v>
      </c>
      <c r="U24">
        <f>'Water Data'!J26</f>
        <v>0</v>
      </c>
      <c r="V24">
        <f>'Water Data'!G26</f>
        <v>0</v>
      </c>
    </row>
    <row r="25" spans="1:22" x14ac:dyDescent="0.35">
      <c r="A25">
        <f>'Energy Data'!A25</f>
        <v>0</v>
      </c>
      <c r="B25" s="213">
        <f>'Energy Data'!F25</f>
        <v>0</v>
      </c>
      <c r="D25">
        <f>'Energy Data'!D25</f>
        <v>0</v>
      </c>
      <c r="E25">
        <f>'Energy Data'!C25</f>
        <v>0</v>
      </c>
      <c r="F25">
        <f>'Energy Data'!O25</f>
        <v>0</v>
      </c>
      <c r="G25" s="207">
        <f>'Energy Data'!G25</f>
        <v>0</v>
      </c>
      <c r="J25">
        <f>('Energy Data'!H25*'Source-Site Ratios'!$B$4)+('Energy Data'!I25*'Source-Site Ratios'!$B$6)+('Energy Data'!J25*'Source-Site Ratios'!B27)</f>
        <v>0</v>
      </c>
      <c r="K25">
        <f>('Energy Data'!H25*'Source-Site Ratios'!$B$4)+('Energy Data'!I25*'Source-Site Ratios'!$B$6)+('Energy Data'!J25*'Source-Site Ratios'!C27)</f>
        <v>0</v>
      </c>
      <c r="L25">
        <f>('Energy Data'!H25*'Source-Site Ratios'!$B$4)+('Energy Data'!I25*'Source-Site Ratios'!$B$6)+('Energy Data'!J25*'Source-Site Ratios'!D27)</f>
        <v>0</v>
      </c>
      <c r="Q25">
        <f>'Energy Data'!L25*G25</f>
        <v>0</v>
      </c>
      <c r="R25">
        <f t="shared" si="0"/>
        <v>0</v>
      </c>
      <c r="T25" s="213">
        <f>'Water Data'!E27</f>
        <v>0</v>
      </c>
      <c r="U25">
        <f>'Water Data'!J27</f>
        <v>0</v>
      </c>
      <c r="V25">
        <f>'Water Data'!G27</f>
        <v>0</v>
      </c>
    </row>
    <row r="26" spans="1:22" x14ac:dyDescent="0.35">
      <c r="A26">
        <f>'Energy Data'!A26</f>
        <v>0</v>
      </c>
      <c r="B26" s="213">
        <f>'Energy Data'!F26</f>
        <v>0</v>
      </c>
      <c r="D26">
        <f>'Energy Data'!D26</f>
        <v>0</v>
      </c>
      <c r="E26">
        <f>'Energy Data'!C26</f>
        <v>0</v>
      </c>
      <c r="F26">
        <f>'Energy Data'!O26</f>
        <v>0</v>
      </c>
      <c r="G26" s="207">
        <f>'Energy Data'!G26</f>
        <v>0</v>
      </c>
      <c r="J26">
        <f>('Energy Data'!H26*'Source-Site Ratios'!$B$4)+('Energy Data'!I26*'Source-Site Ratios'!$B$6)+('Energy Data'!J26*'Source-Site Ratios'!B28)</f>
        <v>0</v>
      </c>
      <c r="K26">
        <f>('Energy Data'!H26*'Source-Site Ratios'!$B$4)+('Energy Data'!I26*'Source-Site Ratios'!$B$6)+('Energy Data'!J26*'Source-Site Ratios'!C28)</f>
        <v>0</v>
      </c>
      <c r="L26">
        <f>('Energy Data'!H26*'Source-Site Ratios'!$B$4)+('Energy Data'!I26*'Source-Site Ratios'!$B$6)+('Energy Data'!J26*'Source-Site Ratios'!D28)</f>
        <v>0</v>
      </c>
      <c r="Q26">
        <f>'Energy Data'!L26*G26</f>
        <v>0</v>
      </c>
      <c r="R26">
        <f t="shared" si="0"/>
        <v>0</v>
      </c>
      <c r="T26" s="213">
        <f>'Water Data'!E28</f>
        <v>0</v>
      </c>
      <c r="U26">
        <f>'Water Data'!J28</f>
        <v>0</v>
      </c>
      <c r="V26">
        <f>'Water Data'!G28</f>
        <v>0</v>
      </c>
    </row>
    <row r="27" spans="1:22" x14ac:dyDescent="0.35">
      <c r="A27">
        <f>'Energy Data'!A27</f>
        <v>0</v>
      </c>
      <c r="B27" s="213">
        <f>'Energy Data'!F27</f>
        <v>0</v>
      </c>
      <c r="D27">
        <f>'Energy Data'!D27</f>
        <v>0</v>
      </c>
      <c r="E27">
        <f>'Energy Data'!C27</f>
        <v>0</v>
      </c>
      <c r="F27">
        <f>'Energy Data'!O27</f>
        <v>0</v>
      </c>
      <c r="G27" s="207">
        <f>'Energy Data'!G27</f>
        <v>0</v>
      </c>
      <c r="J27">
        <f>('Energy Data'!H27*'Source-Site Ratios'!$B$4)+('Energy Data'!I27*'Source-Site Ratios'!$B$6)+('Energy Data'!J27*'Source-Site Ratios'!B29)</f>
        <v>0</v>
      </c>
      <c r="K27">
        <f>('Energy Data'!H27*'Source-Site Ratios'!$B$4)+('Energy Data'!I27*'Source-Site Ratios'!$B$6)+('Energy Data'!J27*'Source-Site Ratios'!C29)</f>
        <v>0</v>
      </c>
      <c r="L27">
        <f>('Energy Data'!H27*'Source-Site Ratios'!$B$4)+('Energy Data'!I27*'Source-Site Ratios'!$B$6)+('Energy Data'!J27*'Source-Site Ratios'!D29)</f>
        <v>0</v>
      </c>
      <c r="Q27">
        <f>'Energy Data'!L27*G27</f>
        <v>0</v>
      </c>
      <c r="R27">
        <f t="shared" si="0"/>
        <v>0</v>
      </c>
      <c r="T27" s="213">
        <f>'Water Data'!E29</f>
        <v>0</v>
      </c>
      <c r="U27">
        <f>'Water Data'!J29</f>
        <v>0</v>
      </c>
      <c r="V27">
        <f>'Water Data'!G29</f>
        <v>0</v>
      </c>
    </row>
    <row r="28" spans="1:22" x14ac:dyDescent="0.35">
      <c r="A28">
        <f>'Energy Data'!A28</f>
        <v>0</v>
      </c>
      <c r="B28" s="213">
        <f>'Energy Data'!F28</f>
        <v>0</v>
      </c>
      <c r="D28">
        <f>'Energy Data'!D28</f>
        <v>0</v>
      </c>
      <c r="E28">
        <f>'Energy Data'!C28</f>
        <v>0</v>
      </c>
      <c r="F28">
        <f>'Energy Data'!O28</f>
        <v>0</v>
      </c>
      <c r="G28" s="207">
        <f>'Energy Data'!G28</f>
        <v>0</v>
      </c>
      <c r="J28">
        <f>('Energy Data'!H28*'Source-Site Ratios'!$B$4)+('Energy Data'!I28*'Source-Site Ratios'!$B$6)+('Energy Data'!J28*'Source-Site Ratios'!B30)</f>
        <v>0</v>
      </c>
      <c r="K28">
        <f>('Energy Data'!H28*'Source-Site Ratios'!$B$4)+('Energy Data'!I28*'Source-Site Ratios'!$B$6)+('Energy Data'!J28*'Source-Site Ratios'!C30)</f>
        <v>0</v>
      </c>
      <c r="L28">
        <f>('Energy Data'!H28*'Source-Site Ratios'!$B$4)+('Energy Data'!I28*'Source-Site Ratios'!$B$6)+('Energy Data'!J28*'Source-Site Ratios'!D30)</f>
        <v>0</v>
      </c>
      <c r="Q28">
        <f>'Energy Data'!L28*G28</f>
        <v>0</v>
      </c>
      <c r="R28">
        <f t="shared" si="0"/>
        <v>0</v>
      </c>
      <c r="T28" s="213">
        <f>'Water Data'!E30</f>
        <v>0</v>
      </c>
      <c r="U28">
        <f>'Water Data'!J30</f>
        <v>0</v>
      </c>
      <c r="V28">
        <f>'Water Data'!G30</f>
        <v>0</v>
      </c>
    </row>
    <row r="29" spans="1:22" x14ac:dyDescent="0.35">
      <c r="A29">
        <f>'Energy Data'!A29</f>
        <v>0</v>
      </c>
      <c r="B29" s="213">
        <f>'Energy Data'!F29</f>
        <v>0</v>
      </c>
      <c r="D29">
        <f>'Energy Data'!D29</f>
        <v>0</v>
      </c>
      <c r="E29">
        <f>'Energy Data'!C29</f>
        <v>0</v>
      </c>
      <c r="F29">
        <f>'Energy Data'!O29</f>
        <v>0</v>
      </c>
      <c r="G29" s="207">
        <f>'Energy Data'!G29</f>
        <v>0</v>
      </c>
      <c r="J29">
        <f>('Energy Data'!H29*'Source-Site Ratios'!$B$4)+('Energy Data'!I29*'Source-Site Ratios'!$B$6)+('Energy Data'!J29*'Source-Site Ratios'!B31)</f>
        <v>0</v>
      </c>
      <c r="K29">
        <f>('Energy Data'!H29*'Source-Site Ratios'!$B$4)+('Energy Data'!I29*'Source-Site Ratios'!$B$6)+('Energy Data'!J29*'Source-Site Ratios'!C31)</f>
        <v>0</v>
      </c>
      <c r="L29">
        <f>('Energy Data'!H29*'Source-Site Ratios'!$B$4)+('Energy Data'!I29*'Source-Site Ratios'!$B$6)+('Energy Data'!J29*'Source-Site Ratios'!D31)</f>
        <v>0</v>
      </c>
      <c r="Q29">
        <f>'Energy Data'!L29*G29</f>
        <v>0</v>
      </c>
      <c r="R29">
        <f t="shared" si="0"/>
        <v>0</v>
      </c>
      <c r="T29" s="213">
        <f>'Water Data'!E31</f>
        <v>0</v>
      </c>
      <c r="U29">
        <f>'Water Data'!J31</f>
        <v>0</v>
      </c>
      <c r="V29">
        <f>'Water Data'!G31</f>
        <v>0</v>
      </c>
    </row>
    <row r="30" spans="1:22" x14ac:dyDescent="0.35">
      <c r="A30">
        <f>'Energy Data'!A30</f>
        <v>0</v>
      </c>
      <c r="B30" s="213">
        <f>'Energy Data'!F30</f>
        <v>0</v>
      </c>
      <c r="D30">
        <f>'Energy Data'!D30</f>
        <v>0</v>
      </c>
      <c r="E30">
        <f>'Energy Data'!C30</f>
        <v>0</v>
      </c>
      <c r="F30">
        <f>'Energy Data'!O30</f>
        <v>0</v>
      </c>
      <c r="G30" s="207">
        <f>'Energy Data'!G30</f>
        <v>0</v>
      </c>
      <c r="J30">
        <f>('Energy Data'!H30*'Source-Site Ratios'!$B$4)+('Energy Data'!I30*'Source-Site Ratios'!$B$6)+('Energy Data'!J30*'Source-Site Ratios'!B32)</f>
        <v>0</v>
      </c>
      <c r="K30">
        <f>('Energy Data'!H30*'Source-Site Ratios'!$B$4)+('Energy Data'!I30*'Source-Site Ratios'!$B$6)+('Energy Data'!J30*'Source-Site Ratios'!C32)</f>
        <v>0</v>
      </c>
      <c r="L30">
        <f>('Energy Data'!H30*'Source-Site Ratios'!$B$4)+('Energy Data'!I30*'Source-Site Ratios'!$B$6)+('Energy Data'!J30*'Source-Site Ratios'!D32)</f>
        <v>0</v>
      </c>
      <c r="Q30">
        <f>'Energy Data'!L30*G30</f>
        <v>0</v>
      </c>
      <c r="R30">
        <f t="shared" si="0"/>
        <v>0</v>
      </c>
      <c r="T30" s="213">
        <f>'Water Data'!E32</f>
        <v>0</v>
      </c>
      <c r="U30">
        <f>'Water Data'!J32</f>
        <v>0</v>
      </c>
      <c r="V30">
        <f>'Water Data'!G32</f>
        <v>0</v>
      </c>
    </row>
    <row r="31" spans="1:22" x14ac:dyDescent="0.35">
      <c r="A31">
        <f>'Energy Data'!A31</f>
        <v>0</v>
      </c>
      <c r="B31" s="213">
        <f>'Energy Data'!F31</f>
        <v>0</v>
      </c>
      <c r="D31">
        <f>'Energy Data'!D31</f>
        <v>0</v>
      </c>
      <c r="E31">
        <f>'Energy Data'!C31</f>
        <v>0</v>
      </c>
      <c r="F31">
        <f>'Energy Data'!O31</f>
        <v>0</v>
      </c>
      <c r="G31" s="207">
        <f>'Energy Data'!G31</f>
        <v>0</v>
      </c>
      <c r="J31">
        <f>('Energy Data'!H31*'Source-Site Ratios'!$B$4)+('Energy Data'!I31*'Source-Site Ratios'!$B$6)+('Energy Data'!J31*'Source-Site Ratios'!B33)</f>
        <v>0</v>
      </c>
      <c r="K31">
        <f>('Energy Data'!H31*'Source-Site Ratios'!$B$4)+('Energy Data'!I31*'Source-Site Ratios'!$B$6)+('Energy Data'!J31*'Source-Site Ratios'!C33)</f>
        <v>0</v>
      </c>
      <c r="L31">
        <f>('Energy Data'!H31*'Source-Site Ratios'!$B$4)+('Energy Data'!I31*'Source-Site Ratios'!$B$6)+('Energy Data'!J31*'Source-Site Ratios'!D33)</f>
        <v>0</v>
      </c>
      <c r="Q31">
        <f>'Energy Data'!L31*G31</f>
        <v>0</v>
      </c>
      <c r="R31">
        <f t="shared" si="0"/>
        <v>0</v>
      </c>
      <c r="T31" s="213">
        <f>'Water Data'!E33</f>
        <v>0</v>
      </c>
      <c r="U31">
        <f>'Water Data'!J33</f>
        <v>0</v>
      </c>
      <c r="V31">
        <f>'Water Data'!G33</f>
        <v>0</v>
      </c>
    </row>
    <row r="32" spans="1:22" x14ac:dyDescent="0.35">
      <c r="A32">
        <f>'Energy Data'!A32</f>
        <v>0</v>
      </c>
      <c r="B32" s="213">
        <f>'Energy Data'!F32</f>
        <v>0</v>
      </c>
      <c r="D32">
        <f>'Energy Data'!D32</f>
        <v>0</v>
      </c>
      <c r="E32">
        <f>'Energy Data'!C32</f>
        <v>0</v>
      </c>
      <c r="F32">
        <f>'Energy Data'!O32</f>
        <v>0</v>
      </c>
      <c r="G32" s="207">
        <f>'Energy Data'!G32</f>
        <v>0</v>
      </c>
      <c r="J32">
        <f>('Energy Data'!H32*'Source-Site Ratios'!$B$4)+('Energy Data'!I32*'Source-Site Ratios'!$B$6)+('Energy Data'!J32*'Source-Site Ratios'!B34)</f>
        <v>0</v>
      </c>
      <c r="K32">
        <f>('Energy Data'!H32*'Source-Site Ratios'!$B$4)+('Energy Data'!I32*'Source-Site Ratios'!$B$6)+('Energy Data'!J32*'Source-Site Ratios'!C34)</f>
        <v>0</v>
      </c>
      <c r="L32">
        <f>('Energy Data'!H32*'Source-Site Ratios'!$B$4)+('Energy Data'!I32*'Source-Site Ratios'!$B$6)+('Energy Data'!J32*'Source-Site Ratios'!D34)</f>
        <v>0</v>
      </c>
      <c r="Q32">
        <f>'Energy Data'!L32*G32</f>
        <v>0</v>
      </c>
      <c r="R32">
        <f t="shared" si="0"/>
        <v>0</v>
      </c>
      <c r="T32" s="213">
        <f>'Water Data'!E34</f>
        <v>0</v>
      </c>
      <c r="U32">
        <f>'Water Data'!J34</f>
        <v>0</v>
      </c>
      <c r="V32">
        <f>'Water Data'!G34</f>
        <v>0</v>
      </c>
    </row>
    <row r="33" spans="1:22" x14ac:dyDescent="0.35">
      <c r="A33">
        <f>'Energy Data'!A33</f>
        <v>0</v>
      </c>
      <c r="B33" s="213">
        <f>'Energy Data'!F33</f>
        <v>0</v>
      </c>
      <c r="D33">
        <f>'Energy Data'!D33</f>
        <v>0</v>
      </c>
      <c r="E33">
        <f>'Energy Data'!C33</f>
        <v>0</v>
      </c>
      <c r="F33">
        <f>'Energy Data'!O33</f>
        <v>0</v>
      </c>
      <c r="G33" s="207">
        <f>'Energy Data'!G33</f>
        <v>0</v>
      </c>
      <c r="J33">
        <f>('Energy Data'!H33*'Source-Site Ratios'!$B$4)+('Energy Data'!I33*'Source-Site Ratios'!$B$6)+('Energy Data'!J33*'Source-Site Ratios'!B35)</f>
        <v>0</v>
      </c>
      <c r="K33">
        <f>('Energy Data'!H33*'Source-Site Ratios'!$B$4)+('Energy Data'!I33*'Source-Site Ratios'!$B$6)+('Energy Data'!J33*'Source-Site Ratios'!C35)</f>
        <v>0</v>
      </c>
      <c r="L33">
        <f>('Energy Data'!H33*'Source-Site Ratios'!$B$4)+('Energy Data'!I33*'Source-Site Ratios'!$B$6)+('Energy Data'!J33*'Source-Site Ratios'!D35)</f>
        <v>0</v>
      </c>
      <c r="Q33">
        <f>'Energy Data'!L33*G33</f>
        <v>0</v>
      </c>
      <c r="R33">
        <f t="shared" si="0"/>
        <v>0</v>
      </c>
      <c r="T33" s="213">
        <f>'Water Data'!E35</f>
        <v>0</v>
      </c>
      <c r="U33">
        <f>'Water Data'!J35</f>
        <v>0</v>
      </c>
      <c r="V33">
        <f>'Water Data'!G35</f>
        <v>0</v>
      </c>
    </row>
    <row r="34" spans="1:22" x14ac:dyDescent="0.35">
      <c r="A34">
        <f>'Energy Data'!A34</f>
        <v>0</v>
      </c>
      <c r="B34" s="213">
        <f>'Energy Data'!F34</f>
        <v>0</v>
      </c>
      <c r="D34">
        <f>'Energy Data'!D34</f>
        <v>0</v>
      </c>
      <c r="E34">
        <f>'Energy Data'!C34</f>
        <v>0</v>
      </c>
      <c r="F34">
        <f>'Energy Data'!O34</f>
        <v>0</v>
      </c>
      <c r="G34" s="207">
        <f>'Energy Data'!G34</f>
        <v>0</v>
      </c>
      <c r="J34">
        <f>('Energy Data'!H34*'Source-Site Ratios'!$B$4)+('Energy Data'!I34*'Source-Site Ratios'!$B$6)+('Energy Data'!J34*'Source-Site Ratios'!B36)</f>
        <v>0</v>
      </c>
      <c r="K34">
        <f>('Energy Data'!H34*'Source-Site Ratios'!$B$4)+('Energy Data'!I34*'Source-Site Ratios'!$B$6)+('Energy Data'!J34*'Source-Site Ratios'!C36)</f>
        <v>0</v>
      </c>
      <c r="L34">
        <f>('Energy Data'!H34*'Source-Site Ratios'!$B$4)+('Energy Data'!I34*'Source-Site Ratios'!$B$6)+('Energy Data'!J34*'Source-Site Ratios'!D36)</f>
        <v>0</v>
      </c>
      <c r="Q34">
        <f>'Energy Data'!L34*G34</f>
        <v>0</v>
      </c>
      <c r="R34">
        <f t="shared" si="0"/>
        <v>0</v>
      </c>
      <c r="T34" s="213">
        <f>'Water Data'!E36</f>
        <v>0</v>
      </c>
      <c r="U34">
        <f>'Water Data'!J36</f>
        <v>0</v>
      </c>
      <c r="V34">
        <f>'Water Data'!G36</f>
        <v>0</v>
      </c>
    </row>
    <row r="35" spans="1:22" x14ac:dyDescent="0.35">
      <c r="A35">
        <f>'Energy Data'!A35</f>
        <v>0</v>
      </c>
      <c r="B35" s="213">
        <f>'Energy Data'!F35</f>
        <v>0</v>
      </c>
      <c r="D35">
        <f>'Energy Data'!D35</f>
        <v>0</v>
      </c>
      <c r="E35">
        <f>'Energy Data'!C35</f>
        <v>0</v>
      </c>
      <c r="F35">
        <f>'Energy Data'!O35</f>
        <v>0</v>
      </c>
      <c r="G35" s="207">
        <f>'Energy Data'!G35</f>
        <v>0</v>
      </c>
      <c r="J35">
        <f>('Energy Data'!H35*'Source-Site Ratios'!$B$4)+('Energy Data'!I35*'Source-Site Ratios'!$B$6)+('Energy Data'!J35*'Source-Site Ratios'!B37)</f>
        <v>0</v>
      </c>
      <c r="K35">
        <f>('Energy Data'!H35*'Source-Site Ratios'!$B$4)+('Energy Data'!I35*'Source-Site Ratios'!$B$6)+('Energy Data'!J35*'Source-Site Ratios'!C37)</f>
        <v>0</v>
      </c>
      <c r="L35">
        <f>('Energy Data'!H35*'Source-Site Ratios'!$B$4)+('Energy Data'!I35*'Source-Site Ratios'!$B$6)+('Energy Data'!J35*'Source-Site Ratios'!D37)</f>
        <v>0</v>
      </c>
      <c r="Q35">
        <f>'Energy Data'!L35*G35</f>
        <v>0</v>
      </c>
      <c r="R35">
        <f t="shared" si="0"/>
        <v>0</v>
      </c>
      <c r="T35" s="213">
        <f>'Water Data'!E37</f>
        <v>0</v>
      </c>
      <c r="U35">
        <f>'Water Data'!J37</f>
        <v>0</v>
      </c>
      <c r="V35">
        <f>'Water Data'!G37</f>
        <v>0</v>
      </c>
    </row>
    <row r="36" spans="1:22" x14ac:dyDescent="0.35">
      <c r="A36">
        <f>'Energy Data'!A36</f>
        <v>0</v>
      </c>
      <c r="B36" s="213">
        <f>'Energy Data'!F36</f>
        <v>0</v>
      </c>
      <c r="D36">
        <f>'Energy Data'!D36</f>
        <v>0</v>
      </c>
      <c r="E36">
        <f>'Energy Data'!C36</f>
        <v>0</v>
      </c>
      <c r="F36">
        <f>'Energy Data'!O36</f>
        <v>0</v>
      </c>
      <c r="G36" s="207">
        <f>'Energy Data'!G36</f>
        <v>0</v>
      </c>
      <c r="J36">
        <f>('Energy Data'!H36*'Source-Site Ratios'!$B$4)+('Energy Data'!I36*'Source-Site Ratios'!$B$6)+('Energy Data'!J36*'Source-Site Ratios'!B38)</f>
        <v>0</v>
      </c>
      <c r="K36">
        <f>('Energy Data'!H36*'Source-Site Ratios'!$B$4)+('Energy Data'!I36*'Source-Site Ratios'!$B$6)+('Energy Data'!J36*'Source-Site Ratios'!C38)</f>
        <v>0</v>
      </c>
      <c r="L36">
        <f>('Energy Data'!H36*'Source-Site Ratios'!$B$4)+('Energy Data'!I36*'Source-Site Ratios'!$B$6)+('Energy Data'!J36*'Source-Site Ratios'!D38)</f>
        <v>0</v>
      </c>
      <c r="Q36">
        <f>'Energy Data'!L36*G36</f>
        <v>0</v>
      </c>
      <c r="R36">
        <f t="shared" si="0"/>
        <v>0</v>
      </c>
      <c r="T36" s="213">
        <f>'Water Data'!E38</f>
        <v>0</v>
      </c>
      <c r="U36">
        <f>'Water Data'!J38</f>
        <v>0</v>
      </c>
      <c r="V36">
        <f>'Water Data'!G38</f>
        <v>0</v>
      </c>
    </row>
    <row r="37" spans="1:22" x14ac:dyDescent="0.35">
      <c r="A37">
        <f>'Energy Data'!A37</f>
        <v>0</v>
      </c>
      <c r="B37" s="213">
        <f>'Energy Data'!F37</f>
        <v>0</v>
      </c>
      <c r="D37">
        <f>'Energy Data'!D37</f>
        <v>0</v>
      </c>
      <c r="E37">
        <f>'Energy Data'!C37</f>
        <v>0</v>
      </c>
      <c r="F37">
        <f>'Energy Data'!O37</f>
        <v>0</v>
      </c>
      <c r="G37" s="207">
        <f>'Energy Data'!G37</f>
        <v>0</v>
      </c>
      <c r="J37">
        <f>('Energy Data'!H37*'Source-Site Ratios'!$B$4)+('Energy Data'!I37*'Source-Site Ratios'!$B$6)+('Energy Data'!J37*'Source-Site Ratios'!B39)</f>
        <v>0</v>
      </c>
      <c r="K37">
        <f>('Energy Data'!H37*'Source-Site Ratios'!$B$4)+('Energy Data'!I37*'Source-Site Ratios'!$B$6)+('Energy Data'!J37*'Source-Site Ratios'!C39)</f>
        <v>0</v>
      </c>
      <c r="L37">
        <f>('Energy Data'!H37*'Source-Site Ratios'!$B$4)+('Energy Data'!I37*'Source-Site Ratios'!$B$6)+('Energy Data'!J37*'Source-Site Ratios'!D39)</f>
        <v>0</v>
      </c>
      <c r="Q37">
        <f>'Energy Data'!L37*G37</f>
        <v>0</v>
      </c>
      <c r="R37">
        <f t="shared" si="0"/>
        <v>0</v>
      </c>
      <c r="T37" s="213">
        <f>'Water Data'!E39</f>
        <v>0</v>
      </c>
      <c r="U37">
        <f>'Water Data'!J39</f>
        <v>0</v>
      </c>
      <c r="V37">
        <f>'Water Data'!G39</f>
        <v>0</v>
      </c>
    </row>
    <row r="38" spans="1:22" x14ac:dyDescent="0.35">
      <c r="A38">
        <f>'Energy Data'!A38</f>
        <v>0</v>
      </c>
      <c r="B38" s="213">
        <f>'Energy Data'!F38</f>
        <v>0</v>
      </c>
      <c r="D38">
        <f>'Energy Data'!D38</f>
        <v>0</v>
      </c>
      <c r="E38">
        <f>'Energy Data'!C38</f>
        <v>0</v>
      </c>
      <c r="F38">
        <f>'Energy Data'!O38</f>
        <v>0</v>
      </c>
      <c r="G38" s="207">
        <f>'Energy Data'!G38</f>
        <v>0</v>
      </c>
      <c r="J38">
        <f>('Energy Data'!H38*'Source-Site Ratios'!$B$4)+('Energy Data'!I38*'Source-Site Ratios'!$B$6)+('Energy Data'!J38*'Source-Site Ratios'!B40)</f>
        <v>0</v>
      </c>
      <c r="K38">
        <f>('Energy Data'!H38*'Source-Site Ratios'!$B$4)+('Energy Data'!I38*'Source-Site Ratios'!$B$6)+('Energy Data'!J38*'Source-Site Ratios'!C40)</f>
        <v>0</v>
      </c>
      <c r="L38">
        <f>('Energy Data'!H38*'Source-Site Ratios'!$B$4)+('Energy Data'!I38*'Source-Site Ratios'!$B$6)+('Energy Data'!J38*'Source-Site Ratios'!D40)</f>
        <v>0</v>
      </c>
      <c r="Q38">
        <f>'Energy Data'!L38*G38</f>
        <v>0</v>
      </c>
      <c r="R38">
        <f t="shared" si="0"/>
        <v>0</v>
      </c>
      <c r="T38" s="213">
        <f>'Water Data'!E40</f>
        <v>0</v>
      </c>
      <c r="U38">
        <f>'Water Data'!J40</f>
        <v>0</v>
      </c>
      <c r="V38">
        <f>'Water Data'!G40</f>
        <v>0</v>
      </c>
    </row>
    <row r="39" spans="1:22" x14ac:dyDescent="0.35">
      <c r="A39">
        <f>'Energy Data'!A39</f>
        <v>0</v>
      </c>
      <c r="B39" s="213">
        <f>'Energy Data'!F39</f>
        <v>0</v>
      </c>
      <c r="D39">
        <f>'Energy Data'!D39</f>
        <v>0</v>
      </c>
      <c r="E39">
        <f>'Energy Data'!C39</f>
        <v>0</v>
      </c>
      <c r="F39">
        <f>'Energy Data'!O39</f>
        <v>0</v>
      </c>
      <c r="G39" s="207">
        <f>'Energy Data'!G39</f>
        <v>0</v>
      </c>
      <c r="J39">
        <f>('Energy Data'!H39*'Source-Site Ratios'!$B$4)+('Energy Data'!I39*'Source-Site Ratios'!$B$6)+('Energy Data'!J39*'Source-Site Ratios'!B41)</f>
        <v>0</v>
      </c>
      <c r="K39">
        <f>('Energy Data'!H39*'Source-Site Ratios'!$B$4)+('Energy Data'!I39*'Source-Site Ratios'!$B$6)+('Energy Data'!J39*'Source-Site Ratios'!C41)</f>
        <v>0</v>
      </c>
      <c r="L39">
        <f>('Energy Data'!H39*'Source-Site Ratios'!$B$4)+('Energy Data'!I39*'Source-Site Ratios'!$B$6)+('Energy Data'!J39*'Source-Site Ratios'!D41)</f>
        <v>0</v>
      </c>
      <c r="Q39">
        <f>'Energy Data'!L39*G39</f>
        <v>0</v>
      </c>
      <c r="R39">
        <f t="shared" si="0"/>
        <v>0</v>
      </c>
      <c r="T39" s="213">
        <f>'Water Data'!E41</f>
        <v>0</v>
      </c>
      <c r="U39">
        <f>'Water Data'!J41</f>
        <v>0</v>
      </c>
      <c r="V39">
        <f>'Water Data'!G41</f>
        <v>0</v>
      </c>
    </row>
    <row r="40" spans="1:22" x14ac:dyDescent="0.35">
      <c r="A40">
        <f>'Energy Data'!A40</f>
        <v>0</v>
      </c>
      <c r="B40" s="213">
        <f>'Energy Data'!F40</f>
        <v>0</v>
      </c>
      <c r="D40">
        <f>'Energy Data'!D40</f>
        <v>0</v>
      </c>
      <c r="E40">
        <f>'Energy Data'!C40</f>
        <v>0</v>
      </c>
      <c r="F40">
        <f>'Energy Data'!O40</f>
        <v>0</v>
      </c>
      <c r="G40" s="207">
        <f>'Energy Data'!G40</f>
        <v>0</v>
      </c>
      <c r="J40">
        <f>('Energy Data'!H40*'Source-Site Ratios'!$B$4)+('Energy Data'!I40*'Source-Site Ratios'!$B$6)+('Energy Data'!J40*'Source-Site Ratios'!B42)</f>
        <v>0</v>
      </c>
      <c r="K40">
        <f>('Energy Data'!H40*'Source-Site Ratios'!$B$4)+('Energy Data'!I40*'Source-Site Ratios'!$B$6)+('Energy Data'!J40*'Source-Site Ratios'!C42)</f>
        <v>0</v>
      </c>
      <c r="L40">
        <f>('Energy Data'!H40*'Source-Site Ratios'!$B$4)+('Energy Data'!I40*'Source-Site Ratios'!$B$6)+('Energy Data'!J40*'Source-Site Ratios'!D42)</f>
        <v>0</v>
      </c>
      <c r="Q40">
        <f>'Energy Data'!L40*G40</f>
        <v>0</v>
      </c>
      <c r="R40">
        <f t="shared" si="0"/>
        <v>0</v>
      </c>
      <c r="T40" s="213">
        <f>'Water Data'!E42</f>
        <v>0</v>
      </c>
      <c r="U40">
        <f>'Water Data'!J42</f>
        <v>0</v>
      </c>
      <c r="V40">
        <f>'Water Data'!G42</f>
        <v>0</v>
      </c>
    </row>
    <row r="41" spans="1:22" x14ac:dyDescent="0.35">
      <c r="A41">
        <f>'Energy Data'!A41</f>
        <v>0</v>
      </c>
      <c r="B41" s="213">
        <f>'Energy Data'!F41</f>
        <v>0</v>
      </c>
      <c r="D41">
        <f>'Energy Data'!D41</f>
        <v>0</v>
      </c>
      <c r="E41">
        <f>'Energy Data'!C41</f>
        <v>0</v>
      </c>
      <c r="F41">
        <f>'Energy Data'!O41</f>
        <v>0</v>
      </c>
      <c r="G41" s="207">
        <f>'Energy Data'!G41</f>
        <v>0</v>
      </c>
      <c r="J41">
        <f>('Energy Data'!H41*'Source-Site Ratios'!$B$4)+('Energy Data'!I41*'Source-Site Ratios'!$B$6)+('Energy Data'!J41*'Source-Site Ratios'!B43)</f>
        <v>0</v>
      </c>
      <c r="K41">
        <f>('Energy Data'!H41*'Source-Site Ratios'!$B$4)+('Energy Data'!I41*'Source-Site Ratios'!$B$6)+('Energy Data'!J41*'Source-Site Ratios'!C43)</f>
        <v>0</v>
      </c>
      <c r="L41">
        <f>('Energy Data'!H41*'Source-Site Ratios'!$B$4)+('Energy Data'!I41*'Source-Site Ratios'!$B$6)+('Energy Data'!J41*'Source-Site Ratios'!D43)</f>
        <v>0</v>
      </c>
      <c r="Q41">
        <f>'Energy Data'!L41*G41</f>
        <v>0</v>
      </c>
      <c r="R41">
        <f t="shared" si="0"/>
        <v>0</v>
      </c>
      <c r="T41" s="213">
        <f>'Water Data'!E43</f>
        <v>0</v>
      </c>
      <c r="U41">
        <f>'Water Data'!J43</f>
        <v>0</v>
      </c>
      <c r="V41">
        <f>'Water Data'!G43</f>
        <v>0</v>
      </c>
    </row>
    <row r="42" spans="1:22" x14ac:dyDescent="0.35">
      <c r="A42">
        <f>'Energy Data'!A42</f>
        <v>0</v>
      </c>
      <c r="B42" s="213">
        <f>'Energy Data'!F42</f>
        <v>0</v>
      </c>
      <c r="D42">
        <f>'Energy Data'!D42</f>
        <v>0</v>
      </c>
      <c r="E42">
        <f>'Energy Data'!C42</f>
        <v>0</v>
      </c>
      <c r="F42">
        <f>'Energy Data'!O42</f>
        <v>0</v>
      </c>
      <c r="G42" s="207">
        <f>'Energy Data'!G42</f>
        <v>0</v>
      </c>
      <c r="J42">
        <f>('Energy Data'!H42*'Source-Site Ratios'!$B$4)+('Energy Data'!I42*'Source-Site Ratios'!$B$6)+('Energy Data'!J42*'Source-Site Ratios'!B44)</f>
        <v>0</v>
      </c>
      <c r="K42">
        <f>('Energy Data'!H42*'Source-Site Ratios'!$B$4)+('Energy Data'!I42*'Source-Site Ratios'!$B$6)+('Energy Data'!J42*'Source-Site Ratios'!C44)</f>
        <v>0</v>
      </c>
      <c r="L42">
        <f>('Energy Data'!H42*'Source-Site Ratios'!$B$4)+('Energy Data'!I42*'Source-Site Ratios'!$B$6)+('Energy Data'!J42*'Source-Site Ratios'!D44)</f>
        <v>0</v>
      </c>
      <c r="Q42">
        <f>'Energy Data'!L42*G42</f>
        <v>0</v>
      </c>
      <c r="R42">
        <f t="shared" si="0"/>
        <v>0</v>
      </c>
      <c r="T42" s="213">
        <f>'Water Data'!E44</f>
        <v>0</v>
      </c>
      <c r="U42">
        <f>'Water Data'!J44</f>
        <v>0</v>
      </c>
      <c r="V42">
        <f>'Water Data'!G44</f>
        <v>0</v>
      </c>
    </row>
    <row r="43" spans="1:22" x14ac:dyDescent="0.35">
      <c r="A43">
        <f>'Energy Data'!A43</f>
        <v>0</v>
      </c>
      <c r="B43" s="213">
        <f>'Energy Data'!F43</f>
        <v>0</v>
      </c>
      <c r="D43">
        <f>'Energy Data'!D43</f>
        <v>0</v>
      </c>
      <c r="E43">
        <f>'Energy Data'!C43</f>
        <v>0</v>
      </c>
      <c r="F43">
        <f>'Energy Data'!O43</f>
        <v>0</v>
      </c>
      <c r="G43" s="207">
        <f>'Energy Data'!G43</f>
        <v>0</v>
      </c>
      <c r="J43">
        <f>('Energy Data'!H43*'Source-Site Ratios'!$B$4)+('Energy Data'!I43*'Source-Site Ratios'!$B$6)+('Energy Data'!J43*'Source-Site Ratios'!B45)</f>
        <v>0</v>
      </c>
      <c r="K43">
        <f>('Energy Data'!H43*'Source-Site Ratios'!$B$4)+('Energy Data'!I43*'Source-Site Ratios'!$B$6)+('Energy Data'!J43*'Source-Site Ratios'!C45)</f>
        <v>0</v>
      </c>
      <c r="L43">
        <f>('Energy Data'!H43*'Source-Site Ratios'!$B$4)+('Energy Data'!I43*'Source-Site Ratios'!$B$6)+('Energy Data'!J43*'Source-Site Ratios'!D45)</f>
        <v>0</v>
      </c>
      <c r="Q43">
        <f>'Energy Data'!L43*G43</f>
        <v>0</v>
      </c>
      <c r="R43">
        <f t="shared" si="0"/>
        <v>0</v>
      </c>
      <c r="T43" s="213">
        <f>'Water Data'!E45</f>
        <v>0</v>
      </c>
      <c r="U43">
        <f>'Water Data'!J45</f>
        <v>0</v>
      </c>
      <c r="V43">
        <f>'Water Data'!G45</f>
        <v>0</v>
      </c>
    </row>
    <row r="44" spans="1:22" x14ac:dyDescent="0.35">
      <c r="A44">
        <f>'Energy Data'!A44</f>
        <v>0</v>
      </c>
      <c r="B44" s="213">
        <f>'Energy Data'!F44</f>
        <v>0</v>
      </c>
      <c r="D44">
        <f>'Energy Data'!D44</f>
        <v>0</v>
      </c>
      <c r="E44">
        <f>'Energy Data'!C44</f>
        <v>0</v>
      </c>
      <c r="F44">
        <f>'Energy Data'!O44</f>
        <v>0</v>
      </c>
      <c r="G44" s="207">
        <f>'Energy Data'!G44</f>
        <v>0</v>
      </c>
      <c r="J44">
        <f>('Energy Data'!H44*'Source-Site Ratios'!$B$4)+('Energy Data'!I44*'Source-Site Ratios'!$B$6)+('Energy Data'!J44*'Source-Site Ratios'!B46)</f>
        <v>0</v>
      </c>
      <c r="K44">
        <f>('Energy Data'!H44*'Source-Site Ratios'!$B$4)+('Energy Data'!I44*'Source-Site Ratios'!$B$6)+('Energy Data'!J44*'Source-Site Ratios'!C46)</f>
        <v>0</v>
      </c>
      <c r="L44">
        <f>('Energy Data'!H44*'Source-Site Ratios'!$B$4)+('Energy Data'!I44*'Source-Site Ratios'!$B$6)+('Energy Data'!J44*'Source-Site Ratios'!D46)</f>
        <v>0</v>
      </c>
      <c r="Q44">
        <f>'Energy Data'!L44*G44</f>
        <v>0</v>
      </c>
      <c r="R44">
        <f t="shared" si="0"/>
        <v>0</v>
      </c>
      <c r="T44" s="213">
        <f>'Water Data'!E46</f>
        <v>0</v>
      </c>
      <c r="U44">
        <f>'Water Data'!J46</f>
        <v>0</v>
      </c>
      <c r="V44">
        <f>'Water Data'!G46</f>
        <v>0</v>
      </c>
    </row>
    <row r="45" spans="1:22" x14ac:dyDescent="0.35">
      <c r="A45">
        <f>'Energy Data'!A45</f>
        <v>0</v>
      </c>
      <c r="B45" s="213">
        <f>'Energy Data'!F45</f>
        <v>0</v>
      </c>
      <c r="D45">
        <f>'Energy Data'!D45</f>
        <v>0</v>
      </c>
      <c r="E45">
        <f>'Energy Data'!C45</f>
        <v>0</v>
      </c>
      <c r="F45">
        <f>'Energy Data'!O45</f>
        <v>0</v>
      </c>
      <c r="G45" s="207">
        <f>'Energy Data'!G45</f>
        <v>0</v>
      </c>
      <c r="J45">
        <f>('Energy Data'!H45*'Source-Site Ratios'!$B$4)+('Energy Data'!I45*'Source-Site Ratios'!$B$6)+('Energy Data'!J45*'Source-Site Ratios'!B47)</f>
        <v>0</v>
      </c>
      <c r="K45">
        <f>('Energy Data'!H45*'Source-Site Ratios'!$B$4)+('Energy Data'!I45*'Source-Site Ratios'!$B$6)+('Energy Data'!J45*'Source-Site Ratios'!C47)</f>
        <v>0</v>
      </c>
      <c r="L45">
        <f>('Energy Data'!H45*'Source-Site Ratios'!$B$4)+('Energy Data'!I45*'Source-Site Ratios'!$B$6)+('Energy Data'!J45*'Source-Site Ratios'!D47)</f>
        <v>0</v>
      </c>
      <c r="Q45">
        <f>'Energy Data'!L45*G45</f>
        <v>0</v>
      </c>
      <c r="R45">
        <f t="shared" si="0"/>
        <v>0</v>
      </c>
      <c r="T45" s="213">
        <f>'Water Data'!E47</f>
        <v>0</v>
      </c>
      <c r="U45">
        <f>'Water Data'!J47</f>
        <v>0</v>
      </c>
      <c r="V45">
        <f>'Water Data'!G47</f>
        <v>0</v>
      </c>
    </row>
    <row r="46" spans="1:22" x14ac:dyDescent="0.35">
      <c r="A46">
        <f>'Energy Data'!A46</f>
        <v>0</v>
      </c>
      <c r="B46" s="213">
        <f>'Energy Data'!F46</f>
        <v>0</v>
      </c>
      <c r="D46">
        <f>'Energy Data'!D46</f>
        <v>0</v>
      </c>
      <c r="E46">
        <f>'Energy Data'!C46</f>
        <v>0</v>
      </c>
      <c r="F46">
        <f>'Energy Data'!O46</f>
        <v>0</v>
      </c>
      <c r="G46" s="207">
        <f>'Energy Data'!G46</f>
        <v>0</v>
      </c>
      <c r="J46">
        <f>('Energy Data'!H46*'Source-Site Ratios'!$B$4)+('Energy Data'!I46*'Source-Site Ratios'!$B$6)+('Energy Data'!J46*'Source-Site Ratios'!B48)</f>
        <v>0</v>
      </c>
      <c r="K46">
        <f>('Energy Data'!H46*'Source-Site Ratios'!$B$4)+('Energy Data'!I46*'Source-Site Ratios'!$B$6)+('Energy Data'!J46*'Source-Site Ratios'!C48)</f>
        <v>0</v>
      </c>
      <c r="L46">
        <f>('Energy Data'!H46*'Source-Site Ratios'!$B$4)+('Energy Data'!I46*'Source-Site Ratios'!$B$6)+('Energy Data'!J46*'Source-Site Ratios'!D48)</f>
        <v>0</v>
      </c>
      <c r="Q46">
        <f>'Energy Data'!L46*G46</f>
        <v>0</v>
      </c>
      <c r="R46">
        <f t="shared" si="0"/>
        <v>0</v>
      </c>
      <c r="T46" s="213">
        <f>'Water Data'!E48</f>
        <v>0</v>
      </c>
      <c r="U46">
        <f>'Water Data'!J48</f>
        <v>0</v>
      </c>
      <c r="V46">
        <f>'Water Data'!G48</f>
        <v>0</v>
      </c>
    </row>
    <row r="47" spans="1:22" x14ac:dyDescent="0.35">
      <c r="A47">
        <f>'Energy Data'!A47</f>
        <v>0</v>
      </c>
      <c r="B47" s="213">
        <f>'Energy Data'!F47</f>
        <v>0</v>
      </c>
      <c r="D47">
        <f>'Energy Data'!D47</f>
        <v>0</v>
      </c>
      <c r="E47">
        <f>'Energy Data'!C47</f>
        <v>0</v>
      </c>
      <c r="F47">
        <f>'Energy Data'!O47</f>
        <v>0</v>
      </c>
      <c r="G47" s="207">
        <f>'Energy Data'!G47</f>
        <v>0</v>
      </c>
      <c r="J47">
        <f>('Energy Data'!H47*'Source-Site Ratios'!$B$4)+('Energy Data'!I47*'Source-Site Ratios'!$B$6)+('Energy Data'!J47*'Source-Site Ratios'!B49)</f>
        <v>0</v>
      </c>
      <c r="K47">
        <f>('Energy Data'!H47*'Source-Site Ratios'!$B$4)+('Energy Data'!I47*'Source-Site Ratios'!$B$6)+('Energy Data'!J47*'Source-Site Ratios'!C49)</f>
        <v>0</v>
      </c>
      <c r="L47">
        <f>('Energy Data'!H47*'Source-Site Ratios'!$B$4)+('Energy Data'!I47*'Source-Site Ratios'!$B$6)+('Energy Data'!J47*'Source-Site Ratios'!D49)</f>
        <v>0</v>
      </c>
      <c r="Q47">
        <f>'Energy Data'!L47*G47</f>
        <v>0</v>
      </c>
      <c r="R47">
        <f t="shared" si="0"/>
        <v>0</v>
      </c>
      <c r="T47" s="213">
        <f>'Water Data'!E49</f>
        <v>0</v>
      </c>
      <c r="U47">
        <f>'Water Data'!J49</f>
        <v>0</v>
      </c>
      <c r="V47">
        <f>'Water Data'!G49</f>
        <v>0</v>
      </c>
    </row>
    <row r="48" spans="1:22" x14ac:dyDescent="0.35">
      <c r="A48">
        <f>'Energy Data'!A48</f>
        <v>0</v>
      </c>
      <c r="B48" s="213">
        <f>'Energy Data'!F48</f>
        <v>0</v>
      </c>
      <c r="D48">
        <f>'Energy Data'!D48</f>
        <v>0</v>
      </c>
      <c r="E48">
        <f>'Energy Data'!C48</f>
        <v>0</v>
      </c>
      <c r="F48">
        <f>'Energy Data'!O48</f>
        <v>0</v>
      </c>
      <c r="G48" s="207">
        <f>'Energy Data'!G48</f>
        <v>0</v>
      </c>
      <c r="J48">
        <f>('Energy Data'!H48*'Source-Site Ratios'!$B$4)+('Energy Data'!I48*'Source-Site Ratios'!$B$6)+('Energy Data'!J48*'Source-Site Ratios'!B50)</f>
        <v>0</v>
      </c>
      <c r="K48">
        <f>('Energy Data'!H48*'Source-Site Ratios'!$B$4)+('Energy Data'!I48*'Source-Site Ratios'!$B$6)+('Energy Data'!J48*'Source-Site Ratios'!C50)</f>
        <v>0</v>
      </c>
      <c r="L48">
        <f>('Energy Data'!H48*'Source-Site Ratios'!$B$4)+('Energy Data'!I48*'Source-Site Ratios'!$B$6)+('Energy Data'!J48*'Source-Site Ratios'!D50)</f>
        <v>0</v>
      </c>
      <c r="Q48">
        <f>'Energy Data'!L48*G48</f>
        <v>0</v>
      </c>
      <c r="R48">
        <f t="shared" si="0"/>
        <v>0</v>
      </c>
      <c r="T48" s="213">
        <f>'Water Data'!E50</f>
        <v>0</v>
      </c>
      <c r="U48">
        <f>'Water Data'!J50</f>
        <v>0</v>
      </c>
      <c r="V48">
        <f>'Water Data'!G50</f>
        <v>0</v>
      </c>
    </row>
    <row r="49" spans="1:22" x14ac:dyDescent="0.35">
      <c r="A49">
        <f>'Energy Data'!A49</f>
        <v>0</v>
      </c>
      <c r="B49" s="213">
        <f>'Energy Data'!F49</f>
        <v>0</v>
      </c>
      <c r="D49">
        <f>'Energy Data'!D49</f>
        <v>0</v>
      </c>
      <c r="E49">
        <f>'Energy Data'!C49</f>
        <v>0</v>
      </c>
      <c r="F49">
        <f>'Energy Data'!O49</f>
        <v>0</v>
      </c>
      <c r="G49" s="207">
        <f>'Energy Data'!G49</f>
        <v>0</v>
      </c>
      <c r="J49">
        <f>('Energy Data'!H49*'Source-Site Ratios'!$B$4)+('Energy Data'!I49*'Source-Site Ratios'!$B$6)+('Energy Data'!J49*'Source-Site Ratios'!B51)</f>
        <v>0</v>
      </c>
      <c r="K49">
        <f>('Energy Data'!H49*'Source-Site Ratios'!$B$4)+('Energy Data'!I49*'Source-Site Ratios'!$B$6)+('Energy Data'!J49*'Source-Site Ratios'!C51)</f>
        <v>0</v>
      </c>
      <c r="L49">
        <f>('Energy Data'!H49*'Source-Site Ratios'!$B$4)+('Energy Data'!I49*'Source-Site Ratios'!$B$6)+('Energy Data'!J49*'Source-Site Ratios'!D51)</f>
        <v>0</v>
      </c>
      <c r="Q49">
        <f>'Energy Data'!L49*G49</f>
        <v>0</v>
      </c>
      <c r="R49">
        <f t="shared" si="0"/>
        <v>0</v>
      </c>
      <c r="T49" s="213">
        <f>'Water Data'!E51</f>
        <v>0</v>
      </c>
      <c r="U49">
        <f>'Water Data'!J51</f>
        <v>0</v>
      </c>
      <c r="V49">
        <f>'Water Data'!G51</f>
        <v>0</v>
      </c>
    </row>
    <row r="50" spans="1:22" x14ac:dyDescent="0.35">
      <c r="A50">
        <f>'Energy Data'!A50</f>
        <v>0</v>
      </c>
      <c r="B50" s="213">
        <f>'Energy Data'!F50</f>
        <v>0</v>
      </c>
      <c r="D50">
        <f>'Energy Data'!D50</f>
        <v>0</v>
      </c>
      <c r="E50">
        <f>'Energy Data'!C50</f>
        <v>0</v>
      </c>
      <c r="F50">
        <f>'Energy Data'!O50</f>
        <v>0</v>
      </c>
      <c r="G50" s="207">
        <f>'Energy Data'!G50</f>
        <v>0</v>
      </c>
      <c r="J50">
        <f>('Energy Data'!H50*'Source-Site Ratios'!$B$4)+('Energy Data'!I50*'Source-Site Ratios'!$B$6)+('Energy Data'!J50*'Source-Site Ratios'!B52)</f>
        <v>0</v>
      </c>
      <c r="K50">
        <f>('Energy Data'!H50*'Source-Site Ratios'!$B$4)+('Energy Data'!I50*'Source-Site Ratios'!$B$6)+('Energy Data'!J50*'Source-Site Ratios'!C52)</f>
        <v>0</v>
      </c>
      <c r="L50">
        <f>('Energy Data'!H50*'Source-Site Ratios'!$B$4)+('Energy Data'!I50*'Source-Site Ratios'!$B$6)+('Energy Data'!J50*'Source-Site Ratios'!D52)</f>
        <v>0</v>
      </c>
      <c r="Q50">
        <f>'Energy Data'!L50*G50</f>
        <v>0</v>
      </c>
      <c r="R50">
        <f t="shared" si="0"/>
        <v>0</v>
      </c>
      <c r="T50" s="213">
        <f>'Water Data'!E52</f>
        <v>0</v>
      </c>
      <c r="U50">
        <f>'Water Data'!J52</f>
        <v>0</v>
      </c>
      <c r="V50">
        <f>'Water Data'!G52</f>
        <v>0</v>
      </c>
    </row>
    <row r="51" spans="1:22" x14ac:dyDescent="0.35">
      <c r="A51">
        <f>'Energy Data'!A51</f>
        <v>0</v>
      </c>
      <c r="B51" s="213">
        <f>'Energy Data'!F51</f>
        <v>0</v>
      </c>
      <c r="D51">
        <f>'Energy Data'!D51</f>
        <v>0</v>
      </c>
      <c r="E51">
        <f>'Energy Data'!C51</f>
        <v>0</v>
      </c>
      <c r="F51">
        <f>'Energy Data'!O51</f>
        <v>0</v>
      </c>
      <c r="G51" s="207">
        <f>'Energy Data'!G51</f>
        <v>0</v>
      </c>
      <c r="J51">
        <f>('Energy Data'!H51*'Source-Site Ratios'!$B$4)+('Energy Data'!I51*'Source-Site Ratios'!$B$6)+('Energy Data'!J51*'Source-Site Ratios'!B53)</f>
        <v>0</v>
      </c>
      <c r="K51">
        <f>('Energy Data'!H51*'Source-Site Ratios'!$B$4)+('Energy Data'!I51*'Source-Site Ratios'!$B$6)+('Energy Data'!J51*'Source-Site Ratios'!C53)</f>
        <v>0</v>
      </c>
      <c r="L51">
        <f>('Energy Data'!H51*'Source-Site Ratios'!$B$4)+('Energy Data'!I51*'Source-Site Ratios'!$B$6)+('Energy Data'!J51*'Source-Site Ratios'!D53)</f>
        <v>0</v>
      </c>
      <c r="Q51">
        <f>'Energy Data'!L51*G51</f>
        <v>0</v>
      </c>
      <c r="R51">
        <f t="shared" si="0"/>
        <v>0</v>
      </c>
      <c r="T51" s="213">
        <f>'Water Data'!E53</f>
        <v>0</v>
      </c>
      <c r="U51">
        <f>'Water Data'!J53</f>
        <v>0</v>
      </c>
      <c r="V51">
        <f>'Water Data'!G53</f>
        <v>0</v>
      </c>
    </row>
    <row r="52" spans="1:22" x14ac:dyDescent="0.35">
      <c r="A52">
        <f>'Energy Data'!A52</f>
        <v>0</v>
      </c>
      <c r="B52" s="213">
        <f>'Energy Data'!F52</f>
        <v>0</v>
      </c>
      <c r="D52">
        <f>'Energy Data'!D52</f>
        <v>0</v>
      </c>
      <c r="E52">
        <f>'Energy Data'!C52</f>
        <v>0</v>
      </c>
      <c r="F52">
        <f>'Energy Data'!O52</f>
        <v>0</v>
      </c>
      <c r="G52" s="207">
        <f>'Energy Data'!G52</f>
        <v>0</v>
      </c>
      <c r="J52">
        <f>('Energy Data'!H52*'Source-Site Ratios'!$B$4)+('Energy Data'!I52*'Source-Site Ratios'!$B$6)+('Energy Data'!J52*'Source-Site Ratios'!B54)</f>
        <v>0</v>
      </c>
      <c r="K52">
        <f>('Energy Data'!H52*'Source-Site Ratios'!$B$4)+('Energy Data'!I52*'Source-Site Ratios'!$B$6)+('Energy Data'!J52*'Source-Site Ratios'!C54)</f>
        <v>0</v>
      </c>
      <c r="L52">
        <f>('Energy Data'!H52*'Source-Site Ratios'!$B$4)+('Energy Data'!I52*'Source-Site Ratios'!$B$6)+('Energy Data'!J52*'Source-Site Ratios'!D54)</f>
        <v>0</v>
      </c>
      <c r="Q52">
        <f>'Energy Data'!L52*G52</f>
        <v>0</v>
      </c>
      <c r="R52">
        <f t="shared" si="0"/>
        <v>0</v>
      </c>
      <c r="T52" s="213">
        <f>'Water Data'!E54</f>
        <v>0</v>
      </c>
      <c r="U52">
        <f>'Water Data'!J54</f>
        <v>0</v>
      </c>
      <c r="V52">
        <f>'Water Data'!G54</f>
        <v>0</v>
      </c>
    </row>
    <row r="53" spans="1:22" x14ac:dyDescent="0.35">
      <c r="A53">
        <f>'Energy Data'!A53</f>
        <v>0</v>
      </c>
      <c r="B53" s="213">
        <f>'Energy Data'!F53</f>
        <v>0</v>
      </c>
      <c r="D53">
        <f>'Energy Data'!D53</f>
        <v>0</v>
      </c>
      <c r="E53">
        <f>'Energy Data'!C53</f>
        <v>0</v>
      </c>
      <c r="F53">
        <f>'Energy Data'!O53</f>
        <v>0</v>
      </c>
      <c r="G53" s="207">
        <f>'Energy Data'!G53</f>
        <v>0</v>
      </c>
      <c r="J53">
        <f>('Energy Data'!H53*'Source-Site Ratios'!$B$4)+('Energy Data'!I53*'Source-Site Ratios'!$B$6)+('Energy Data'!J53*'Source-Site Ratios'!B55)</f>
        <v>0</v>
      </c>
      <c r="K53">
        <f>('Energy Data'!H53*'Source-Site Ratios'!$B$4)+('Energy Data'!I53*'Source-Site Ratios'!$B$6)+('Energy Data'!J53*'Source-Site Ratios'!C55)</f>
        <v>0</v>
      </c>
      <c r="L53">
        <f>('Energy Data'!H53*'Source-Site Ratios'!$B$4)+('Energy Data'!I53*'Source-Site Ratios'!$B$6)+('Energy Data'!J53*'Source-Site Ratios'!D55)</f>
        <v>0</v>
      </c>
      <c r="Q53">
        <f>'Energy Data'!L53*G53</f>
        <v>0</v>
      </c>
      <c r="R53">
        <f t="shared" si="0"/>
        <v>0</v>
      </c>
      <c r="T53" s="213">
        <f>'Water Data'!E55</f>
        <v>0</v>
      </c>
      <c r="U53">
        <f>'Water Data'!J55</f>
        <v>0</v>
      </c>
      <c r="V53">
        <f>'Water Data'!G55</f>
        <v>0</v>
      </c>
    </row>
    <row r="54" spans="1:22" x14ac:dyDescent="0.35">
      <c r="A54">
        <f>'Energy Data'!A54</f>
        <v>0</v>
      </c>
      <c r="B54" s="213">
        <f>'Energy Data'!F54</f>
        <v>0</v>
      </c>
      <c r="D54">
        <f>'Energy Data'!D54</f>
        <v>0</v>
      </c>
      <c r="E54">
        <f>'Energy Data'!C54</f>
        <v>0</v>
      </c>
      <c r="F54">
        <f>'Energy Data'!O54</f>
        <v>0</v>
      </c>
      <c r="G54" s="207">
        <f>'Energy Data'!G54</f>
        <v>0</v>
      </c>
      <c r="J54">
        <f>('Energy Data'!H54*'Source-Site Ratios'!$B$4)+('Energy Data'!I54*'Source-Site Ratios'!$B$6)+('Energy Data'!J54*'Source-Site Ratios'!B56)</f>
        <v>0</v>
      </c>
      <c r="K54">
        <f>('Energy Data'!H54*'Source-Site Ratios'!$B$4)+('Energy Data'!I54*'Source-Site Ratios'!$B$6)+('Energy Data'!J54*'Source-Site Ratios'!C56)</f>
        <v>0</v>
      </c>
      <c r="L54">
        <f>('Energy Data'!H54*'Source-Site Ratios'!$B$4)+('Energy Data'!I54*'Source-Site Ratios'!$B$6)+('Energy Data'!J54*'Source-Site Ratios'!D56)</f>
        <v>0</v>
      </c>
      <c r="Q54">
        <f>'Energy Data'!L54*G54</f>
        <v>0</v>
      </c>
      <c r="R54">
        <f t="shared" si="0"/>
        <v>0</v>
      </c>
      <c r="T54" s="213">
        <f>'Water Data'!E56</f>
        <v>0</v>
      </c>
      <c r="U54">
        <f>'Water Data'!J56</f>
        <v>0</v>
      </c>
      <c r="V54">
        <f>'Water Data'!G56</f>
        <v>0</v>
      </c>
    </row>
    <row r="55" spans="1:22" x14ac:dyDescent="0.35">
      <c r="A55">
        <f>'Energy Data'!A55</f>
        <v>0</v>
      </c>
      <c r="B55" s="213">
        <f>'Energy Data'!F55</f>
        <v>0</v>
      </c>
      <c r="D55">
        <f>'Energy Data'!D55</f>
        <v>0</v>
      </c>
      <c r="E55">
        <f>'Energy Data'!C55</f>
        <v>0</v>
      </c>
      <c r="F55">
        <f>'Energy Data'!O55</f>
        <v>0</v>
      </c>
      <c r="G55" s="207">
        <f>'Energy Data'!G55</f>
        <v>0</v>
      </c>
      <c r="J55">
        <f>('Energy Data'!H55*'Source-Site Ratios'!$B$4)+('Energy Data'!I55*'Source-Site Ratios'!$B$6)+('Energy Data'!J55*'Source-Site Ratios'!B57)</f>
        <v>0</v>
      </c>
      <c r="K55">
        <f>('Energy Data'!H55*'Source-Site Ratios'!$B$4)+('Energy Data'!I55*'Source-Site Ratios'!$B$6)+('Energy Data'!J55*'Source-Site Ratios'!C57)</f>
        <v>0</v>
      </c>
      <c r="L55">
        <f>('Energy Data'!H55*'Source-Site Ratios'!$B$4)+('Energy Data'!I55*'Source-Site Ratios'!$B$6)+('Energy Data'!J55*'Source-Site Ratios'!D57)</f>
        <v>0</v>
      </c>
      <c r="Q55">
        <f>'Energy Data'!L55*G55</f>
        <v>0</v>
      </c>
      <c r="R55">
        <f t="shared" si="0"/>
        <v>0</v>
      </c>
      <c r="T55" s="213">
        <f>'Water Data'!E57</f>
        <v>0</v>
      </c>
      <c r="U55">
        <f>'Water Data'!J57</f>
        <v>0</v>
      </c>
      <c r="V55">
        <f>'Water Data'!G57</f>
        <v>0</v>
      </c>
    </row>
    <row r="56" spans="1:22" x14ac:dyDescent="0.35">
      <c r="A56">
        <f>'Energy Data'!A56</f>
        <v>0</v>
      </c>
      <c r="B56" s="213">
        <f>'Energy Data'!F56</f>
        <v>0</v>
      </c>
      <c r="D56">
        <f>'Energy Data'!D56</f>
        <v>0</v>
      </c>
      <c r="E56">
        <f>'Energy Data'!C56</f>
        <v>0</v>
      </c>
      <c r="F56">
        <f>'Energy Data'!O56</f>
        <v>0</v>
      </c>
      <c r="G56" s="207">
        <f>'Energy Data'!G56</f>
        <v>0</v>
      </c>
      <c r="J56">
        <f>('Energy Data'!H56*'Source-Site Ratios'!$B$4)+('Energy Data'!I56*'Source-Site Ratios'!$B$6)+('Energy Data'!J56*'Source-Site Ratios'!B58)</f>
        <v>0</v>
      </c>
      <c r="K56">
        <f>('Energy Data'!H56*'Source-Site Ratios'!$B$4)+('Energy Data'!I56*'Source-Site Ratios'!$B$6)+('Energy Data'!J56*'Source-Site Ratios'!C58)</f>
        <v>0</v>
      </c>
      <c r="L56">
        <f>('Energy Data'!H56*'Source-Site Ratios'!$B$4)+('Energy Data'!I56*'Source-Site Ratios'!$B$6)+('Energy Data'!J56*'Source-Site Ratios'!D58)</f>
        <v>0</v>
      </c>
      <c r="Q56">
        <f>'Energy Data'!L56*G56</f>
        <v>0</v>
      </c>
      <c r="R56">
        <f t="shared" si="0"/>
        <v>0</v>
      </c>
      <c r="T56" s="213">
        <f>'Water Data'!E58</f>
        <v>0</v>
      </c>
      <c r="U56">
        <f>'Water Data'!J58</f>
        <v>0</v>
      </c>
      <c r="V56">
        <f>'Water Data'!G58</f>
        <v>0</v>
      </c>
    </row>
    <row r="57" spans="1:22" x14ac:dyDescent="0.35">
      <c r="A57">
        <f>'Energy Data'!A57</f>
        <v>0</v>
      </c>
      <c r="B57" s="213">
        <f>'Energy Data'!F57</f>
        <v>0</v>
      </c>
      <c r="D57">
        <f>'Energy Data'!D57</f>
        <v>0</v>
      </c>
      <c r="E57">
        <f>'Energy Data'!C57</f>
        <v>0</v>
      </c>
      <c r="F57">
        <f>'Energy Data'!O57</f>
        <v>0</v>
      </c>
      <c r="G57" s="207">
        <f>'Energy Data'!G57</f>
        <v>0</v>
      </c>
      <c r="J57">
        <f>('Energy Data'!H57*'Source-Site Ratios'!$B$4)+('Energy Data'!I57*'Source-Site Ratios'!$B$6)+('Energy Data'!J57*'Source-Site Ratios'!B59)</f>
        <v>0</v>
      </c>
      <c r="K57">
        <f>('Energy Data'!H57*'Source-Site Ratios'!$B$4)+('Energy Data'!I57*'Source-Site Ratios'!$B$6)+('Energy Data'!J57*'Source-Site Ratios'!C59)</f>
        <v>0</v>
      </c>
      <c r="L57">
        <f>('Energy Data'!H57*'Source-Site Ratios'!$B$4)+('Energy Data'!I57*'Source-Site Ratios'!$B$6)+('Energy Data'!J57*'Source-Site Ratios'!D59)</f>
        <v>0</v>
      </c>
      <c r="Q57">
        <f>'Energy Data'!L57*G57</f>
        <v>0</v>
      </c>
      <c r="R57">
        <f t="shared" si="0"/>
        <v>0</v>
      </c>
      <c r="T57" s="213">
        <f>'Water Data'!E59</f>
        <v>0</v>
      </c>
      <c r="U57">
        <f>'Water Data'!J59</f>
        <v>0</v>
      </c>
      <c r="V57">
        <f>'Water Data'!G59</f>
        <v>0</v>
      </c>
    </row>
    <row r="58" spans="1:22" x14ac:dyDescent="0.35">
      <c r="A58">
        <f>'Energy Data'!A58</f>
        <v>0</v>
      </c>
      <c r="B58" s="213">
        <f>'Energy Data'!F58</f>
        <v>0</v>
      </c>
      <c r="D58">
        <f>'Energy Data'!D58</f>
        <v>0</v>
      </c>
      <c r="E58">
        <f>'Energy Data'!C58</f>
        <v>0</v>
      </c>
      <c r="F58">
        <f>'Energy Data'!O58</f>
        <v>0</v>
      </c>
      <c r="G58" s="207">
        <f>'Energy Data'!G58</f>
        <v>0</v>
      </c>
      <c r="J58">
        <f>('Energy Data'!H58*'Source-Site Ratios'!$B$4)+('Energy Data'!I58*'Source-Site Ratios'!$B$6)+('Energy Data'!J58*'Source-Site Ratios'!B60)</f>
        <v>0</v>
      </c>
      <c r="K58">
        <f>('Energy Data'!H58*'Source-Site Ratios'!$B$4)+('Energy Data'!I58*'Source-Site Ratios'!$B$6)+('Energy Data'!J58*'Source-Site Ratios'!C60)</f>
        <v>0</v>
      </c>
      <c r="L58">
        <f>('Energy Data'!H58*'Source-Site Ratios'!$B$4)+('Energy Data'!I58*'Source-Site Ratios'!$B$6)+('Energy Data'!J58*'Source-Site Ratios'!D60)</f>
        <v>0</v>
      </c>
      <c r="Q58">
        <f>'Energy Data'!L58*G58</f>
        <v>0</v>
      </c>
      <c r="R58">
        <f t="shared" si="0"/>
        <v>0</v>
      </c>
      <c r="T58" s="213">
        <f>'Water Data'!E60</f>
        <v>0</v>
      </c>
      <c r="U58">
        <f>'Water Data'!J60</f>
        <v>0</v>
      </c>
      <c r="V58">
        <f>'Water Data'!G60</f>
        <v>0</v>
      </c>
    </row>
    <row r="59" spans="1:22" x14ac:dyDescent="0.35">
      <c r="A59">
        <f>'Energy Data'!A59</f>
        <v>0</v>
      </c>
      <c r="B59" s="213">
        <f>'Energy Data'!F59</f>
        <v>0</v>
      </c>
      <c r="D59">
        <f>'Energy Data'!D59</f>
        <v>0</v>
      </c>
      <c r="E59">
        <f>'Energy Data'!C59</f>
        <v>0</v>
      </c>
      <c r="F59">
        <f>'Energy Data'!O59</f>
        <v>0</v>
      </c>
      <c r="G59" s="207">
        <f>'Energy Data'!G59</f>
        <v>0</v>
      </c>
      <c r="J59">
        <f>('Energy Data'!H59*'Source-Site Ratios'!$B$4)+('Energy Data'!I59*'Source-Site Ratios'!$B$6)+('Energy Data'!J59*'Source-Site Ratios'!B61)</f>
        <v>0</v>
      </c>
      <c r="K59">
        <f>('Energy Data'!H59*'Source-Site Ratios'!$B$4)+('Energy Data'!I59*'Source-Site Ratios'!$B$6)+('Energy Data'!J59*'Source-Site Ratios'!C61)</f>
        <v>0</v>
      </c>
      <c r="L59">
        <f>('Energy Data'!H59*'Source-Site Ratios'!$B$4)+('Energy Data'!I59*'Source-Site Ratios'!$B$6)+('Energy Data'!J59*'Source-Site Ratios'!D61)</f>
        <v>0</v>
      </c>
      <c r="Q59">
        <f>'Energy Data'!L59*G59</f>
        <v>0</v>
      </c>
      <c r="R59">
        <f t="shared" si="0"/>
        <v>0</v>
      </c>
      <c r="T59" s="213">
        <f>'Water Data'!E61</f>
        <v>0</v>
      </c>
      <c r="U59">
        <f>'Water Data'!J61</f>
        <v>0</v>
      </c>
      <c r="V59">
        <f>'Water Data'!G61</f>
        <v>0</v>
      </c>
    </row>
    <row r="60" spans="1:22" x14ac:dyDescent="0.35">
      <c r="A60">
        <f>'Energy Data'!A60</f>
        <v>0</v>
      </c>
      <c r="B60" s="213">
        <f>'Energy Data'!F60</f>
        <v>0</v>
      </c>
      <c r="D60">
        <f>'Energy Data'!D60</f>
        <v>0</v>
      </c>
      <c r="E60">
        <f>'Energy Data'!C60</f>
        <v>0</v>
      </c>
      <c r="F60">
        <f>'Energy Data'!O60</f>
        <v>0</v>
      </c>
      <c r="G60" s="207">
        <f>'Energy Data'!G60</f>
        <v>0</v>
      </c>
      <c r="J60">
        <f>('Energy Data'!H60*'Source-Site Ratios'!$B$4)+('Energy Data'!I60*'Source-Site Ratios'!$B$6)+('Energy Data'!J60*'Source-Site Ratios'!B62)</f>
        <v>0</v>
      </c>
      <c r="K60">
        <f>('Energy Data'!H60*'Source-Site Ratios'!$B$4)+('Energy Data'!I60*'Source-Site Ratios'!$B$6)+('Energy Data'!J60*'Source-Site Ratios'!C62)</f>
        <v>0</v>
      </c>
      <c r="L60">
        <f>('Energy Data'!H60*'Source-Site Ratios'!$B$4)+('Energy Data'!I60*'Source-Site Ratios'!$B$6)+('Energy Data'!J60*'Source-Site Ratios'!D62)</f>
        <v>0</v>
      </c>
      <c r="Q60">
        <f>'Energy Data'!L60*G60</f>
        <v>0</v>
      </c>
      <c r="R60">
        <f t="shared" si="0"/>
        <v>0</v>
      </c>
      <c r="T60" s="213">
        <f>'Water Data'!E62</f>
        <v>0</v>
      </c>
      <c r="U60">
        <f>'Water Data'!J62</f>
        <v>0</v>
      </c>
      <c r="V60">
        <f>'Water Data'!G62</f>
        <v>0</v>
      </c>
    </row>
    <row r="61" spans="1:22" x14ac:dyDescent="0.35">
      <c r="A61">
        <f>'Energy Data'!A61</f>
        <v>0</v>
      </c>
      <c r="B61" s="213">
        <f>'Energy Data'!F61</f>
        <v>0</v>
      </c>
      <c r="D61">
        <f>'Energy Data'!D61</f>
        <v>0</v>
      </c>
      <c r="E61">
        <f>'Energy Data'!C61</f>
        <v>0</v>
      </c>
      <c r="F61">
        <f>'Energy Data'!O61</f>
        <v>0</v>
      </c>
      <c r="G61" s="207">
        <f>'Energy Data'!G61</f>
        <v>0</v>
      </c>
      <c r="J61">
        <f>('Energy Data'!H61*'Source-Site Ratios'!$B$4)+('Energy Data'!I61*'Source-Site Ratios'!$B$6)+('Energy Data'!J61*'Source-Site Ratios'!B63)</f>
        <v>0</v>
      </c>
      <c r="K61">
        <f>('Energy Data'!H61*'Source-Site Ratios'!$B$4)+('Energy Data'!I61*'Source-Site Ratios'!$B$6)+('Energy Data'!J61*'Source-Site Ratios'!C63)</f>
        <v>0</v>
      </c>
      <c r="L61">
        <f>('Energy Data'!H61*'Source-Site Ratios'!$B$4)+('Energy Data'!I61*'Source-Site Ratios'!$B$6)+('Energy Data'!J61*'Source-Site Ratios'!D63)</f>
        <v>0</v>
      </c>
      <c r="Q61">
        <f>'Energy Data'!L61*G61</f>
        <v>0</v>
      </c>
      <c r="R61">
        <f t="shared" si="0"/>
        <v>0</v>
      </c>
      <c r="T61" s="213">
        <f>'Water Data'!E63</f>
        <v>0</v>
      </c>
      <c r="U61">
        <f>'Water Data'!J63</f>
        <v>0</v>
      </c>
      <c r="V61">
        <f>'Water Data'!G63</f>
        <v>0</v>
      </c>
    </row>
    <row r="62" spans="1:22" x14ac:dyDescent="0.35">
      <c r="A62">
        <f>'Energy Data'!A62</f>
        <v>0</v>
      </c>
      <c r="B62" s="213">
        <f>'Energy Data'!F62</f>
        <v>0</v>
      </c>
      <c r="D62">
        <f>'Energy Data'!D62</f>
        <v>0</v>
      </c>
      <c r="E62">
        <f>'Energy Data'!C62</f>
        <v>0</v>
      </c>
      <c r="F62">
        <f>'Energy Data'!O62</f>
        <v>0</v>
      </c>
      <c r="G62" s="207">
        <f>'Energy Data'!G62</f>
        <v>0</v>
      </c>
      <c r="J62">
        <f>('Energy Data'!H62*'Source-Site Ratios'!$B$4)+('Energy Data'!I62*'Source-Site Ratios'!$B$6)+('Energy Data'!J62*'Source-Site Ratios'!B64)</f>
        <v>0</v>
      </c>
      <c r="K62">
        <f>('Energy Data'!H62*'Source-Site Ratios'!$B$4)+('Energy Data'!I62*'Source-Site Ratios'!$B$6)+('Energy Data'!J62*'Source-Site Ratios'!C64)</f>
        <v>0</v>
      </c>
      <c r="L62">
        <f>('Energy Data'!H62*'Source-Site Ratios'!$B$4)+('Energy Data'!I62*'Source-Site Ratios'!$B$6)+('Energy Data'!J62*'Source-Site Ratios'!D64)</f>
        <v>0</v>
      </c>
      <c r="Q62">
        <f>'Energy Data'!L62*G62</f>
        <v>0</v>
      </c>
      <c r="R62">
        <f t="shared" si="0"/>
        <v>0</v>
      </c>
      <c r="T62" s="213">
        <f>'Water Data'!E64</f>
        <v>0</v>
      </c>
      <c r="U62">
        <f>'Water Data'!J64</f>
        <v>0</v>
      </c>
      <c r="V62">
        <f>'Water Data'!G64</f>
        <v>0</v>
      </c>
    </row>
    <row r="63" spans="1:22" x14ac:dyDescent="0.35">
      <c r="A63">
        <f>'Energy Data'!A63</f>
        <v>0</v>
      </c>
      <c r="B63" s="213">
        <f>'Energy Data'!F63</f>
        <v>0</v>
      </c>
      <c r="D63">
        <f>'Energy Data'!D63</f>
        <v>0</v>
      </c>
      <c r="E63">
        <f>'Energy Data'!C63</f>
        <v>0</v>
      </c>
      <c r="F63">
        <f>'Energy Data'!O63</f>
        <v>0</v>
      </c>
      <c r="G63" s="207">
        <f>'Energy Data'!G63</f>
        <v>0</v>
      </c>
      <c r="J63">
        <f>('Energy Data'!H63*'Source-Site Ratios'!$B$4)+('Energy Data'!I63*'Source-Site Ratios'!$B$6)+('Energy Data'!J63*'Source-Site Ratios'!B65)</f>
        <v>0</v>
      </c>
      <c r="K63">
        <f>('Energy Data'!H63*'Source-Site Ratios'!$B$4)+('Energy Data'!I63*'Source-Site Ratios'!$B$6)+('Energy Data'!J63*'Source-Site Ratios'!C65)</f>
        <v>0</v>
      </c>
      <c r="L63">
        <f>('Energy Data'!H63*'Source-Site Ratios'!$B$4)+('Energy Data'!I63*'Source-Site Ratios'!$B$6)+('Energy Data'!J63*'Source-Site Ratios'!D65)</f>
        <v>0</v>
      </c>
      <c r="Q63">
        <f>'Energy Data'!L63*G63</f>
        <v>0</v>
      </c>
      <c r="R63">
        <f t="shared" si="0"/>
        <v>0</v>
      </c>
      <c r="T63" s="213">
        <f>'Water Data'!E65</f>
        <v>0</v>
      </c>
      <c r="U63">
        <f>'Water Data'!J65</f>
        <v>0</v>
      </c>
      <c r="V63">
        <f>'Water Data'!G65</f>
        <v>0</v>
      </c>
    </row>
    <row r="64" spans="1:22" x14ac:dyDescent="0.35">
      <c r="A64">
        <f>'Energy Data'!A64</f>
        <v>0</v>
      </c>
      <c r="B64" s="213">
        <f>'Energy Data'!F64</f>
        <v>0</v>
      </c>
      <c r="D64">
        <f>'Energy Data'!D64</f>
        <v>0</v>
      </c>
      <c r="E64">
        <f>'Energy Data'!C64</f>
        <v>0</v>
      </c>
      <c r="F64">
        <f>'Energy Data'!O64</f>
        <v>0</v>
      </c>
      <c r="G64" s="207">
        <f>'Energy Data'!G64</f>
        <v>0</v>
      </c>
      <c r="J64">
        <f>('Energy Data'!H64*'Source-Site Ratios'!$B$4)+('Energy Data'!I64*'Source-Site Ratios'!$B$6)+('Energy Data'!J64*'Source-Site Ratios'!B66)</f>
        <v>0</v>
      </c>
      <c r="K64">
        <f>('Energy Data'!H64*'Source-Site Ratios'!$B$4)+('Energy Data'!I64*'Source-Site Ratios'!$B$6)+('Energy Data'!J64*'Source-Site Ratios'!C66)</f>
        <v>0</v>
      </c>
      <c r="L64">
        <f>('Energy Data'!H64*'Source-Site Ratios'!$B$4)+('Energy Data'!I64*'Source-Site Ratios'!$B$6)+('Energy Data'!J64*'Source-Site Ratios'!D66)</f>
        <v>0</v>
      </c>
      <c r="Q64">
        <f>'Energy Data'!L64*G64</f>
        <v>0</v>
      </c>
      <c r="R64">
        <f t="shared" si="0"/>
        <v>0</v>
      </c>
      <c r="T64" s="213">
        <f>'Water Data'!E66</f>
        <v>0</v>
      </c>
      <c r="U64">
        <f>'Water Data'!J66</f>
        <v>0</v>
      </c>
      <c r="V64">
        <f>'Water Data'!G66</f>
        <v>0</v>
      </c>
    </row>
    <row r="65" spans="1:22" x14ac:dyDescent="0.35">
      <c r="A65">
        <f>'Energy Data'!A65</f>
        <v>0</v>
      </c>
      <c r="B65" s="213">
        <f>'Energy Data'!F65</f>
        <v>0</v>
      </c>
      <c r="D65">
        <f>'Energy Data'!D65</f>
        <v>0</v>
      </c>
      <c r="E65">
        <f>'Energy Data'!C65</f>
        <v>0</v>
      </c>
      <c r="F65">
        <f>'Energy Data'!O65</f>
        <v>0</v>
      </c>
      <c r="G65" s="207">
        <f>'Energy Data'!G65</f>
        <v>0</v>
      </c>
      <c r="J65">
        <f>('Energy Data'!H65*'Source-Site Ratios'!$B$4)+('Energy Data'!I65*'Source-Site Ratios'!$B$6)+('Energy Data'!J65*'Source-Site Ratios'!B67)</f>
        <v>0</v>
      </c>
      <c r="K65">
        <f>('Energy Data'!H65*'Source-Site Ratios'!$B$4)+('Energy Data'!I65*'Source-Site Ratios'!$B$6)+('Energy Data'!J65*'Source-Site Ratios'!C67)</f>
        <v>0</v>
      </c>
      <c r="L65">
        <f>('Energy Data'!H65*'Source-Site Ratios'!$B$4)+('Energy Data'!I65*'Source-Site Ratios'!$B$6)+('Energy Data'!J65*'Source-Site Ratios'!D67)</f>
        <v>0</v>
      </c>
      <c r="Q65">
        <f>'Energy Data'!L65*G65</f>
        <v>0</v>
      </c>
      <c r="R65">
        <f t="shared" si="0"/>
        <v>0</v>
      </c>
      <c r="T65" s="213">
        <f>'Water Data'!E67</f>
        <v>0</v>
      </c>
      <c r="U65">
        <f>'Water Data'!J67</f>
        <v>0</v>
      </c>
      <c r="V65">
        <f>'Water Data'!G67</f>
        <v>0</v>
      </c>
    </row>
    <row r="66" spans="1:22" x14ac:dyDescent="0.35">
      <c r="A66">
        <f>'Energy Data'!A66</f>
        <v>0</v>
      </c>
      <c r="B66" s="213">
        <f>'Energy Data'!F66</f>
        <v>0</v>
      </c>
      <c r="D66">
        <f>'Energy Data'!D66</f>
        <v>0</v>
      </c>
      <c r="E66">
        <f>'Energy Data'!C66</f>
        <v>0</v>
      </c>
      <c r="F66">
        <f>'Energy Data'!O66</f>
        <v>0</v>
      </c>
      <c r="G66" s="207">
        <f>'Energy Data'!G66</f>
        <v>0</v>
      </c>
      <c r="J66">
        <f>('Energy Data'!H66*'Source-Site Ratios'!$B$4)+('Energy Data'!I66*'Source-Site Ratios'!$B$6)+('Energy Data'!J66*'Source-Site Ratios'!B68)</f>
        <v>0</v>
      </c>
      <c r="K66">
        <f>('Energy Data'!H66*'Source-Site Ratios'!$B$4)+('Energy Data'!I66*'Source-Site Ratios'!$B$6)+('Energy Data'!J66*'Source-Site Ratios'!C68)</f>
        <v>0</v>
      </c>
      <c r="L66">
        <f>('Energy Data'!H66*'Source-Site Ratios'!$B$4)+('Energy Data'!I66*'Source-Site Ratios'!$B$6)+('Energy Data'!J66*'Source-Site Ratios'!D68)</f>
        <v>0</v>
      </c>
      <c r="Q66">
        <f>'Energy Data'!L66*G66</f>
        <v>0</v>
      </c>
      <c r="R66">
        <f t="shared" si="0"/>
        <v>0</v>
      </c>
      <c r="T66" s="213">
        <f>'Water Data'!E68</f>
        <v>0</v>
      </c>
      <c r="U66">
        <f>'Water Data'!J68</f>
        <v>0</v>
      </c>
      <c r="V66">
        <f>'Water Data'!G68</f>
        <v>0</v>
      </c>
    </row>
    <row r="67" spans="1:22" x14ac:dyDescent="0.35">
      <c r="A67">
        <f>'Energy Data'!A67</f>
        <v>0</v>
      </c>
      <c r="B67" s="213">
        <f>'Energy Data'!F67</f>
        <v>0</v>
      </c>
      <c r="D67">
        <f>'Energy Data'!D67</f>
        <v>0</v>
      </c>
      <c r="E67">
        <f>'Energy Data'!C67</f>
        <v>0</v>
      </c>
      <c r="F67">
        <f>'Energy Data'!O67</f>
        <v>0</v>
      </c>
      <c r="G67" s="207">
        <f>'Energy Data'!G67</f>
        <v>0</v>
      </c>
      <c r="J67">
        <f>('Energy Data'!H67*'Source-Site Ratios'!$B$4)+('Energy Data'!I67*'Source-Site Ratios'!$B$6)+('Energy Data'!J67*'Source-Site Ratios'!B69)</f>
        <v>0</v>
      </c>
      <c r="K67">
        <f>('Energy Data'!H67*'Source-Site Ratios'!$B$4)+('Energy Data'!I67*'Source-Site Ratios'!$B$6)+('Energy Data'!J67*'Source-Site Ratios'!C69)</f>
        <v>0</v>
      </c>
      <c r="L67">
        <f>('Energy Data'!H67*'Source-Site Ratios'!$B$4)+('Energy Data'!I67*'Source-Site Ratios'!$B$6)+('Energy Data'!J67*'Source-Site Ratios'!D69)</f>
        <v>0</v>
      </c>
      <c r="Q67">
        <f>'Energy Data'!L67*G67</f>
        <v>0</v>
      </c>
      <c r="R67">
        <f t="shared" si="0"/>
        <v>0</v>
      </c>
      <c r="T67" s="213">
        <f>'Water Data'!E69</f>
        <v>0</v>
      </c>
      <c r="U67">
        <f>'Water Data'!J69</f>
        <v>0</v>
      </c>
      <c r="V67">
        <f>'Water Data'!G69</f>
        <v>0</v>
      </c>
    </row>
    <row r="68" spans="1:22" x14ac:dyDescent="0.35">
      <c r="A68">
        <f>'Energy Data'!A68</f>
        <v>0</v>
      </c>
      <c r="B68" s="213">
        <f>'Energy Data'!F68</f>
        <v>0</v>
      </c>
      <c r="D68">
        <f>'Energy Data'!D68</f>
        <v>0</v>
      </c>
      <c r="E68">
        <f>'Energy Data'!C68</f>
        <v>0</v>
      </c>
      <c r="F68">
        <f>'Energy Data'!O68</f>
        <v>0</v>
      </c>
      <c r="G68" s="207">
        <f>'Energy Data'!G68</f>
        <v>0</v>
      </c>
      <c r="J68">
        <f>('Energy Data'!H68*'Source-Site Ratios'!$B$4)+('Energy Data'!I68*'Source-Site Ratios'!$B$6)+('Energy Data'!J68*'Source-Site Ratios'!B70)</f>
        <v>0</v>
      </c>
      <c r="K68">
        <f>('Energy Data'!H68*'Source-Site Ratios'!$B$4)+('Energy Data'!I68*'Source-Site Ratios'!$B$6)+('Energy Data'!J68*'Source-Site Ratios'!C70)</f>
        <v>0</v>
      </c>
      <c r="L68">
        <f>('Energy Data'!H68*'Source-Site Ratios'!$B$4)+('Energy Data'!I68*'Source-Site Ratios'!$B$6)+('Energy Data'!J68*'Source-Site Ratios'!D70)</f>
        <v>0</v>
      </c>
      <c r="Q68">
        <f>'Energy Data'!L68*G68</f>
        <v>0</v>
      </c>
      <c r="R68">
        <f t="shared" ref="R68:R131" si="1">J68*G68</f>
        <v>0</v>
      </c>
      <c r="T68" s="213">
        <f>'Water Data'!E70</f>
        <v>0</v>
      </c>
      <c r="U68">
        <f>'Water Data'!J70</f>
        <v>0</v>
      </c>
      <c r="V68">
        <f>'Water Data'!G70</f>
        <v>0</v>
      </c>
    </row>
    <row r="69" spans="1:22" x14ac:dyDescent="0.35">
      <c r="A69">
        <f>'Energy Data'!A69</f>
        <v>0</v>
      </c>
      <c r="B69" s="213">
        <f>'Energy Data'!F69</f>
        <v>0</v>
      </c>
      <c r="D69">
        <f>'Energy Data'!D69</f>
        <v>0</v>
      </c>
      <c r="E69">
        <f>'Energy Data'!C69</f>
        <v>0</v>
      </c>
      <c r="F69">
        <f>'Energy Data'!O69</f>
        <v>0</v>
      </c>
      <c r="G69" s="207">
        <f>'Energy Data'!G69</f>
        <v>0</v>
      </c>
      <c r="J69">
        <f>('Energy Data'!H69*'Source-Site Ratios'!$B$4)+('Energy Data'!I69*'Source-Site Ratios'!$B$6)+('Energy Data'!J69*'Source-Site Ratios'!B71)</f>
        <v>0</v>
      </c>
      <c r="K69">
        <f>('Energy Data'!H69*'Source-Site Ratios'!$B$4)+('Energy Data'!I69*'Source-Site Ratios'!$B$6)+('Energy Data'!J69*'Source-Site Ratios'!C71)</f>
        <v>0</v>
      </c>
      <c r="L69">
        <f>('Energy Data'!H69*'Source-Site Ratios'!$B$4)+('Energy Data'!I69*'Source-Site Ratios'!$B$6)+('Energy Data'!J69*'Source-Site Ratios'!D71)</f>
        <v>0</v>
      </c>
      <c r="Q69">
        <f>'Energy Data'!L69*G69</f>
        <v>0</v>
      </c>
      <c r="R69">
        <f t="shared" si="1"/>
        <v>0</v>
      </c>
      <c r="T69" s="213">
        <f>'Water Data'!E71</f>
        <v>0</v>
      </c>
      <c r="U69">
        <f>'Water Data'!J71</f>
        <v>0</v>
      </c>
      <c r="V69">
        <f>'Water Data'!G71</f>
        <v>0</v>
      </c>
    </row>
    <row r="70" spans="1:22" x14ac:dyDescent="0.35">
      <c r="A70">
        <f>'Energy Data'!A70</f>
        <v>0</v>
      </c>
      <c r="B70" s="213">
        <f>'Energy Data'!F70</f>
        <v>0</v>
      </c>
      <c r="D70">
        <f>'Energy Data'!D70</f>
        <v>0</v>
      </c>
      <c r="E70">
        <f>'Energy Data'!C70</f>
        <v>0</v>
      </c>
      <c r="F70">
        <f>'Energy Data'!O70</f>
        <v>0</v>
      </c>
      <c r="G70" s="207">
        <f>'Energy Data'!G70</f>
        <v>0</v>
      </c>
      <c r="J70">
        <f>('Energy Data'!H70*'Source-Site Ratios'!$B$4)+('Energy Data'!I70*'Source-Site Ratios'!$B$6)+('Energy Data'!J70*'Source-Site Ratios'!B72)</f>
        <v>0</v>
      </c>
      <c r="K70">
        <f>('Energy Data'!H70*'Source-Site Ratios'!$B$4)+('Energy Data'!I70*'Source-Site Ratios'!$B$6)+('Energy Data'!J70*'Source-Site Ratios'!C72)</f>
        <v>0</v>
      </c>
      <c r="L70">
        <f>('Energy Data'!H70*'Source-Site Ratios'!$B$4)+('Energy Data'!I70*'Source-Site Ratios'!$B$6)+('Energy Data'!J70*'Source-Site Ratios'!D72)</f>
        <v>0</v>
      </c>
      <c r="Q70">
        <f>'Energy Data'!L70*G70</f>
        <v>0</v>
      </c>
      <c r="R70">
        <f t="shared" si="1"/>
        <v>0</v>
      </c>
      <c r="T70" s="213">
        <f>'Water Data'!E72</f>
        <v>0</v>
      </c>
      <c r="U70">
        <f>'Water Data'!J72</f>
        <v>0</v>
      </c>
      <c r="V70">
        <f>'Water Data'!G72</f>
        <v>0</v>
      </c>
    </row>
    <row r="71" spans="1:22" x14ac:dyDescent="0.35">
      <c r="A71">
        <f>'Energy Data'!A71</f>
        <v>0</v>
      </c>
      <c r="B71" s="213">
        <f>'Energy Data'!F71</f>
        <v>0</v>
      </c>
      <c r="D71">
        <f>'Energy Data'!D71</f>
        <v>0</v>
      </c>
      <c r="E71">
        <f>'Energy Data'!C71</f>
        <v>0</v>
      </c>
      <c r="F71">
        <f>'Energy Data'!O71</f>
        <v>0</v>
      </c>
      <c r="G71" s="207">
        <f>'Energy Data'!G71</f>
        <v>0</v>
      </c>
      <c r="J71">
        <f>('Energy Data'!H71*'Source-Site Ratios'!$B$4)+('Energy Data'!I71*'Source-Site Ratios'!$B$6)+('Energy Data'!J71*'Source-Site Ratios'!B73)</f>
        <v>0</v>
      </c>
      <c r="K71">
        <f>('Energy Data'!H71*'Source-Site Ratios'!$B$4)+('Energy Data'!I71*'Source-Site Ratios'!$B$6)+('Energy Data'!J71*'Source-Site Ratios'!C73)</f>
        <v>0</v>
      </c>
      <c r="L71">
        <f>('Energy Data'!H71*'Source-Site Ratios'!$B$4)+('Energy Data'!I71*'Source-Site Ratios'!$B$6)+('Energy Data'!J71*'Source-Site Ratios'!D73)</f>
        <v>0</v>
      </c>
      <c r="Q71">
        <f>'Energy Data'!L71*G71</f>
        <v>0</v>
      </c>
      <c r="R71">
        <f t="shared" si="1"/>
        <v>0</v>
      </c>
      <c r="T71" s="213">
        <f>'Water Data'!E73</f>
        <v>0</v>
      </c>
      <c r="U71">
        <f>'Water Data'!J73</f>
        <v>0</v>
      </c>
      <c r="V71">
        <f>'Water Data'!G73</f>
        <v>0</v>
      </c>
    </row>
    <row r="72" spans="1:22" x14ac:dyDescent="0.35">
      <c r="A72">
        <f>'Energy Data'!A72</f>
        <v>0</v>
      </c>
      <c r="B72" s="213">
        <f>'Energy Data'!F72</f>
        <v>0</v>
      </c>
      <c r="D72">
        <f>'Energy Data'!D72</f>
        <v>0</v>
      </c>
      <c r="E72">
        <f>'Energy Data'!C72</f>
        <v>0</v>
      </c>
      <c r="F72">
        <f>'Energy Data'!O72</f>
        <v>0</v>
      </c>
      <c r="G72" s="207">
        <f>'Energy Data'!G72</f>
        <v>0</v>
      </c>
      <c r="J72">
        <f>('Energy Data'!H72*'Source-Site Ratios'!$B$4)+('Energy Data'!I72*'Source-Site Ratios'!$B$6)+('Energy Data'!J72*'Source-Site Ratios'!B74)</f>
        <v>0</v>
      </c>
      <c r="K72">
        <f>('Energy Data'!H72*'Source-Site Ratios'!$B$4)+('Energy Data'!I72*'Source-Site Ratios'!$B$6)+('Energy Data'!J72*'Source-Site Ratios'!C74)</f>
        <v>0</v>
      </c>
      <c r="L72">
        <f>('Energy Data'!H72*'Source-Site Ratios'!$B$4)+('Energy Data'!I72*'Source-Site Ratios'!$B$6)+('Energy Data'!J72*'Source-Site Ratios'!D74)</f>
        <v>0</v>
      </c>
      <c r="Q72">
        <f>'Energy Data'!L72*G72</f>
        <v>0</v>
      </c>
      <c r="R72">
        <f t="shared" si="1"/>
        <v>0</v>
      </c>
      <c r="T72" s="213">
        <f>'Water Data'!E74</f>
        <v>0</v>
      </c>
      <c r="U72">
        <f>'Water Data'!J74</f>
        <v>0</v>
      </c>
      <c r="V72">
        <f>'Water Data'!G74</f>
        <v>0</v>
      </c>
    </row>
    <row r="73" spans="1:22" x14ac:dyDescent="0.35">
      <c r="A73">
        <f>'Energy Data'!A73</f>
        <v>0</v>
      </c>
      <c r="B73" s="213">
        <f>'Energy Data'!F73</f>
        <v>0</v>
      </c>
      <c r="D73">
        <f>'Energy Data'!D73</f>
        <v>0</v>
      </c>
      <c r="E73">
        <f>'Energy Data'!C73</f>
        <v>0</v>
      </c>
      <c r="F73">
        <f>'Energy Data'!O73</f>
        <v>0</v>
      </c>
      <c r="G73" s="207">
        <f>'Energy Data'!G73</f>
        <v>0</v>
      </c>
      <c r="J73">
        <f>('Energy Data'!H73*'Source-Site Ratios'!$B$4)+('Energy Data'!I73*'Source-Site Ratios'!$B$6)+('Energy Data'!J73*'Source-Site Ratios'!B75)</f>
        <v>0</v>
      </c>
      <c r="K73">
        <f>('Energy Data'!H73*'Source-Site Ratios'!$B$4)+('Energy Data'!I73*'Source-Site Ratios'!$B$6)+('Energy Data'!J73*'Source-Site Ratios'!C75)</f>
        <v>0</v>
      </c>
      <c r="L73">
        <f>('Energy Data'!H73*'Source-Site Ratios'!$B$4)+('Energy Data'!I73*'Source-Site Ratios'!$B$6)+('Energy Data'!J73*'Source-Site Ratios'!D75)</f>
        <v>0</v>
      </c>
      <c r="Q73">
        <f>'Energy Data'!L73*G73</f>
        <v>0</v>
      </c>
      <c r="R73">
        <f t="shared" si="1"/>
        <v>0</v>
      </c>
      <c r="T73" s="213">
        <f>'Water Data'!E75</f>
        <v>0</v>
      </c>
      <c r="U73">
        <f>'Water Data'!J75</f>
        <v>0</v>
      </c>
      <c r="V73">
        <f>'Water Data'!G75</f>
        <v>0</v>
      </c>
    </row>
    <row r="74" spans="1:22" x14ac:dyDescent="0.35">
      <c r="A74">
        <f>'Energy Data'!A74</f>
        <v>0</v>
      </c>
      <c r="B74" s="213">
        <f>'Energy Data'!F74</f>
        <v>0</v>
      </c>
      <c r="D74">
        <f>'Energy Data'!D74</f>
        <v>0</v>
      </c>
      <c r="E74">
        <f>'Energy Data'!C74</f>
        <v>0</v>
      </c>
      <c r="F74">
        <f>'Energy Data'!O74</f>
        <v>0</v>
      </c>
      <c r="G74" s="207">
        <f>'Energy Data'!G74</f>
        <v>0</v>
      </c>
      <c r="J74">
        <f>('Energy Data'!H74*'Source-Site Ratios'!$B$4)+('Energy Data'!I74*'Source-Site Ratios'!$B$6)+('Energy Data'!J74*'Source-Site Ratios'!B76)</f>
        <v>0</v>
      </c>
      <c r="K74">
        <f>('Energy Data'!H74*'Source-Site Ratios'!$B$4)+('Energy Data'!I74*'Source-Site Ratios'!$B$6)+('Energy Data'!J74*'Source-Site Ratios'!C76)</f>
        <v>0</v>
      </c>
      <c r="L74">
        <f>('Energy Data'!H74*'Source-Site Ratios'!$B$4)+('Energy Data'!I74*'Source-Site Ratios'!$B$6)+('Energy Data'!J74*'Source-Site Ratios'!D76)</f>
        <v>0</v>
      </c>
      <c r="Q74">
        <f>'Energy Data'!L74*G74</f>
        <v>0</v>
      </c>
      <c r="R74">
        <f t="shared" si="1"/>
        <v>0</v>
      </c>
      <c r="T74" s="213">
        <f>'Water Data'!E76</f>
        <v>0</v>
      </c>
      <c r="U74">
        <f>'Water Data'!J76</f>
        <v>0</v>
      </c>
      <c r="V74">
        <f>'Water Data'!G76</f>
        <v>0</v>
      </c>
    </row>
    <row r="75" spans="1:22" x14ac:dyDescent="0.35">
      <c r="A75">
        <f>'Energy Data'!A75</f>
        <v>0</v>
      </c>
      <c r="B75" s="213">
        <f>'Energy Data'!F75</f>
        <v>0</v>
      </c>
      <c r="D75">
        <f>'Energy Data'!D75</f>
        <v>0</v>
      </c>
      <c r="E75">
        <f>'Energy Data'!C75</f>
        <v>0</v>
      </c>
      <c r="F75">
        <f>'Energy Data'!O75</f>
        <v>0</v>
      </c>
      <c r="G75" s="207">
        <f>'Energy Data'!G75</f>
        <v>0</v>
      </c>
      <c r="J75">
        <f>('Energy Data'!H75*'Source-Site Ratios'!$B$4)+('Energy Data'!I75*'Source-Site Ratios'!$B$6)+('Energy Data'!J75*'Source-Site Ratios'!B77)</f>
        <v>0</v>
      </c>
      <c r="K75">
        <f>('Energy Data'!H75*'Source-Site Ratios'!$B$4)+('Energy Data'!I75*'Source-Site Ratios'!$B$6)+('Energy Data'!J75*'Source-Site Ratios'!C77)</f>
        <v>0</v>
      </c>
      <c r="L75">
        <f>('Energy Data'!H75*'Source-Site Ratios'!$B$4)+('Energy Data'!I75*'Source-Site Ratios'!$B$6)+('Energy Data'!J75*'Source-Site Ratios'!D77)</f>
        <v>0</v>
      </c>
      <c r="Q75">
        <f>'Energy Data'!L75*G75</f>
        <v>0</v>
      </c>
      <c r="R75">
        <f t="shared" si="1"/>
        <v>0</v>
      </c>
      <c r="T75" s="213">
        <f>'Water Data'!E77</f>
        <v>0</v>
      </c>
      <c r="U75">
        <f>'Water Data'!J77</f>
        <v>0</v>
      </c>
      <c r="V75">
        <f>'Water Data'!G77</f>
        <v>0</v>
      </c>
    </row>
    <row r="76" spans="1:22" x14ac:dyDescent="0.35">
      <c r="A76">
        <f>'Energy Data'!A76</f>
        <v>0</v>
      </c>
      <c r="B76" s="213">
        <f>'Energy Data'!F76</f>
        <v>0</v>
      </c>
      <c r="D76">
        <f>'Energy Data'!D76</f>
        <v>0</v>
      </c>
      <c r="E76">
        <f>'Energy Data'!C76</f>
        <v>0</v>
      </c>
      <c r="F76">
        <f>'Energy Data'!O76</f>
        <v>0</v>
      </c>
      <c r="G76" s="207">
        <f>'Energy Data'!G76</f>
        <v>0</v>
      </c>
      <c r="J76">
        <f>('Energy Data'!H76*'Source-Site Ratios'!$B$4)+('Energy Data'!I76*'Source-Site Ratios'!$B$6)+('Energy Data'!J76*'Source-Site Ratios'!B78)</f>
        <v>0</v>
      </c>
      <c r="K76">
        <f>('Energy Data'!H76*'Source-Site Ratios'!$B$4)+('Energy Data'!I76*'Source-Site Ratios'!$B$6)+('Energy Data'!J76*'Source-Site Ratios'!C78)</f>
        <v>0</v>
      </c>
      <c r="L76">
        <f>('Energy Data'!H76*'Source-Site Ratios'!$B$4)+('Energy Data'!I76*'Source-Site Ratios'!$B$6)+('Energy Data'!J76*'Source-Site Ratios'!D78)</f>
        <v>0</v>
      </c>
      <c r="Q76">
        <f>'Energy Data'!L76*G76</f>
        <v>0</v>
      </c>
      <c r="R76">
        <f t="shared" si="1"/>
        <v>0</v>
      </c>
      <c r="T76" s="213">
        <f>'Water Data'!E78</f>
        <v>0</v>
      </c>
      <c r="U76">
        <f>'Water Data'!J78</f>
        <v>0</v>
      </c>
      <c r="V76">
        <f>'Water Data'!G78</f>
        <v>0</v>
      </c>
    </row>
    <row r="77" spans="1:22" x14ac:dyDescent="0.35">
      <c r="A77">
        <f>'Energy Data'!A77</f>
        <v>0</v>
      </c>
      <c r="B77" s="213">
        <f>'Energy Data'!F77</f>
        <v>0</v>
      </c>
      <c r="D77">
        <f>'Energy Data'!D77</f>
        <v>0</v>
      </c>
      <c r="E77">
        <f>'Energy Data'!C77</f>
        <v>0</v>
      </c>
      <c r="F77">
        <f>'Energy Data'!O77</f>
        <v>0</v>
      </c>
      <c r="G77" s="207">
        <f>'Energy Data'!G77</f>
        <v>0</v>
      </c>
      <c r="J77">
        <f>('Energy Data'!H77*'Source-Site Ratios'!$B$4)+('Energy Data'!I77*'Source-Site Ratios'!$B$6)+('Energy Data'!J77*'Source-Site Ratios'!B79)</f>
        <v>0</v>
      </c>
      <c r="K77">
        <f>('Energy Data'!H77*'Source-Site Ratios'!$B$4)+('Energy Data'!I77*'Source-Site Ratios'!$B$6)+('Energy Data'!J77*'Source-Site Ratios'!C79)</f>
        <v>0</v>
      </c>
      <c r="L77">
        <f>('Energy Data'!H77*'Source-Site Ratios'!$B$4)+('Energy Data'!I77*'Source-Site Ratios'!$B$6)+('Energy Data'!J77*'Source-Site Ratios'!D79)</f>
        <v>0</v>
      </c>
      <c r="Q77">
        <f>'Energy Data'!L77*G77</f>
        <v>0</v>
      </c>
      <c r="R77">
        <f t="shared" si="1"/>
        <v>0</v>
      </c>
      <c r="T77" s="213">
        <f>'Water Data'!E79</f>
        <v>0</v>
      </c>
      <c r="U77">
        <f>'Water Data'!J79</f>
        <v>0</v>
      </c>
      <c r="V77">
        <f>'Water Data'!G79</f>
        <v>0</v>
      </c>
    </row>
    <row r="78" spans="1:22" x14ac:dyDescent="0.35">
      <c r="A78">
        <f>'Energy Data'!A78</f>
        <v>0</v>
      </c>
      <c r="B78" s="213">
        <f>'Energy Data'!F78</f>
        <v>0</v>
      </c>
      <c r="D78">
        <f>'Energy Data'!D78</f>
        <v>0</v>
      </c>
      <c r="E78">
        <f>'Energy Data'!C78</f>
        <v>0</v>
      </c>
      <c r="F78">
        <f>'Energy Data'!O78</f>
        <v>0</v>
      </c>
      <c r="G78" s="207">
        <f>'Energy Data'!G78</f>
        <v>0</v>
      </c>
      <c r="J78">
        <f>('Energy Data'!H78*'Source-Site Ratios'!$B$4)+('Energy Data'!I78*'Source-Site Ratios'!$B$6)+('Energy Data'!J78*'Source-Site Ratios'!B80)</f>
        <v>0</v>
      </c>
      <c r="K78">
        <f>('Energy Data'!H78*'Source-Site Ratios'!$B$4)+('Energy Data'!I78*'Source-Site Ratios'!$B$6)+('Energy Data'!J78*'Source-Site Ratios'!C80)</f>
        <v>0</v>
      </c>
      <c r="L78">
        <f>('Energy Data'!H78*'Source-Site Ratios'!$B$4)+('Energy Data'!I78*'Source-Site Ratios'!$B$6)+('Energy Data'!J78*'Source-Site Ratios'!D80)</f>
        <v>0</v>
      </c>
      <c r="Q78">
        <f>'Energy Data'!L78*G78</f>
        <v>0</v>
      </c>
      <c r="R78">
        <f t="shared" si="1"/>
        <v>0</v>
      </c>
      <c r="T78" s="213">
        <f>'Water Data'!E80</f>
        <v>0</v>
      </c>
      <c r="U78">
        <f>'Water Data'!J80</f>
        <v>0</v>
      </c>
      <c r="V78">
        <f>'Water Data'!G80</f>
        <v>0</v>
      </c>
    </row>
    <row r="79" spans="1:22" x14ac:dyDescent="0.35">
      <c r="A79">
        <f>'Energy Data'!A79</f>
        <v>0</v>
      </c>
      <c r="B79" s="213">
        <f>'Energy Data'!F79</f>
        <v>0</v>
      </c>
      <c r="D79">
        <f>'Energy Data'!D79</f>
        <v>0</v>
      </c>
      <c r="E79">
        <f>'Energy Data'!C79</f>
        <v>0</v>
      </c>
      <c r="F79">
        <f>'Energy Data'!O79</f>
        <v>0</v>
      </c>
      <c r="G79" s="207">
        <f>'Energy Data'!G79</f>
        <v>0</v>
      </c>
      <c r="J79">
        <f>('Energy Data'!H79*'Source-Site Ratios'!$B$4)+('Energy Data'!I79*'Source-Site Ratios'!$B$6)+('Energy Data'!J79*'Source-Site Ratios'!B81)</f>
        <v>0</v>
      </c>
      <c r="K79">
        <f>('Energy Data'!H79*'Source-Site Ratios'!$B$4)+('Energy Data'!I79*'Source-Site Ratios'!$B$6)+('Energy Data'!J79*'Source-Site Ratios'!C81)</f>
        <v>0</v>
      </c>
      <c r="L79">
        <f>('Energy Data'!H79*'Source-Site Ratios'!$B$4)+('Energy Data'!I79*'Source-Site Ratios'!$B$6)+('Energy Data'!J79*'Source-Site Ratios'!D81)</f>
        <v>0</v>
      </c>
      <c r="Q79">
        <f>'Energy Data'!L79*G79</f>
        <v>0</v>
      </c>
      <c r="R79">
        <f t="shared" si="1"/>
        <v>0</v>
      </c>
      <c r="T79" s="213">
        <f>'Water Data'!E81</f>
        <v>0</v>
      </c>
      <c r="U79">
        <f>'Water Data'!J81</f>
        <v>0</v>
      </c>
      <c r="V79">
        <f>'Water Data'!G81</f>
        <v>0</v>
      </c>
    </row>
    <row r="80" spans="1:22" x14ac:dyDescent="0.35">
      <c r="A80">
        <f>'Energy Data'!A80</f>
        <v>0</v>
      </c>
      <c r="B80" s="213">
        <f>'Energy Data'!F80</f>
        <v>0</v>
      </c>
      <c r="D80">
        <f>'Energy Data'!D80</f>
        <v>0</v>
      </c>
      <c r="E80">
        <f>'Energy Data'!C80</f>
        <v>0</v>
      </c>
      <c r="F80">
        <f>'Energy Data'!O80</f>
        <v>0</v>
      </c>
      <c r="G80" s="207">
        <f>'Energy Data'!G80</f>
        <v>0</v>
      </c>
      <c r="J80">
        <f>('Energy Data'!H80*'Source-Site Ratios'!$B$4)+('Energy Data'!I80*'Source-Site Ratios'!$B$6)+('Energy Data'!J80*'Source-Site Ratios'!B82)</f>
        <v>0</v>
      </c>
      <c r="K80">
        <f>('Energy Data'!H80*'Source-Site Ratios'!$B$4)+('Energy Data'!I80*'Source-Site Ratios'!$B$6)+('Energy Data'!J80*'Source-Site Ratios'!C82)</f>
        <v>0</v>
      </c>
      <c r="L80">
        <f>('Energy Data'!H80*'Source-Site Ratios'!$B$4)+('Energy Data'!I80*'Source-Site Ratios'!$B$6)+('Energy Data'!J80*'Source-Site Ratios'!D82)</f>
        <v>0</v>
      </c>
      <c r="Q80">
        <f>'Energy Data'!L80*G80</f>
        <v>0</v>
      </c>
      <c r="R80">
        <f t="shared" si="1"/>
        <v>0</v>
      </c>
      <c r="T80" s="213">
        <f>'Water Data'!E82</f>
        <v>0</v>
      </c>
      <c r="U80">
        <f>'Water Data'!J82</f>
        <v>0</v>
      </c>
      <c r="V80">
        <f>'Water Data'!G82</f>
        <v>0</v>
      </c>
    </row>
    <row r="81" spans="1:22" x14ac:dyDescent="0.35">
      <c r="A81">
        <f>'Energy Data'!A81</f>
        <v>0</v>
      </c>
      <c r="B81" s="213">
        <f>'Energy Data'!F81</f>
        <v>0</v>
      </c>
      <c r="D81">
        <f>'Energy Data'!D81</f>
        <v>0</v>
      </c>
      <c r="E81">
        <f>'Energy Data'!C81</f>
        <v>0</v>
      </c>
      <c r="F81">
        <f>'Energy Data'!O81</f>
        <v>0</v>
      </c>
      <c r="G81" s="207">
        <f>'Energy Data'!G81</f>
        <v>0</v>
      </c>
      <c r="J81">
        <f>('Energy Data'!H81*'Source-Site Ratios'!$B$4)+('Energy Data'!I81*'Source-Site Ratios'!$B$6)+('Energy Data'!J81*'Source-Site Ratios'!B83)</f>
        <v>0</v>
      </c>
      <c r="K81">
        <f>('Energy Data'!H81*'Source-Site Ratios'!$B$4)+('Energy Data'!I81*'Source-Site Ratios'!$B$6)+('Energy Data'!J81*'Source-Site Ratios'!C83)</f>
        <v>0</v>
      </c>
      <c r="L81">
        <f>('Energy Data'!H81*'Source-Site Ratios'!$B$4)+('Energy Data'!I81*'Source-Site Ratios'!$B$6)+('Energy Data'!J81*'Source-Site Ratios'!D83)</f>
        <v>0</v>
      </c>
      <c r="Q81">
        <f>'Energy Data'!L81*G81</f>
        <v>0</v>
      </c>
      <c r="R81">
        <f t="shared" si="1"/>
        <v>0</v>
      </c>
      <c r="T81" s="213">
        <f>'Water Data'!E83</f>
        <v>0</v>
      </c>
      <c r="U81">
        <f>'Water Data'!J83</f>
        <v>0</v>
      </c>
      <c r="V81">
        <f>'Water Data'!G83</f>
        <v>0</v>
      </c>
    </row>
    <row r="82" spans="1:22" x14ac:dyDescent="0.35">
      <c r="A82">
        <f>'Energy Data'!A82</f>
        <v>0</v>
      </c>
      <c r="B82" s="213">
        <f>'Energy Data'!F82</f>
        <v>0</v>
      </c>
      <c r="D82">
        <f>'Energy Data'!D82</f>
        <v>0</v>
      </c>
      <c r="E82">
        <f>'Energy Data'!C82</f>
        <v>0</v>
      </c>
      <c r="F82">
        <f>'Energy Data'!O82</f>
        <v>0</v>
      </c>
      <c r="G82" s="207">
        <f>'Energy Data'!G82</f>
        <v>0</v>
      </c>
      <c r="J82">
        <f>('Energy Data'!H82*'Source-Site Ratios'!$B$4)+('Energy Data'!I82*'Source-Site Ratios'!$B$6)+('Energy Data'!J82*'Source-Site Ratios'!B84)</f>
        <v>0</v>
      </c>
      <c r="K82">
        <f>('Energy Data'!H82*'Source-Site Ratios'!$B$4)+('Energy Data'!I82*'Source-Site Ratios'!$B$6)+('Energy Data'!J82*'Source-Site Ratios'!C84)</f>
        <v>0</v>
      </c>
      <c r="L82">
        <f>('Energy Data'!H82*'Source-Site Ratios'!$B$4)+('Energy Data'!I82*'Source-Site Ratios'!$B$6)+('Energy Data'!J82*'Source-Site Ratios'!D84)</f>
        <v>0</v>
      </c>
      <c r="Q82">
        <f>'Energy Data'!L82*G82</f>
        <v>0</v>
      </c>
      <c r="R82">
        <f t="shared" si="1"/>
        <v>0</v>
      </c>
      <c r="T82" s="213">
        <f>'Water Data'!E84</f>
        <v>0</v>
      </c>
      <c r="U82">
        <f>'Water Data'!J84</f>
        <v>0</v>
      </c>
      <c r="V82">
        <f>'Water Data'!G84</f>
        <v>0</v>
      </c>
    </row>
    <row r="83" spans="1:22" x14ac:dyDescent="0.35">
      <c r="A83">
        <f>'Energy Data'!A83</f>
        <v>0</v>
      </c>
      <c r="B83" s="213">
        <f>'Energy Data'!F83</f>
        <v>0</v>
      </c>
      <c r="D83">
        <f>'Energy Data'!D83</f>
        <v>0</v>
      </c>
      <c r="E83">
        <f>'Energy Data'!C83</f>
        <v>0</v>
      </c>
      <c r="F83">
        <f>'Energy Data'!O83</f>
        <v>0</v>
      </c>
      <c r="G83" s="207">
        <f>'Energy Data'!G83</f>
        <v>0</v>
      </c>
      <c r="J83">
        <f>('Energy Data'!H83*'Source-Site Ratios'!$B$4)+('Energy Data'!I83*'Source-Site Ratios'!$B$6)+('Energy Data'!J83*'Source-Site Ratios'!B85)</f>
        <v>0</v>
      </c>
      <c r="K83">
        <f>('Energy Data'!H83*'Source-Site Ratios'!$B$4)+('Energy Data'!I83*'Source-Site Ratios'!$B$6)+('Energy Data'!J83*'Source-Site Ratios'!C85)</f>
        <v>0</v>
      </c>
      <c r="L83">
        <f>('Energy Data'!H83*'Source-Site Ratios'!$B$4)+('Energy Data'!I83*'Source-Site Ratios'!$B$6)+('Energy Data'!J83*'Source-Site Ratios'!D85)</f>
        <v>0</v>
      </c>
      <c r="Q83">
        <f>'Energy Data'!L83*G83</f>
        <v>0</v>
      </c>
      <c r="R83">
        <f t="shared" si="1"/>
        <v>0</v>
      </c>
      <c r="T83" s="213">
        <f>'Water Data'!E85</f>
        <v>0</v>
      </c>
      <c r="U83">
        <f>'Water Data'!J85</f>
        <v>0</v>
      </c>
      <c r="V83">
        <f>'Water Data'!G85</f>
        <v>0</v>
      </c>
    </row>
    <row r="84" spans="1:22" x14ac:dyDescent="0.35">
      <c r="A84">
        <f>'Energy Data'!A84</f>
        <v>0</v>
      </c>
      <c r="B84" s="213">
        <f>'Energy Data'!F84</f>
        <v>0</v>
      </c>
      <c r="D84">
        <f>'Energy Data'!D84</f>
        <v>0</v>
      </c>
      <c r="E84">
        <f>'Energy Data'!C84</f>
        <v>0</v>
      </c>
      <c r="F84">
        <f>'Energy Data'!O84</f>
        <v>0</v>
      </c>
      <c r="G84" s="207">
        <f>'Energy Data'!G84</f>
        <v>0</v>
      </c>
      <c r="J84">
        <f>('Energy Data'!H84*'Source-Site Ratios'!$B$4)+('Energy Data'!I84*'Source-Site Ratios'!$B$6)+('Energy Data'!J84*'Source-Site Ratios'!B86)</f>
        <v>0</v>
      </c>
      <c r="K84">
        <f>('Energy Data'!H84*'Source-Site Ratios'!$B$4)+('Energy Data'!I84*'Source-Site Ratios'!$B$6)+('Energy Data'!J84*'Source-Site Ratios'!C86)</f>
        <v>0</v>
      </c>
      <c r="L84">
        <f>('Energy Data'!H84*'Source-Site Ratios'!$B$4)+('Energy Data'!I84*'Source-Site Ratios'!$B$6)+('Energy Data'!J84*'Source-Site Ratios'!D86)</f>
        <v>0</v>
      </c>
      <c r="Q84">
        <f>'Energy Data'!L84*G84</f>
        <v>0</v>
      </c>
      <c r="R84">
        <f t="shared" si="1"/>
        <v>0</v>
      </c>
      <c r="T84" s="213">
        <f>'Water Data'!E86</f>
        <v>0</v>
      </c>
      <c r="U84">
        <f>'Water Data'!J86</f>
        <v>0</v>
      </c>
      <c r="V84">
        <f>'Water Data'!G86</f>
        <v>0</v>
      </c>
    </row>
    <row r="85" spans="1:22" x14ac:dyDescent="0.35">
      <c r="A85">
        <f>'Energy Data'!A85</f>
        <v>0</v>
      </c>
      <c r="B85" s="213">
        <f>'Energy Data'!F85</f>
        <v>0</v>
      </c>
      <c r="D85">
        <f>'Energy Data'!D85</f>
        <v>0</v>
      </c>
      <c r="E85">
        <f>'Energy Data'!C85</f>
        <v>0</v>
      </c>
      <c r="F85">
        <f>'Energy Data'!O85</f>
        <v>0</v>
      </c>
      <c r="G85" s="207">
        <f>'Energy Data'!G85</f>
        <v>0</v>
      </c>
      <c r="J85">
        <f>('Energy Data'!H85*'Source-Site Ratios'!$B$4)+('Energy Data'!I85*'Source-Site Ratios'!$B$6)+('Energy Data'!J85*'Source-Site Ratios'!B87)</f>
        <v>0</v>
      </c>
      <c r="K85">
        <f>('Energy Data'!H85*'Source-Site Ratios'!$B$4)+('Energy Data'!I85*'Source-Site Ratios'!$B$6)+('Energy Data'!J85*'Source-Site Ratios'!C87)</f>
        <v>0</v>
      </c>
      <c r="L85">
        <f>('Energy Data'!H85*'Source-Site Ratios'!$B$4)+('Energy Data'!I85*'Source-Site Ratios'!$B$6)+('Energy Data'!J85*'Source-Site Ratios'!D87)</f>
        <v>0</v>
      </c>
      <c r="Q85">
        <f>'Energy Data'!L85*G85</f>
        <v>0</v>
      </c>
      <c r="R85">
        <f t="shared" si="1"/>
        <v>0</v>
      </c>
      <c r="T85" s="213">
        <f>'Water Data'!E87</f>
        <v>0</v>
      </c>
      <c r="U85">
        <f>'Water Data'!J87</f>
        <v>0</v>
      </c>
      <c r="V85">
        <f>'Water Data'!G87</f>
        <v>0</v>
      </c>
    </row>
    <row r="86" spans="1:22" x14ac:dyDescent="0.35">
      <c r="A86">
        <f>'Energy Data'!A86</f>
        <v>0</v>
      </c>
      <c r="B86" s="213">
        <f>'Energy Data'!F86</f>
        <v>0</v>
      </c>
      <c r="D86">
        <f>'Energy Data'!D86</f>
        <v>0</v>
      </c>
      <c r="E86">
        <f>'Energy Data'!C86</f>
        <v>0</v>
      </c>
      <c r="F86">
        <f>'Energy Data'!O86</f>
        <v>0</v>
      </c>
      <c r="G86" s="207">
        <f>'Energy Data'!G86</f>
        <v>0</v>
      </c>
      <c r="J86">
        <f>('Energy Data'!H86*'Source-Site Ratios'!$B$4)+('Energy Data'!I86*'Source-Site Ratios'!$B$6)+('Energy Data'!J86*'Source-Site Ratios'!B88)</f>
        <v>0</v>
      </c>
      <c r="K86">
        <f>('Energy Data'!H86*'Source-Site Ratios'!$B$4)+('Energy Data'!I86*'Source-Site Ratios'!$B$6)+('Energy Data'!J86*'Source-Site Ratios'!C88)</f>
        <v>0</v>
      </c>
      <c r="L86">
        <f>('Energy Data'!H86*'Source-Site Ratios'!$B$4)+('Energy Data'!I86*'Source-Site Ratios'!$B$6)+('Energy Data'!J86*'Source-Site Ratios'!D88)</f>
        <v>0</v>
      </c>
      <c r="Q86">
        <f>'Energy Data'!L86*G86</f>
        <v>0</v>
      </c>
      <c r="R86">
        <f t="shared" si="1"/>
        <v>0</v>
      </c>
      <c r="T86" s="213">
        <f>'Water Data'!E88</f>
        <v>0</v>
      </c>
      <c r="U86">
        <f>'Water Data'!J88</f>
        <v>0</v>
      </c>
      <c r="V86">
        <f>'Water Data'!G88</f>
        <v>0</v>
      </c>
    </row>
    <row r="87" spans="1:22" x14ac:dyDescent="0.35">
      <c r="A87">
        <f>'Energy Data'!A87</f>
        <v>0</v>
      </c>
      <c r="B87" s="213">
        <f>'Energy Data'!F87</f>
        <v>0</v>
      </c>
      <c r="D87">
        <f>'Energy Data'!D87</f>
        <v>0</v>
      </c>
      <c r="E87">
        <f>'Energy Data'!C87</f>
        <v>0</v>
      </c>
      <c r="F87">
        <f>'Energy Data'!O87</f>
        <v>0</v>
      </c>
      <c r="G87" s="207">
        <f>'Energy Data'!G87</f>
        <v>0</v>
      </c>
      <c r="J87">
        <f>('Energy Data'!H87*'Source-Site Ratios'!$B$4)+('Energy Data'!I87*'Source-Site Ratios'!$B$6)+('Energy Data'!J87*'Source-Site Ratios'!B89)</f>
        <v>0</v>
      </c>
      <c r="K87">
        <f>('Energy Data'!H87*'Source-Site Ratios'!$B$4)+('Energy Data'!I87*'Source-Site Ratios'!$B$6)+('Energy Data'!J87*'Source-Site Ratios'!C89)</f>
        <v>0</v>
      </c>
      <c r="L87">
        <f>('Energy Data'!H87*'Source-Site Ratios'!$B$4)+('Energy Data'!I87*'Source-Site Ratios'!$B$6)+('Energy Data'!J87*'Source-Site Ratios'!D89)</f>
        <v>0</v>
      </c>
      <c r="Q87">
        <f>'Energy Data'!L87*G87</f>
        <v>0</v>
      </c>
      <c r="R87">
        <f t="shared" si="1"/>
        <v>0</v>
      </c>
      <c r="T87" s="213">
        <f>'Water Data'!E89</f>
        <v>0</v>
      </c>
      <c r="U87">
        <f>'Water Data'!J89</f>
        <v>0</v>
      </c>
      <c r="V87">
        <f>'Water Data'!G89</f>
        <v>0</v>
      </c>
    </row>
    <row r="88" spans="1:22" x14ac:dyDescent="0.35">
      <c r="A88">
        <f>'Energy Data'!A88</f>
        <v>0</v>
      </c>
      <c r="B88" s="213">
        <f>'Energy Data'!F88</f>
        <v>0</v>
      </c>
      <c r="D88">
        <f>'Energy Data'!D88</f>
        <v>0</v>
      </c>
      <c r="E88">
        <f>'Energy Data'!C88</f>
        <v>0</v>
      </c>
      <c r="F88">
        <f>'Energy Data'!O88</f>
        <v>0</v>
      </c>
      <c r="G88" s="207">
        <f>'Energy Data'!G88</f>
        <v>0</v>
      </c>
      <c r="J88">
        <f>('Energy Data'!H88*'Source-Site Ratios'!$B$4)+('Energy Data'!I88*'Source-Site Ratios'!$B$6)+('Energy Data'!J88*'Source-Site Ratios'!B90)</f>
        <v>0</v>
      </c>
      <c r="K88">
        <f>('Energy Data'!H88*'Source-Site Ratios'!$B$4)+('Energy Data'!I88*'Source-Site Ratios'!$B$6)+('Energy Data'!J88*'Source-Site Ratios'!C90)</f>
        <v>0</v>
      </c>
      <c r="L88">
        <f>('Energy Data'!H88*'Source-Site Ratios'!$B$4)+('Energy Data'!I88*'Source-Site Ratios'!$B$6)+('Energy Data'!J88*'Source-Site Ratios'!D90)</f>
        <v>0</v>
      </c>
      <c r="Q88">
        <f>'Energy Data'!L88*G88</f>
        <v>0</v>
      </c>
      <c r="R88">
        <f t="shared" si="1"/>
        <v>0</v>
      </c>
      <c r="T88" s="213">
        <f>'Water Data'!E90</f>
        <v>0</v>
      </c>
      <c r="U88">
        <f>'Water Data'!J90</f>
        <v>0</v>
      </c>
      <c r="V88">
        <f>'Water Data'!G90</f>
        <v>0</v>
      </c>
    </row>
    <row r="89" spans="1:22" x14ac:dyDescent="0.35">
      <c r="A89">
        <f>'Energy Data'!A89</f>
        <v>0</v>
      </c>
      <c r="B89" s="213">
        <f>'Energy Data'!F89</f>
        <v>0</v>
      </c>
      <c r="D89">
        <f>'Energy Data'!D89</f>
        <v>0</v>
      </c>
      <c r="E89">
        <f>'Energy Data'!C89</f>
        <v>0</v>
      </c>
      <c r="F89">
        <f>'Energy Data'!O89</f>
        <v>0</v>
      </c>
      <c r="G89" s="207">
        <f>'Energy Data'!G89</f>
        <v>0</v>
      </c>
      <c r="J89">
        <f>('Energy Data'!H89*'Source-Site Ratios'!$B$4)+('Energy Data'!I89*'Source-Site Ratios'!$B$6)+('Energy Data'!J89*'Source-Site Ratios'!B91)</f>
        <v>0</v>
      </c>
      <c r="K89">
        <f>('Energy Data'!H89*'Source-Site Ratios'!$B$4)+('Energy Data'!I89*'Source-Site Ratios'!$B$6)+('Energy Data'!J89*'Source-Site Ratios'!C91)</f>
        <v>0</v>
      </c>
      <c r="L89">
        <f>('Energy Data'!H89*'Source-Site Ratios'!$B$4)+('Energy Data'!I89*'Source-Site Ratios'!$B$6)+('Energy Data'!J89*'Source-Site Ratios'!D91)</f>
        <v>0</v>
      </c>
      <c r="Q89">
        <f>'Energy Data'!L89*G89</f>
        <v>0</v>
      </c>
      <c r="R89">
        <f t="shared" si="1"/>
        <v>0</v>
      </c>
      <c r="T89" s="213">
        <f>'Water Data'!E91</f>
        <v>0</v>
      </c>
      <c r="U89">
        <f>'Water Data'!J91</f>
        <v>0</v>
      </c>
      <c r="V89">
        <f>'Water Data'!G91</f>
        <v>0</v>
      </c>
    </row>
    <row r="90" spans="1:22" x14ac:dyDescent="0.35">
      <c r="A90">
        <f>'Energy Data'!A90</f>
        <v>0</v>
      </c>
      <c r="B90" s="213">
        <f>'Energy Data'!F90</f>
        <v>0</v>
      </c>
      <c r="D90">
        <f>'Energy Data'!D90</f>
        <v>0</v>
      </c>
      <c r="E90">
        <f>'Energy Data'!C90</f>
        <v>0</v>
      </c>
      <c r="F90">
        <f>'Energy Data'!O90</f>
        <v>0</v>
      </c>
      <c r="G90" s="207">
        <f>'Energy Data'!G90</f>
        <v>0</v>
      </c>
      <c r="J90">
        <f>('Energy Data'!H90*'Source-Site Ratios'!$B$4)+('Energy Data'!I90*'Source-Site Ratios'!$B$6)+('Energy Data'!J90*'Source-Site Ratios'!B92)</f>
        <v>0</v>
      </c>
      <c r="K90">
        <f>('Energy Data'!H90*'Source-Site Ratios'!$B$4)+('Energy Data'!I90*'Source-Site Ratios'!$B$6)+('Energy Data'!J90*'Source-Site Ratios'!C92)</f>
        <v>0</v>
      </c>
      <c r="L90">
        <f>('Energy Data'!H90*'Source-Site Ratios'!$B$4)+('Energy Data'!I90*'Source-Site Ratios'!$B$6)+('Energy Data'!J90*'Source-Site Ratios'!D92)</f>
        <v>0</v>
      </c>
      <c r="Q90">
        <f>'Energy Data'!L90*G90</f>
        <v>0</v>
      </c>
      <c r="R90">
        <f t="shared" si="1"/>
        <v>0</v>
      </c>
      <c r="T90" s="213">
        <f>'Water Data'!E92</f>
        <v>0</v>
      </c>
      <c r="U90">
        <f>'Water Data'!J92</f>
        <v>0</v>
      </c>
      <c r="V90">
        <f>'Water Data'!G92</f>
        <v>0</v>
      </c>
    </row>
    <row r="91" spans="1:22" x14ac:dyDescent="0.35">
      <c r="A91">
        <f>'Energy Data'!A91</f>
        <v>0</v>
      </c>
      <c r="B91" s="213">
        <f>'Energy Data'!F91</f>
        <v>0</v>
      </c>
      <c r="D91">
        <f>'Energy Data'!D91</f>
        <v>0</v>
      </c>
      <c r="E91">
        <f>'Energy Data'!C91</f>
        <v>0</v>
      </c>
      <c r="F91">
        <f>'Energy Data'!O91</f>
        <v>0</v>
      </c>
      <c r="G91" s="207">
        <f>'Energy Data'!G91</f>
        <v>0</v>
      </c>
      <c r="J91">
        <f>('Energy Data'!H91*'Source-Site Ratios'!$B$4)+('Energy Data'!I91*'Source-Site Ratios'!$B$6)+('Energy Data'!J91*'Source-Site Ratios'!B93)</f>
        <v>0</v>
      </c>
      <c r="K91">
        <f>('Energy Data'!H91*'Source-Site Ratios'!$B$4)+('Energy Data'!I91*'Source-Site Ratios'!$B$6)+('Energy Data'!J91*'Source-Site Ratios'!C93)</f>
        <v>0</v>
      </c>
      <c r="L91">
        <f>('Energy Data'!H91*'Source-Site Ratios'!$B$4)+('Energy Data'!I91*'Source-Site Ratios'!$B$6)+('Energy Data'!J91*'Source-Site Ratios'!D93)</f>
        <v>0</v>
      </c>
      <c r="Q91">
        <f>'Energy Data'!L91*G91</f>
        <v>0</v>
      </c>
      <c r="R91">
        <f t="shared" si="1"/>
        <v>0</v>
      </c>
      <c r="T91" s="213">
        <f>'Water Data'!E93</f>
        <v>0</v>
      </c>
      <c r="U91">
        <f>'Water Data'!J93</f>
        <v>0</v>
      </c>
      <c r="V91">
        <f>'Water Data'!G93</f>
        <v>0</v>
      </c>
    </row>
    <row r="92" spans="1:22" x14ac:dyDescent="0.35">
      <c r="A92">
        <f>'Energy Data'!A92</f>
        <v>0</v>
      </c>
      <c r="B92" s="213">
        <f>'Energy Data'!F92</f>
        <v>0</v>
      </c>
      <c r="D92">
        <f>'Energy Data'!D92</f>
        <v>0</v>
      </c>
      <c r="E92">
        <f>'Energy Data'!C92</f>
        <v>0</v>
      </c>
      <c r="F92">
        <f>'Energy Data'!O92</f>
        <v>0</v>
      </c>
      <c r="G92" s="207">
        <f>'Energy Data'!G92</f>
        <v>0</v>
      </c>
      <c r="J92">
        <f>('Energy Data'!H92*'Source-Site Ratios'!$B$4)+('Energy Data'!I92*'Source-Site Ratios'!$B$6)+('Energy Data'!J92*'Source-Site Ratios'!B94)</f>
        <v>0</v>
      </c>
      <c r="K92">
        <f>('Energy Data'!H92*'Source-Site Ratios'!$B$4)+('Energy Data'!I92*'Source-Site Ratios'!$B$6)+('Energy Data'!J92*'Source-Site Ratios'!C94)</f>
        <v>0</v>
      </c>
      <c r="L92">
        <f>('Energy Data'!H92*'Source-Site Ratios'!$B$4)+('Energy Data'!I92*'Source-Site Ratios'!$B$6)+('Energy Data'!J92*'Source-Site Ratios'!D94)</f>
        <v>0</v>
      </c>
      <c r="Q92">
        <f>'Energy Data'!L92*G92</f>
        <v>0</v>
      </c>
      <c r="R92">
        <f t="shared" si="1"/>
        <v>0</v>
      </c>
      <c r="T92" s="213">
        <f>'Water Data'!E94</f>
        <v>0</v>
      </c>
      <c r="U92">
        <f>'Water Data'!J94</f>
        <v>0</v>
      </c>
      <c r="V92">
        <f>'Water Data'!G94</f>
        <v>0</v>
      </c>
    </row>
    <row r="93" spans="1:22" x14ac:dyDescent="0.35">
      <c r="A93">
        <f>'Energy Data'!A93</f>
        <v>0</v>
      </c>
      <c r="B93" s="213">
        <f>'Energy Data'!F93</f>
        <v>0</v>
      </c>
      <c r="D93">
        <f>'Energy Data'!D93</f>
        <v>0</v>
      </c>
      <c r="E93">
        <f>'Energy Data'!C93</f>
        <v>0</v>
      </c>
      <c r="F93">
        <f>'Energy Data'!O93</f>
        <v>0</v>
      </c>
      <c r="G93" s="207">
        <f>'Energy Data'!G93</f>
        <v>0</v>
      </c>
      <c r="J93">
        <f>('Energy Data'!H93*'Source-Site Ratios'!$B$4)+('Energy Data'!I93*'Source-Site Ratios'!$B$6)+('Energy Data'!J93*'Source-Site Ratios'!B95)</f>
        <v>0</v>
      </c>
      <c r="K93">
        <f>('Energy Data'!H93*'Source-Site Ratios'!$B$4)+('Energy Data'!I93*'Source-Site Ratios'!$B$6)+('Energy Data'!J93*'Source-Site Ratios'!C95)</f>
        <v>0</v>
      </c>
      <c r="L93">
        <f>('Energy Data'!H93*'Source-Site Ratios'!$B$4)+('Energy Data'!I93*'Source-Site Ratios'!$B$6)+('Energy Data'!J93*'Source-Site Ratios'!D95)</f>
        <v>0</v>
      </c>
      <c r="Q93">
        <f>'Energy Data'!L93*G93</f>
        <v>0</v>
      </c>
      <c r="R93">
        <f t="shared" si="1"/>
        <v>0</v>
      </c>
      <c r="T93" s="213">
        <f>'Water Data'!E95</f>
        <v>0</v>
      </c>
      <c r="U93">
        <f>'Water Data'!J95</f>
        <v>0</v>
      </c>
      <c r="V93">
        <f>'Water Data'!G95</f>
        <v>0</v>
      </c>
    </row>
    <row r="94" spans="1:22" x14ac:dyDescent="0.35">
      <c r="A94">
        <f>'Energy Data'!A94</f>
        <v>0</v>
      </c>
      <c r="B94" s="213">
        <f>'Energy Data'!F94</f>
        <v>0</v>
      </c>
      <c r="D94">
        <f>'Energy Data'!D94</f>
        <v>0</v>
      </c>
      <c r="E94">
        <f>'Energy Data'!C94</f>
        <v>0</v>
      </c>
      <c r="F94">
        <f>'Energy Data'!O94</f>
        <v>0</v>
      </c>
      <c r="G94" s="207">
        <f>'Energy Data'!G94</f>
        <v>0</v>
      </c>
      <c r="J94">
        <f>('Energy Data'!H94*'Source-Site Ratios'!$B$4)+('Energy Data'!I94*'Source-Site Ratios'!$B$6)+('Energy Data'!J94*'Source-Site Ratios'!B96)</f>
        <v>0</v>
      </c>
      <c r="K94">
        <f>('Energy Data'!H94*'Source-Site Ratios'!$B$4)+('Energy Data'!I94*'Source-Site Ratios'!$B$6)+('Energy Data'!J94*'Source-Site Ratios'!C96)</f>
        <v>0</v>
      </c>
      <c r="L94">
        <f>('Energy Data'!H94*'Source-Site Ratios'!$B$4)+('Energy Data'!I94*'Source-Site Ratios'!$B$6)+('Energy Data'!J94*'Source-Site Ratios'!D96)</f>
        <v>0</v>
      </c>
      <c r="Q94">
        <f>'Energy Data'!L94*G94</f>
        <v>0</v>
      </c>
      <c r="R94">
        <f t="shared" si="1"/>
        <v>0</v>
      </c>
      <c r="T94" s="213">
        <f>'Water Data'!E96</f>
        <v>0</v>
      </c>
      <c r="U94">
        <f>'Water Data'!J96</f>
        <v>0</v>
      </c>
      <c r="V94">
        <f>'Water Data'!G96</f>
        <v>0</v>
      </c>
    </row>
    <row r="95" spans="1:22" x14ac:dyDescent="0.35">
      <c r="A95">
        <f>'Energy Data'!A95</f>
        <v>0</v>
      </c>
      <c r="B95" s="213">
        <f>'Energy Data'!F95</f>
        <v>0</v>
      </c>
      <c r="D95">
        <f>'Energy Data'!D95</f>
        <v>0</v>
      </c>
      <c r="E95">
        <f>'Energy Data'!C95</f>
        <v>0</v>
      </c>
      <c r="F95">
        <f>'Energy Data'!O95</f>
        <v>0</v>
      </c>
      <c r="G95" s="207">
        <f>'Energy Data'!G95</f>
        <v>0</v>
      </c>
      <c r="J95">
        <f>('Energy Data'!H95*'Source-Site Ratios'!$B$4)+('Energy Data'!I95*'Source-Site Ratios'!$B$6)+('Energy Data'!J95*'Source-Site Ratios'!B97)</f>
        <v>0</v>
      </c>
      <c r="K95">
        <f>('Energy Data'!H95*'Source-Site Ratios'!$B$4)+('Energy Data'!I95*'Source-Site Ratios'!$B$6)+('Energy Data'!J95*'Source-Site Ratios'!C97)</f>
        <v>0</v>
      </c>
      <c r="L95">
        <f>('Energy Data'!H95*'Source-Site Ratios'!$B$4)+('Energy Data'!I95*'Source-Site Ratios'!$B$6)+('Energy Data'!J95*'Source-Site Ratios'!D97)</f>
        <v>0</v>
      </c>
      <c r="Q95">
        <f>'Energy Data'!L95*G95</f>
        <v>0</v>
      </c>
      <c r="R95">
        <f t="shared" si="1"/>
        <v>0</v>
      </c>
      <c r="T95" s="213">
        <f>'Water Data'!E97</f>
        <v>0</v>
      </c>
      <c r="U95">
        <f>'Water Data'!J97</f>
        <v>0</v>
      </c>
      <c r="V95">
        <f>'Water Data'!G97</f>
        <v>0</v>
      </c>
    </row>
    <row r="96" spans="1:22" x14ac:dyDescent="0.35">
      <c r="A96">
        <f>'Energy Data'!A96</f>
        <v>0</v>
      </c>
      <c r="B96" s="213">
        <f>'Energy Data'!F96</f>
        <v>0</v>
      </c>
      <c r="D96">
        <f>'Energy Data'!D96</f>
        <v>0</v>
      </c>
      <c r="E96">
        <f>'Energy Data'!C96</f>
        <v>0</v>
      </c>
      <c r="F96">
        <f>'Energy Data'!O96</f>
        <v>0</v>
      </c>
      <c r="G96" s="207">
        <f>'Energy Data'!G96</f>
        <v>0</v>
      </c>
      <c r="J96">
        <f>('Energy Data'!H96*'Source-Site Ratios'!$B$4)+('Energy Data'!I96*'Source-Site Ratios'!$B$6)+('Energy Data'!J96*'Source-Site Ratios'!B98)</f>
        <v>0</v>
      </c>
      <c r="K96">
        <f>('Energy Data'!H96*'Source-Site Ratios'!$B$4)+('Energy Data'!I96*'Source-Site Ratios'!$B$6)+('Energy Data'!J96*'Source-Site Ratios'!C98)</f>
        <v>0</v>
      </c>
      <c r="L96">
        <f>('Energy Data'!H96*'Source-Site Ratios'!$B$4)+('Energy Data'!I96*'Source-Site Ratios'!$B$6)+('Energy Data'!J96*'Source-Site Ratios'!D98)</f>
        <v>0</v>
      </c>
      <c r="Q96">
        <f>'Energy Data'!L96*G96</f>
        <v>0</v>
      </c>
      <c r="R96">
        <f t="shared" si="1"/>
        <v>0</v>
      </c>
      <c r="T96" s="213">
        <f>'Water Data'!E98</f>
        <v>0</v>
      </c>
      <c r="U96">
        <f>'Water Data'!J98</f>
        <v>0</v>
      </c>
      <c r="V96">
        <f>'Water Data'!G98</f>
        <v>0</v>
      </c>
    </row>
    <row r="97" spans="1:22" x14ac:dyDescent="0.35">
      <c r="A97">
        <f>'Energy Data'!A97</f>
        <v>0</v>
      </c>
      <c r="B97" s="213">
        <f>'Energy Data'!F97</f>
        <v>0</v>
      </c>
      <c r="D97">
        <f>'Energy Data'!D97</f>
        <v>0</v>
      </c>
      <c r="E97">
        <f>'Energy Data'!C97</f>
        <v>0</v>
      </c>
      <c r="F97">
        <f>'Energy Data'!O97</f>
        <v>0</v>
      </c>
      <c r="G97" s="207">
        <f>'Energy Data'!G97</f>
        <v>0</v>
      </c>
      <c r="J97">
        <f>('Energy Data'!H97*'Source-Site Ratios'!$B$4)+('Energy Data'!I97*'Source-Site Ratios'!$B$6)+('Energy Data'!J97*'Source-Site Ratios'!B99)</f>
        <v>0</v>
      </c>
      <c r="K97">
        <f>('Energy Data'!H97*'Source-Site Ratios'!$B$4)+('Energy Data'!I97*'Source-Site Ratios'!$B$6)+('Energy Data'!J97*'Source-Site Ratios'!C99)</f>
        <v>0</v>
      </c>
      <c r="L97">
        <f>('Energy Data'!H97*'Source-Site Ratios'!$B$4)+('Energy Data'!I97*'Source-Site Ratios'!$B$6)+('Energy Data'!J97*'Source-Site Ratios'!D99)</f>
        <v>0</v>
      </c>
      <c r="Q97">
        <f>'Energy Data'!L97*G97</f>
        <v>0</v>
      </c>
      <c r="R97">
        <f t="shared" si="1"/>
        <v>0</v>
      </c>
      <c r="T97" s="213">
        <f>'Water Data'!E99</f>
        <v>0</v>
      </c>
      <c r="U97">
        <f>'Water Data'!J99</f>
        <v>0</v>
      </c>
      <c r="V97">
        <f>'Water Data'!G99</f>
        <v>0</v>
      </c>
    </row>
    <row r="98" spans="1:22" x14ac:dyDescent="0.35">
      <c r="A98">
        <f>'Energy Data'!A98</f>
        <v>0</v>
      </c>
      <c r="B98" s="213">
        <f>'Energy Data'!F98</f>
        <v>0</v>
      </c>
      <c r="D98">
        <f>'Energy Data'!D98</f>
        <v>0</v>
      </c>
      <c r="E98">
        <f>'Energy Data'!C98</f>
        <v>0</v>
      </c>
      <c r="F98">
        <f>'Energy Data'!O98</f>
        <v>0</v>
      </c>
      <c r="G98" s="207">
        <f>'Energy Data'!G98</f>
        <v>0</v>
      </c>
      <c r="J98">
        <f>('Energy Data'!H98*'Source-Site Ratios'!$B$4)+('Energy Data'!I98*'Source-Site Ratios'!$B$6)+('Energy Data'!J98*'Source-Site Ratios'!B100)</f>
        <v>0</v>
      </c>
      <c r="K98">
        <f>('Energy Data'!H98*'Source-Site Ratios'!$B$4)+('Energy Data'!I98*'Source-Site Ratios'!$B$6)+('Energy Data'!J98*'Source-Site Ratios'!C100)</f>
        <v>0</v>
      </c>
      <c r="L98">
        <f>('Energy Data'!H98*'Source-Site Ratios'!$B$4)+('Energy Data'!I98*'Source-Site Ratios'!$B$6)+('Energy Data'!J98*'Source-Site Ratios'!D100)</f>
        <v>0</v>
      </c>
      <c r="Q98">
        <f>'Energy Data'!L98*G98</f>
        <v>0</v>
      </c>
      <c r="R98">
        <f t="shared" si="1"/>
        <v>0</v>
      </c>
      <c r="T98" s="213">
        <f>'Water Data'!E100</f>
        <v>0</v>
      </c>
      <c r="U98">
        <f>'Water Data'!J100</f>
        <v>0</v>
      </c>
      <c r="V98">
        <f>'Water Data'!G100</f>
        <v>0</v>
      </c>
    </row>
    <row r="99" spans="1:22" x14ac:dyDescent="0.35">
      <c r="A99">
        <f>'Energy Data'!A99</f>
        <v>0</v>
      </c>
      <c r="B99" s="213">
        <f>'Energy Data'!F99</f>
        <v>0</v>
      </c>
      <c r="D99">
        <f>'Energy Data'!D99</f>
        <v>0</v>
      </c>
      <c r="E99">
        <f>'Energy Data'!C99</f>
        <v>0</v>
      </c>
      <c r="F99">
        <f>'Energy Data'!O99</f>
        <v>0</v>
      </c>
      <c r="G99" s="207">
        <f>'Energy Data'!G99</f>
        <v>0</v>
      </c>
      <c r="J99">
        <f>('Energy Data'!H99*'Source-Site Ratios'!$B$4)+('Energy Data'!I99*'Source-Site Ratios'!$B$6)+('Energy Data'!J99*'Source-Site Ratios'!B101)</f>
        <v>0</v>
      </c>
      <c r="K99">
        <f>('Energy Data'!H99*'Source-Site Ratios'!$B$4)+('Energy Data'!I99*'Source-Site Ratios'!$B$6)+('Energy Data'!J99*'Source-Site Ratios'!C101)</f>
        <v>0</v>
      </c>
      <c r="L99">
        <f>('Energy Data'!H99*'Source-Site Ratios'!$B$4)+('Energy Data'!I99*'Source-Site Ratios'!$B$6)+('Energy Data'!J99*'Source-Site Ratios'!D101)</f>
        <v>0</v>
      </c>
      <c r="Q99">
        <f>'Energy Data'!L99*G99</f>
        <v>0</v>
      </c>
      <c r="R99">
        <f t="shared" si="1"/>
        <v>0</v>
      </c>
      <c r="T99" s="213">
        <f>'Water Data'!E101</f>
        <v>0</v>
      </c>
      <c r="U99">
        <f>'Water Data'!J101</f>
        <v>0</v>
      </c>
      <c r="V99">
        <f>'Water Data'!G101</f>
        <v>0</v>
      </c>
    </row>
    <row r="100" spans="1:22" x14ac:dyDescent="0.35">
      <c r="A100">
        <f>'Energy Data'!A100</f>
        <v>0</v>
      </c>
      <c r="B100" s="213">
        <f>'Energy Data'!F100</f>
        <v>0</v>
      </c>
      <c r="D100">
        <f>'Energy Data'!D100</f>
        <v>0</v>
      </c>
      <c r="E100">
        <f>'Energy Data'!C100</f>
        <v>0</v>
      </c>
      <c r="F100">
        <f>'Energy Data'!O100</f>
        <v>0</v>
      </c>
      <c r="G100" s="207">
        <f>'Energy Data'!G100</f>
        <v>0</v>
      </c>
      <c r="J100">
        <f>('Energy Data'!H100*'Source-Site Ratios'!$B$4)+('Energy Data'!I100*'Source-Site Ratios'!$B$6)+('Energy Data'!J100*'Source-Site Ratios'!B102)</f>
        <v>0</v>
      </c>
      <c r="K100">
        <f>('Energy Data'!H100*'Source-Site Ratios'!$B$4)+('Energy Data'!I100*'Source-Site Ratios'!$B$6)+('Energy Data'!J100*'Source-Site Ratios'!C102)</f>
        <v>0</v>
      </c>
      <c r="L100">
        <f>('Energy Data'!H100*'Source-Site Ratios'!$B$4)+('Energy Data'!I100*'Source-Site Ratios'!$B$6)+('Energy Data'!J100*'Source-Site Ratios'!D102)</f>
        <v>0</v>
      </c>
      <c r="Q100">
        <f>'Energy Data'!L100*G100</f>
        <v>0</v>
      </c>
      <c r="R100">
        <f t="shared" si="1"/>
        <v>0</v>
      </c>
      <c r="T100" s="213">
        <f>'Water Data'!E102</f>
        <v>0</v>
      </c>
      <c r="U100">
        <f>'Water Data'!J102</f>
        <v>0</v>
      </c>
      <c r="V100">
        <f>'Water Data'!G102</f>
        <v>0</v>
      </c>
    </row>
    <row r="101" spans="1:22" x14ac:dyDescent="0.35">
      <c r="A101">
        <f>'Energy Data'!A101</f>
        <v>0</v>
      </c>
      <c r="B101" s="213">
        <f>'Energy Data'!F101</f>
        <v>0</v>
      </c>
      <c r="D101">
        <f>'Energy Data'!D101</f>
        <v>0</v>
      </c>
      <c r="E101">
        <f>'Energy Data'!C101</f>
        <v>0</v>
      </c>
      <c r="F101">
        <f>'Energy Data'!O101</f>
        <v>0</v>
      </c>
      <c r="G101" s="207">
        <f>'Energy Data'!G101</f>
        <v>0</v>
      </c>
      <c r="J101">
        <f>('Energy Data'!H101*'Source-Site Ratios'!$B$4)+('Energy Data'!I101*'Source-Site Ratios'!$B$6)+('Energy Data'!J101*'Source-Site Ratios'!B103)</f>
        <v>0</v>
      </c>
      <c r="K101">
        <f>('Energy Data'!H101*'Source-Site Ratios'!$B$4)+('Energy Data'!I101*'Source-Site Ratios'!$B$6)+('Energy Data'!J101*'Source-Site Ratios'!C103)</f>
        <v>0</v>
      </c>
      <c r="L101">
        <f>('Energy Data'!H101*'Source-Site Ratios'!$B$4)+('Energy Data'!I101*'Source-Site Ratios'!$B$6)+('Energy Data'!J101*'Source-Site Ratios'!D103)</f>
        <v>0</v>
      </c>
      <c r="Q101">
        <f>'Energy Data'!L101*G101</f>
        <v>0</v>
      </c>
      <c r="R101">
        <f t="shared" si="1"/>
        <v>0</v>
      </c>
      <c r="T101" s="213">
        <f>'Water Data'!E103</f>
        <v>0</v>
      </c>
      <c r="U101">
        <f>'Water Data'!J103</f>
        <v>0</v>
      </c>
      <c r="V101">
        <f>'Water Data'!G103</f>
        <v>0</v>
      </c>
    </row>
    <row r="102" spans="1:22" x14ac:dyDescent="0.35">
      <c r="A102">
        <f>'Energy Data'!A102</f>
        <v>0</v>
      </c>
      <c r="B102" s="213">
        <f>'Energy Data'!F102</f>
        <v>0</v>
      </c>
      <c r="D102">
        <f>'Energy Data'!D102</f>
        <v>0</v>
      </c>
      <c r="E102">
        <f>'Energy Data'!C102</f>
        <v>0</v>
      </c>
      <c r="F102">
        <f>'Energy Data'!O102</f>
        <v>0</v>
      </c>
      <c r="G102" s="207">
        <f>'Energy Data'!G102</f>
        <v>0</v>
      </c>
      <c r="J102">
        <f>('Energy Data'!H102*'Source-Site Ratios'!$B$4)+('Energy Data'!I102*'Source-Site Ratios'!$B$6)+('Energy Data'!J102*'Source-Site Ratios'!B104)</f>
        <v>0</v>
      </c>
      <c r="K102">
        <f>('Energy Data'!H102*'Source-Site Ratios'!$B$4)+('Energy Data'!I102*'Source-Site Ratios'!$B$6)+('Energy Data'!J102*'Source-Site Ratios'!C104)</f>
        <v>0</v>
      </c>
      <c r="L102">
        <f>('Energy Data'!H102*'Source-Site Ratios'!$B$4)+('Energy Data'!I102*'Source-Site Ratios'!$B$6)+('Energy Data'!J102*'Source-Site Ratios'!D104)</f>
        <v>0</v>
      </c>
      <c r="Q102">
        <f>'Energy Data'!L102*G102</f>
        <v>0</v>
      </c>
      <c r="R102">
        <f t="shared" si="1"/>
        <v>0</v>
      </c>
      <c r="T102" s="213">
        <f>'Water Data'!E104</f>
        <v>0</v>
      </c>
      <c r="U102">
        <f>'Water Data'!J104</f>
        <v>0</v>
      </c>
      <c r="V102">
        <f>'Water Data'!G104</f>
        <v>0</v>
      </c>
    </row>
    <row r="103" spans="1:22" x14ac:dyDescent="0.35">
      <c r="A103">
        <f>'Energy Data'!A103</f>
        <v>0</v>
      </c>
      <c r="B103" s="213">
        <f>'Energy Data'!F103</f>
        <v>0</v>
      </c>
      <c r="D103">
        <f>'Energy Data'!D103</f>
        <v>0</v>
      </c>
      <c r="E103">
        <f>'Energy Data'!C103</f>
        <v>0</v>
      </c>
      <c r="F103">
        <f>'Energy Data'!O103</f>
        <v>0</v>
      </c>
      <c r="G103" s="207">
        <f>'Energy Data'!G103</f>
        <v>0</v>
      </c>
      <c r="J103">
        <f>('Energy Data'!H103*'Source-Site Ratios'!$B$4)+('Energy Data'!I103*'Source-Site Ratios'!$B$6)+('Energy Data'!J103*'Source-Site Ratios'!B105)</f>
        <v>0</v>
      </c>
      <c r="K103">
        <f>('Energy Data'!H103*'Source-Site Ratios'!$B$4)+('Energy Data'!I103*'Source-Site Ratios'!$B$6)+('Energy Data'!J103*'Source-Site Ratios'!C105)</f>
        <v>0</v>
      </c>
      <c r="L103">
        <f>('Energy Data'!H103*'Source-Site Ratios'!$B$4)+('Energy Data'!I103*'Source-Site Ratios'!$B$6)+('Energy Data'!J103*'Source-Site Ratios'!D105)</f>
        <v>0</v>
      </c>
      <c r="Q103">
        <f>'Energy Data'!L103*G103</f>
        <v>0</v>
      </c>
      <c r="R103">
        <f t="shared" si="1"/>
        <v>0</v>
      </c>
      <c r="T103" s="213">
        <f>'Water Data'!E105</f>
        <v>0</v>
      </c>
      <c r="U103">
        <f>'Water Data'!J105</f>
        <v>0</v>
      </c>
      <c r="V103">
        <f>'Water Data'!G105</f>
        <v>0</v>
      </c>
    </row>
    <row r="104" spans="1:22" x14ac:dyDescent="0.35">
      <c r="A104">
        <f>'Energy Data'!A104</f>
        <v>0</v>
      </c>
      <c r="B104" s="213">
        <f>'Energy Data'!F104</f>
        <v>0</v>
      </c>
      <c r="D104">
        <f>'Energy Data'!D104</f>
        <v>0</v>
      </c>
      <c r="E104">
        <f>'Energy Data'!C104</f>
        <v>0</v>
      </c>
      <c r="F104">
        <f>'Energy Data'!O104</f>
        <v>0</v>
      </c>
      <c r="G104" s="207">
        <f>'Energy Data'!G104</f>
        <v>0</v>
      </c>
      <c r="J104">
        <f>('Energy Data'!H104*'Source-Site Ratios'!$B$4)+('Energy Data'!I104*'Source-Site Ratios'!$B$6)+('Energy Data'!J104*'Source-Site Ratios'!B106)</f>
        <v>0</v>
      </c>
      <c r="K104">
        <f>('Energy Data'!H104*'Source-Site Ratios'!$B$4)+('Energy Data'!I104*'Source-Site Ratios'!$B$6)+('Energy Data'!J104*'Source-Site Ratios'!C106)</f>
        <v>0</v>
      </c>
      <c r="L104">
        <f>('Energy Data'!H104*'Source-Site Ratios'!$B$4)+('Energy Data'!I104*'Source-Site Ratios'!$B$6)+('Energy Data'!J104*'Source-Site Ratios'!D106)</f>
        <v>0</v>
      </c>
      <c r="Q104">
        <f>'Energy Data'!L104*G104</f>
        <v>0</v>
      </c>
      <c r="R104">
        <f t="shared" si="1"/>
        <v>0</v>
      </c>
      <c r="T104" s="213">
        <f>'Water Data'!E106</f>
        <v>0</v>
      </c>
      <c r="U104">
        <f>'Water Data'!J106</f>
        <v>0</v>
      </c>
      <c r="V104">
        <f>'Water Data'!G106</f>
        <v>0</v>
      </c>
    </row>
    <row r="105" spans="1:22" x14ac:dyDescent="0.35">
      <c r="A105">
        <f>'Energy Data'!A105</f>
        <v>0</v>
      </c>
      <c r="B105" s="213">
        <f>'Energy Data'!F105</f>
        <v>0</v>
      </c>
      <c r="D105">
        <f>'Energy Data'!D105</f>
        <v>0</v>
      </c>
      <c r="E105">
        <f>'Energy Data'!C105</f>
        <v>0</v>
      </c>
      <c r="F105">
        <f>'Energy Data'!O105</f>
        <v>0</v>
      </c>
      <c r="G105" s="207">
        <f>'Energy Data'!G105</f>
        <v>0</v>
      </c>
      <c r="J105">
        <f>('Energy Data'!H105*'Source-Site Ratios'!$B$4)+('Energy Data'!I105*'Source-Site Ratios'!$B$6)+('Energy Data'!J105*'Source-Site Ratios'!B107)</f>
        <v>0</v>
      </c>
      <c r="K105">
        <f>('Energy Data'!H105*'Source-Site Ratios'!$B$4)+('Energy Data'!I105*'Source-Site Ratios'!$B$6)+('Energy Data'!J105*'Source-Site Ratios'!C107)</f>
        <v>0</v>
      </c>
      <c r="L105">
        <f>('Energy Data'!H105*'Source-Site Ratios'!$B$4)+('Energy Data'!I105*'Source-Site Ratios'!$B$6)+('Energy Data'!J105*'Source-Site Ratios'!D107)</f>
        <v>0</v>
      </c>
      <c r="Q105">
        <f>'Energy Data'!L105*G105</f>
        <v>0</v>
      </c>
      <c r="R105">
        <f t="shared" si="1"/>
        <v>0</v>
      </c>
      <c r="T105" s="213">
        <f>'Water Data'!E107</f>
        <v>0</v>
      </c>
      <c r="U105">
        <f>'Water Data'!J107</f>
        <v>0</v>
      </c>
      <c r="V105">
        <f>'Water Data'!G107</f>
        <v>0</v>
      </c>
    </row>
    <row r="106" spans="1:22" x14ac:dyDescent="0.35">
      <c r="A106">
        <f>'Energy Data'!A106</f>
        <v>0</v>
      </c>
      <c r="B106" s="213">
        <f>'Energy Data'!F106</f>
        <v>0</v>
      </c>
      <c r="D106">
        <f>'Energy Data'!D106</f>
        <v>0</v>
      </c>
      <c r="E106">
        <f>'Energy Data'!C106</f>
        <v>0</v>
      </c>
      <c r="F106">
        <f>'Energy Data'!O106</f>
        <v>0</v>
      </c>
      <c r="G106" s="207">
        <f>'Energy Data'!G106</f>
        <v>0</v>
      </c>
      <c r="J106">
        <f>('Energy Data'!H106*'Source-Site Ratios'!$B$4)+('Energy Data'!I106*'Source-Site Ratios'!$B$6)+('Energy Data'!J106*'Source-Site Ratios'!B108)</f>
        <v>0</v>
      </c>
      <c r="K106">
        <f>('Energy Data'!H106*'Source-Site Ratios'!$B$4)+('Energy Data'!I106*'Source-Site Ratios'!$B$6)+('Energy Data'!J106*'Source-Site Ratios'!C108)</f>
        <v>0</v>
      </c>
      <c r="L106">
        <f>('Energy Data'!H106*'Source-Site Ratios'!$B$4)+('Energy Data'!I106*'Source-Site Ratios'!$B$6)+('Energy Data'!J106*'Source-Site Ratios'!D108)</f>
        <v>0</v>
      </c>
      <c r="Q106">
        <f>'Energy Data'!L106*G106</f>
        <v>0</v>
      </c>
      <c r="R106">
        <f t="shared" si="1"/>
        <v>0</v>
      </c>
      <c r="T106" s="213">
        <f>'Water Data'!E108</f>
        <v>0</v>
      </c>
      <c r="U106">
        <f>'Water Data'!J108</f>
        <v>0</v>
      </c>
      <c r="V106">
        <f>'Water Data'!G108</f>
        <v>0</v>
      </c>
    </row>
    <row r="107" spans="1:22" x14ac:dyDescent="0.35">
      <c r="A107">
        <f>'Energy Data'!A107</f>
        <v>0</v>
      </c>
      <c r="B107" s="213">
        <f>'Energy Data'!F107</f>
        <v>0</v>
      </c>
      <c r="D107">
        <f>'Energy Data'!D107</f>
        <v>0</v>
      </c>
      <c r="E107">
        <f>'Energy Data'!C107</f>
        <v>0</v>
      </c>
      <c r="F107">
        <f>'Energy Data'!O107</f>
        <v>0</v>
      </c>
      <c r="G107" s="207">
        <f>'Energy Data'!G107</f>
        <v>0</v>
      </c>
      <c r="J107">
        <f>('Energy Data'!H107*'Source-Site Ratios'!$B$4)+('Energy Data'!I107*'Source-Site Ratios'!$B$6)+('Energy Data'!J107*'Source-Site Ratios'!B109)</f>
        <v>0</v>
      </c>
      <c r="K107">
        <f>('Energy Data'!H107*'Source-Site Ratios'!$B$4)+('Energy Data'!I107*'Source-Site Ratios'!$B$6)+('Energy Data'!J107*'Source-Site Ratios'!C109)</f>
        <v>0</v>
      </c>
      <c r="L107">
        <f>('Energy Data'!H107*'Source-Site Ratios'!$B$4)+('Energy Data'!I107*'Source-Site Ratios'!$B$6)+('Energy Data'!J107*'Source-Site Ratios'!D109)</f>
        <v>0</v>
      </c>
      <c r="Q107">
        <f>'Energy Data'!L107*G107</f>
        <v>0</v>
      </c>
      <c r="R107">
        <f t="shared" si="1"/>
        <v>0</v>
      </c>
      <c r="T107" s="213">
        <f>'Water Data'!E109</f>
        <v>0</v>
      </c>
      <c r="U107">
        <f>'Water Data'!J109</f>
        <v>0</v>
      </c>
      <c r="V107">
        <f>'Water Data'!G109</f>
        <v>0</v>
      </c>
    </row>
    <row r="108" spans="1:22" x14ac:dyDescent="0.35">
      <c r="A108">
        <f>'Energy Data'!A108</f>
        <v>0</v>
      </c>
      <c r="B108" s="213">
        <f>'Energy Data'!F108</f>
        <v>0</v>
      </c>
      <c r="D108">
        <f>'Energy Data'!D108</f>
        <v>0</v>
      </c>
      <c r="E108">
        <f>'Energy Data'!C108</f>
        <v>0</v>
      </c>
      <c r="F108">
        <f>'Energy Data'!O108</f>
        <v>0</v>
      </c>
      <c r="G108" s="207">
        <f>'Energy Data'!G108</f>
        <v>0</v>
      </c>
      <c r="J108">
        <f>('Energy Data'!H108*'Source-Site Ratios'!$B$4)+('Energy Data'!I108*'Source-Site Ratios'!$B$6)+('Energy Data'!J108*'Source-Site Ratios'!B110)</f>
        <v>0</v>
      </c>
      <c r="K108">
        <f>('Energy Data'!H108*'Source-Site Ratios'!$B$4)+('Energy Data'!I108*'Source-Site Ratios'!$B$6)+('Energy Data'!J108*'Source-Site Ratios'!C110)</f>
        <v>0</v>
      </c>
      <c r="L108">
        <f>('Energy Data'!H108*'Source-Site Ratios'!$B$4)+('Energy Data'!I108*'Source-Site Ratios'!$B$6)+('Energy Data'!J108*'Source-Site Ratios'!D110)</f>
        <v>0</v>
      </c>
      <c r="Q108">
        <f>'Energy Data'!L108*G108</f>
        <v>0</v>
      </c>
      <c r="R108">
        <f t="shared" si="1"/>
        <v>0</v>
      </c>
      <c r="T108" s="213">
        <f>'Water Data'!E110</f>
        <v>0</v>
      </c>
      <c r="U108">
        <f>'Water Data'!J110</f>
        <v>0</v>
      </c>
      <c r="V108">
        <f>'Water Data'!G110</f>
        <v>0</v>
      </c>
    </row>
    <row r="109" spans="1:22" x14ac:dyDescent="0.35">
      <c r="A109">
        <f>'Energy Data'!A109</f>
        <v>0</v>
      </c>
      <c r="B109" s="213">
        <f>'Energy Data'!F109</f>
        <v>0</v>
      </c>
      <c r="D109">
        <f>'Energy Data'!D109</f>
        <v>0</v>
      </c>
      <c r="E109">
        <f>'Energy Data'!C109</f>
        <v>0</v>
      </c>
      <c r="F109">
        <f>'Energy Data'!O109</f>
        <v>0</v>
      </c>
      <c r="G109" s="207">
        <f>'Energy Data'!G109</f>
        <v>0</v>
      </c>
      <c r="J109">
        <f>('Energy Data'!H109*'Source-Site Ratios'!$B$4)+('Energy Data'!I109*'Source-Site Ratios'!$B$6)+('Energy Data'!J109*'Source-Site Ratios'!B111)</f>
        <v>0</v>
      </c>
      <c r="K109">
        <f>('Energy Data'!H109*'Source-Site Ratios'!$B$4)+('Energy Data'!I109*'Source-Site Ratios'!$B$6)+('Energy Data'!J109*'Source-Site Ratios'!C111)</f>
        <v>0</v>
      </c>
      <c r="L109">
        <f>('Energy Data'!H109*'Source-Site Ratios'!$B$4)+('Energy Data'!I109*'Source-Site Ratios'!$B$6)+('Energy Data'!J109*'Source-Site Ratios'!D111)</f>
        <v>0</v>
      </c>
      <c r="Q109">
        <f>'Energy Data'!L109*G109</f>
        <v>0</v>
      </c>
      <c r="R109">
        <f t="shared" si="1"/>
        <v>0</v>
      </c>
      <c r="T109" s="213">
        <f>'Water Data'!E111</f>
        <v>0</v>
      </c>
      <c r="U109">
        <f>'Water Data'!J111</f>
        <v>0</v>
      </c>
      <c r="V109">
        <f>'Water Data'!G111</f>
        <v>0</v>
      </c>
    </row>
    <row r="110" spans="1:22" x14ac:dyDescent="0.35">
      <c r="A110">
        <f>'Energy Data'!A110</f>
        <v>0</v>
      </c>
      <c r="B110" s="213">
        <f>'Energy Data'!F110</f>
        <v>0</v>
      </c>
      <c r="D110">
        <f>'Energy Data'!D110</f>
        <v>0</v>
      </c>
      <c r="E110">
        <f>'Energy Data'!C110</f>
        <v>0</v>
      </c>
      <c r="F110">
        <f>'Energy Data'!O110</f>
        <v>0</v>
      </c>
      <c r="G110" s="207">
        <f>'Energy Data'!G110</f>
        <v>0</v>
      </c>
      <c r="J110">
        <f>('Energy Data'!H110*'Source-Site Ratios'!$B$4)+('Energy Data'!I110*'Source-Site Ratios'!$B$6)+('Energy Data'!J110*'Source-Site Ratios'!B112)</f>
        <v>0</v>
      </c>
      <c r="K110">
        <f>('Energy Data'!H110*'Source-Site Ratios'!$B$4)+('Energy Data'!I110*'Source-Site Ratios'!$B$6)+('Energy Data'!J110*'Source-Site Ratios'!C112)</f>
        <v>0</v>
      </c>
      <c r="L110">
        <f>('Energy Data'!H110*'Source-Site Ratios'!$B$4)+('Energy Data'!I110*'Source-Site Ratios'!$B$6)+('Energy Data'!J110*'Source-Site Ratios'!D112)</f>
        <v>0</v>
      </c>
      <c r="Q110">
        <f>'Energy Data'!L110*G110</f>
        <v>0</v>
      </c>
      <c r="R110">
        <f t="shared" si="1"/>
        <v>0</v>
      </c>
      <c r="T110" s="213">
        <f>'Water Data'!E112</f>
        <v>0</v>
      </c>
      <c r="U110">
        <f>'Water Data'!J112</f>
        <v>0</v>
      </c>
      <c r="V110">
        <f>'Water Data'!G112</f>
        <v>0</v>
      </c>
    </row>
    <row r="111" spans="1:22" x14ac:dyDescent="0.35">
      <c r="A111">
        <f>'Energy Data'!A111</f>
        <v>0</v>
      </c>
      <c r="B111" s="213">
        <f>'Energy Data'!F111</f>
        <v>0</v>
      </c>
      <c r="D111">
        <f>'Energy Data'!D111</f>
        <v>0</v>
      </c>
      <c r="E111">
        <f>'Energy Data'!C111</f>
        <v>0</v>
      </c>
      <c r="F111">
        <f>'Energy Data'!O111</f>
        <v>0</v>
      </c>
      <c r="G111" s="207">
        <f>'Energy Data'!G111</f>
        <v>0</v>
      </c>
      <c r="J111">
        <f>('Energy Data'!H111*'Source-Site Ratios'!$B$4)+('Energy Data'!I111*'Source-Site Ratios'!$B$6)+('Energy Data'!J111*'Source-Site Ratios'!B113)</f>
        <v>0</v>
      </c>
      <c r="K111">
        <f>('Energy Data'!H111*'Source-Site Ratios'!$B$4)+('Energy Data'!I111*'Source-Site Ratios'!$B$6)+('Energy Data'!J111*'Source-Site Ratios'!C113)</f>
        <v>0</v>
      </c>
      <c r="L111">
        <f>('Energy Data'!H111*'Source-Site Ratios'!$B$4)+('Energy Data'!I111*'Source-Site Ratios'!$B$6)+('Energy Data'!J111*'Source-Site Ratios'!D113)</f>
        <v>0</v>
      </c>
      <c r="Q111">
        <f>'Energy Data'!L111*G111</f>
        <v>0</v>
      </c>
      <c r="R111">
        <f t="shared" si="1"/>
        <v>0</v>
      </c>
      <c r="T111" s="213">
        <f>'Water Data'!E113</f>
        <v>0</v>
      </c>
      <c r="U111">
        <f>'Water Data'!J113</f>
        <v>0</v>
      </c>
      <c r="V111">
        <f>'Water Data'!G113</f>
        <v>0</v>
      </c>
    </row>
    <row r="112" spans="1:22" x14ac:dyDescent="0.35">
      <c r="A112">
        <f>'Energy Data'!A112</f>
        <v>0</v>
      </c>
      <c r="B112" s="213">
        <f>'Energy Data'!F112</f>
        <v>0</v>
      </c>
      <c r="D112">
        <f>'Energy Data'!D112</f>
        <v>0</v>
      </c>
      <c r="E112">
        <f>'Energy Data'!C112</f>
        <v>0</v>
      </c>
      <c r="F112">
        <f>'Energy Data'!O112</f>
        <v>0</v>
      </c>
      <c r="G112" s="207">
        <f>'Energy Data'!G112</f>
        <v>0</v>
      </c>
      <c r="J112">
        <f>('Energy Data'!H112*'Source-Site Ratios'!$B$4)+('Energy Data'!I112*'Source-Site Ratios'!$B$6)+('Energy Data'!J112*'Source-Site Ratios'!B114)</f>
        <v>0</v>
      </c>
      <c r="K112">
        <f>('Energy Data'!H112*'Source-Site Ratios'!$B$4)+('Energy Data'!I112*'Source-Site Ratios'!$B$6)+('Energy Data'!J112*'Source-Site Ratios'!C114)</f>
        <v>0</v>
      </c>
      <c r="L112">
        <f>('Energy Data'!H112*'Source-Site Ratios'!$B$4)+('Energy Data'!I112*'Source-Site Ratios'!$B$6)+('Energy Data'!J112*'Source-Site Ratios'!D114)</f>
        <v>0</v>
      </c>
      <c r="Q112">
        <f>'Energy Data'!L112*G112</f>
        <v>0</v>
      </c>
      <c r="R112">
        <f t="shared" si="1"/>
        <v>0</v>
      </c>
      <c r="T112" s="213">
        <f>'Water Data'!E114</f>
        <v>0</v>
      </c>
      <c r="U112">
        <f>'Water Data'!J114</f>
        <v>0</v>
      </c>
      <c r="V112">
        <f>'Water Data'!G114</f>
        <v>0</v>
      </c>
    </row>
    <row r="113" spans="1:22" x14ac:dyDescent="0.35">
      <c r="A113">
        <f>'Energy Data'!A113</f>
        <v>0</v>
      </c>
      <c r="B113" s="213">
        <f>'Energy Data'!F113</f>
        <v>0</v>
      </c>
      <c r="D113">
        <f>'Energy Data'!D113</f>
        <v>0</v>
      </c>
      <c r="E113">
        <f>'Energy Data'!C113</f>
        <v>0</v>
      </c>
      <c r="F113">
        <f>'Energy Data'!O113</f>
        <v>0</v>
      </c>
      <c r="G113" s="207">
        <f>'Energy Data'!G113</f>
        <v>0</v>
      </c>
      <c r="J113">
        <f>('Energy Data'!H113*'Source-Site Ratios'!$B$4)+('Energy Data'!I113*'Source-Site Ratios'!$B$6)+('Energy Data'!J113*'Source-Site Ratios'!B115)</f>
        <v>0</v>
      </c>
      <c r="K113">
        <f>('Energy Data'!H113*'Source-Site Ratios'!$B$4)+('Energy Data'!I113*'Source-Site Ratios'!$B$6)+('Energy Data'!J113*'Source-Site Ratios'!C115)</f>
        <v>0</v>
      </c>
      <c r="L113">
        <f>('Energy Data'!H113*'Source-Site Ratios'!$B$4)+('Energy Data'!I113*'Source-Site Ratios'!$B$6)+('Energy Data'!J113*'Source-Site Ratios'!D115)</f>
        <v>0</v>
      </c>
      <c r="Q113">
        <f>'Energy Data'!L113*G113</f>
        <v>0</v>
      </c>
      <c r="R113">
        <f t="shared" si="1"/>
        <v>0</v>
      </c>
      <c r="T113" s="213">
        <f>'Water Data'!E115</f>
        <v>0</v>
      </c>
      <c r="U113">
        <f>'Water Data'!J115</f>
        <v>0</v>
      </c>
      <c r="V113">
        <f>'Water Data'!G115</f>
        <v>0</v>
      </c>
    </row>
    <row r="114" spans="1:22" x14ac:dyDescent="0.35">
      <c r="A114">
        <f>'Energy Data'!A114</f>
        <v>0</v>
      </c>
      <c r="B114" s="213">
        <f>'Energy Data'!F114</f>
        <v>0</v>
      </c>
      <c r="D114">
        <f>'Energy Data'!D114</f>
        <v>0</v>
      </c>
      <c r="E114">
        <f>'Energy Data'!C114</f>
        <v>0</v>
      </c>
      <c r="F114">
        <f>'Energy Data'!O114</f>
        <v>0</v>
      </c>
      <c r="G114" s="207">
        <f>'Energy Data'!G114</f>
        <v>0</v>
      </c>
      <c r="J114">
        <f>('Energy Data'!H114*'Source-Site Ratios'!$B$4)+('Energy Data'!I114*'Source-Site Ratios'!$B$6)+('Energy Data'!J114*'Source-Site Ratios'!B116)</f>
        <v>0</v>
      </c>
      <c r="K114">
        <f>('Energy Data'!H114*'Source-Site Ratios'!$B$4)+('Energy Data'!I114*'Source-Site Ratios'!$B$6)+('Energy Data'!J114*'Source-Site Ratios'!C116)</f>
        <v>0</v>
      </c>
      <c r="L114">
        <f>('Energy Data'!H114*'Source-Site Ratios'!$B$4)+('Energy Data'!I114*'Source-Site Ratios'!$B$6)+('Energy Data'!J114*'Source-Site Ratios'!D116)</f>
        <v>0</v>
      </c>
      <c r="Q114">
        <f>'Energy Data'!L114*G114</f>
        <v>0</v>
      </c>
      <c r="R114">
        <f t="shared" si="1"/>
        <v>0</v>
      </c>
      <c r="T114" s="213">
        <f>'Water Data'!E116</f>
        <v>0</v>
      </c>
      <c r="U114">
        <f>'Water Data'!J116</f>
        <v>0</v>
      </c>
      <c r="V114">
        <f>'Water Data'!G116</f>
        <v>0</v>
      </c>
    </row>
    <row r="115" spans="1:22" x14ac:dyDescent="0.35">
      <c r="A115">
        <f>'Energy Data'!A115</f>
        <v>0</v>
      </c>
      <c r="B115" s="213">
        <f>'Energy Data'!F115</f>
        <v>0</v>
      </c>
      <c r="D115">
        <f>'Energy Data'!D115</f>
        <v>0</v>
      </c>
      <c r="E115">
        <f>'Energy Data'!C115</f>
        <v>0</v>
      </c>
      <c r="F115">
        <f>'Energy Data'!O115</f>
        <v>0</v>
      </c>
      <c r="G115" s="207">
        <f>'Energy Data'!G115</f>
        <v>0</v>
      </c>
      <c r="J115">
        <f>('Energy Data'!H115*'Source-Site Ratios'!$B$4)+('Energy Data'!I115*'Source-Site Ratios'!$B$6)+('Energy Data'!J115*'Source-Site Ratios'!B117)</f>
        <v>0</v>
      </c>
      <c r="K115">
        <f>('Energy Data'!H115*'Source-Site Ratios'!$B$4)+('Energy Data'!I115*'Source-Site Ratios'!$B$6)+('Energy Data'!J115*'Source-Site Ratios'!C117)</f>
        <v>0</v>
      </c>
      <c r="L115">
        <f>('Energy Data'!H115*'Source-Site Ratios'!$B$4)+('Energy Data'!I115*'Source-Site Ratios'!$B$6)+('Energy Data'!J115*'Source-Site Ratios'!D117)</f>
        <v>0</v>
      </c>
      <c r="Q115">
        <f>'Energy Data'!L115*G115</f>
        <v>0</v>
      </c>
      <c r="R115">
        <f t="shared" si="1"/>
        <v>0</v>
      </c>
      <c r="T115" s="213">
        <f>'Water Data'!E117</f>
        <v>0</v>
      </c>
      <c r="U115">
        <f>'Water Data'!J117</f>
        <v>0</v>
      </c>
      <c r="V115">
        <f>'Water Data'!G117</f>
        <v>0</v>
      </c>
    </row>
    <row r="116" spans="1:22" x14ac:dyDescent="0.35">
      <c r="A116">
        <f>'Energy Data'!A116</f>
        <v>0</v>
      </c>
      <c r="B116" s="213">
        <f>'Energy Data'!F116</f>
        <v>0</v>
      </c>
      <c r="D116">
        <f>'Energy Data'!D116</f>
        <v>0</v>
      </c>
      <c r="E116">
        <f>'Energy Data'!C116</f>
        <v>0</v>
      </c>
      <c r="F116">
        <f>'Energy Data'!O116</f>
        <v>0</v>
      </c>
      <c r="G116" s="207">
        <f>'Energy Data'!G116</f>
        <v>0</v>
      </c>
      <c r="J116">
        <f>('Energy Data'!H116*'Source-Site Ratios'!$B$4)+('Energy Data'!I116*'Source-Site Ratios'!$B$6)+('Energy Data'!J116*'Source-Site Ratios'!B118)</f>
        <v>0</v>
      </c>
      <c r="K116">
        <f>('Energy Data'!H116*'Source-Site Ratios'!$B$4)+('Energy Data'!I116*'Source-Site Ratios'!$B$6)+('Energy Data'!J116*'Source-Site Ratios'!C118)</f>
        <v>0</v>
      </c>
      <c r="L116">
        <f>('Energy Data'!H116*'Source-Site Ratios'!$B$4)+('Energy Data'!I116*'Source-Site Ratios'!$B$6)+('Energy Data'!J116*'Source-Site Ratios'!D118)</f>
        <v>0</v>
      </c>
      <c r="Q116">
        <f>'Energy Data'!L116*G116</f>
        <v>0</v>
      </c>
      <c r="R116">
        <f t="shared" si="1"/>
        <v>0</v>
      </c>
      <c r="T116" s="213">
        <f>'Water Data'!E118</f>
        <v>0</v>
      </c>
      <c r="U116">
        <f>'Water Data'!J118</f>
        <v>0</v>
      </c>
      <c r="V116">
        <f>'Water Data'!G118</f>
        <v>0</v>
      </c>
    </row>
    <row r="117" spans="1:22" x14ac:dyDescent="0.35">
      <c r="A117">
        <f>'Energy Data'!A117</f>
        <v>0</v>
      </c>
      <c r="B117" s="213">
        <f>'Energy Data'!F117</f>
        <v>0</v>
      </c>
      <c r="D117">
        <f>'Energy Data'!D117</f>
        <v>0</v>
      </c>
      <c r="E117">
        <f>'Energy Data'!C117</f>
        <v>0</v>
      </c>
      <c r="F117">
        <f>'Energy Data'!O117</f>
        <v>0</v>
      </c>
      <c r="G117" s="207">
        <f>'Energy Data'!G117</f>
        <v>0</v>
      </c>
      <c r="J117">
        <f>('Energy Data'!H117*'Source-Site Ratios'!$B$4)+('Energy Data'!I117*'Source-Site Ratios'!$B$6)+('Energy Data'!J117*'Source-Site Ratios'!B119)</f>
        <v>0</v>
      </c>
      <c r="K117">
        <f>('Energy Data'!H117*'Source-Site Ratios'!$B$4)+('Energy Data'!I117*'Source-Site Ratios'!$B$6)+('Energy Data'!J117*'Source-Site Ratios'!C119)</f>
        <v>0</v>
      </c>
      <c r="L117">
        <f>('Energy Data'!H117*'Source-Site Ratios'!$B$4)+('Energy Data'!I117*'Source-Site Ratios'!$B$6)+('Energy Data'!J117*'Source-Site Ratios'!D119)</f>
        <v>0</v>
      </c>
      <c r="Q117">
        <f>'Energy Data'!L117*G117</f>
        <v>0</v>
      </c>
      <c r="R117">
        <f t="shared" si="1"/>
        <v>0</v>
      </c>
      <c r="T117" s="213">
        <f>'Water Data'!E119</f>
        <v>0</v>
      </c>
      <c r="U117">
        <f>'Water Data'!J119</f>
        <v>0</v>
      </c>
      <c r="V117">
        <f>'Water Data'!G119</f>
        <v>0</v>
      </c>
    </row>
    <row r="118" spans="1:22" x14ac:dyDescent="0.35">
      <c r="A118">
        <f>'Energy Data'!A118</f>
        <v>0</v>
      </c>
      <c r="B118" s="213">
        <f>'Energy Data'!F118</f>
        <v>0</v>
      </c>
      <c r="D118">
        <f>'Energy Data'!D118</f>
        <v>0</v>
      </c>
      <c r="E118">
        <f>'Energy Data'!C118</f>
        <v>0</v>
      </c>
      <c r="F118">
        <f>'Energy Data'!O118</f>
        <v>0</v>
      </c>
      <c r="G118" s="207">
        <f>'Energy Data'!G118</f>
        <v>0</v>
      </c>
      <c r="J118">
        <f>('Energy Data'!H118*'Source-Site Ratios'!$B$4)+('Energy Data'!I118*'Source-Site Ratios'!$B$6)+('Energy Data'!J118*'Source-Site Ratios'!B120)</f>
        <v>0</v>
      </c>
      <c r="K118">
        <f>('Energy Data'!H118*'Source-Site Ratios'!$B$4)+('Energy Data'!I118*'Source-Site Ratios'!$B$6)+('Energy Data'!J118*'Source-Site Ratios'!C120)</f>
        <v>0</v>
      </c>
      <c r="L118">
        <f>('Energy Data'!H118*'Source-Site Ratios'!$B$4)+('Energy Data'!I118*'Source-Site Ratios'!$B$6)+('Energy Data'!J118*'Source-Site Ratios'!D120)</f>
        <v>0</v>
      </c>
      <c r="Q118">
        <f>'Energy Data'!L118*G118</f>
        <v>0</v>
      </c>
      <c r="R118">
        <f t="shared" si="1"/>
        <v>0</v>
      </c>
      <c r="T118" s="213">
        <f>'Water Data'!E120</f>
        <v>0</v>
      </c>
      <c r="U118">
        <f>'Water Data'!J120</f>
        <v>0</v>
      </c>
      <c r="V118">
        <f>'Water Data'!G120</f>
        <v>0</v>
      </c>
    </row>
    <row r="119" spans="1:22" x14ac:dyDescent="0.35">
      <c r="A119">
        <f>'Energy Data'!A119</f>
        <v>0</v>
      </c>
      <c r="B119" s="213">
        <f>'Energy Data'!F119</f>
        <v>0</v>
      </c>
      <c r="D119">
        <f>'Energy Data'!D119</f>
        <v>0</v>
      </c>
      <c r="E119">
        <f>'Energy Data'!C119</f>
        <v>0</v>
      </c>
      <c r="F119">
        <f>'Energy Data'!O119</f>
        <v>0</v>
      </c>
      <c r="G119" s="207">
        <f>'Energy Data'!G119</f>
        <v>0</v>
      </c>
      <c r="J119">
        <f>('Energy Data'!H119*'Source-Site Ratios'!$B$4)+('Energy Data'!I119*'Source-Site Ratios'!$B$6)+('Energy Data'!J119*'Source-Site Ratios'!B121)</f>
        <v>0</v>
      </c>
      <c r="K119">
        <f>('Energy Data'!H119*'Source-Site Ratios'!$B$4)+('Energy Data'!I119*'Source-Site Ratios'!$B$6)+('Energy Data'!J119*'Source-Site Ratios'!C121)</f>
        <v>0</v>
      </c>
      <c r="L119">
        <f>('Energy Data'!H119*'Source-Site Ratios'!$B$4)+('Energy Data'!I119*'Source-Site Ratios'!$B$6)+('Energy Data'!J119*'Source-Site Ratios'!D121)</f>
        <v>0</v>
      </c>
      <c r="Q119">
        <f>'Energy Data'!L119*G119</f>
        <v>0</v>
      </c>
      <c r="R119">
        <f t="shared" si="1"/>
        <v>0</v>
      </c>
      <c r="T119" s="213">
        <f>'Water Data'!E121</f>
        <v>0</v>
      </c>
      <c r="U119">
        <f>'Water Data'!J121</f>
        <v>0</v>
      </c>
      <c r="V119">
        <f>'Water Data'!G121</f>
        <v>0</v>
      </c>
    </row>
    <row r="120" spans="1:22" x14ac:dyDescent="0.35">
      <c r="A120">
        <f>'Energy Data'!A120</f>
        <v>0</v>
      </c>
      <c r="B120" s="213">
        <f>'Energy Data'!F120</f>
        <v>0</v>
      </c>
      <c r="D120">
        <f>'Energy Data'!D120</f>
        <v>0</v>
      </c>
      <c r="E120">
        <f>'Energy Data'!C120</f>
        <v>0</v>
      </c>
      <c r="F120">
        <f>'Energy Data'!O120</f>
        <v>0</v>
      </c>
      <c r="G120" s="207">
        <f>'Energy Data'!G120</f>
        <v>0</v>
      </c>
      <c r="J120">
        <f>('Energy Data'!H120*'Source-Site Ratios'!$B$4)+('Energy Data'!I120*'Source-Site Ratios'!$B$6)+('Energy Data'!J120*'Source-Site Ratios'!B122)</f>
        <v>0</v>
      </c>
      <c r="K120">
        <f>('Energy Data'!H120*'Source-Site Ratios'!$B$4)+('Energy Data'!I120*'Source-Site Ratios'!$B$6)+('Energy Data'!J120*'Source-Site Ratios'!C122)</f>
        <v>0</v>
      </c>
      <c r="L120">
        <f>('Energy Data'!H120*'Source-Site Ratios'!$B$4)+('Energy Data'!I120*'Source-Site Ratios'!$B$6)+('Energy Data'!J120*'Source-Site Ratios'!D122)</f>
        <v>0</v>
      </c>
      <c r="Q120">
        <f>'Energy Data'!L120*G120</f>
        <v>0</v>
      </c>
      <c r="R120">
        <f t="shared" si="1"/>
        <v>0</v>
      </c>
      <c r="T120" s="213">
        <f>'Water Data'!E122</f>
        <v>0</v>
      </c>
      <c r="U120">
        <f>'Water Data'!J122</f>
        <v>0</v>
      </c>
      <c r="V120">
        <f>'Water Data'!G122</f>
        <v>0</v>
      </c>
    </row>
    <row r="121" spans="1:22" x14ac:dyDescent="0.35">
      <c r="A121">
        <f>'Energy Data'!A121</f>
        <v>0</v>
      </c>
      <c r="B121" s="213">
        <f>'Energy Data'!F121</f>
        <v>0</v>
      </c>
      <c r="D121">
        <f>'Energy Data'!D121</f>
        <v>0</v>
      </c>
      <c r="E121">
        <f>'Energy Data'!C121</f>
        <v>0</v>
      </c>
      <c r="F121">
        <f>'Energy Data'!O121</f>
        <v>0</v>
      </c>
      <c r="G121" s="207">
        <f>'Energy Data'!G121</f>
        <v>0</v>
      </c>
      <c r="J121">
        <f>('Energy Data'!H121*'Source-Site Ratios'!$B$4)+('Energy Data'!I121*'Source-Site Ratios'!$B$6)+('Energy Data'!J121*'Source-Site Ratios'!B123)</f>
        <v>0</v>
      </c>
      <c r="K121">
        <f>('Energy Data'!H121*'Source-Site Ratios'!$B$4)+('Energy Data'!I121*'Source-Site Ratios'!$B$6)+('Energy Data'!J121*'Source-Site Ratios'!C123)</f>
        <v>0</v>
      </c>
      <c r="L121">
        <f>('Energy Data'!H121*'Source-Site Ratios'!$B$4)+('Energy Data'!I121*'Source-Site Ratios'!$B$6)+('Energy Data'!J121*'Source-Site Ratios'!D123)</f>
        <v>0</v>
      </c>
      <c r="Q121">
        <f>'Energy Data'!L121*G121</f>
        <v>0</v>
      </c>
      <c r="R121">
        <f t="shared" si="1"/>
        <v>0</v>
      </c>
      <c r="T121" s="213">
        <f>'Water Data'!E123</f>
        <v>0</v>
      </c>
      <c r="U121">
        <f>'Water Data'!J123</f>
        <v>0</v>
      </c>
      <c r="V121">
        <f>'Water Data'!G123</f>
        <v>0</v>
      </c>
    </row>
    <row r="122" spans="1:22" x14ac:dyDescent="0.35">
      <c r="A122">
        <f>'Energy Data'!A122</f>
        <v>0</v>
      </c>
      <c r="B122" s="213">
        <f>'Energy Data'!F122</f>
        <v>0</v>
      </c>
      <c r="D122">
        <f>'Energy Data'!D122</f>
        <v>0</v>
      </c>
      <c r="E122">
        <f>'Energy Data'!C122</f>
        <v>0</v>
      </c>
      <c r="F122">
        <f>'Energy Data'!O122</f>
        <v>0</v>
      </c>
      <c r="G122" s="207">
        <f>'Energy Data'!G122</f>
        <v>0</v>
      </c>
      <c r="J122">
        <f>('Energy Data'!H122*'Source-Site Ratios'!$B$4)+('Energy Data'!I122*'Source-Site Ratios'!$B$6)+('Energy Data'!J122*'Source-Site Ratios'!B124)</f>
        <v>0</v>
      </c>
      <c r="K122">
        <f>('Energy Data'!H122*'Source-Site Ratios'!$B$4)+('Energy Data'!I122*'Source-Site Ratios'!$B$6)+('Energy Data'!J122*'Source-Site Ratios'!C124)</f>
        <v>0</v>
      </c>
      <c r="L122">
        <f>('Energy Data'!H122*'Source-Site Ratios'!$B$4)+('Energy Data'!I122*'Source-Site Ratios'!$B$6)+('Energy Data'!J122*'Source-Site Ratios'!D124)</f>
        <v>0</v>
      </c>
      <c r="Q122">
        <f>'Energy Data'!L122*G122</f>
        <v>0</v>
      </c>
      <c r="R122">
        <f t="shared" si="1"/>
        <v>0</v>
      </c>
      <c r="T122" s="213">
        <f>'Water Data'!E124</f>
        <v>0</v>
      </c>
      <c r="U122">
        <f>'Water Data'!J124</f>
        <v>0</v>
      </c>
      <c r="V122">
        <f>'Water Data'!G124</f>
        <v>0</v>
      </c>
    </row>
    <row r="123" spans="1:22" x14ac:dyDescent="0.35">
      <c r="A123">
        <f>'Energy Data'!A123</f>
        <v>0</v>
      </c>
      <c r="B123" s="213">
        <f>'Energy Data'!F123</f>
        <v>0</v>
      </c>
      <c r="D123">
        <f>'Energy Data'!D123</f>
        <v>0</v>
      </c>
      <c r="E123">
        <f>'Energy Data'!C123</f>
        <v>0</v>
      </c>
      <c r="F123">
        <f>'Energy Data'!O123</f>
        <v>0</v>
      </c>
      <c r="G123" s="207">
        <f>'Energy Data'!G123</f>
        <v>0</v>
      </c>
      <c r="J123">
        <f>('Energy Data'!H123*'Source-Site Ratios'!$B$4)+('Energy Data'!I123*'Source-Site Ratios'!$B$6)+('Energy Data'!J123*'Source-Site Ratios'!B125)</f>
        <v>0</v>
      </c>
      <c r="K123">
        <f>('Energy Data'!H123*'Source-Site Ratios'!$B$4)+('Energy Data'!I123*'Source-Site Ratios'!$B$6)+('Energy Data'!J123*'Source-Site Ratios'!C125)</f>
        <v>0</v>
      </c>
      <c r="L123">
        <f>('Energy Data'!H123*'Source-Site Ratios'!$B$4)+('Energy Data'!I123*'Source-Site Ratios'!$B$6)+('Energy Data'!J123*'Source-Site Ratios'!D125)</f>
        <v>0</v>
      </c>
      <c r="Q123">
        <f>'Energy Data'!L123*G123</f>
        <v>0</v>
      </c>
      <c r="R123">
        <f t="shared" si="1"/>
        <v>0</v>
      </c>
      <c r="T123" s="213">
        <f>'Water Data'!E125</f>
        <v>0</v>
      </c>
      <c r="U123">
        <f>'Water Data'!J125</f>
        <v>0</v>
      </c>
      <c r="V123">
        <f>'Water Data'!G125</f>
        <v>0</v>
      </c>
    </row>
    <row r="124" spans="1:22" x14ac:dyDescent="0.35">
      <c r="A124">
        <f>'Energy Data'!A124</f>
        <v>0</v>
      </c>
      <c r="B124" s="213">
        <f>'Energy Data'!F124</f>
        <v>0</v>
      </c>
      <c r="D124">
        <f>'Energy Data'!D124</f>
        <v>0</v>
      </c>
      <c r="E124">
        <f>'Energy Data'!C124</f>
        <v>0</v>
      </c>
      <c r="F124">
        <f>'Energy Data'!O124</f>
        <v>0</v>
      </c>
      <c r="G124" s="207">
        <f>'Energy Data'!G124</f>
        <v>0</v>
      </c>
      <c r="J124">
        <f>('Energy Data'!H124*'Source-Site Ratios'!$B$4)+('Energy Data'!I124*'Source-Site Ratios'!$B$6)+('Energy Data'!J124*'Source-Site Ratios'!B126)</f>
        <v>0</v>
      </c>
      <c r="K124">
        <f>('Energy Data'!H124*'Source-Site Ratios'!$B$4)+('Energy Data'!I124*'Source-Site Ratios'!$B$6)+('Energy Data'!J124*'Source-Site Ratios'!C126)</f>
        <v>0</v>
      </c>
      <c r="L124">
        <f>('Energy Data'!H124*'Source-Site Ratios'!$B$4)+('Energy Data'!I124*'Source-Site Ratios'!$B$6)+('Energy Data'!J124*'Source-Site Ratios'!D126)</f>
        <v>0</v>
      </c>
      <c r="Q124">
        <f>'Energy Data'!L124*G124</f>
        <v>0</v>
      </c>
      <c r="R124">
        <f t="shared" si="1"/>
        <v>0</v>
      </c>
      <c r="T124" s="213">
        <f>'Water Data'!E126</f>
        <v>0</v>
      </c>
      <c r="U124">
        <f>'Water Data'!J126</f>
        <v>0</v>
      </c>
      <c r="V124">
        <f>'Water Data'!G126</f>
        <v>0</v>
      </c>
    </row>
    <row r="125" spans="1:22" x14ac:dyDescent="0.35">
      <c r="A125">
        <f>'Energy Data'!A125</f>
        <v>0</v>
      </c>
      <c r="B125" s="213">
        <f>'Energy Data'!F125</f>
        <v>0</v>
      </c>
      <c r="D125">
        <f>'Energy Data'!D125</f>
        <v>0</v>
      </c>
      <c r="E125">
        <f>'Energy Data'!C125</f>
        <v>0</v>
      </c>
      <c r="F125">
        <f>'Energy Data'!O125</f>
        <v>0</v>
      </c>
      <c r="G125" s="207">
        <f>'Energy Data'!G125</f>
        <v>0</v>
      </c>
      <c r="J125">
        <f>('Energy Data'!H125*'Source-Site Ratios'!$B$4)+('Energy Data'!I125*'Source-Site Ratios'!$B$6)+('Energy Data'!J125*'Source-Site Ratios'!B127)</f>
        <v>0</v>
      </c>
      <c r="K125">
        <f>('Energy Data'!H125*'Source-Site Ratios'!$B$4)+('Energy Data'!I125*'Source-Site Ratios'!$B$6)+('Energy Data'!J125*'Source-Site Ratios'!C127)</f>
        <v>0</v>
      </c>
      <c r="L125">
        <f>('Energy Data'!H125*'Source-Site Ratios'!$B$4)+('Energy Data'!I125*'Source-Site Ratios'!$B$6)+('Energy Data'!J125*'Source-Site Ratios'!D127)</f>
        <v>0</v>
      </c>
      <c r="Q125">
        <f>'Energy Data'!L125*G125</f>
        <v>0</v>
      </c>
      <c r="R125">
        <f t="shared" si="1"/>
        <v>0</v>
      </c>
      <c r="T125" s="213">
        <f>'Water Data'!E127</f>
        <v>0</v>
      </c>
      <c r="U125">
        <f>'Water Data'!J127</f>
        <v>0</v>
      </c>
      <c r="V125">
        <f>'Water Data'!G127</f>
        <v>0</v>
      </c>
    </row>
    <row r="126" spans="1:22" x14ac:dyDescent="0.35">
      <c r="A126">
        <f>'Energy Data'!A126</f>
        <v>0</v>
      </c>
      <c r="B126" s="213">
        <f>'Energy Data'!F126</f>
        <v>0</v>
      </c>
      <c r="D126">
        <f>'Energy Data'!D126</f>
        <v>0</v>
      </c>
      <c r="E126">
        <f>'Energy Data'!C126</f>
        <v>0</v>
      </c>
      <c r="F126">
        <f>'Energy Data'!O126</f>
        <v>0</v>
      </c>
      <c r="G126" s="207">
        <f>'Energy Data'!G126</f>
        <v>0</v>
      </c>
      <c r="J126">
        <f>('Energy Data'!H126*'Source-Site Ratios'!$B$4)+('Energy Data'!I126*'Source-Site Ratios'!$B$6)+('Energy Data'!J126*'Source-Site Ratios'!B128)</f>
        <v>0</v>
      </c>
      <c r="K126">
        <f>('Energy Data'!H126*'Source-Site Ratios'!$B$4)+('Energy Data'!I126*'Source-Site Ratios'!$B$6)+('Energy Data'!J126*'Source-Site Ratios'!C128)</f>
        <v>0</v>
      </c>
      <c r="L126">
        <f>('Energy Data'!H126*'Source-Site Ratios'!$B$4)+('Energy Data'!I126*'Source-Site Ratios'!$B$6)+('Energy Data'!J126*'Source-Site Ratios'!D128)</f>
        <v>0</v>
      </c>
      <c r="Q126">
        <f>'Energy Data'!L126*G126</f>
        <v>0</v>
      </c>
      <c r="R126">
        <f t="shared" si="1"/>
        <v>0</v>
      </c>
      <c r="T126" s="213">
        <f>'Water Data'!E128</f>
        <v>0</v>
      </c>
      <c r="U126">
        <f>'Water Data'!J128</f>
        <v>0</v>
      </c>
      <c r="V126">
        <f>'Water Data'!G128</f>
        <v>0</v>
      </c>
    </row>
    <row r="127" spans="1:22" x14ac:dyDescent="0.35">
      <c r="A127">
        <f>'Energy Data'!A127</f>
        <v>0</v>
      </c>
      <c r="B127" s="213">
        <f>'Energy Data'!F127</f>
        <v>0</v>
      </c>
      <c r="D127">
        <f>'Energy Data'!D127</f>
        <v>0</v>
      </c>
      <c r="E127">
        <f>'Energy Data'!C127</f>
        <v>0</v>
      </c>
      <c r="F127">
        <f>'Energy Data'!O127</f>
        <v>0</v>
      </c>
      <c r="G127" s="207">
        <f>'Energy Data'!G127</f>
        <v>0</v>
      </c>
      <c r="J127">
        <f>('Energy Data'!H127*'Source-Site Ratios'!$B$4)+('Energy Data'!I127*'Source-Site Ratios'!$B$6)+('Energy Data'!J127*'Source-Site Ratios'!B129)</f>
        <v>0</v>
      </c>
      <c r="K127">
        <f>('Energy Data'!H127*'Source-Site Ratios'!$B$4)+('Energy Data'!I127*'Source-Site Ratios'!$B$6)+('Energy Data'!J127*'Source-Site Ratios'!C129)</f>
        <v>0</v>
      </c>
      <c r="L127">
        <f>('Energy Data'!H127*'Source-Site Ratios'!$B$4)+('Energy Data'!I127*'Source-Site Ratios'!$B$6)+('Energy Data'!J127*'Source-Site Ratios'!D129)</f>
        <v>0</v>
      </c>
      <c r="Q127">
        <f>'Energy Data'!L127*G127</f>
        <v>0</v>
      </c>
      <c r="R127">
        <f t="shared" si="1"/>
        <v>0</v>
      </c>
      <c r="T127" s="213">
        <f>'Water Data'!E129</f>
        <v>0</v>
      </c>
      <c r="U127">
        <f>'Water Data'!J129</f>
        <v>0</v>
      </c>
      <c r="V127">
        <f>'Water Data'!G129</f>
        <v>0</v>
      </c>
    </row>
    <row r="128" spans="1:22" x14ac:dyDescent="0.35">
      <c r="A128">
        <f>'Energy Data'!A128</f>
        <v>0</v>
      </c>
      <c r="B128" s="213">
        <f>'Energy Data'!F128</f>
        <v>0</v>
      </c>
      <c r="D128">
        <f>'Energy Data'!D128</f>
        <v>0</v>
      </c>
      <c r="E128">
        <f>'Energy Data'!C128</f>
        <v>0</v>
      </c>
      <c r="F128">
        <f>'Energy Data'!O128</f>
        <v>0</v>
      </c>
      <c r="G128" s="207">
        <f>'Energy Data'!G128</f>
        <v>0</v>
      </c>
      <c r="J128">
        <f>('Energy Data'!H128*'Source-Site Ratios'!$B$4)+('Energy Data'!I128*'Source-Site Ratios'!$B$6)+('Energy Data'!J128*'Source-Site Ratios'!B130)</f>
        <v>0</v>
      </c>
      <c r="K128">
        <f>('Energy Data'!H128*'Source-Site Ratios'!$B$4)+('Energy Data'!I128*'Source-Site Ratios'!$B$6)+('Energy Data'!J128*'Source-Site Ratios'!C130)</f>
        <v>0</v>
      </c>
      <c r="L128">
        <f>('Energy Data'!H128*'Source-Site Ratios'!$B$4)+('Energy Data'!I128*'Source-Site Ratios'!$B$6)+('Energy Data'!J128*'Source-Site Ratios'!D130)</f>
        <v>0</v>
      </c>
      <c r="Q128">
        <f>'Energy Data'!L128*G128</f>
        <v>0</v>
      </c>
      <c r="R128">
        <f t="shared" si="1"/>
        <v>0</v>
      </c>
      <c r="T128" s="213">
        <f>'Water Data'!E130</f>
        <v>0</v>
      </c>
      <c r="U128">
        <f>'Water Data'!J130</f>
        <v>0</v>
      </c>
      <c r="V128">
        <f>'Water Data'!G130</f>
        <v>0</v>
      </c>
    </row>
    <row r="129" spans="1:22" x14ac:dyDescent="0.35">
      <c r="A129">
        <f>'Energy Data'!A129</f>
        <v>0</v>
      </c>
      <c r="B129" s="213">
        <f>'Energy Data'!F129</f>
        <v>0</v>
      </c>
      <c r="D129">
        <f>'Energy Data'!D129</f>
        <v>0</v>
      </c>
      <c r="E129">
        <f>'Energy Data'!C129</f>
        <v>0</v>
      </c>
      <c r="F129">
        <f>'Energy Data'!O129</f>
        <v>0</v>
      </c>
      <c r="G129" s="207">
        <f>'Energy Data'!G129</f>
        <v>0</v>
      </c>
      <c r="J129">
        <f>('Energy Data'!H129*'Source-Site Ratios'!$B$4)+('Energy Data'!I129*'Source-Site Ratios'!$B$6)+('Energy Data'!J129*'Source-Site Ratios'!B131)</f>
        <v>0</v>
      </c>
      <c r="K129">
        <f>('Energy Data'!H129*'Source-Site Ratios'!$B$4)+('Energy Data'!I129*'Source-Site Ratios'!$B$6)+('Energy Data'!J129*'Source-Site Ratios'!C131)</f>
        <v>0</v>
      </c>
      <c r="L129">
        <f>('Energy Data'!H129*'Source-Site Ratios'!$B$4)+('Energy Data'!I129*'Source-Site Ratios'!$B$6)+('Energy Data'!J129*'Source-Site Ratios'!D131)</f>
        <v>0</v>
      </c>
      <c r="Q129">
        <f>'Energy Data'!L129*G129</f>
        <v>0</v>
      </c>
      <c r="R129">
        <f t="shared" si="1"/>
        <v>0</v>
      </c>
      <c r="T129" s="213">
        <f>'Water Data'!E131</f>
        <v>0</v>
      </c>
      <c r="U129">
        <f>'Water Data'!J131</f>
        <v>0</v>
      </c>
      <c r="V129">
        <f>'Water Data'!G131</f>
        <v>0</v>
      </c>
    </row>
    <row r="130" spans="1:22" x14ac:dyDescent="0.35">
      <c r="A130">
        <f>'Energy Data'!A130</f>
        <v>0</v>
      </c>
      <c r="B130" s="213">
        <f>'Energy Data'!F130</f>
        <v>0</v>
      </c>
      <c r="D130">
        <f>'Energy Data'!D130</f>
        <v>0</v>
      </c>
      <c r="E130">
        <f>'Energy Data'!C130</f>
        <v>0</v>
      </c>
      <c r="F130">
        <f>'Energy Data'!O130</f>
        <v>0</v>
      </c>
      <c r="G130" s="207">
        <f>'Energy Data'!G130</f>
        <v>0</v>
      </c>
      <c r="J130">
        <f>('Energy Data'!H130*'Source-Site Ratios'!$B$4)+('Energy Data'!I130*'Source-Site Ratios'!$B$6)+('Energy Data'!J130*'Source-Site Ratios'!B132)</f>
        <v>0</v>
      </c>
      <c r="K130">
        <f>('Energy Data'!H130*'Source-Site Ratios'!$B$4)+('Energy Data'!I130*'Source-Site Ratios'!$B$6)+('Energy Data'!J130*'Source-Site Ratios'!C132)</f>
        <v>0</v>
      </c>
      <c r="L130">
        <f>('Energy Data'!H130*'Source-Site Ratios'!$B$4)+('Energy Data'!I130*'Source-Site Ratios'!$B$6)+('Energy Data'!J130*'Source-Site Ratios'!D132)</f>
        <v>0</v>
      </c>
      <c r="Q130">
        <f>'Energy Data'!L130*G130</f>
        <v>0</v>
      </c>
      <c r="R130">
        <f t="shared" si="1"/>
        <v>0</v>
      </c>
      <c r="T130" s="213">
        <f>'Water Data'!E132</f>
        <v>0</v>
      </c>
      <c r="U130">
        <f>'Water Data'!J132</f>
        <v>0</v>
      </c>
      <c r="V130">
        <f>'Water Data'!G132</f>
        <v>0</v>
      </c>
    </row>
    <row r="131" spans="1:22" x14ac:dyDescent="0.35">
      <c r="A131">
        <f>'Energy Data'!A131</f>
        <v>0</v>
      </c>
      <c r="B131" s="213">
        <f>'Energy Data'!F131</f>
        <v>0</v>
      </c>
      <c r="D131">
        <f>'Energy Data'!D131</f>
        <v>0</v>
      </c>
      <c r="E131">
        <f>'Energy Data'!C131</f>
        <v>0</v>
      </c>
      <c r="F131">
        <f>'Energy Data'!O131</f>
        <v>0</v>
      </c>
      <c r="G131" s="207">
        <f>'Energy Data'!G131</f>
        <v>0</v>
      </c>
      <c r="J131">
        <f>('Energy Data'!H131*'Source-Site Ratios'!$B$4)+('Energy Data'!I131*'Source-Site Ratios'!$B$6)+('Energy Data'!J131*'Source-Site Ratios'!B133)</f>
        <v>0</v>
      </c>
      <c r="K131">
        <f>('Energy Data'!H131*'Source-Site Ratios'!$B$4)+('Energy Data'!I131*'Source-Site Ratios'!$B$6)+('Energy Data'!J131*'Source-Site Ratios'!C133)</f>
        <v>0</v>
      </c>
      <c r="L131">
        <f>('Energy Data'!H131*'Source-Site Ratios'!$B$4)+('Energy Data'!I131*'Source-Site Ratios'!$B$6)+('Energy Data'!J131*'Source-Site Ratios'!D133)</f>
        <v>0</v>
      </c>
      <c r="Q131">
        <f>'Energy Data'!L131*G131</f>
        <v>0</v>
      </c>
      <c r="R131">
        <f t="shared" si="1"/>
        <v>0</v>
      </c>
      <c r="T131" s="213">
        <f>'Water Data'!E133</f>
        <v>0</v>
      </c>
      <c r="U131">
        <f>'Water Data'!J133</f>
        <v>0</v>
      </c>
      <c r="V131">
        <f>'Water Data'!G133</f>
        <v>0</v>
      </c>
    </row>
    <row r="132" spans="1:22" x14ac:dyDescent="0.35">
      <c r="A132">
        <f>'Energy Data'!A132</f>
        <v>0</v>
      </c>
      <c r="B132" s="213">
        <f>'Energy Data'!F132</f>
        <v>0</v>
      </c>
      <c r="D132">
        <f>'Energy Data'!D132</f>
        <v>0</v>
      </c>
      <c r="E132">
        <f>'Energy Data'!C132</f>
        <v>0</v>
      </c>
      <c r="F132">
        <f>'Energy Data'!O132</f>
        <v>0</v>
      </c>
      <c r="G132" s="207">
        <f>'Energy Data'!G132</f>
        <v>0</v>
      </c>
      <c r="J132">
        <f>('Energy Data'!H132*'Source-Site Ratios'!$B$4)+('Energy Data'!I132*'Source-Site Ratios'!$B$6)+('Energy Data'!J132*'Source-Site Ratios'!B134)</f>
        <v>0</v>
      </c>
      <c r="K132">
        <f>('Energy Data'!H132*'Source-Site Ratios'!$B$4)+('Energy Data'!I132*'Source-Site Ratios'!$B$6)+('Energy Data'!J132*'Source-Site Ratios'!C134)</f>
        <v>0</v>
      </c>
      <c r="L132">
        <f>('Energy Data'!H132*'Source-Site Ratios'!$B$4)+('Energy Data'!I132*'Source-Site Ratios'!$B$6)+('Energy Data'!J132*'Source-Site Ratios'!D134)</f>
        <v>0</v>
      </c>
      <c r="Q132">
        <f>'Energy Data'!L132*G132</f>
        <v>0</v>
      </c>
      <c r="R132">
        <f t="shared" ref="R132:R195" si="2">J132*G132</f>
        <v>0</v>
      </c>
      <c r="T132" s="213">
        <f>'Water Data'!E134</f>
        <v>0</v>
      </c>
      <c r="U132">
        <f>'Water Data'!J134</f>
        <v>0</v>
      </c>
      <c r="V132">
        <f>'Water Data'!G134</f>
        <v>0</v>
      </c>
    </row>
    <row r="133" spans="1:22" x14ac:dyDescent="0.35">
      <c r="A133">
        <f>'Energy Data'!A133</f>
        <v>0</v>
      </c>
      <c r="B133" s="213">
        <f>'Energy Data'!F133</f>
        <v>0</v>
      </c>
      <c r="D133">
        <f>'Energy Data'!D133</f>
        <v>0</v>
      </c>
      <c r="E133">
        <f>'Energy Data'!C133</f>
        <v>0</v>
      </c>
      <c r="F133">
        <f>'Energy Data'!O133</f>
        <v>0</v>
      </c>
      <c r="G133" s="207">
        <f>'Energy Data'!G133</f>
        <v>0</v>
      </c>
      <c r="J133">
        <f>('Energy Data'!H133*'Source-Site Ratios'!$B$4)+('Energy Data'!I133*'Source-Site Ratios'!$B$6)+('Energy Data'!J133*'Source-Site Ratios'!B135)</f>
        <v>0</v>
      </c>
      <c r="K133">
        <f>('Energy Data'!H133*'Source-Site Ratios'!$B$4)+('Energy Data'!I133*'Source-Site Ratios'!$B$6)+('Energy Data'!J133*'Source-Site Ratios'!C135)</f>
        <v>0</v>
      </c>
      <c r="L133">
        <f>('Energy Data'!H133*'Source-Site Ratios'!$B$4)+('Energy Data'!I133*'Source-Site Ratios'!$B$6)+('Energy Data'!J133*'Source-Site Ratios'!D135)</f>
        <v>0</v>
      </c>
      <c r="Q133">
        <f>'Energy Data'!L133*G133</f>
        <v>0</v>
      </c>
      <c r="R133">
        <f t="shared" si="2"/>
        <v>0</v>
      </c>
      <c r="T133" s="213">
        <f>'Water Data'!E135</f>
        <v>0</v>
      </c>
      <c r="U133">
        <f>'Water Data'!J135</f>
        <v>0</v>
      </c>
      <c r="V133">
        <f>'Water Data'!G135</f>
        <v>0</v>
      </c>
    </row>
    <row r="134" spans="1:22" x14ac:dyDescent="0.35">
      <c r="A134">
        <f>'Energy Data'!A134</f>
        <v>0</v>
      </c>
      <c r="B134" s="213">
        <f>'Energy Data'!F134</f>
        <v>0</v>
      </c>
      <c r="D134">
        <f>'Energy Data'!D134</f>
        <v>0</v>
      </c>
      <c r="E134">
        <f>'Energy Data'!C134</f>
        <v>0</v>
      </c>
      <c r="F134">
        <f>'Energy Data'!O134</f>
        <v>0</v>
      </c>
      <c r="G134" s="207">
        <f>'Energy Data'!G134</f>
        <v>0</v>
      </c>
      <c r="J134">
        <f>('Energy Data'!H134*'Source-Site Ratios'!$B$4)+('Energy Data'!I134*'Source-Site Ratios'!$B$6)+('Energy Data'!J134*'Source-Site Ratios'!B136)</f>
        <v>0</v>
      </c>
      <c r="K134">
        <f>('Energy Data'!H134*'Source-Site Ratios'!$B$4)+('Energy Data'!I134*'Source-Site Ratios'!$B$6)+('Energy Data'!J134*'Source-Site Ratios'!C136)</f>
        <v>0</v>
      </c>
      <c r="L134">
        <f>('Energy Data'!H134*'Source-Site Ratios'!$B$4)+('Energy Data'!I134*'Source-Site Ratios'!$B$6)+('Energy Data'!J134*'Source-Site Ratios'!D136)</f>
        <v>0</v>
      </c>
      <c r="Q134">
        <f>'Energy Data'!L134*G134</f>
        <v>0</v>
      </c>
      <c r="R134">
        <f t="shared" si="2"/>
        <v>0</v>
      </c>
      <c r="T134" s="213">
        <f>'Water Data'!E136</f>
        <v>0</v>
      </c>
      <c r="U134">
        <f>'Water Data'!J136</f>
        <v>0</v>
      </c>
      <c r="V134">
        <f>'Water Data'!G136</f>
        <v>0</v>
      </c>
    </row>
    <row r="135" spans="1:22" x14ac:dyDescent="0.35">
      <c r="A135">
        <f>'Energy Data'!A135</f>
        <v>0</v>
      </c>
      <c r="B135" s="213">
        <f>'Energy Data'!F135</f>
        <v>0</v>
      </c>
      <c r="D135">
        <f>'Energy Data'!D135</f>
        <v>0</v>
      </c>
      <c r="E135">
        <f>'Energy Data'!C135</f>
        <v>0</v>
      </c>
      <c r="F135">
        <f>'Energy Data'!O135</f>
        <v>0</v>
      </c>
      <c r="G135" s="207">
        <f>'Energy Data'!G135</f>
        <v>0</v>
      </c>
      <c r="J135">
        <f>('Energy Data'!H135*'Source-Site Ratios'!$B$4)+('Energy Data'!I135*'Source-Site Ratios'!$B$6)+('Energy Data'!J135*'Source-Site Ratios'!B137)</f>
        <v>0</v>
      </c>
      <c r="K135">
        <f>('Energy Data'!H135*'Source-Site Ratios'!$B$4)+('Energy Data'!I135*'Source-Site Ratios'!$B$6)+('Energy Data'!J135*'Source-Site Ratios'!C137)</f>
        <v>0</v>
      </c>
      <c r="L135">
        <f>('Energy Data'!H135*'Source-Site Ratios'!$B$4)+('Energy Data'!I135*'Source-Site Ratios'!$B$6)+('Energy Data'!J135*'Source-Site Ratios'!D137)</f>
        <v>0</v>
      </c>
      <c r="Q135">
        <f>'Energy Data'!L135*G135</f>
        <v>0</v>
      </c>
      <c r="R135">
        <f t="shared" si="2"/>
        <v>0</v>
      </c>
      <c r="T135" s="213">
        <f>'Water Data'!E137</f>
        <v>0</v>
      </c>
      <c r="U135">
        <f>'Water Data'!J137</f>
        <v>0</v>
      </c>
      <c r="V135">
        <f>'Water Data'!G137</f>
        <v>0</v>
      </c>
    </row>
    <row r="136" spans="1:22" x14ac:dyDescent="0.35">
      <c r="A136">
        <f>'Energy Data'!A136</f>
        <v>0</v>
      </c>
      <c r="B136" s="213">
        <f>'Energy Data'!F136</f>
        <v>0</v>
      </c>
      <c r="D136">
        <f>'Energy Data'!D136</f>
        <v>0</v>
      </c>
      <c r="E136">
        <f>'Energy Data'!C136</f>
        <v>0</v>
      </c>
      <c r="F136">
        <f>'Energy Data'!O136</f>
        <v>0</v>
      </c>
      <c r="G136" s="207">
        <f>'Energy Data'!G136</f>
        <v>0</v>
      </c>
      <c r="J136">
        <f>('Energy Data'!H136*'Source-Site Ratios'!$B$4)+('Energy Data'!I136*'Source-Site Ratios'!$B$6)+('Energy Data'!J136*'Source-Site Ratios'!B138)</f>
        <v>0</v>
      </c>
      <c r="K136">
        <f>('Energy Data'!H136*'Source-Site Ratios'!$B$4)+('Energy Data'!I136*'Source-Site Ratios'!$B$6)+('Energy Data'!J136*'Source-Site Ratios'!C138)</f>
        <v>0</v>
      </c>
      <c r="L136">
        <f>('Energy Data'!H136*'Source-Site Ratios'!$B$4)+('Energy Data'!I136*'Source-Site Ratios'!$B$6)+('Energy Data'!J136*'Source-Site Ratios'!D138)</f>
        <v>0</v>
      </c>
      <c r="Q136">
        <f>'Energy Data'!L136*G136</f>
        <v>0</v>
      </c>
      <c r="R136">
        <f t="shared" si="2"/>
        <v>0</v>
      </c>
      <c r="T136" s="213">
        <f>'Water Data'!E138</f>
        <v>0</v>
      </c>
      <c r="U136">
        <f>'Water Data'!J138</f>
        <v>0</v>
      </c>
      <c r="V136">
        <f>'Water Data'!G138</f>
        <v>0</v>
      </c>
    </row>
    <row r="137" spans="1:22" x14ac:dyDescent="0.35">
      <c r="A137">
        <f>'Energy Data'!A137</f>
        <v>0</v>
      </c>
      <c r="B137" s="213">
        <f>'Energy Data'!F137</f>
        <v>0</v>
      </c>
      <c r="D137">
        <f>'Energy Data'!D137</f>
        <v>0</v>
      </c>
      <c r="E137">
        <f>'Energy Data'!C137</f>
        <v>0</v>
      </c>
      <c r="F137">
        <f>'Energy Data'!O137</f>
        <v>0</v>
      </c>
      <c r="G137" s="207">
        <f>'Energy Data'!G137</f>
        <v>0</v>
      </c>
      <c r="J137">
        <f>('Energy Data'!H137*'Source-Site Ratios'!$B$4)+('Energy Data'!I137*'Source-Site Ratios'!$B$6)+('Energy Data'!J137*'Source-Site Ratios'!B139)</f>
        <v>0</v>
      </c>
      <c r="K137">
        <f>('Energy Data'!H137*'Source-Site Ratios'!$B$4)+('Energy Data'!I137*'Source-Site Ratios'!$B$6)+('Energy Data'!J137*'Source-Site Ratios'!C139)</f>
        <v>0</v>
      </c>
      <c r="L137">
        <f>('Energy Data'!H137*'Source-Site Ratios'!$B$4)+('Energy Data'!I137*'Source-Site Ratios'!$B$6)+('Energy Data'!J137*'Source-Site Ratios'!D139)</f>
        <v>0</v>
      </c>
      <c r="Q137">
        <f>'Energy Data'!L137*G137</f>
        <v>0</v>
      </c>
      <c r="R137">
        <f t="shared" si="2"/>
        <v>0</v>
      </c>
      <c r="T137" s="213">
        <f>'Water Data'!E139</f>
        <v>0</v>
      </c>
      <c r="U137">
        <f>'Water Data'!J139</f>
        <v>0</v>
      </c>
      <c r="V137">
        <f>'Water Data'!G139</f>
        <v>0</v>
      </c>
    </row>
    <row r="138" spans="1:22" x14ac:dyDescent="0.35">
      <c r="A138">
        <f>'Energy Data'!A138</f>
        <v>0</v>
      </c>
      <c r="B138" s="213">
        <f>'Energy Data'!F138</f>
        <v>0</v>
      </c>
      <c r="D138">
        <f>'Energy Data'!D138</f>
        <v>0</v>
      </c>
      <c r="E138">
        <f>'Energy Data'!C138</f>
        <v>0</v>
      </c>
      <c r="F138">
        <f>'Energy Data'!O138</f>
        <v>0</v>
      </c>
      <c r="G138" s="207">
        <f>'Energy Data'!G138</f>
        <v>0</v>
      </c>
      <c r="J138">
        <f>('Energy Data'!H138*'Source-Site Ratios'!$B$4)+('Energy Data'!I138*'Source-Site Ratios'!$B$6)+('Energy Data'!J138*'Source-Site Ratios'!B140)</f>
        <v>0</v>
      </c>
      <c r="K138">
        <f>('Energy Data'!H138*'Source-Site Ratios'!$B$4)+('Energy Data'!I138*'Source-Site Ratios'!$B$6)+('Energy Data'!J138*'Source-Site Ratios'!C140)</f>
        <v>0</v>
      </c>
      <c r="L138">
        <f>('Energy Data'!H138*'Source-Site Ratios'!$B$4)+('Energy Data'!I138*'Source-Site Ratios'!$B$6)+('Energy Data'!J138*'Source-Site Ratios'!D140)</f>
        <v>0</v>
      </c>
      <c r="Q138">
        <f>'Energy Data'!L138*G138</f>
        <v>0</v>
      </c>
      <c r="R138">
        <f t="shared" si="2"/>
        <v>0</v>
      </c>
      <c r="T138" s="213">
        <f>'Water Data'!E140</f>
        <v>0</v>
      </c>
      <c r="U138">
        <f>'Water Data'!J140</f>
        <v>0</v>
      </c>
      <c r="V138">
        <f>'Water Data'!G140</f>
        <v>0</v>
      </c>
    </row>
    <row r="139" spans="1:22" x14ac:dyDescent="0.35">
      <c r="A139">
        <f>'Energy Data'!A139</f>
        <v>0</v>
      </c>
      <c r="B139" s="213">
        <f>'Energy Data'!F139</f>
        <v>0</v>
      </c>
      <c r="D139">
        <f>'Energy Data'!D139</f>
        <v>0</v>
      </c>
      <c r="E139">
        <f>'Energy Data'!C139</f>
        <v>0</v>
      </c>
      <c r="F139">
        <f>'Energy Data'!O139</f>
        <v>0</v>
      </c>
      <c r="G139" s="207">
        <f>'Energy Data'!G139</f>
        <v>0</v>
      </c>
      <c r="J139">
        <f>('Energy Data'!H139*'Source-Site Ratios'!$B$4)+('Energy Data'!I139*'Source-Site Ratios'!$B$6)+('Energy Data'!J139*'Source-Site Ratios'!B141)</f>
        <v>0</v>
      </c>
      <c r="K139">
        <f>('Energy Data'!H139*'Source-Site Ratios'!$B$4)+('Energy Data'!I139*'Source-Site Ratios'!$B$6)+('Energy Data'!J139*'Source-Site Ratios'!C141)</f>
        <v>0</v>
      </c>
      <c r="L139">
        <f>('Energy Data'!H139*'Source-Site Ratios'!$B$4)+('Energy Data'!I139*'Source-Site Ratios'!$B$6)+('Energy Data'!J139*'Source-Site Ratios'!D141)</f>
        <v>0</v>
      </c>
      <c r="Q139">
        <f>'Energy Data'!L139*G139</f>
        <v>0</v>
      </c>
      <c r="R139">
        <f t="shared" si="2"/>
        <v>0</v>
      </c>
      <c r="T139" s="213">
        <f>'Water Data'!E141</f>
        <v>0</v>
      </c>
      <c r="U139">
        <f>'Water Data'!J141</f>
        <v>0</v>
      </c>
      <c r="V139">
        <f>'Water Data'!G141</f>
        <v>0</v>
      </c>
    </row>
    <row r="140" spans="1:22" x14ac:dyDescent="0.35">
      <c r="A140">
        <f>'Energy Data'!A140</f>
        <v>0</v>
      </c>
      <c r="B140" s="213">
        <f>'Energy Data'!F140</f>
        <v>0</v>
      </c>
      <c r="D140">
        <f>'Energy Data'!D140</f>
        <v>0</v>
      </c>
      <c r="E140">
        <f>'Energy Data'!C140</f>
        <v>0</v>
      </c>
      <c r="F140">
        <f>'Energy Data'!O140</f>
        <v>0</v>
      </c>
      <c r="G140" s="207">
        <f>'Energy Data'!G140</f>
        <v>0</v>
      </c>
      <c r="J140">
        <f>('Energy Data'!H140*'Source-Site Ratios'!$B$4)+('Energy Data'!I140*'Source-Site Ratios'!$B$6)+('Energy Data'!J140*'Source-Site Ratios'!B142)</f>
        <v>0</v>
      </c>
      <c r="K140">
        <f>('Energy Data'!H140*'Source-Site Ratios'!$B$4)+('Energy Data'!I140*'Source-Site Ratios'!$B$6)+('Energy Data'!J140*'Source-Site Ratios'!C142)</f>
        <v>0</v>
      </c>
      <c r="L140">
        <f>('Energy Data'!H140*'Source-Site Ratios'!$B$4)+('Energy Data'!I140*'Source-Site Ratios'!$B$6)+('Energy Data'!J140*'Source-Site Ratios'!D142)</f>
        <v>0</v>
      </c>
      <c r="Q140">
        <f>'Energy Data'!L140*G140</f>
        <v>0</v>
      </c>
      <c r="R140">
        <f t="shared" si="2"/>
        <v>0</v>
      </c>
      <c r="T140" s="213">
        <f>'Water Data'!E142</f>
        <v>0</v>
      </c>
      <c r="U140">
        <f>'Water Data'!J142</f>
        <v>0</v>
      </c>
      <c r="V140">
        <f>'Water Data'!G142</f>
        <v>0</v>
      </c>
    </row>
    <row r="141" spans="1:22" x14ac:dyDescent="0.35">
      <c r="A141">
        <f>'Energy Data'!A141</f>
        <v>0</v>
      </c>
      <c r="B141" s="213">
        <f>'Energy Data'!F141</f>
        <v>0</v>
      </c>
      <c r="D141">
        <f>'Energy Data'!D141</f>
        <v>0</v>
      </c>
      <c r="E141">
        <f>'Energy Data'!C141</f>
        <v>0</v>
      </c>
      <c r="F141">
        <f>'Energy Data'!O141</f>
        <v>0</v>
      </c>
      <c r="G141" s="207">
        <f>'Energy Data'!G141</f>
        <v>0</v>
      </c>
      <c r="J141">
        <f>('Energy Data'!H141*'Source-Site Ratios'!$B$4)+('Energy Data'!I141*'Source-Site Ratios'!$B$6)+('Energy Data'!J141*'Source-Site Ratios'!B143)</f>
        <v>0</v>
      </c>
      <c r="K141">
        <f>('Energy Data'!H141*'Source-Site Ratios'!$B$4)+('Energy Data'!I141*'Source-Site Ratios'!$B$6)+('Energy Data'!J141*'Source-Site Ratios'!C143)</f>
        <v>0</v>
      </c>
      <c r="L141">
        <f>('Energy Data'!H141*'Source-Site Ratios'!$B$4)+('Energy Data'!I141*'Source-Site Ratios'!$B$6)+('Energy Data'!J141*'Source-Site Ratios'!D143)</f>
        <v>0</v>
      </c>
      <c r="Q141">
        <f>'Energy Data'!L141*G141</f>
        <v>0</v>
      </c>
      <c r="R141">
        <f t="shared" si="2"/>
        <v>0</v>
      </c>
      <c r="T141" s="213">
        <f>'Water Data'!E143</f>
        <v>0</v>
      </c>
      <c r="U141">
        <f>'Water Data'!J143</f>
        <v>0</v>
      </c>
      <c r="V141">
        <f>'Water Data'!G143</f>
        <v>0</v>
      </c>
    </row>
    <row r="142" spans="1:22" x14ac:dyDescent="0.35">
      <c r="A142">
        <f>'Energy Data'!A142</f>
        <v>0</v>
      </c>
      <c r="B142" s="213">
        <f>'Energy Data'!F142</f>
        <v>0</v>
      </c>
      <c r="D142">
        <f>'Energy Data'!D142</f>
        <v>0</v>
      </c>
      <c r="E142">
        <f>'Energy Data'!C142</f>
        <v>0</v>
      </c>
      <c r="F142">
        <f>'Energy Data'!O142</f>
        <v>0</v>
      </c>
      <c r="G142" s="207">
        <f>'Energy Data'!G142</f>
        <v>0</v>
      </c>
      <c r="J142">
        <f>('Energy Data'!H142*'Source-Site Ratios'!$B$4)+('Energy Data'!I142*'Source-Site Ratios'!$B$6)+('Energy Data'!J142*'Source-Site Ratios'!B144)</f>
        <v>0</v>
      </c>
      <c r="K142">
        <f>('Energy Data'!H142*'Source-Site Ratios'!$B$4)+('Energy Data'!I142*'Source-Site Ratios'!$B$6)+('Energy Data'!J142*'Source-Site Ratios'!C144)</f>
        <v>0</v>
      </c>
      <c r="L142">
        <f>('Energy Data'!H142*'Source-Site Ratios'!$B$4)+('Energy Data'!I142*'Source-Site Ratios'!$B$6)+('Energy Data'!J142*'Source-Site Ratios'!D144)</f>
        <v>0</v>
      </c>
      <c r="Q142">
        <f>'Energy Data'!L142*G142</f>
        <v>0</v>
      </c>
      <c r="R142">
        <f t="shared" si="2"/>
        <v>0</v>
      </c>
      <c r="T142" s="213">
        <f>'Water Data'!E144</f>
        <v>0</v>
      </c>
      <c r="U142">
        <f>'Water Data'!J144</f>
        <v>0</v>
      </c>
      <c r="V142">
        <f>'Water Data'!G144</f>
        <v>0</v>
      </c>
    </row>
    <row r="143" spans="1:22" x14ac:dyDescent="0.35">
      <c r="A143">
        <f>'Energy Data'!A143</f>
        <v>0</v>
      </c>
      <c r="B143" s="213">
        <f>'Energy Data'!F143</f>
        <v>0</v>
      </c>
      <c r="D143">
        <f>'Energy Data'!D143</f>
        <v>0</v>
      </c>
      <c r="E143">
        <f>'Energy Data'!C143</f>
        <v>0</v>
      </c>
      <c r="F143">
        <f>'Energy Data'!O143</f>
        <v>0</v>
      </c>
      <c r="G143" s="207">
        <f>'Energy Data'!G143</f>
        <v>0</v>
      </c>
      <c r="J143">
        <f>('Energy Data'!H143*'Source-Site Ratios'!$B$4)+('Energy Data'!I143*'Source-Site Ratios'!$B$6)+('Energy Data'!J143*'Source-Site Ratios'!B145)</f>
        <v>0</v>
      </c>
      <c r="K143">
        <f>('Energy Data'!H143*'Source-Site Ratios'!$B$4)+('Energy Data'!I143*'Source-Site Ratios'!$B$6)+('Energy Data'!J143*'Source-Site Ratios'!C145)</f>
        <v>0</v>
      </c>
      <c r="L143">
        <f>('Energy Data'!H143*'Source-Site Ratios'!$B$4)+('Energy Data'!I143*'Source-Site Ratios'!$B$6)+('Energy Data'!J143*'Source-Site Ratios'!D145)</f>
        <v>0</v>
      </c>
      <c r="Q143">
        <f>'Energy Data'!L143*G143</f>
        <v>0</v>
      </c>
      <c r="R143">
        <f t="shared" si="2"/>
        <v>0</v>
      </c>
      <c r="T143" s="213">
        <f>'Water Data'!E145</f>
        <v>0</v>
      </c>
      <c r="U143">
        <f>'Water Data'!J145</f>
        <v>0</v>
      </c>
      <c r="V143">
        <f>'Water Data'!G145</f>
        <v>0</v>
      </c>
    </row>
    <row r="144" spans="1:22" x14ac:dyDescent="0.35">
      <c r="A144">
        <f>'Energy Data'!A144</f>
        <v>0</v>
      </c>
      <c r="B144" s="213">
        <f>'Energy Data'!F144</f>
        <v>0</v>
      </c>
      <c r="D144">
        <f>'Energy Data'!D144</f>
        <v>0</v>
      </c>
      <c r="E144">
        <f>'Energy Data'!C144</f>
        <v>0</v>
      </c>
      <c r="F144">
        <f>'Energy Data'!O144</f>
        <v>0</v>
      </c>
      <c r="G144" s="207">
        <f>'Energy Data'!G144</f>
        <v>0</v>
      </c>
      <c r="J144">
        <f>('Energy Data'!H144*'Source-Site Ratios'!$B$4)+('Energy Data'!I144*'Source-Site Ratios'!$B$6)+('Energy Data'!J144*'Source-Site Ratios'!B146)</f>
        <v>0</v>
      </c>
      <c r="K144">
        <f>('Energy Data'!H144*'Source-Site Ratios'!$B$4)+('Energy Data'!I144*'Source-Site Ratios'!$B$6)+('Energy Data'!J144*'Source-Site Ratios'!C146)</f>
        <v>0</v>
      </c>
      <c r="L144">
        <f>('Energy Data'!H144*'Source-Site Ratios'!$B$4)+('Energy Data'!I144*'Source-Site Ratios'!$B$6)+('Energy Data'!J144*'Source-Site Ratios'!D146)</f>
        <v>0</v>
      </c>
      <c r="Q144">
        <f>'Energy Data'!L144*G144</f>
        <v>0</v>
      </c>
      <c r="R144">
        <f t="shared" si="2"/>
        <v>0</v>
      </c>
      <c r="T144" s="213">
        <f>'Water Data'!E146</f>
        <v>0</v>
      </c>
      <c r="U144">
        <f>'Water Data'!J146</f>
        <v>0</v>
      </c>
      <c r="V144">
        <f>'Water Data'!G146</f>
        <v>0</v>
      </c>
    </row>
    <row r="145" spans="1:22" x14ac:dyDescent="0.35">
      <c r="A145">
        <f>'Energy Data'!A145</f>
        <v>0</v>
      </c>
      <c r="B145" s="213">
        <f>'Energy Data'!F145</f>
        <v>0</v>
      </c>
      <c r="D145">
        <f>'Energy Data'!D145</f>
        <v>0</v>
      </c>
      <c r="E145">
        <f>'Energy Data'!C145</f>
        <v>0</v>
      </c>
      <c r="F145">
        <f>'Energy Data'!O145</f>
        <v>0</v>
      </c>
      <c r="G145" s="207">
        <f>'Energy Data'!G145</f>
        <v>0</v>
      </c>
      <c r="J145">
        <f>('Energy Data'!H145*'Source-Site Ratios'!$B$4)+('Energy Data'!I145*'Source-Site Ratios'!$B$6)+('Energy Data'!J145*'Source-Site Ratios'!B147)</f>
        <v>0</v>
      </c>
      <c r="K145">
        <f>('Energy Data'!H145*'Source-Site Ratios'!$B$4)+('Energy Data'!I145*'Source-Site Ratios'!$B$6)+('Energy Data'!J145*'Source-Site Ratios'!C147)</f>
        <v>0</v>
      </c>
      <c r="L145">
        <f>('Energy Data'!H145*'Source-Site Ratios'!$B$4)+('Energy Data'!I145*'Source-Site Ratios'!$B$6)+('Energy Data'!J145*'Source-Site Ratios'!D147)</f>
        <v>0</v>
      </c>
      <c r="Q145">
        <f>'Energy Data'!L145*G145</f>
        <v>0</v>
      </c>
      <c r="R145">
        <f t="shared" si="2"/>
        <v>0</v>
      </c>
      <c r="T145" s="213">
        <f>'Water Data'!E147</f>
        <v>0</v>
      </c>
      <c r="U145">
        <f>'Water Data'!J147</f>
        <v>0</v>
      </c>
      <c r="V145">
        <f>'Water Data'!G147</f>
        <v>0</v>
      </c>
    </row>
    <row r="146" spans="1:22" x14ac:dyDescent="0.35">
      <c r="A146">
        <f>'Energy Data'!A146</f>
        <v>0</v>
      </c>
      <c r="B146" s="213">
        <f>'Energy Data'!F146</f>
        <v>0</v>
      </c>
      <c r="D146">
        <f>'Energy Data'!D146</f>
        <v>0</v>
      </c>
      <c r="E146">
        <f>'Energy Data'!C146</f>
        <v>0</v>
      </c>
      <c r="F146">
        <f>'Energy Data'!O146</f>
        <v>0</v>
      </c>
      <c r="G146" s="207">
        <f>'Energy Data'!G146</f>
        <v>0</v>
      </c>
      <c r="J146">
        <f>('Energy Data'!H146*'Source-Site Ratios'!$B$4)+('Energy Data'!I146*'Source-Site Ratios'!$B$6)+('Energy Data'!J146*'Source-Site Ratios'!B148)</f>
        <v>0</v>
      </c>
      <c r="K146">
        <f>('Energy Data'!H146*'Source-Site Ratios'!$B$4)+('Energy Data'!I146*'Source-Site Ratios'!$B$6)+('Energy Data'!J146*'Source-Site Ratios'!C148)</f>
        <v>0</v>
      </c>
      <c r="L146">
        <f>('Energy Data'!H146*'Source-Site Ratios'!$B$4)+('Energy Data'!I146*'Source-Site Ratios'!$B$6)+('Energy Data'!J146*'Source-Site Ratios'!D148)</f>
        <v>0</v>
      </c>
      <c r="Q146">
        <f>'Energy Data'!L146*G146</f>
        <v>0</v>
      </c>
      <c r="R146">
        <f t="shared" si="2"/>
        <v>0</v>
      </c>
      <c r="T146" s="213">
        <f>'Water Data'!E148</f>
        <v>0</v>
      </c>
      <c r="U146">
        <f>'Water Data'!J148</f>
        <v>0</v>
      </c>
      <c r="V146">
        <f>'Water Data'!G148</f>
        <v>0</v>
      </c>
    </row>
    <row r="147" spans="1:22" x14ac:dyDescent="0.35">
      <c r="A147">
        <f>'Energy Data'!A147</f>
        <v>0</v>
      </c>
      <c r="B147" s="213">
        <f>'Energy Data'!F147</f>
        <v>0</v>
      </c>
      <c r="D147">
        <f>'Energy Data'!D147</f>
        <v>0</v>
      </c>
      <c r="E147">
        <f>'Energy Data'!C147</f>
        <v>0</v>
      </c>
      <c r="F147">
        <f>'Energy Data'!O147</f>
        <v>0</v>
      </c>
      <c r="G147" s="207">
        <f>'Energy Data'!G147</f>
        <v>0</v>
      </c>
      <c r="J147">
        <f>('Energy Data'!H147*'Source-Site Ratios'!$B$4)+('Energy Data'!I147*'Source-Site Ratios'!$B$6)+('Energy Data'!J147*'Source-Site Ratios'!B149)</f>
        <v>0</v>
      </c>
      <c r="K147">
        <f>('Energy Data'!H147*'Source-Site Ratios'!$B$4)+('Energy Data'!I147*'Source-Site Ratios'!$B$6)+('Energy Data'!J147*'Source-Site Ratios'!C149)</f>
        <v>0</v>
      </c>
      <c r="L147">
        <f>('Energy Data'!H147*'Source-Site Ratios'!$B$4)+('Energy Data'!I147*'Source-Site Ratios'!$B$6)+('Energy Data'!J147*'Source-Site Ratios'!D149)</f>
        <v>0</v>
      </c>
      <c r="Q147">
        <f>'Energy Data'!L147*G147</f>
        <v>0</v>
      </c>
      <c r="R147">
        <f t="shared" si="2"/>
        <v>0</v>
      </c>
      <c r="T147" s="213">
        <f>'Water Data'!E149</f>
        <v>0</v>
      </c>
      <c r="U147">
        <f>'Water Data'!J149</f>
        <v>0</v>
      </c>
      <c r="V147">
        <f>'Water Data'!G149</f>
        <v>0</v>
      </c>
    </row>
    <row r="148" spans="1:22" x14ac:dyDescent="0.35">
      <c r="A148">
        <f>'Energy Data'!A148</f>
        <v>0</v>
      </c>
      <c r="B148" s="213">
        <f>'Energy Data'!F148</f>
        <v>0</v>
      </c>
      <c r="D148">
        <f>'Energy Data'!D148</f>
        <v>0</v>
      </c>
      <c r="E148">
        <f>'Energy Data'!C148</f>
        <v>0</v>
      </c>
      <c r="F148">
        <f>'Energy Data'!O148</f>
        <v>0</v>
      </c>
      <c r="G148" s="207">
        <f>'Energy Data'!G148</f>
        <v>0</v>
      </c>
      <c r="J148">
        <f>('Energy Data'!H148*'Source-Site Ratios'!$B$4)+('Energy Data'!I148*'Source-Site Ratios'!$B$6)+('Energy Data'!J148*'Source-Site Ratios'!B150)</f>
        <v>0</v>
      </c>
      <c r="K148">
        <f>('Energy Data'!H148*'Source-Site Ratios'!$B$4)+('Energy Data'!I148*'Source-Site Ratios'!$B$6)+('Energy Data'!J148*'Source-Site Ratios'!C150)</f>
        <v>0</v>
      </c>
      <c r="L148">
        <f>('Energy Data'!H148*'Source-Site Ratios'!$B$4)+('Energy Data'!I148*'Source-Site Ratios'!$B$6)+('Energy Data'!J148*'Source-Site Ratios'!D150)</f>
        <v>0</v>
      </c>
      <c r="Q148">
        <f>'Energy Data'!L148*G148</f>
        <v>0</v>
      </c>
      <c r="R148">
        <f t="shared" si="2"/>
        <v>0</v>
      </c>
      <c r="T148" s="213">
        <f>'Water Data'!E150</f>
        <v>0</v>
      </c>
      <c r="U148">
        <f>'Water Data'!J150</f>
        <v>0</v>
      </c>
      <c r="V148">
        <f>'Water Data'!G150</f>
        <v>0</v>
      </c>
    </row>
    <row r="149" spans="1:22" x14ac:dyDescent="0.35">
      <c r="A149">
        <f>'Energy Data'!A149</f>
        <v>0</v>
      </c>
      <c r="B149" s="213">
        <f>'Energy Data'!F149</f>
        <v>0</v>
      </c>
      <c r="D149">
        <f>'Energy Data'!D149</f>
        <v>0</v>
      </c>
      <c r="E149">
        <f>'Energy Data'!C149</f>
        <v>0</v>
      </c>
      <c r="F149">
        <f>'Energy Data'!O149</f>
        <v>0</v>
      </c>
      <c r="G149" s="207">
        <f>'Energy Data'!G149</f>
        <v>0</v>
      </c>
      <c r="J149">
        <f>('Energy Data'!H149*'Source-Site Ratios'!$B$4)+('Energy Data'!I149*'Source-Site Ratios'!$B$6)+('Energy Data'!J149*'Source-Site Ratios'!B151)</f>
        <v>0</v>
      </c>
      <c r="K149">
        <f>('Energy Data'!H149*'Source-Site Ratios'!$B$4)+('Energy Data'!I149*'Source-Site Ratios'!$B$6)+('Energy Data'!J149*'Source-Site Ratios'!C151)</f>
        <v>0</v>
      </c>
      <c r="L149">
        <f>('Energy Data'!H149*'Source-Site Ratios'!$B$4)+('Energy Data'!I149*'Source-Site Ratios'!$B$6)+('Energy Data'!J149*'Source-Site Ratios'!D151)</f>
        <v>0</v>
      </c>
      <c r="Q149">
        <f>'Energy Data'!L149*G149</f>
        <v>0</v>
      </c>
      <c r="R149">
        <f t="shared" si="2"/>
        <v>0</v>
      </c>
      <c r="T149" s="213">
        <f>'Water Data'!E151</f>
        <v>0</v>
      </c>
      <c r="U149">
        <f>'Water Data'!J151</f>
        <v>0</v>
      </c>
      <c r="V149">
        <f>'Water Data'!G151</f>
        <v>0</v>
      </c>
    </row>
    <row r="150" spans="1:22" x14ac:dyDescent="0.35">
      <c r="A150">
        <f>'Energy Data'!A150</f>
        <v>0</v>
      </c>
      <c r="B150" s="213">
        <f>'Energy Data'!F150</f>
        <v>0</v>
      </c>
      <c r="D150">
        <f>'Energy Data'!D150</f>
        <v>0</v>
      </c>
      <c r="E150">
        <f>'Energy Data'!C150</f>
        <v>0</v>
      </c>
      <c r="F150">
        <f>'Energy Data'!O150</f>
        <v>0</v>
      </c>
      <c r="G150" s="207">
        <f>'Energy Data'!G150</f>
        <v>0</v>
      </c>
      <c r="J150">
        <f>('Energy Data'!H150*'Source-Site Ratios'!$B$4)+('Energy Data'!I150*'Source-Site Ratios'!$B$6)+('Energy Data'!J150*'Source-Site Ratios'!B152)</f>
        <v>0</v>
      </c>
      <c r="K150">
        <f>('Energy Data'!H150*'Source-Site Ratios'!$B$4)+('Energy Data'!I150*'Source-Site Ratios'!$B$6)+('Energy Data'!J150*'Source-Site Ratios'!C152)</f>
        <v>0</v>
      </c>
      <c r="L150">
        <f>('Energy Data'!H150*'Source-Site Ratios'!$B$4)+('Energy Data'!I150*'Source-Site Ratios'!$B$6)+('Energy Data'!J150*'Source-Site Ratios'!D152)</f>
        <v>0</v>
      </c>
      <c r="Q150">
        <f>'Energy Data'!L150*G150</f>
        <v>0</v>
      </c>
      <c r="R150">
        <f t="shared" si="2"/>
        <v>0</v>
      </c>
      <c r="T150" s="213">
        <f>'Water Data'!E152</f>
        <v>0</v>
      </c>
      <c r="U150">
        <f>'Water Data'!J152</f>
        <v>0</v>
      </c>
      <c r="V150">
        <f>'Water Data'!G152</f>
        <v>0</v>
      </c>
    </row>
    <row r="151" spans="1:22" x14ac:dyDescent="0.35">
      <c r="A151">
        <f>'Energy Data'!A151</f>
        <v>0</v>
      </c>
      <c r="B151" s="213">
        <f>'Energy Data'!F151</f>
        <v>0</v>
      </c>
      <c r="D151">
        <f>'Energy Data'!D151</f>
        <v>0</v>
      </c>
      <c r="E151">
        <f>'Energy Data'!C151</f>
        <v>0</v>
      </c>
      <c r="F151">
        <f>'Energy Data'!O151</f>
        <v>0</v>
      </c>
      <c r="G151" s="207">
        <f>'Energy Data'!G151</f>
        <v>0</v>
      </c>
      <c r="J151">
        <f>('Energy Data'!H151*'Source-Site Ratios'!$B$4)+('Energy Data'!I151*'Source-Site Ratios'!$B$6)+('Energy Data'!J151*'Source-Site Ratios'!B153)</f>
        <v>0</v>
      </c>
      <c r="K151">
        <f>('Energy Data'!H151*'Source-Site Ratios'!$B$4)+('Energy Data'!I151*'Source-Site Ratios'!$B$6)+('Energy Data'!J151*'Source-Site Ratios'!C153)</f>
        <v>0</v>
      </c>
      <c r="L151">
        <f>('Energy Data'!H151*'Source-Site Ratios'!$B$4)+('Energy Data'!I151*'Source-Site Ratios'!$B$6)+('Energy Data'!J151*'Source-Site Ratios'!D153)</f>
        <v>0</v>
      </c>
      <c r="Q151">
        <f>'Energy Data'!L151*G151</f>
        <v>0</v>
      </c>
      <c r="R151">
        <f t="shared" si="2"/>
        <v>0</v>
      </c>
      <c r="T151" s="213">
        <f>'Water Data'!E153</f>
        <v>0</v>
      </c>
      <c r="U151">
        <f>'Water Data'!J153</f>
        <v>0</v>
      </c>
      <c r="V151">
        <f>'Water Data'!G153</f>
        <v>0</v>
      </c>
    </row>
    <row r="152" spans="1:22" x14ac:dyDescent="0.35">
      <c r="A152">
        <f>'Energy Data'!A152</f>
        <v>0</v>
      </c>
      <c r="B152" s="213">
        <f>'Energy Data'!F152</f>
        <v>0</v>
      </c>
      <c r="D152">
        <f>'Energy Data'!D152</f>
        <v>0</v>
      </c>
      <c r="E152">
        <f>'Energy Data'!C152</f>
        <v>0</v>
      </c>
      <c r="F152">
        <f>'Energy Data'!O152</f>
        <v>0</v>
      </c>
      <c r="G152" s="207">
        <f>'Energy Data'!G152</f>
        <v>0</v>
      </c>
      <c r="J152">
        <f>('Energy Data'!H152*'Source-Site Ratios'!$B$4)+('Energy Data'!I152*'Source-Site Ratios'!$B$6)+('Energy Data'!J152*'Source-Site Ratios'!B154)</f>
        <v>0</v>
      </c>
      <c r="K152">
        <f>('Energy Data'!H152*'Source-Site Ratios'!$B$4)+('Energy Data'!I152*'Source-Site Ratios'!$B$6)+('Energy Data'!J152*'Source-Site Ratios'!C154)</f>
        <v>0</v>
      </c>
      <c r="L152">
        <f>('Energy Data'!H152*'Source-Site Ratios'!$B$4)+('Energy Data'!I152*'Source-Site Ratios'!$B$6)+('Energy Data'!J152*'Source-Site Ratios'!D154)</f>
        <v>0</v>
      </c>
      <c r="Q152">
        <f>'Energy Data'!L152*G152</f>
        <v>0</v>
      </c>
      <c r="R152">
        <f t="shared" si="2"/>
        <v>0</v>
      </c>
      <c r="T152" s="213">
        <f>'Water Data'!E154</f>
        <v>0</v>
      </c>
      <c r="U152">
        <f>'Water Data'!J154</f>
        <v>0</v>
      </c>
      <c r="V152">
        <f>'Water Data'!G154</f>
        <v>0</v>
      </c>
    </row>
    <row r="153" spans="1:22" x14ac:dyDescent="0.35">
      <c r="A153">
        <f>'Energy Data'!A153</f>
        <v>0</v>
      </c>
      <c r="B153" s="213">
        <f>'Energy Data'!F153</f>
        <v>0</v>
      </c>
      <c r="D153">
        <f>'Energy Data'!D153</f>
        <v>0</v>
      </c>
      <c r="E153">
        <f>'Energy Data'!C153</f>
        <v>0</v>
      </c>
      <c r="F153">
        <f>'Energy Data'!O153</f>
        <v>0</v>
      </c>
      <c r="G153" s="207">
        <f>'Energy Data'!G153</f>
        <v>0</v>
      </c>
      <c r="J153">
        <f>('Energy Data'!H153*'Source-Site Ratios'!$B$4)+('Energy Data'!I153*'Source-Site Ratios'!$B$6)+('Energy Data'!J153*'Source-Site Ratios'!B155)</f>
        <v>0</v>
      </c>
      <c r="K153">
        <f>('Energy Data'!H153*'Source-Site Ratios'!$B$4)+('Energy Data'!I153*'Source-Site Ratios'!$B$6)+('Energy Data'!J153*'Source-Site Ratios'!C155)</f>
        <v>0</v>
      </c>
      <c r="L153">
        <f>('Energy Data'!H153*'Source-Site Ratios'!$B$4)+('Energy Data'!I153*'Source-Site Ratios'!$B$6)+('Energy Data'!J153*'Source-Site Ratios'!D155)</f>
        <v>0</v>
      </c>
      <c r="Q153">
        <f>'Energy Data'!L153*G153</f>
        <v>0</v>
      </c>
      <c r="R153">
        <f t="shared" si="2"/>
        <v>0</v>
      </c>
      <c r="T153" s="213">
        <f>'Water Data'!E155</f>
        <v>0</v>
      </c>
      <c r="U153">
        <f>'Water Data'!J155</f>
        <v>0</v>
      </c>
      <c r="V153">
        <f>'Water Data'!G155</f>
        <v>0</v>
      </c>
    </row>
    <row r="154" spans="1:22" x14ac:dyDescent="0.35">
      <c r="A154">
        <f>'Energy Data'!A154</f>
        <v>0</v>
      </c>
      <c r="B154" s="213">
        <f>'Energy Data'!F154</f>
        <v>0</v>
      </c>
      <c r="D154">
        <f>'Energy Data'!D154</f>
        <v>0</v>
      </c>
      <c r="E154">
        <f>'Energy Data'!C154</f>
        <v>0</v>
      </c>
      <c r="F154">
        <f>'Energy Data'!O154</f>
        <v>0</v>
      </c>
      <c r="G154" s="207">
        <f>'Energy Data'!G154</f>
        <v>0</v>
      </c>
      <c r="J154">
        <f>('Energy Data'!H154*'Source-Site Ratios'!$B$4)+('Energy Data'!I154*'Source-Site Ratios'!$B$6)+('Energy Data'!J154*'Source-Site Ratios'!B156)</f>
        <v>0</v>
      </c>
      <c r="K154">
        <f>('Energy Data'!H154*'Source-Site Ratios'!$B$4)+('Energy Data'!I154*'Source-Site Ratios'!$B$6)+('Energy Data'!J154*'Source-Site Ratios'!C156)</f>
        <v>0</v>
      </c>
      <c r="L154">
        <f>('Energy Data'!H154*'Source-Site Ratios'!$B$4)+('Energy Data'!I154*'Source-Site Ratios'!$B$6)+('Energy Data'!J154*'Source-Site Ratios'!D156)</f>
        <v>0</v>
      </c>
      <c r="Q154">
        <f>'Energy Data'!L154*G154</f>
        <v>0</v>
      </c>
      <c r="R154">
        <f t="shared" si="2"/>
        <v>0</v>
      </c>
      <c r="T154" s="213">
        <f>'Water Data'!E156</f>
        <v>0</v>
      </c>
      <c r="U154">
        <f>'Water Data'!J156</f>
        <v>0</v>
      </c>
      <c r="V154">
        <f>'Water Data'!G156</f>
        <v>0</v>
      </c>
    </row>
    <row r="155" spans="1:22" x14ac:dyDescent="0.35">
      <c r="A155">
        <f>'Energy Data'!A155</f>
        <v>0</v>
      </c>
      <c r="B155" s="213">
        <f>'Energy Data'!F155</f>
        <v>0</v>
      </c>
      <c r="D155">
        <f>'Energy Data'!D155</f>
        <v>0</v>
      </c>
      <c r="E155">
        <f>'Energy Data'!C155</f>
        <v>0</v>
      </c>
      <c r="F155">
        <f>'Energy Data'!O155</f>
        <v>0</v>
      </c>
      <c r="G155" s="207">
        <f>'Energy Data'!G155</f>
        <v>0</v>
      </c>
      <c r="J155">
        <f>('Energy Data'!H155*'Source-Site Ratios'!$B$4)+('Energy Data'!I155*'Source-Site Ratios'!$B$6)+('Energy Data'!J155*'Source-Site Ratios'!B157)</f>
        <v>0</v>
      </c>
      <c r="K155">
        <f>('Energy Data'!H155*'Source-Site Ratios'!$B$4)+('Energy Data'!I155*'Source-Site Ratios'!$B$6)+('Energy Data'!J155*'Source-Site Ratios'!C157)</f>
        <v>0</v>
      </c>
      <c r="L155">
        <f>('Energy Data'!H155*'Source-Site Ratios'!$B$4)+('Energy Data'!I155*'Source-Site Ratios'!$B$6)+('Energy Data'!J155*'Source-Site Ratios'!D157)</f>
        <v>0</v>
      </c>
      <c r="Q155">
        <f>'Energy Data'!L155*G155</f>
        <v>0</v>
      </c>
      <c r="R155">
        <f t="shared" si="2"/>
        <v>0</v>
      </c>
      <c r="T155" s="213">
        <f>'Water Data'!E157</f>
        <v>0</v>
      </c>
      <c r="U155">
        <f>'Water Data'!J157</f>
        <v>0</v>
      </c>
      <c r="V155">
        <f>'Water Data'!G157</f>
        <v>0</v>
      </c>
    </row>
    <row r="156" spans="1:22" x14ac:dyDescent="0.35">
      <c r="A156">
        <f>'Energy Data'!A156</f>
        <v>0</v>
      </c>
      <c r="B156" s="213">
        <f>'Energy Data'!F156</f>
        <v>0</v>
      </c>
      <c r="D156">
        <f>'Energy Data'!D156</f>
        <v>0</v>
      </c>
      <c r="E156">
        <f>'Energy Data'!C156</f>
        <v>0</v>
      </c>
      <c r="F156">
        <f>'Energy Data'!O156</f>
        <v>0</v>
      </c>
      <c r="G156" s="207">
        <f>'Energy Data'!G156</f>
        <v>0</v>
      </c>
      <c r="J156">
        <f>('Energy Data'!H156*'Source-Site Ratios'!$B$4)+('Energy Data'!I156*'Source-Site Ratios'!$B$6)+('Energy Data'!J156*'Source-Site Ratios'!B158)</f>
        <v>0</v>
      </c>
      <c r="K156">
        <f>('Energy Data'!H156*'Source-Site Ratios'!$B$4)+('Energy Data'!I156*'Source-Site Ratios'!$B$6)+('Energy Data'!J156*'Source-Site Ratios'!C158)</f>
        <v>0</v>
      </c>
      <c r="L156">
        <f>('Energy Data'!H156*'Source-Site Ratios'!$B$4)+('Energy Data'!I156*'Source-Site Ratios'!$B$6)+('Energy Data'!J156*'Source-Site Ratios'!D158)</f>
        <v>0</v>
      </c>
      <c r="Q156">
        <f>'Energy Data'!L156*G156</f>
        <v>0</v>
      </c>
      <c r="R156">
        <f t="shared" si="2"/>
        <v>0</v>
      </c>
      <c r="T156" s="213">
        <f>'Water Data'!E158</f>
        <v>0</v>
      </c>
      <c r="U156">
        <f>'Water Data'!J158</f>
        <v>0</v>
      </c>
      <c r="V156">
        <f>'Water Data'!G158</f>
        <v>0</v>
      </c>
    </row>
    <row r="157" spans="1:22" x14ac:dyDescent="0.35">
      <c r="A157">
        <f>'Energy Data'!A157</f>
        <v>0</v>
      </c>
      <c r="B157" s="213">
        <f>'Energy Data'!F157</f>
        <v>0</v>
      </c>
      <c r="D157">
        <f>'Energy Data'!D157</f>
        <v>0</v>
      </c>
      <c r="E157">
        <f>'Energy Data'!C157</f>
        <v>0</v>
      </c>
      <c r="F157">
        <f>'Energy Data'!O157</f>
        <v>0</v>
      </c>
      <c r="G157" s="207">
        <f>'Energy Data'!G157</f>
        <v>0</v>
      </c>
      <c r="J157">
        <f>('Energy Data'!H157*'Source-Site Ratios'!$B$4)+('Energy Data'!I157*'Source-Site Ratios'!$B$6)+('Energy Data'!J157*'Source-Site Ratios'!B159)</f>
        <v>0</v>
      </c>
      <c r="K157">
        <f>('Energy Data'!H157*'Source-Site Ratios'!$B$4)+('Energy Data'!I157*'Source-Site Ratios'!$B$6)+('Energy Data'!J157*'Source-Site Ratios'!C159)</f>
        <v>0</v>
      </c>
      <c r="L157">
        <f>('Energy Data'!H157*'Source-Site Ratios'!$B$4)+('Energy Data'!I157*'Source-Site Ratios'!$B$6)+('Energy Data'!J157*'Source-Site Ratios'!D159)</f>
        <v>0</v>
      </c>
      <c r="Q157">
        <f>'Energy Data'!L157*G157</f>
        <v>0</v>
      </c>
      <c r="R157">
        <f t="shared" si="2"/>
        <v>0</v>
      </c>
      <c r="T157" s="213">
        <f>'Water Data'!E159</f>
        <v>0</v>
      </c>
      <c r="U157">
        <f>'Water Data'!J159</f>
        <v>0</v>
      </c>
      <c r="V157">
        <f>'Water Data'!G159</f>
        <v>0</v>
      </c>
    </row>
    <row r="158" spans="1:22" x14ac:dyDescent="0.35">
      <c r="A158">
        <f>'Energy Data'!A158</f>
        <v>0</v>
      </c>
      <c r="B158" s="213">
        <f>'Energy Data'!F158</f>
        <v>0</v>
      </c>
      <c r="D158">
        <f>'Energy Data'!D158</f>
        <v>0</v>
      </c>
      <c r="E158">
        <f>'Energy Data'!C158</f>
        <v>0</v>
      </c>
      <c r="F158">
        <f>'Energy Data'!O158</f>
        <v>0</v>
      </c>
      <c r="G158" s="207">
        <f>'Energy Data'!G158</f>
        <v>0</v>
      </c>
      <c r="J158">
        <f>('Energy Data'!H158*'Source-Site Ratios'!$B$4)+('Energy Data'!I158*'Source-Site Ratios'!$B$6)+('Energy Data'!J158*'Source-Site Ratios'!B160)</f>
        <v>0</v>
      </c>
      <c r="K158">
        <f>('Energy Data'!H158*'Source-Site Ratios'!$B$4)+('Energy Data'!I158*'Source-Site Ratios'!$B$6)+('Energy Data'!J158*'Source-Site Ratios'!C160)</f>
        <v>0</v>
      </c>
      <c r="L158">
        <f>('Energy Data'!H158*'Source-Site Ratios'!$B$4)+('Energy Data'!I158*'Source-Site Ratios'!$B$6)+('Energy Data'!J158*'Source-Site Ratios'!D160)</f>
        <v>0</v>
      </c>
      <c r="Q158">
        <f>'Energy Data'!L158*G158</f>
        <v>0</v>
      </c>
      <c r="R158">
        <f t="shared" si="2"/>
        <v>0</v>
      </c>
      <c r="T158" s="213">
        <f>'Water Data'!E160</f>
        <v>0</v>
      </c>
      <c r="U158">
        <f>'Water Data'!J160</f>
        <v>0</v>
      </c>
      <c r="V158">
        <f>'Water Data'!G160</f>
        <v>0</v>
      </c>
    </row>
    <row r="159" spans="1:22" x14ac:dyDescent="0.35">
      <c r="A159">
        <f>'Energy Data'!A159</f>
        <v>0</v>
      </c>
      <c r="B159" s="213">
        <f>'Energy Data'!F159</f>
        <v>0</v>
      </c>
      <c r="D159">
        <f>'Energy Data'!D159</f>
        <v>0</v>
      </c>
      <c r="E159">
        <f>'Energy Data'!C159</f>
        <v>0</v>
      </c>
      <c r="F159">
        <f>'Energy Data'!O159</f>
        <v>0</v>
      </c>
      <c r="G159" s="207">
        <f>'Energy Data'!G159</f>
        <v>0</v>
      </c>
      <c r="J159">
        <f>('Energy Data'!H159*'Source-Site Ratios'!$B$4)+('Energy Data'!I159*'Source-Site Ratios'!$B$6)+('Energy Data'!J159*'Source-Site Ratios'!B161)</f>
        <v>0</v>
      </c>
      <c r="K159">
        <f>('Energy Data'!H159*'Source-Site Ratios'!$B$4)+('Energy Data'!I159*'Source-Site Ratios'!$B$6)+('Energy Data'!J159*'Source-Site Ratios'!C161)</f>
        <v>0</v>
      </c>
      <c r="L159">
        <f>('Energy Data'!H159*'Source-Site Ratios'!$B$4)+('Energy Data'!I159*'Source-Site Ratios'!$B$6)+('Energy Data'!J159*'Source-Site Ratios'!D161)</f>
        <v>0</v>
      </c>
      <c r="Q159">
        <f>'Energy Data'!L159*G159</f>
        <v>0</v>
      </c>
      <c r="R159">
        <f t="shared" si="2"/>
        <v>0</v>
      </c>
      <c r="T159" s="213">
        <f>'Water Data'!E161</f>
        <v>0</v>
      </c>
      <c r="U159">
        <f>'Water Data'!J161</f>
        <v>0</v>
      </c>
      <c r="V159">
        <f>'Water Data'!G161</f>
        <v>0</v>
      </c>
    </row>
    <row r="160" spans="1:22" x14ac:dyDescent="0.35">
      <c r="A160">
        <f>'Energy Data'!A160</f>
        <v>0</v>
      </c>
      <c r="B160" s="213">
        <f>'Energy Data'!F160</f>
        <v>0</v>
      </c>
      <c r="D160">
        <f>'Energy Data'!D160</f>
        <v>0</v>
      </c>
      <c r="E160">
        <f>'Energy Data'!C160</f>
        <v>0</v>
      </c>
      <c r="F160">
        <f>'Energy Data'!O160</f>
        <v>0</v>
      </c>
      <c r="G160" s="207">
        <f>'Energy Data'!G160</f>
        <v>0</v>
      </c>
      <c r="J160">
        <f>('Energy Data'!H160*'Source-Site Ratios'!$B$4)+('Energy Data'!I160*'Source-Site Ratios'!$B$6)+('Energy Data'!J160*'Source-Site Ratios'!B162)</f>
        <v>0</v>
      </c>
      <c r="K160">
        <f>('Energy Data'!H160*'Source-Site Ratios'!$B$4)+('Energy Data'!I160*'Source-Site Ratios'!$B$6)+('Energy Data'!J160*'Source-Site Ratios'!C162)</f>
        <v>0</v>
      </c>
      <c r="L160">
        <f>('Energy Data'!H160*'Source-Site Ratios'!$B$4)+('Energy Data'!I160*'Source-Site Ratios'!$B$6)+('Energy Data'!J160*'Source-Site Ratios'!D162)</f>
        <v>0</v>
      </c>
      <c r="Q160">
        <f>'Energy Data'!L160*G160</f>
        <v>0</v>
      </c>
      <c r="R160">
        <f t="shared" si="2"/>
        <v>0</v>
      </c>
      <c r="T160" s="213">
        <f>'Water Data'!E162</f>
        <v>0</v>
      </c>
      <c r="U160">
        <f>'Water Data'!J162</f>
        <v>0</v>
      </c>
      <c r="V160">
        <f>'Water Data'!G162</f>
        <v>0</v>
      </c>
    </row>
    <row r="161" spans="1:22" x14ac:dyDescent="0.35">
      <c r="A161">
        <f>'Energy Data'!A161</f>
        <v>0</v>
      </c>
      <c r="B161" s="213">
        <f>'Energy Data'!F161</f>
        <v>0</v>
      </c>
      <c r="D161">
        <f>'Energy Data'!D161</f>
        <v>0</v>
      </c>
      <c r="E161">
        <f>'Energy Data'!C161</f>
        <v>0</v>
      </c>
      <c r="F161">
        <f>'Energy Data'!O161</f>
        <v>0</v>
      </c>
      <c r="G161" s="207">
        <f>'Energy Data'!G161</f>
        <v>0</v>
      </c>
      <c r="J161">
        <f>('Energy Data'!H161*'Source-Site Ratios'!$B$4)+('Energy Data'!I161*'Source-Site Ratios'!$B$6)+('Energy Data'!J161*'Source-Site Ratios'!B163)</f>
        <v>0</v>
      </c>
      <c r="K161">
        <f>('Energy Data'!H161*'Source-Site Ratios'!$B$4)+('Energy Data'!I161*'Source-Site Ratios'!$B$6)+('Energy Data'!J161*'Source-Site Ratios'!C163)</f>
        <v>0</v>
      </c>
      <c r="L161">
        <f>('Energy Data'!H161*'Source-Site Ratios'!$B$4)+('Energy Data'!I161*'Source-Site Ratios'!$B$6)+('Energy Data'!J161*'Source-Site Ratios'!D163)</f>
        <v>0</v>
      </c>
      <c r="Q161">
        <f>'Energy Data'!L161*G161</f>
        <v>0</v>
      </c>
      <c r="R161">
        <f t="shared" si="2"/>
        <v>0</v>
      </c>
      <c r="T161" s="213">
        <f>'Water Data'!E163</f>
        <v>0</v>
      </c>
      <c r="U161">
        <f>'Water Data'!J163</f>
        <v>0</v>
      </c>
      <c r="V161">
        <f>'Water Data'!G163</f>
        <v>0</v>
      </c>
    </row>
    <row r="162" spans="1:22" x14ac:dyDescent="0.35">
      <c r="A162">
        <f>'Energy Data'!A162</f>
        <v>0</v>
      </c>
      <c r="B162" s="213">
        <f>'Energy Data'!F162</f>
        <v>0</v>
      </c>
      <c r="D162">
        <f>'Energy Data'!D162</f>
        <v>0</v>
      </c>
      <c r="E162">
        <f>'Energy Data'!C162</f>
        <v>0</v>
      </c>
      <c r="F162">
        <f>'Energy Data'!O162</f>
        <v>0</v>
      </c>
      <c r="G162" s="207">
        <f>'Energy Data'!G162</f>
        <v>0</v>
      </c>
      <c r="J162">
        <f>('Energy Data'!H162*'Source-Site Ratios'!$B$4)+('Energy Data'!I162*'Source-Site Ratios'!$B$6)+('Energy Data'!J162*'Source-Site Ratios'!B164)</f>
        <v>0</v>
      </c>
      <c r="K162">
        <f>('Energy Data'!H162*'Source-Site Ratios'!$B$4)+('Energy Data'!I162*'Source-Site Ratios'!$B$6)+('Energy Data'!J162*'Source-Site Ratios'!C164)</f>
        <v>0</v>
      </c>
      <c r="L162">
        <f>('Energy Data'!H162*'Source-Site Ratios'!$B$4)+('Energy Data'!I162*'Source-Site Ratios'!$B$6)+('Energy Data'!J162*'Source-Site Ratios'!D164)</f>
        <v>0</v>
      </c>
      <c r="Q162">
        <f>'Energy Data'!L162*G162</f>
        <v>0</v>
      </c>
      <c r="R162">
        <f t="shared" si="2"/>
        <v>0</v>
      </c>
      <c r="T162" s="213">
        <f>'Water Data'!E164</f>
        <v>0</v>
      </c>
      <c r="U162">
        <f>'Water Data'!J164</f>
        <v>0</v>
      </c>
      <c r="V162">
        <f>'Water Data'!G164</f>
        <v>0</v>
      </c>
    </row>
    <row r="163" spans="1:22" x14ac:dyDescent="0.35">
      <c r="A163">
        <f>'Energy Data'!A163</f>
        <v>0</v>
      </c>
      <c r="B163" s="213">
        <f>'Energy Data'!F163</f>
        <v>0</v>
      </c>
      <c r="D163">
        <f>'Energy Data'!D163</f>
        <v>0</v>
      </c>
      <c r="E163">
        <f>'Energy Data'!C163</f>
        <v>0</v>
      </c>
      <c r="F163">
        <f>'Energy Data'!O163</f>
        <v>0</v>
      </c>
      <c r="G163" s="207">
        <f>'Energy Data'!G163</f>
        <v>0</v>
      </c>
      <c r="J163">
        <f>('Energy Data'!H163*'Source-Site Ratios'!$B$4)+('Energy Data'!I163*'Source-Site Ratios'!$B$6)+('Energy Data'!J163*'Source-Site Ratios'!B165)</f>
        <v>0</v>
      </c>
      <c r="K163">
        <f>('Energy Data'!H163*'Source-Site Ratios'!$B$4)+('Energy Data'!I163*'Source-Site Ratios'!$B$6)+('Energy Data'!J163*'Source-Site Ratios'!C165)</f>
        <v>0</v>
      </c>
      <c r="L163">
        <f>('Energy Data'!H163*'Source-Site Ratios'!$B$4)+('Energy Data'!I163*'Source-Site Ratios'!$B$6)+('Energy Data'!J163*'Source-Site Ratios'!D165)</f>
        <v>0</v>
      </c>
      <c r="Q163">
        <f>'Energy Data'!L163*G163</f>
        <v>0</v>
      </c>
      <c r="R163">
        <f t="shared" si="2"/>
        <v>0</v>
      </c>
      <c r="T163" s="213">
        <f>'Water Data'!E165</f>
        <v>0</v>
      </c>
      <c r="U163">
        <f>'Water Data'!J165</f>
        <v>0</v>
      </c>
      <c r="V163">
        <f>'Water Data'!G165</f>
        <v>0</v>
      </c>
    </row>
    <row r="164" spans="1:22" x14ac:dyDescent="0.35">
      <c r="A164">
        <f>'Energy Data'!A164</f>
        <v>0</v>
      </c>
      <c r="B164" s="213">
        <f>'Energy Data'!F164</f>
        <v>0</v>
      </c>
      <c r="D164">
        <f>'Energy Data'!D164</f>
        <v>0</v>
      </c>
      <c r="E164">
        <f>'Energy Data'!C164</f>
        <v>0</v>
      </c>
      <c r="F164">
        <f>'Energy Data'!O164</f>
        <v>0</v>
      </c>
      <c r="G164" s="207">
        <f>'Energy Data'!G164</f>
        <v>0</v>
      </c>
      <c r="J164">
        <f>('Energy Data'!H164*'Source-Site Ratios'!$B$4)+('Energy Data'!I164*'Source-Site Ratios'!$B$6)+('Energy Data'!J164*'Source-Site Ratios'!B166)</f>
        <v>0</v>
      </c>
      <c r="K164">
        <f>('Energy Data'!H164*'Source-Site Ratios'!$B$4)+('Energy Data'!I164*'Source-Site Ratios'!$B$6)+('Energy Data'!J164*'Source-Site Ratios'!C166)</f>
        <v>0</v>
      </c>
      <c r="L164">
        <f>('Energy Data'!H164*'Source-Site Ratios'!$B$4)+('Energy Data'!I164*'Source-Site Ratios'!$B$6)+('Energy Data'!J164*'Source-Site Ratios'!D166)</f>
        <v>0</v>
      </c>
      <c r="Q164">
        <f>'Energy Data'!L164*G164</f>
        <v>0</v>
      </c>
      <c r="R164">
        <f t="shared" si="2"/>
        <v>0</v>
      </c>
      <c r="T164" s="213">
        <f>'Water Data'!E166</f>
        <v>0</v>
      </c>
      <c r="U164">
        <f>'Water Data'!J166</f>
        <v>0</v>
      </c>
      <c r="V164">
        <f>'Water Data'!G166</f>
        <v>0</v>
      </c>
    </row>
    <row r="165" spans="1:22" x14ac:dyDescent="0.35">
      <c r="A165">
        <f>'Energy Data'!A165</f>
        <v>0</v>
      </c>
      <c r="B165" s="213">
        <f>'Energy Data'!F165</f>
        <v>0</v>
      </c>
      <c r="D165">
        <f>'Energy Data'!D165</f>
        <v>0</v>
      </c>
      <c r="E165">
        <f>'Energy Data'!C165</f>
        <v>0</v>
      </c>
      <c r="F165">
        <f>'Energy Data'!O165</f>
        <v>0</v>
      </c>
      <c r="G165" s="207">
        <f>'Energy Data'!G165</f>
        <v>0</v>
      </c>
      <c r="J165">
        <f>('Energy Data'!H165*'Source-Site Ratios'!$B$4)+('Energy Data'!I165*'Source-Site Ratios'!$B$6)+('Energy Data'!J165*'Source-Site Ratios'!B167)</f>
        <v>0</v>
      </c>
      <c r="K165">
        <f>('Energy Data'!H165*'Source-Site Ratios'!$B$4)+('Energy Data'!I165*'Source-Site Ratios'!$B$6)+('Energy Data'!J165*'Source-Site Ratios'!C167)</f>
        <v>0</v>
      </c>
      <c r="L165">
        <f>('Energy Data'!H165*'Source-Site Ratios'!$B$4)+('Energy Data'!I165*'Source-Site Ratios'!$B$6)+('Energy Data'!J165*'Source-Site Ratios'!D167)</f>
        <v>0</v>
      </c>
      <c r="Q165">
        <f>'Energy Data'!L165*G165</f>
        <v>0</v>
      </c>
      <c r="R165">
        <f t="shared" si="2"/>
        <v>0</v>
      </c>
      <c r="T165" s="213">
        <f>'Water Data'!E167</f>
        <v>0</v>
      </c>
      <c r="U165">
        <f>'Water Data'!J167</f>
        <v>0</v>
      </c>
      <c r="V165">
        <f>'Water Data'!G167</f>
        <v>0</v>
      </c>
    </row>
    <row r="166" spans="1:22" x14ac:dyDescent="0.35">
      <c r="A166">
        <f>'Energy Data'!A166</f>
        <v>0</v>
      </c>
      <c r="B166" s="213">
        <f>'Energy Data'!F166</f>
        <v>0</v>
      </c>
      <c r="D166">
        <f>'Energy Data'!D166</f>
        <v>0</v>
      </c>
      <c r="E166">
        <f>'Energy Data'!C166</f>
        <v>0</v>
      </c>
      <c r="F166">
        <f>'Energy Data'!O166</f>
        <v>0</v>
      </c>
      <c r="G166" s="207">
        <f>'Energy Data'!G166</f>
        <v>0</v>
      </c>
      <c r="J166">
        <f>('Energy Data'!H166*'Source-Site Ratios'!$B$4)+('Energy Data'!I166*'Source-Site Ratios'!$B$6)+('Energy Data'!J166*'Source-Site Ratios'!B168)</f>
        <v>0</v>
      </c>
      <c r="K166">
        <f>('Energy Data'!H166*'Source-Site Ratios'!$B$4)+('Energy Data'!I166*'Source-Site Ratios'!$B$6)+('Energy Data'!J166*'Source-Site Ratios'!C168)</f>
        <v>0</v>
      </c>
      <c r="L166">
        <f>('Energy Data'!H166*'Source-Site Ratios'!$B$4)+('Energy Data'!I166*'Source-Site Ratios'!$B$6)+('Energy Data'!J166*'Source-Site Ratios'!D168)</f>
        <v>0</v>
      </c>
      <c r="Q166">
        <f>'Energy Data'!L166*G166</f>
        <v>0</v>
      </c>
      <c r="R166">
        <f t="shared" si="2"/>
        <v>0</v>
      </c>
      <c r="T166" s="213">
        <f>'Water Data'!E168</f>
        <v>0</v>
      </c>
      <c r="U166">
        <f>'Water Data'!J168</f>
        <v>0</v>
      </c>
      <c r="V166">
        <f>'Water Data'!G168</f>
        <v>0</v>
      </c>
    </row>
    <row r="167" spans="1:22" x14ac:dyDescent="0.35">
      <c r="A167">
        <f>'Energy Data'!A167</f>
        <v>0</v>
      </c>
      <c r="B167" s="213">
        <f>'Energy Data'!F167</f>
        <v>0</v>
      </c>
      <c r="D167">
        <f>'Energy Data'!D167</f>
        <v>0</v>
      </c>
      <c r="E167">
        <f>'Energy Data'!C167</f>
        <v>0</v>
      </c>
      <c r="F167">
        <f>'Energy Data'!O167</f>
        <v>0</v>
      </c>
      <c r="G167" s="207">
        <f>'Energy Data'!G167</f>
        <v>0</v>
      </c>
      <c r="J167">
        <f>('Energy Data'!H167*'Source-Site Ratios'!$B$4)+('Energy Data'!I167*'Source-Site Ratios'!$B$6)+('Energy Data'!J167*'Source-Site Ratios'!B169)</f>
        <v>0</v>
      </c>
      <c r="K167">
        <f>('Energy Data'!H167*'Source-Site Ratios'!$B$4)+('Energy Data'!I167*'Source-Site Ratios'!$B$6)+('Energy Data'!J167*'Source-Site Ratios'!C169)</f>
        <v>0</v>
      </c>
      <c r="L167">
        <f>('Energy Data'!H167*'Source-Site Ratios'!$B$4)+('Energy Data'!I167*'Source-Site Ratios'!$B$6)+('Energy Data'!J167*'Source-Site Ratios'!D169)</f>
        <v>0</v>
      </c>
      <c r="Q167">
        <f>'Energy Data'!L167*G167</f>
        <v>0</v>
      </c>
      <c r="R167">
        <f t="shared" si="2"/>
        <v>0</v>
      </c>
      <c r="T167" s="213">
        <f>'Water Data'!E169</f>
        <v>0</v>
      </c>
      <c r="U167">
        <f>'Water Data'!J169</f>
        <v>0</v>
      </c>
      <c r="V167">
        <f>'Water Data'!G169</f>
        <v>0</v>
      </c>
    </row>
    <row r="168" spans="1:22" x14ac:dyDescent="0.35">
      <c r="A168">
        <f>'Energy Data'!A168</f>
        <v>0</v>
      </c>
      <c r="B168" s="213">
        <f>'Energy Data'!F168</f>
        <v>0</v>
      </c>
      <c r="D168">
        <f>'Energy Data'!D168</f>
        <v>0</v>
      </c>
      <c r="E168">
        <f>'Energy Data'!C168</f>
        <v>0</v>
      </c>
      <c r="F168">
        <f>'Energy Data'!O168</f>
        <v>0</v>
      </c>
      <c r="G168" s="207">
        <f>'Energy Data'!G168</f>
        <v>0</v>
      </c>
      <c r="J168">
        <f>('Energy Data'!H168*'Source-Site Ratios'!$B$4)+('Energy Data'!I168*'Source-Site Ratios'!$B$6)+('Energy Data'!J168*'Source-Site Ratios'!B170)</f>
        <v>0</v>
      </c>
      <c r="K168">
        <f>('Energy Data'!H168*'Source-Site Ratios'!$B$4)+('Energy Data'!I168*'Source-Site Ratios'!$B$6)+('Energy Data'!J168*'Source-Site Ratios'!C170)</f>
        <v>0</v>
      </c>
      <c r="L168">
        <f>('Energy Data'!H168*'Source-Site Ratios'!$B$4)+('Energy Data'!I168*'Source-Site Ratios'!$B$6)+('Energy Data'!J168*'Source-Site Ratios'!D170)</f>
        <v>0</v>
      </c>
      <c r="Q168">
        <f>'Energy Data'!L168*G168</f>
        <v>0</v>
      </c>
      <c r="R168">
        <f t="shared" si="2"/>
        <v>0</v>
      </c>
      <c r="T168" s="213">
        <f>'Water Data'!E170</f>
        <v>0</v>
      </c>
      <c r="U168">
        <f>'Water Data'!J170</f>
        <v>0</v>
      </c>
      <c r="V168">
        <f>'Water Data'!G170</f>
        <v>0</v>
      </c>
    </row>
    <row r="169" spans="1:22" x14ac:dyDescent="0.35">
      <c r="A169">
        <f>'Energy Data'!A169</f>
        <v>0</v>
      </c>
      <c r="B169" s="213">
        <f>'Energy Data'!F169</f>
        <v>0</v>
      </c>
      <c r="D169">
        <f>'Energy Data'!D169</f>
        <v>0</v>
      </c>
      <c r="E169">
        <f>'Energy Data'!C169</f>
        <v>0</v>
      </c>
      <c r="F169">
        <f>'Energy Data'!O169</f>
        <v>0</v>
      </c>
      <c r="G169" s="207">
        <f>'Energy Data'!G169</f>
        <v>0</v>
      </c>
      <c r="J169">
        <f>('Energy Data'!H169*'Source-Site Ratios'!$B$4)+('Energy Data'!I169*'Source-Site Ratios'!$B$6)+('Energy Data'!J169*'Source-Site Ratios'!B171)</f>
        <v>0</v>
      </c>
      <c r="K169">
        <f>('Energy Data'!H169*'Source-Site Ratios'!$B$4)+('Energy Data'!I169*'Source-Site Ratios'!$B$6)+('Energy Data'!J169*'Source-Site Ratios'!C171)</f>
        <v>0</v>
      </c>
      <c r="L169">
        <f>('Energy Data'!H169*'Source-Site Ratios'!$B$4)+('Energy Data'!I169*'Source-Site Ratios'!$B$6)+('Energy Data'!J169*'Source-Site Ratios'!D171)</f>
        <v>0</v>
      </c>
      <c r="Q169">
        <f>'Energy Data'!L169*G169</f>
        <v>0</v>
      </c>
      <c r="R169">
        <f t="shared" si="2"/>
        <v>0</v>
      </c>
      <c r="T169" s="213">
        <f>'Water Data'!E171</f>
        <v>0</v>
      </c>
      <c r="U169">
        <f>'Water Data'!J171</f>
        <v>0</v>
      </c>
      <c r="V169">
        <f>'Water Data'!G171</f>
        <v>0</v>
      </c>
    </row>
    <row r="170" spans="1:22" x14ac:dyDescent="0.35">
      <c r="A170">
        <f>'Energy Data'!A170</f>
        <v>0</v>
      </c>
      <c r="B170" s="213">
        <f>'Energy Data'!F170</f>
        <v>0</v>
      </c>
      <c r="D170">
        <f>'Energy Data'!D170</f>
        <v>0</v>
      </c>
      <c r="E170">
        <f>'Energy Data'!C170</f>
        <v>0</v>
      </c>
      <c r="F170">
        <f>'Energy Data'!O170</f>
        <v>0</v>
      </c>
      <c r="G170" s="207">
        <f>'Energy Data'!G170</f>
        <v>0</v>
      </c>
      <c r="J170">
        <f>('Energy Data'!H170*'Source-Site Ratios'!$B$4)+('Energy Data'!I170*'Source-Site Ratios'!$B$6)+('Energy Data'!J170*'Source-Site Ratios'!B172)</f>
        <v>0</v>
      </c>
      <c r="K170">
        <f>('Energy Data'!H170*'Source-Site Ratios'!$B$4)+('Energy Data'!I170*'Source-Site Ratios'!$B$6)+('Energy Data'!J170*'Source-Site Ratios'!C172)</f>
        <v>0</v>
      </c>
      <c r="L170">
        <f>('Energy Data'!H170*'Source-Site Ratios'!$B$4)+('Energy Data'!I170*'Source-Site Ratios'!$B$6)+('Energy Data'!J170*'Source-Site Ratios'!D172)</f>
        <v>0</v>
      </c>
      <c r="Q170">
        <f>'Energy Data'!L170*G170</f>
        <v>0</v>
      </c>
      <c r="R170">
        <f t="shared" si="2"/>
        <v>0</v>
      </c>
      <c r="T170" s="213">
        <f>'Water Data'!E172</f>
        <v>0</v>
      </c>
      <c r="U170">
        <f>'Water Data'!J172</f>
        <v>0</v>
      </c>
      <c r="V170">
        <f>'Water Data'!G172</f>
        <v>0</v>
      </c>
    </row>
    <row r="171" spans="1:22" x14ac:dyDescent="0.35">
      <c r="A171">
        <f>'Energy Data'!A171</f>
        <v>0</v>
      </c>
      <c r="B171" s="213">
        <f>'Energy Data'!F171</f>
        <v>0</v>
      </c>
      <c r="D171">
        <f>'Energy Data'!D171</f>
        <v>0</v>
      </c>
      <c r="E171">
        <f>'Energy Data'!C171</f>
        <v>0</v>
      </c>
      <c r="F171">
        <f>'Energy Data'!O171</f>
        <v>0</v>
      </c>
      <c r="G171" s="207">
        <f>'Energy Data'!G171</f>
        <v>0</v>
      </c>
      <c r="J171">
        <f>('Energy Data'!H171*'Source-Site Ratios'!$B$4)+('Energy Data'!I171*'Source-Site Ratios'!$B$6)+('Energy Data'!J171*'Source-Site Ratios'!B173)</f>
        <v>0</v>
      </c>
      <c r="K171">
        <f>('Energy Data'!H171*'Source-Site Ratios'!$B$4)+('Energy Data'!I171*'Source-Site Ratios'!$B$6)+('Energy Data'!J171*'Source-Site Ratios'!C173)</f>
        <v>0</v>
      </c>
      <c r="L171">
        <f>('Energy Data'!H171*'Source-Site Ratios'!$B$4)+('Energy Data'!I171*'Source-Site Ratios'!$B$6)+('Energy Data'!J171*'Source-Site Ratios'!D173)</f>
        <v>0</v>
      </c>
      <c r="Q171">
        <f>'Energy Data'!L171*G171</f>
        <v>0</v>
      </c>
      <c r="R171">
        <f t="shared" si="2"/>
        <v>0</v>
      </c>
      <c r="T171" s="213">
        <f>'Water Data'!E173</f>
        <v>0</v>
      </c>
      <c r="U171">
        <f>'Water Data'!J173</f>
        <v>0</v>
      </c>
      <c r="V171">
        <f>'Water Data'!G173</f>
        <v>0</v>
      </c>
    </row>
    <row r="172" spans="1:22" x14ac:dyDescent="0.35">
      <c r="A172">
        <f>'Energy Data'!A172</f>
        <v>0</v>
      </c>
      <c r="B172" s="213">
        <f>'Energy Data'!F172</f>
        <v>0</v>
      </c>
      <c r="D172">
        <f>'Energy Data'!D172</f>
        <v>0</v>
      </c>
      <c r="E172">
        <f>'Energy Data'!C172</f>
        <v>0</v>
      </c>
      <c r="F172">
        <f>'Energy Data'!O172</f>
        <v>0</v>
      </c>
      <c r="G172" s="207">
        <f>'Energy Data'!G172</f>
        <v>0</v>
      </c>
      <c r="J172">
        <f>('Energy Data'!H172*'Source-Site Ratios'!$B$4)+('Energy Data'!I172*'Source-Site Ratios'!$B$6)+('Energy Data'!J172*'Source-Site Ratios'!B174)</f>
        <v>0</v>
      </c>
      <c r="K172">
        <f>('Energy Data'!H172*'Source-Site Ratios'!$B$4)+('Energy Data'!I172*'Source-Site Ratios'!$B$6)+('Energy Data'!J172*'Source-Site Ratios'!C174)</f>
        <v>0</v>
      </c>
      <c r="L172">
        <f>('Energy Data'!H172*'Source-Site Ratios'!$B$4)+('Energy Data'!I172*'Source-Site Ratios'!$B$6)+('Energy Data'!J172*'Source-Site Ratios'!D174)</f>
        <v>0</v>
      </c>
      <c r="Q172">
        <f>'Energy Data'!L172*G172</f>
        <v>0</v>
      </c>
      <c r="R172">
        <f t="shared" si="2"/>
        <v>0</v>
      </c>
      <c r="T172" s="213">
        <f>'Water Data'!E174</f>
        <v>0</v>
      </c>
      <c r="U172">
        <f>'Water Data'!J174</f>
        <v>0</v>
      </c>
      <c r="V172">
        <f>'Water Data'!G174</f>
        <v>0</v>
      </c>
    </row>
    <row r="173" spans="1:22" x14ac:dyDescent="0.35">
      <c r="A173">
        <f>'Energy Data'!A173</f>
        <v>0</v>
      </c>
      <c r="B173" s="213">
        <f>'Energy Data'!F173</f>
        <v>0</v>
      </c>
      <c r="D173">
        <f>'Energy Data'!D173</f>
        <v>0</v>
      </c>
      <c r="E173">
        <f>'Energy Data'!C173</f>
        <v>0</v>
      </c>
      <c r="F173">
        <f>'Energy Data'!O173</f>
        <v>0</v>
      </c>
      <c r="G173" s="207">
        <f>'Energy Data'!G173</f>
        <v>0</v>
      </c>
      <c r="J173">
        <f>('Energy Data'!H173*'Source-Site Ratios'!$B$4)+('Energy Data'!I173*'Source-Site Ratios'!$B$6)+('Energy Data'!J173*'Source-Site Ratios'!B175)</f>
        <v>0</v>
      </c>
      <c r="K173">
        <f>('Energy Data'!H173*'Source-Site Ratios'!$B$4)+('Energy Data'!I173*'Source-Site Ratios'!$B$6)+('Energy Data'!J173*'Source-Site Ratios'!C175)</f>
        <v>0</v>
      </c>
      <c r="L173">
        <f>('Energy Data'!H173*'Source-Site Ratios'!$B$4)+('Energy Data'!I173*'Source-Site Ratios'!$B$6)+('Energy Data'!J173*'Source-Site Ratios'!D175)</f>
        <v>0</v>
      </c>
      <c r="Q173">
        <f>'Energy Data'!L173*G173</f>
        <v>0</v>
      </c>
      <c r="R173">
        <f t="shared" si="2"/>
        <v>0</v>
      </c>
      <c r="T173" s="213">
        <f>'Water Data'!E175</f>
        <v>0</v>
      </c>
      <c r="U173">
        <f>'Water Data'!J175</f>
        <v>0</v>
      </c>
      <c r="V173">
        <f>'Water Data'!G175</f>
        <v>0</v>
      </c>
    </row>
    <row r="174" spans="1:22" x14ac:dyDescent="0.35">
      <c r="A174">
        <f>'Energy Data'!A174</f>
        <v>0</v>
      </c>
      <c r="B174" s="213">
        <f>'Energy Data'!F174</f>
        <v>0</v>
      </c>
      <c r="D174">
        <f>'Energy Data'!D174</f>
        <v>0</v>
      </c>
      <c r="E174">
        <f>'Energy Data'!C174</f>
        <v>0</v>
      </c>
      <c r="F174">
        <f>'Energy Data'!O174</f>
        <v>0</v>
      </c>
      <c r="G174" s="207">
        <f>'Energy Data'!G174</f>
        <v>0</v>
      </c>
      <c r="J174">
        <f>('Energy Data'!H174*'Source-Site Ratios'!$B$4)+('Energy Data'!I174*'Source-Site Ratios'!$B$6)+('Energy Data'!J174*'Source-Site Ratios'!B176)</f>
        <v>0</v>
      </c>
      <c r="K174">
        <f>('Energy Data'!H174*'Source-Site Ratios'!$B$4)+('Energy Data'!I174*'Source-Site Ratios'!$B$6)+('Energy Data'!J174*'Source-Site Ratios'!C176)</f>
        <v>0</v>
      </c>
      <c r="L174">
        <f>('Energy Data'!H174*'Source-Site Ratios'!$B$4)+('Energy Data'!I174*'Source-Site Ratios'!$B$6)+('Energy Data'!J174*'Source-Site Ratios'!D176)</f>
        <v>0</v>
      </c>
      <c r="Q174">
        <f>'Energy Data'!L174*G174</f>
        <v>0</v>
      </c>
      <c r="R174">
        <f t="shared" si="2"/>
        <v>0</v>
      </c>
      <c r="T174" s="213">
        <f>'Water Data'!E176</f>
        <v>0</v>
      </c>
      <c r="U174">
        <f>'Water Data'!J176</f>
        <v>0</v>
      </c>
      <c r="V174">
        <f>'Water Data'!G176</f>
        <v>0</v>
      </c>
    </row>
    <row r="175" spans="1:22" x14ac:dyDescent="0.35">
      <c r="A175">
        <f>'Energy Data'!A175</f>
        <v>0</v>
      </c>
      <c r="B175" s="213">
        <f>'Energy Data'!F175</f>
        <v>0</v>
      </c>
      <c r="D175">
        <f>'Energy Data'!D175</f>
        <v>0</v>
      </c>
      <c r="E175">
        <f>'Energy Data'!C175</f>
        <v>0</v>
      </c>
      <c r="F175">
        <f>'Energy Data'!O175</f>
        <v>0</v>
      </c>
      <c r="G175" s="207">
        <f>'Energy Data'!G175</f>
        <v>0</v>
      </c>
      <c r="J175">
        <f>('Energy Data'!H175*'Source-Site Ratios'!$B$4)+('Energy Data'!I175*'Source-Site Ratios'!$B$6)+('Energy Data'!J175*'Source-Site Ratios'!B177)</f>
        <v>0</v>
      </c>
      <c r="K175">
        <f>('Energy Data'!H175*'Source-Site Ratios'!$B$4)+('Energy Data'!I175*'Source-Site Ratios'!$B$6)+('Energy Data'!J175*'Source-Site Ratios'!C177)</f>
        <v>0</v>
      </c>
      <c r="L175">
        <f>('Energy Data'!H175*'Source-Site Ratios'!$B$4)+('Energy Data'!I175*'Source-Site Ratios'!$B$6)+('Energy Data'!J175*'Source-Site Ratios'!D177)</f>
        <v>0</v>
      </c>
      <c r="Q175">
        <f>'Energy Data'!L175*G175</f>
        <v>0</v>
      </c>
      <c r="R175">
        <f t="shared" si="2"/>
        <v>0</v>
      </c>
      <c r="T175" s="213">
        <f>'Water Data'!E177</f>
        <v>0</v>
      </c>
      <c r="U175">
        <f>'Water Data'!J177</f>
        <v>0</v>
      </c>
      <c r="V175">
        <f>'Water Data'!G177</f>
        <v>0</v>
      </c>
    </row>
    <row r="176" spans="1:22" x14ac:dyDescent="0.35">
      <c r="A176">
        <f>'Energy Data'!A176</f>
        <v>0</v>
      </c>
      <c r="B176" s="213">
        <f>'Energy Data'!F176</f>
        <v>0</v>
      </c>
      <c r="D176">
        <f>'Energy Data'!D176</f>
        <v>0</v>
      </c>
      <c r="E176">
        <f>'Energy Data'!C176</f>
        <v>0</v>
      </c>
      <c r="F176">
        <f>'Energy Data'!O176</f>
        <v>0</v>
      </c>
      <c r="G176" s="207">
        <f>'Energy Data'!G176</f>
        <v>0</v>
      </c>
      <c r="J176">
        <f>('Energy Data'!H176*'Source-Site Ratios'!$B$4)+('Energy Data'!I176*'Source-Site Ratios'!$B$6)+('Energy Data'!J176*'Source-Site Ratios'!B178)</f>
        <v>0</v>
      </c>
      <c r="K176">
        <f>('Energy Data'!H176*'Source-Site Ratios'!$B$4)+('Energy Data'!I176*'Source-Site Ratios'!$B$6)+('Energy Data'!J176*'Source-Site Ratios'!C178)</f>
        <v>0</v>
      </c>
      <c r="L176">
        <f>('Energy Data'!H176*'Source-Site Ratios'!$B$4)+('Energy Data'!I176*'Source-Site Ratios'!$B$6)+('Energy Data'!J176*'Source-Site Ratios'!D178)</f>
        <v>0</v>
      </c>
      <c r="Q176">
        <f>'Energy Data'!L176*G176</f>
        <v>0</v>
      </c>
      <c r="R176">
        <f t="shared" si="2"/>
        <v>0</v>
      </c>
      <c r="T176" s="213">
        <f>'Water Data'!E178</f>
        <v>0</v>
      </c>
      <c r="U176">
        <f>'Water Data'!J178</f>
        <v>0</v>
      </c>
      <c r="V176">
        <f>'Water Data'!G178</f>
        <v>0</v>
      </c>
    </row>
    <row r="177" spans="1:22" x14ac:dyDescent="0.35">
      <c r="A177">
        <f>'Energy Data'!A177</f>
        <v>0</v>
      </c>
      <c r="B177" s="213">
        <f>'Energy Data'!F177</f>
        <v>0</v>
      </c>
      <c r="D177">
        <f>'Energy Data'!D177</f>
        <v>0</v>
      </c>
      <c r="E177">
        <f>'Energy Data'!C177</f>
        <v>0</v>
      </c>
      <c r="F177">
        <f>'Energy Data'!O177</f>
        <v>0</v>
      </c>
      <c r="G177" s="207">
        <f>'Energy Data'!G177</f>
        <v>0</v>
      </c>
      <c r="J177">
        <f>('Energy Data'!H177*'Source-Site Ratios'!$B$4)+('Energy Data'!I177*'Source-Site Ratios'!$B$6)+('Energy Data'!J177*'Source-Site Ratios'!B179)</f>
        <v>0</v>
      </c>
      <c r="K177">
        <f>('Energy Data'!H177*'Source-Site Ratios'!$B$4)+('Energy Data'!I177*'Source-Site Ratios'!$B$6)+('Energy Data'!J177*'Source-Site Ratios'!C179)</f>
        <v>0</v>
      </c>
      <c r="L177">
        <f>('Energy Data'!H177*'Source-Site Ratios'!$B$4)+('Energy Data'!I177*'Source-Site Ratios'!$B$6)+('Energy Data'!J177*'Source-Site Ratios'!D179)</f>
        <v>0</v>
      </c>
      <c r="Q177">
        <f>'Energy Data'!L177*G177</f>
        <v>0</v>
      </c>
      <c r="R177">
        <f t="shared" si="2"/>
        <v>0</v>
      </c>
      <c r="T177" s="213">
        <f>'Water Data'!E179</f>
        <v>0</v>
      </c>
      <c r="U177">
        <f>'Water Data'!J179</f>
        <v>0</v>
      </c>
      <c r="V177">
        <f>'Water Data'!G179</f>
        <v>0</v>
      </c>
    </row>
    <row r="178" spans="1:22" x14ac:dyDescent="0.35">
      <c r="A178">
        <f>'Energy Data'!A178</f>
        <v>0</v>
      </c>
      <c r="B178" s="213">
        <f>'Energy Data'!F178</f>
        <v>0</v>
      </c>
      <c r="D178">
        <f>'Energy Data'!D178</f>
        <v>0</v>
      </c>
      <c r="E178">
        <f>'Energy Data'!C178</f>
        <v>0</v>
      </c>
      <c r="F178">
        <f>'Energy Data'!O178</f>
        <v>0</v>
      </c>
      <c r="G178" s="207">
        <f>'Energy Data'!G178</f>
        <v>0</v>
      </c>
      <c r="J178">
        <f>('Energy Data'!H178*'Source-Site Ratios'!$B$4)+('Energy Data'!I178*'Source-Site Ratios'!$B$6)+('Energy Data'!J178*'Source-Site Ratios'!B180)</f>
        <v>0</v>
      </c>
      <c r="K178">
        <f>('Energy Data'!H178*'Source-Site Ratios'!$B$4)+('Energy Data'!I178*'Source-Site Ratios'!$B$6)+('Energy Data'!J178*'Source-Site Ratios'!C180)</f>
        <v>0</v>
      </c>
      <c r="L178">
        <f>('Energy Data'!H178*'Source-Site Ratios'!$B$4)+('Energy Data'!I178*'Source-Site Ratios'!$B$6)+('Energy Data'!J178*'Source-Site Ratios'!D180)</f>
        <v>0</v>
      </c>
      <c r="Q178">
        <f>'Energy Data'!L178*G178</f>
        <v>0</v>
      </c>
      <c r="R178">
        <f t="shared" si="2"/>
        <v>0</v>
      </c>
      <c r="T178" s="213">
        <f>'Water Data'!E180</f>
        <v>0</v>
      </c>
      <c r="U178">
        <f>'Water Data'!J180</f>
        <v>0</v>
      </c>
      <c r="V178">
        <f>'Water Data'!G180</f>
        <v>0</v>
      </c>
    </row>
    <row r="179" spans="1:22" x14ac:dyDescent="0.35">
      <c r="A179">
        <f>'Energy Data'!A179</f>
        <v>0</v>
      </c>
      <c r="B179" s="213">
        <f>'Energy Data'!F179</f>
        <v>0</v>
      </c>
      <c r="D179">
        <f>'Energy Data'!D179</f>
        <v>0</v>
      </c>
      <c r="E179">
        <f>'Energy Data'!C179</f>
        <v>0</v>
      </c>
      <c r="F179">
        <f>'Energy Data'!O179</f>
        <v>0</v>
      </c>
      <c r="G179" s="207">
        <f>'Energy Data'!G179</f>
        <v>0</v>
      </c>
      <c r="J179">
        <f>('Energy Data'!H179*'Source-Site Ratios'!$B$4)+('Energy Data'!I179*'Source-Site Ratios'!$B$6)+('Energy Data'!J179*'Source-Site Ratios'!B181)</f>
        <v>0</v>
      </c>
      <c r="K179">
        <f>('Energy Data'!H179*'Source-Site Ratios'!$B$4)+('Energy Data'!I179*'Source-Site Ratios'!$B$6)+('Energy Data'!J179*'Source-Site Ratios'!C181)</f>
        <v>0</v>
      </c>
      <c r="L179">
        <f>('Energy Data'!H179*'Source-Site Ratios'!$B$4)+('Energy Data'!I179*'Source-Site Ratios'!$B$6)+('Energy Data'!J179*'Source-Site Ratios'!D181)</f>
        <v>0</v>
      </c>
      <c r="Q179">
        <f>'Energy Data'!L179*G179</f>
        <v>0</v>
      </c>
      <c r="R179">
        <f t="shared" si="2"/>
        <v>0</v>
      </c>
      <c r="T179" s="213">
        <f>'Water Data'!E181</f>
        <v>0</v>
      </c>
      <c r="U179">
        <f>'Water Data'!J181</f>
        <v>0</v>
      </c>
      <c r="V179">
        <f>'Water Data'!G181</f>
        <v>0</v>
      </c>
    </row>
    <row r="180" spans="1:22" x14ac:dyDescent="0.35">
      <c r="A180">
        <f>'Energy Data'!A180</f>
        <v>0</v>
      </c>
      <c r="B180" s="213">
        <f>'Energy Data'!F180</f>
        <v>0</v>
      </c>
      <c r="D180">
        <f>'Energy Data'!D180</f>
        <v>0</v>
      </c>
      <c r="E180">
        <f>'Energy Data'!C180</f>
        <v>0</v>
      </c>
      <c r="F180">
        <f>'Energy Data'!O180</f>
        <v>0</v>
      </c>
      <c r="G180" s="207">
        <f>'Energy Data'!G180</f>
        <v>0</v>
      </c>
      <c r="J180">
        <f>('Energy Data'!H180*'Source-Site Ratios'!$B$4)+('Energy Data'!I180*'Source-Site Ratios'!$B$6)+('Energy Data'!J180*'Source-Site Ratios'!B182)</f>
        <v>0</v>
      </c>
      <c r="K180">
        <f>('Energy Data'!H180*'Source-Site Ratios'!$B$4)+('Energy Data'!I180*'Source-Site Ratios'!$B$6)+('Energy Data'!J180*'Source-Site Ratios'!C182)</f>
        <v>0</v>
      </c>
      <c r="L180">
        <f>('Energy Data'!H180*'Source-Site Ratios'!$B$4)+('Energy Data'!I180*'Source-Site Ratios'!$B$6)+('Energy Data'!J180*'Source-Site Ratios'!D182)</f>
        <v>0</v>
      </c>
      <c r="Q180">
        <f>'Energy Data'!L180*G180</f>
        <v>0</v>
      </c>
      <c r="R180">
        <f t="shared" si="2"/>
        <v>0</v>
      </c>
      <c r="T180" s="213">
        <f>'Water Data'!E182</f>
        <v>0</v>
      </c>
      <c r="U180">
        <f>'Water Data'!J182</f>
        <v>0</v>
      </c>
      <c r="V180">
        <f>'Water Data'!G182</f>
        <v>0</v>
      </c>
    </row>
    <row r="181" spans="1:22" x14ac:dyDescent="0.35">
      <c r="A181">
        <f>'Energy Data'!A181</f>
        <v>0</v>
      </c>
      <c r="B181" s="213">
        <f>'Energy Data'!F181</f>
        <v>0</v>
      </c>
      <c r="D181">
        <f>'Energy Data'!D181</f>
        <v>0</v>
      </c>
      <c r="E181">
        <f>'Energy Data'!C181</f>
        <v>0</v>
      </c>
      <c r="F181">
        <f>'Energy Data'!O181</f>
        <v>0</v>
      </c>
      <c r="G181" s="207">
        <f>'Energy Data'!G181</f>
        <v>0</v>
      </c>
      <c r="J181">
        <f>('Energy Data'!H181*'Source-Site Ratios'!$B$4)+('Energy Data'!I181*'Source-Site Ratios'!$B$6)+('Energy Data'!J181*'Source-Site Ratios'!B183)</f>
        <v>0</v>
      </c>
      <c r="K181">
        <f>('Energy Data'!H181*'Source-Site Ratios'!$B$4)+('Energy Data'!I181*'Source-Site Ratios'!$B$6)+('Energy Data'!J181*'Source-Site Ratios'!C183)</f>
        <v>0</v>
      </c>
      <c r="L181">
        <f>('Energy Data'!H181*'Source-Site Ratios'!$B$4)+('Energy Data'!I181*'Source-Site Ratios'!$B$6)+('Energy Data'!J181*'Source-Site Ratios'!D183)</f>
        <v>0</v>
      </c>
      <c r="Q181">
        <f>'Energy Data'!L181*G181</f>
        <v>0</v>
      </c>
      <c r="R181">
        <f t="shared" si="2"/>
        <v>0</v>
      </c>
      <c r="T181" s="213">
        <f>'Water Data'!E183</f>
        <v>0</v>
      </c>
      <c r="U181">
        <f>'Water Data'!J183</f>
        <v>0</v>
      </c>
      <c r="V181">
        <f>'Water Data'!G183</f>
        <v>0</v>
      </c>
    </row>
    <row r="182" spans="1:22" x14ac:dyDescent="0.35">
      <c r="A182">
        <f>'Energy Data'!A182</f>
        <v>0</v>
      </c>
      <c r="B182" s="213">
        <f>'Energy Data'!F182</f>
        <v>0</v>
      </c>
      <c r="D182">
        <f>'Energy Data'!D182</f>
        <v>0</v>
      </c>
      <c r="E182">
        <f>'Energy Data'!C182</f>
        <v>0</v>
      </c>
      <c r="F182">
        <f>'Energy Data'!O182</f>
        <v>0</v>
      </c>
      <c r="G182" s="207">
        <f>'Energy Data'!G182</f>
        <v>0</v>
      </c>
      <c r="J182">
        <f>('Energy Data'!H182*'Source-Site Ratios'!$B$4)+('Energy Data'!I182*'Source-Site Ratios'!$B$6)+('Energy Data'!J182*'Source-Site Ratios'!B184)</f>
        <v>0</v>
      </c>
      <c r="K182">
        <f>('Energy Data'!H182*'Source-Site Ratios'!$B$4)+('Energy Data'!I182*'Source-Site Ratios'!$B$6)+('Energy Data'!J182*'Source-Site Ratios'!C184)</f>
        <v>0</v>
      </c>
      <c r="L182">
        <f>('Energy Data'!H182*'Source-Site Ratios'!$B$4)+('Energy Data'!I182*'Source-Site Ratios'!$B$6)+('Energy Data'!J182*'Source-Site Ratios'!D184)</f>
        <v>0</v>
      </c>
      <c r="Q182">
        <f>'Energy Data'!L182*G182</f>
        <v>0</v>
      </c>
      <c r="R182">
        <f t="shared" si="2"/>
        <v>0</v>
      </c>
      <c r="T182" s="213">
        <f>'Water Data'!E184</f>
        <v>0</v>
      </c>
      <c r="U182">
        <f>'Water Data'!J184</f>
        <v>0</v>
      </c>
      <c r="V182">
        <f>'Water Data'!G184</f>
        <v>0</v>
      </c>
    </row>
    <row r="183" spans="1:22" x14ac:dyDescent="0.35">
      <c r="A183">
        <f>'Energy Data'!A183</f>
        <v>0</v>
      </c>
      <c r="B183" s="213">
        <f>'Energy Data'!F183</f>
        <v>0</v>
      </c>
      <c r="D183">
        <f>'Energy Data'!D183</f>
        <v>0</v>
      </c>
      <c r="E183">
        <f>'Energy Data'!C183</f>
        <v>0</v>
      </c>
      <c r="F183">
        <f>'Energy Data'!O183</f>
        <v>0</v>
      </c>
      <c r="G183" s="207">
        <f>'Energy Data'!G183</f>
        <v>0</v>
      </c>
      <c r="J183">
        <f>('Energy Data'!H183*'Source-Site Ratios'!$B$4)+('Energy Data'!I183*'Source-Site Ratios'!$B$6)+('Energy Data'!J183*'Source-Site Ratios'!B185)</f>
        <v>0</v>
      </c>
      <c r="K183">
        <f>('Energy Data'!H183*'Source-Site Ratios'!$B$4)+('Energy Data'!I183*'Source-Site Ratios'!$B$6)+('Energy Data'!J183*'Source-Site Ratios'!C185)</f>
        <v>0</v>
      </c>
      <c r="L183">
        <f>('Energy Data'!H183*'Source-Site Ratios'!$B$4)+('Energy Data'!I183*'Source-Site Ratios'!$B$6)+('Energy Data'!J183*'Source-Site Ratios'!D185)</f>
        <v>0</v>
      </c>
      <c r="Q183">
        <f>'Energy Data'!L183*G183</f>
        <v>0</v>
      </c>
      <c r="R183">
        <f t="shared" si="2"/>
        <v>0</v>
      </c>
      <c r="T183" s="213">
        <f>'Water Data'!E185</f>
        <v>0</v>
      </c>
      <c r="U183">
        <f>'Water Data'!J185</f>
        <v>0</v>
      </c>
      <c r="V183">
        <f>'Water Data'!G185</f>
        <v>0</v>
      </c>
    </row>
    <row r="184" spans="1:22" x14ac:dyDescent="0.35">
      <c r="A184">
        <f>'Energy Data'!A184</f>
        <v>0</v>
      </c>
      <c r="B184" s="213">
        <f>'Energy Data'!F184</f>
        <v>0</v>
      </c>
      <c r="D184">
        <f>'Energy Data'!D184</f>
        <v>0</v>
      </c>
      <c r="E184">
        <f>'Energy Data'!C184</f>
        <v>0</v>
      </c>
      <c r="F184">
        <f>'Energy Data'!O184</f>
        <v>0</v>
      </c>
      <c r="G184" s="207">
        <f>'Energy Data'!G184</f>
        <v>0</v>
      </c>
      <c r="J184">
        <f>('Energy Data'!H184*'Source-Site Ratios'!$B$4)+('Energy Data'!I184*'Source-Site Ratios'!$B$6)+('Energy Data'!J184*'Source-Site Ratios'!B186)</f>
        <v>0</v>
      </c>
      <c r="K184">
        <f>('Energy Data'!H184*'Source-Site Ratios'!$B$4)+('Energy Data'!I184*'Source-Site Ratios'!$B$6)+('Energy Data'!J184*'Source-Site Ratios'!C186)</f>
        <v>0</v>
      </c>
      <c r="L184">
        <f>('Energy Data'!H184*'Source-Site Ratios'!$B$4)+('Energy Data'!I184*'Source-Site Ratios'!$B$6)+('Energy Data'!J184*'Source-Site Ratios'!D186)</f>
        <v>0</v>
      </c>
      <c r="Q184">
        <f>'Energy Data'!L184*G184</f>
        <v>0</v>
      </c>
      <c r="R184">
        <f t="shared" si="2"/>
        <v>0</v>
      </c>
      <c r="T184" s="213">
        <f>'Water Data'!E186</f>
        <v>0</v>
      </c>
      <c r="U184">
        <f>'Water Data'!J186</f>
        <v>0</v>
      </c>
      <c r="V184">
        <f>'Water Data'!G186</f>
        <v>0</v>
      </c>
    </row>
    <row r="185" spans="1:22" x14ac:dyDescent="0.35">
      <c r="A185">
        <f>'Energy Data'!A185</f>
        <v>0</v>
      </c>
      <c r="B185" s="213">
        <f>'Energy Data'!F185</f>
        <v>0</v>
      </c>
      <c r="D185">
        <f>'Energy Data'!D185</f>
        <v>0</v>
      </c>
      <c r="E185">
        <f>'Energy Data'!C185</f>
        <v>0</v>
      </c>
      <c r="F185">
        <f>'Energy Data'!O185</f>
        <v>0</v>
      </c>
      <c r="G185" s="207">
        <f>'Energy Data'!G185</f>
        <v>0</v>
      </c>
      <c r="J185">
        <f>('Energy Data'!H185*'Source-Site Ratios'!$B$4)+('Energy Data'!I185*'Source-Site Ratios'!$B$6)+('Energy Data'!J185*'Source-Site Ratios'!B187)</f>
        <v>0</v>
      </c>
      <c r="K185">
        <f>('Energy Data'!H185*'Source-Site Ratios'!$B$4)+('Energy Data'!I185*'Source-Site Ratios'!$B$6)+('Energy Data'!J185*'Source-Site Ratios'!C187)</f>
        <v>0</v>
      </c>
      <c r="L185">
        <f>('Energy Data'!H185*'Source-Site Ratios'!$B$4)+('Energy Data'!I185*'Source-Site Ratios'!$B$6)+('Energy Data'!J185*'Source-Site Ratios'!D187)</f>
        <v>0</v>
      </c>
      <c r="Q185">
        <f>'Energy Data'!L185*G185</f>
        <v>0</v>
      </c>
      <c r="R185">
        <f t="shared" si="2"/>
        <v>0</v>
      </c>
      <c r="T185" s="213">
        <f>'Water Data'!E187</f>
        <v>0</v>
      </c>
      <c r="U185">
        <f>'Water Data'!J187</f>
        <v>0</v>
      </c>
      <c r="V185">
        <f>'Water Data'!G187</f>
        <v>0</v>
      </c>
    </row>
    <row r="186" spans="1:22" x14ac:dyDescent="0.35">
      <c r="A186">
        <f>'Energy Data'!A186</f>
        <v>0</v>
      </c>
      <c r="B186" s="213">
        <f>'Energy Data'!F186</f>
        <v>0</v>
      </c>
      <c r="D186">
        <f>'Energy Data'!D186</f>
        <v>0</v>
      </c>
      <c r="E186">
        <f>'Energy Data'!C186</f>
        <v>0</v>
      </c>
      <c r="F186">
        <f>'Energy Data'!O186</f>
        <v>0</v>
      </c>
      <c r="G186" s="207">
        <f>'Energy Data'!G186</f>
        <v>0</v>
      </c>
      <c r="J186">
        <f>('Energy Data'!H186*'Source-Site Ratios'!$B$4)+('Energy Data'!I186*'Source-Site Ratios'!$B$6)+('Energy Data'!J186*'Source-Site Ratios'!B188)</f>
        <v>0</v>
      </c>
      <c r="K186">
        <f>('Energy Data'!H186*'Source-Site Ratios'!$B$4)+('Energy Data'!I186*'Source-Site Ratios'!$B$6)+('Energy Data'!J186*'Source-Site Ratios'!C188)</f>
        <v>0</v>
      </c>
      <c r="L186">
        <f>('Energy Data'!H186*'Source-Site Ratios'!$B$4)+('Energy Data'!I186*'Source-Site Ratios'!$B$6)+('Energy Data'!J186*'Source-Site Ratios'!D188)</f>
        <v>0</v>
      </c>
      <c r="Q186">
        <f>'Energy Data'!L186*G186</f>
        <v>0</v>
      </c>
      <c r="R186">
        <f t="shared" si="2"/>
        <v>0</v>
      </c>
      <c r="T186" s="213">
        <f>'Water Data'!E188</f>
        <v>0</v>
      </c>
      <c r="U186">
        <f>'Water Data'!J188</f>
        <v>0</v>
      </c>
      <c r="V186">
        <f>'Water Data'!G188</f>
        <v>0</v>
      </c>
    </row>
    <row r="187" spans="1:22" x14ac:dyDescent="0.35">
      <c r="A187">
        <f>'Energy Data'!A187</f>
        <v>0</v>
      </c>
      <c r="B187" s="213">
        <f>'Energy Data'!F187</f>
        <v>0</v>
      </c>
      <c r="D187">
        <f>'Energy Data'!D187</f>
        <v>0</v>
      </c>
      <c r="E187">
        <f>'Energy Data'!C187</f>
        <v>0</v>
      </c>
      <c r="F187">
        <f>'Energy Data'!O187</f>
        <v>0</v>
      </c>
      <c r="G187" s="207">
        <f>'Energy Data'!G187</f>
        <v>0</v>
      </c>
      <c r="J187">
        <f>('Energy Data'!H187*'Source-Site Ratios'!$B$4)+('Energy Data'!I187*'Source-Site Ratios'!$B$6)+('Energy Data'!J187*'Source-Site Ratios'!B189)</f>
        <v>0</v>
      </c>
      <c r="K187">
        <f>('Energy Data'!H187*'Source-Site Ratios'!$B$4)+('Energy Data'!I187*'Source-Site Ratios'!$B$6)+('Energy Data'!J187*'Source-Site Ratios'!C189)</f>
        <v>0</v>
      </c>
      <c r="L187">
        <f>('Energy Data'!H187*'Source-Site Ratios'!$B$4)+('Energy Data'!I187*'Source-Site Ratios'!$B$6)+('Energy Data'!J187*'Source-Site Ratios'!D189)</f>
        <v>0</v>
      </c>
      <c r="Q187">
        <f>'Energy Data'!L187*G187</f>
        <v>0</v>
      </c>
      <c r="R187">
        <f t="shared" si="2"/>
        <v>0</v>
      </c>
      <c r="T187" s="213">
        <f>'Water Data'!E189</f>
        <v>0</v>
      </c>
      <c r="U187">
        <f>'Water Data'!J189</f>
        <v>0</v>
      </c>
      <c r="V187">
        <f>'Water Data'!G189</f>
        <v>0</v>
      </c>
    </row>
    <row r="188" spans="1:22" x14ac:dyDescent="0.35">
      <c r="A188">
        <f>'Energy Data'!A188</f>
        <v>0</v>
      </c>
      <c r="B188" s="213">
        <f>'Energy Data'!F188</f>
        <v>0</v>
      </c>
      <c r="D188">
        <f>'Energy Data'!D188</f>
        <v>0</v>
      </c>
      <c r="E188">
        <f>'Energy Data'!C188</f>
        <v>0</v>
      </c>
      <c r="F188">
        <f>'Energy Data'!O188</f>
        <v>0</v>
      </c>
      <c r="G188" s="207">
        <f>'Energy Data'!G188</f>
        <v>0</v>
      </c>
      <c r="J188">
        <f>('Energy Data'!H188*'Source-Site Ratios'!$B$4)+('Energy Data'!I188*'Source-Site Ratios'!$B$6)+('Energy Data'!J188*'Source-Site Ratios'!B190)</f>
        <v>0</v>
      </c>
      <c r="K188">
        <f>('Energy Data'!H188*'Source-Site Ratios'!$B$4)+('Energy Data'!I188*'Source-Site Ratios'!$B$6)+('Energy Data'!J188*'Source-Site Ratios'!C190)</f>
        <v>0</v>
      </c>
      <c r="L188">
        <f>('Energy Data'!H188*'Source-Site Ratios'!$B$4)+('Energy Data'!I188*'Source-Site Ratios'!$B$6)+('Energy Data'!J188*'Source-Site Ratios'!D190)</f>
        <v>0</v>
      </c>
      <c r="Q188">
        <f>'Energy Data'!L188*G188</f>
        <v>0</v>
      </c>
      <c r="R188">
        <f t="shared" si="2"/>
        <v>0</v>
      </c>
      <c r="T188" s="213">
        <f>'Water Data'!E190</f>
        <v>0</v>
      </c>
      <c r="U188">
        <f>'Water Data'!J190</f>
        <v>0</v>
      </c>
      <c r="V188">
        <f>'Water Data'!G190</f>
        <v>0</v>
      </c>
    </row>
    <row r="189" spans="1:22" x14ac:dyDescent="0.35">
      <c r="A189">
        <f>'Energy Data'!A189</f>
        <v>0</v>
      </c>
      <c r="B189" s="213">
        <f>'Energy Data'!F189</f>
        <v>0</v>
      </c>
      <c r="D189">
        <f>'Energy Data'!D189</f>
        <v>0</v>
      </c>
      <c r="E189">
        <f>'Energy Data'!C189</f>
        <v>0</v>
      </c>
      <c r="F189">
        <f>'Energy Data'!O189</f>
        <v>0</v>
      </c>
      <c r="G189" s="207">
        <f>'Energy Data'!G189</f>
        <v>0</v>
      </c>
      <c r="J189">
        <f>('Energy Data'!H189*'Source-Site Ratios'!$B$4)+('Energy Data'!I189*'Source-Site Ratios'!$B$6)+('Energy Data'!J189*'Source-Site Ratios'!B191)</f>
        <v>0</v>
      </c>
      <c r="K189">
        <f>('Energy Data'!H189*'Source-Site Ratios'!$B$4)+('Energy Data'!I189*'Source-Site Ratios'!$B$6)+('Energy Data'!J189*'Source-Site Ratios'!C191)</f>
        <v>0</v>
      </c>
      <c r="L189">
        <f>('Energy Data'!H189*'Source-Site Ratios'!$B$4)+('Energy Data'!I189*'Source-Site Ratios'!$B$6)+('Energy Data'!J189*'Source-Site Ratios'!D191)</f>
        <v>0</v>
      </c>
      <c r="Q189">
        <f>'Energy Data'!L189*G189</f>
        <v>0</v>
      </c>
      <c r="R189">
        <f t="shared" si="2"/>
        <v>0</v>
      </c>
      <c r="T189" s="213">
        <f>'Water Data'!E191</f>
        <v>0</v>
      </c>
      <c r="U189">
        <f>'Water Data'!J191</f>
        <v>0</v>
      </c>
      <c r="V189">
        <f>'Water Data'!G191</f>
        <v>0</v>
      </c>
    </row>
    <row r="190" spans="1:22" x14ac:dyDescent="0.35">
      <c r="A190">
        <f>'Energy Data'!A190</f>
        <v>0</v>
      </c>
      <c r="B190" s="213">
        <f>'Energy Data'!F190</f>
        <v>0</v>
      </c>
      <c r="D190">
        <f>'Energy Data'!D190</f>
        <v>0</v>
      </c>
      <c r="E190">
        <f>'Energy Data'!C190</f>
        <v>0</v>
      </c>
      <c r="F190">
        <f>'Energy Data'!O190</f>
        <v>0</v>
      </c>
      <c r="G190" s="207">
        <f>'Energy Data'!G190</f>
        <v>0</v>
      </c>
      <c r="J190">
        <f>('Energy Data'!H190*'Source-Site Ratios'!$B$4)+('Energy Data'!I190*'Source-Site Ratios'!$B$6)+('Energy Data'!J190*'Source-Site Ratios'!B192)</f>
        <v>0</v>
      </c>
      <c r="K190">
        <f>('Energy Data'!H190*'Source-Site Ratios'!$B$4)+('Energy Data'!I190*'Source-Site Ratios'!$B$6)+('Energy Data'!J190*'Source-Site Ratios'!C192)</f>
        <v>0</v>
      </c>
      <c r="L190">
        <f>('Energy Data'!H190*'Source-Site Ratios'!$B$4)+('Energy Data'!I190*'Source-Site Ratios'!$B$6)+('Energy Data'!J190*'Source-Site Ratios'!D192)</f>
        <v>0</v>
      </c>
      <c r="Q190">
        <f>'Energy Data'!L190*G190</f>
        <v>0</v>
      </c>
      <c r="R190">
        <f t="shared" si="2"/>
        <v>0</v>
      </c>
      <c r="T190" s="213">
        <f>'Water Data'!E192</f>
        <v>0</v>
      </c>
      <c r="U190">
        <f>'Water Data'!J192</f>
        <v>0</v>
      </c>
      <c r="V190">
        <f>'Water Data'!G192</f>
        <v>0</v>
      </c>
    </row>
    <row r="191" spans="1:22" x14ac:dyDescent="0.35">
      <c r="A191">
        <f>'Energy Data'!A191</f>
        <v>0</v>
      </c>
      <c r="B191" s="213">
        <f>'Energy Data'!F191</f>
        <v>0</v>
      </c>
      <c r="D191">
        <f>'Energy Data'!D191</f>
        <v>0</v>
      </c>
      <c r="E191">
        <f>'Energy Data'!C191</f>
        <v>0</v>
      </c>
      <c r="F191">
        <f>'Energy Data'!O191</f>
        <v>0</v>
      </c>
      <c r="G191" s="207">
        <f>'Energy Data'!G191</f>
        <v>0</v>
      </c>
      <c r="J191">
        <f>('Energy Data'!H191*'Source-Site Ratios'!$B$4)+('Energy Data'!I191*'Source-Site Ratios'!$B$6)+('Energy Data'!J191*'Source-Site Ratios'!B193)</f>
        <v>0</v>
      </c>
      <c r="K191">
        <f>('Energy Data'!H191*'Source-Site Ratios'!$B$4)+('Energy Data'!I191*'Source-Site Ratios'!$B$6)+('Energy Data'!J191*'Source-Site Ratios'!C193)</f>
        <v>0</v>
      </c>
      <c r="L191">
        <f>('Energy Data'!H191*'Source-Site Ratios'!$B$4)+('Energy Data'!I191*'Source-Site Ratios'!$B$6)+('Energy Data'!J191*'Source-Site Ratios'!D193)</f>
        <v>0</v>
      </c>
      <c r="Q191">
        <f>'Energy Data'!L191*G191</f>
        <v>0</v>
      </c>
      <c r="R191">
        <f t="shared" si="2"/>
        <v>0</v>
      </c>
      <c r="T191" s="213">
        <f>'Water Data'!E193</f>
        <v>0</v>
      </c>
      <c r="U191">
        <f>'Water Data'!J193</f>
        <v>0</v>
      </c>
      <c r="V191">
        <f>'Water Data'!G193</f>
        <v>0</v>
      </c>
    </row>
    <row r="192" spans="1:22" x14ac:dyDescent="0.35">
      <c r="A192">
        <f>'Energy Data'!A192</f>
        <v>0</v>
      </c>
      <c r="B192" s="213">
        <f>'Energy Data'!F192</f>
        <v>0</v>
      </c>
      <c r="D192">
        <f>'Energy Data'!D192</f>
        <v>0</v>
      </c>
      <c r="E192">
        <f>'Energy Data'!C192</f>
        <v>0</v>
      </c>
      <c r="F192">
        <f>'Energy Data'!O192</f>
        <v>0</v>
      </c>
      <c r="G192" s="207">
        <f>'Energy Data'!G192</f>
        <v>0</v>
      </c>
      <c r="J192">
        <f>('Energy Data'!H192*'Source-Site Ratios'!$B$4)+('Energy Data'!I192*'Source-Site Ratios'!$B$6)+('Energy Data'!J192*'Source-Site Ratios'!B194)</f>
        <v>0</v>
      </c>
      <c r="K192">
        <f>('Energy Data'!H192*'Source-Site Ratios'!$B$4)+('Energy Data'!I192*'Source-Site Ratios'!$B$6)+('Energy Data'!J192*'Source-Site Ratios'!C194)</f>
        <v>0</v>
      </c>
      <c r="L192">
        <f>('Energy Data'!H192*'Source-Site Ratios'!$B$4)+('Energy Data'!I192*'Source-Site Ratios'!$B$6)+('Energy Data'!J192*'Source-Site Ratios'!D194)</f>
        <v>0</v>
      </c>
      <c r="Q192">
        <f>'Energy Data'!L192*G192</f>
        <v>0</v>
      </c>
      <c r="R192">
        <f t="shared" si="2"/>
        <v>0</v>
      </c>
      <c r="T192" s="213">
        <f>'Water Data'!E194</f>
        <v>0</v>
      </c>
      <c r="U192">
        <f>'Water Data'!J194</f>
        <v>0</v>
      </c>
      <c r="V192">
        <f>'Water Data'!G194</f>
        <v>0</v>
      </c>
    </row>
    <row r="193" spans="1:22" x14ac:dyDescent="0.35">
      <c r="A193">
        <f>'Energy Data'!A193</f>
        <v>0</v>
      </c>
      <c r="B193" s="213">
        <f>'Energy Data'!F193</f>
        <v>0</v>
      </c>
      <c r="D193">
        <f>'Energy Data'!D193</f>
        <v>0</v>
      </c>
      <c r="E193">
        <f>'Energy Data'!C193</f>
        <v>0</v>
      </c>
      <c r="F193">
        <f>'Energy Data'!O193</f>
        <v>0</v>
      </c>
      <c r="G193" s="207">
        <f>'Energy Data'!G193</f>
        <v>0</v>
      </c>
      <c r="J193">
        <f>('Energy Data'!H193*'Source-Site Ratios'!$B$4)+('Energy Data'!I193*'Source-Site Ratios'!$B$6)+('Energy Data'!J193*'Source-Site Ratios'!B195)</f>
        <v>0</v>
      </c>
      <c r="K193">
        <f>('Energy Data'!H193*'Source-Site Ratios'!$B$4)+('Energy Data'!I193*'Source-Site Ratios'!$B$6)+('Energy Data'!J193*'Source-Site Ratios'!C195)</f>
        <v>0</v>
      </c>
      <c r="L193">
        <f>('Energy Data'!H193*'Source-Site Ratios'!$B$4)+('Energy Data'!I193*'Source-Site Ratios'!$B$6)+('Energy Data'!J193*'Source-Site Ratios'!D195)</f>
        <v>0</v>
      </c>
      <c r="Q193">
        <f>'Energy Data'!L193*G193</f>
        <v>0</v>
      </c>
      <c r="R193">
        <f t="shared" si="2"/>
        <v>0</v>
      </c>
      <c r="T193" s="213">
        <f>'Water Data'!E195</f>
        <v>0</v>
      </c>
      <c r="U193">
        <f>'Water Data'!J195</f>
        <v>0</v>
      </c>
      <c r="V193">
        <f>'Water Data'!G195</f>
        <v>0</v>
      </c>
    </row>
    <row r="194" spans="1:22" x14ac:dyDescent="0.35">
      <c r="A194">
        <f>'Energy Data'!A194</f>
        <v>0</v>
      </c>
      <c r="B194" s="213">
        <f>'Energy Data'!F194</f>
        <v>0</v>
      </c>
      <c r="D194">
        <f>'Energy Data'!D194</f>
        <v>0</v>
      </c>
      <c r="E194">
        <f>'Energy Data'!C194</f>
        <v>0</v>
      </c>
      <c r="F194">
        <f>'Energy Data'!O194</f>
        <v>0</v>
      </c>
      <c r="G194" s="207">
        <f>'Energy Data'!G194</f>
        <v>0</v>
      </c>
      <c r="J194">
        <f>('Energy Data'!H194*'Source-Site Ratios'!$B$4)+('Energy Data'!I194*'Source-Site Ratios'!$B$6)+('Energy Data'!J194*'Source-Site Ratios'!B196)</f>
        <v>0</v>
      </c>
      <c r="K194">
        <f>('Energy Data'!H194*'Source-Site Ratios'!$B$4)+('Energy Data'!I194*'Source-Site Ratios'!$B$6)+('Energy Data'!J194*'Source-Site Ratios'!C196)</f>
        <v>0</v>
      </c>
      <c r="L194">
        <f>('Energy Data'!H194*'Source-Site Ratios'!$B$4)+('Energy Data'!I194*'Source-Site Ratios'!$B$6)+('Energy Data'!J194*'Source-Site Ratios'!D196)</f>
        <v>0</v>
      </c>
      <c r="Q194">
        <f>'Energy Data'!L194*G194</f>
        <v>0</v>
      </c>
      <c r="R194">
        <f t="shared" si="2"/>
        <v>0</v>
      </c>
      <c r="T194" s="213">
        <f>'Water Data'!E196</f>
        <v>0</v>
      </c>
      <c r="U194">
        <f>'Water Data'!J196</f>
        <v>0</v>
      </c>
      <c r="V194">
        <f>'Water Data'!G196</f>
        <v>0</v>
      </c>
    </row>
    <row r="195" spans="1:22" x14ac:dyDescent="0.35">
      <c r="A195">
        <f>'Energy Data'!A195</f>
        <v>0</v>
      </c>
      <c r="B195" s="213">
        <f>'Energy Data'!F195</f>
        <v>0</v>
      </c>
      <c r="D195">
        <f>'Energy Data'!D195</f>
        <v>0</v>
      </c>
      <c r="E195">
        <f>'Energy Data'!C195</f>
        <v>0</v>
      </c>
      <c r="F195">
        <f>'Energy Data'!O195</f>
        <v>0</v>
      </c>
      <c r="G195" s="207">
        <f>'Energy Data'!G195</f>
        <v>0</v>
      </c>
      <c r="J195">
        <f>('Energy Data'!H195*'Source-Site Ratios'!$B$4)+('Energy Data'!I195*'Source-Site Ratios'!$B$6)+('Energy Data'!J195*'Source-Site Ratios'!B197)</f>
        <v>0</v>
      </c>
      <c r="K195">
        <f>('Energy Data'!H195*'Source-Site Ratios'!$B$4)+('Energy Data'!I195*'Source-Site Ratios'!$B$6)+('Energy Data'!J195*'Source-Site Ratios'!C197)</f>
        <v>0</v>
      </c>
      <c r="L195">
        <f>('Energy Data'!H195*'Source-Site Ratios'!$B$4)+('Energy Data'!I195*'Source-Site Ratios'!$B$6)+('Energy Data'!J195*'Source-Site Ratios'!D197)</f>
        <v>0</v>
      </c>
      <c r="Q195">
        <f>'Energy Data'!L195*G195</f>
        <v>0</v>
      </c>
      <c r="R195">
        <f t="shared" si="2"/>
        <v>0</v>
      </c>
      <c r="T195" s="213">
        <f>'Water Data'!E197</f>
        <v>0</v>
      </c>
      <c r="U195">
        <f>'Water Data'!J197</f>
        <v>0</v>
      </c>
      <c r="V195">
        <f>'Water Data'!G197</f>
        <v>0</v>
      </c>
    </row>
    <row r="196" spans="1:22" x14ac:dyDescent="0.35">
      <c r="A196">
        <f>'Energy Data'!A196</f>
        <v>0</v>
      </c>
      <c r="B196" s="213">
        <f>'Energy Data'!F196</f>
        <v>0</v>
      </c>
      <c r="D196">
        <f>'Energy Data'!D196</f>
        <v>0</v>
      </c>
      <c r="E196">
        <f>'Energy Data'!C196</f>
        <v>0</v>
      </c>
      <c r="F196">
        <f>'Energy Data'!O196</f>
        <v>0</v>
      </c>
      <c r="G196" s="207">
        <f>'Energy Data'!G196</f>
        <v>0</v>
      </c>
      <c r="J196">
        <f>('Energy Data'!H196*'Source-Site Ratios'!$B$4)+('Energy Data'!I196*'Source-Site Ratios'!$B$6)+('Energy Data'!J196*'Source-Site Ratios'!B198)</f>
        <v>0</v>
      </c>
      <c r="K196">
        <f>('Energy Data'!H196*'Source-Site Ratios'!$B$4)+('Energy Data'!I196*'Source-Site Ratios'!$B$6)+('Energy Data'!J196*'Source-Site Ratios'!C198)</f>
        <v>0</v>
      </c>
      <c r="L196">
        <f>('Energy Data'!H196*'Source-Site Ratios'!$B$4)+('Energy Data'!I196*'Source-Site Ratios'!$B$6)+('Energy Data'!J196*'Source-Site Ratios'!D198)</f>
        <v>0</v>
      </c>
      <c r="Q196">
        <f>'Energy Data'!L196*G196</f>
        <v>0</v>
      </c>
      <c r="R196">
        <f t="shared" ref="R196:R259" si="3">J196*G196</f>
        <v>0</v>
      </c>
      <c r="T196" s="213">
        <f>'Water Data'!E198</f>
        <v>0</v>
      </c>
      <c r="U196">
        <f>'Water Data'!J198</f>
        <v>0</v>
      </c>
      <c r="V196">
        <f>'Water Data'!G198</f>
        <v>0</v>
      </c>
    </row>
    <row r="197" spans="1:22" x14ac:dyDescent="0.35">
      <c r="A197">
        <f>'Energy Data'!A197</f>
        <v>0</v>
      </c>
      <c r="B197" s="213">
        <f>'Energy Data'!F197</f>
        <v>0</v>
      </c>
      <c r="D197">
        <f>'Energy Data'!D197</f>
        <v>0</v>
      </c>
      <c r="E197">
        <f>'Energy Data'!C197</f>
        <v>0</v>
      </c>
      <c r="F197">
        <f>'Energy Data'!O197</f>
        <v>0</v>
      </c>
      <c r="G197" s="207">
        <f>'Energy Data'!G197</f>
        <v>0</v>
      </c>
      <c r="J197">
        <f>('Energy Data'!H197*'Source-Site Ratios'!$B$4)+('Energy Data'!I197*'Source-Site Ratios'!$B$6)+('Energy Data'!J197*'Source-Site Ratios'!B199)</f>
        <v>0</v>
      </c>
      <c r="K197">
        <f>('Energy Data'!H197*'Source-Site Ratios'!$B$4)+('Energy Data'!I197*'Source-Site Ratios'!$B$6)+('Energy Data'!J197*'Source-Site Ratios'!C199)</f>
        <v>0</v>
      </c>
      <c r="L197">
        <f>('Energy Data'!H197*'Source-Site Ratios'!$B$4)+('Energy Data'!I197*'Source-Site Ratios'!$B$6)+('Energy Data'!J197*'Source-Site Ratios'!D199)</f>
        <v>0</v>
      </c>
      <c r="Q197">
        <f>'Energy Data'!L197*G197</f>
        <v>0</v>
      </c>
      <c r="R197">
        <f t="shared" si="3"/>
        <v>0</v>
      </c>
      <c r="T197" s="213">
        <f>'Water Data'!E199</f>
        <v>0</v>
      </c>
      <c r="U197">
        <f>'Water Data'!J199</f>
        <v>0</v>
      </c>
      <c r="V197">
        <f>'Water Data'!G199</f>
        <v>0</v>
      </c>
    </row>
    <row r="198" spans="1:22" x14ac:dyDescent="0.35">
      <c r="A198">
        <f>'Energy Data'!A198</f>
        <v>0</v>
      </c>
      <c r="B198" s="213">
        <f>'Energy Data'!F198</f>
        <v>0</v>
      </c>
      <c r="D198">
        <f>'Energy Data'!D198</f>
        <v>0</v>
      </c>
      <c r="E198">
        <f>'Energy Data'!C198</f>
        <v>0</v>
      </c>
      <c r="F198">
        <f>'Energy Data'!O198</f>
        <v>0</v>
      </c>
      <c r="G198" s="207">
        <f>'Energy Data'!G198</f>
        <v>0</v>
      </c>
      <c r="J198">
        <f>('Energy Data'!H198*'Source-Site Ratios'!$B$4)+('Energy Data'!I198*'Source-Site Ratios'!$B$6)+('Energy Data'!J198*'Source-Site Ratios'!B200)</f>
        <v>0</v>
      </c>
      <c r="K198">
        <f>('Energy Data'!H198*'Source-Site Ratios'!$B$4)+('Energy Data'!I198*'Source-Site Ratios'!$B$6)+('Energy Data'!J198*'Source-Site Ratios'!C200)</f>
        <v>0</v>
      </c>
      <c r="L198">
        <f>('Energy Data'!H198*'Source-Site Ratios'!$B$4)+('Energy Data'!I198*'Source-Site Ratios'!$B$6)+('Energy Data'!J198*'Source-Site Ratios'!D200)</f>
        <v>0</v>
      </c>
      <c r="Q198">
        <f>'Energy Data'!L198*G198</f>
        <v>0</v>
      </c>
      <c r="R198">
        <f t="shared" si="3"/>
        <v>0</v>
      </c>
      <c r="T198" s="213">
        <f>'Water Data'!E200</f>
        <v>0</v>
      </c>
      <c r="U198">
        <f>'Water Data'!J200</f>
        <v>0</v>
      </c>
      <c r="V198">
        <f>'Water Data'!G200</f>
        <v>0</v>
      </c>
    </row>
    <row r="199" spans="1:22" x14ac:dyDescent="0.35">
      <c r="A199">
        <f>'Energy Data'!A199</f>
        <v>0</v>
      </c>
      <c r="B199" s="213">
        <f>'Energy Data'!F199</f>
        <v>0</v>
      </c>
      <c r="D199">
        <f>'Energy Data'!D199</f>
        <v>0</v>
      </c>
      <c r="E199">
        <f>'Energy Data'!C199</f>
        <v>0</v>
      </c>
      <c r="F199">
        <f>'Energy Data'!O199</f>
        <v>0</v>
      </c>
      <c r="G199" s="207">
        <f>'Energy Data'!G199</f>
        <v>0</v>
      </c>
      <c r="J199">
        <f>('Energy Data'!H199*'Source-Site Ratios'!$B$4)+('Energy Data'!I199*'Source-Site Ratios'!$B$6)+('Energy Data'!J199*'Source-Site Ratios'!B201)</f>
        <v>0</v>
      </c>
      <c r="K199">
        <f>('Energy Data'!H199*'Source-Site Ratios'!$B$4)+('Energy Data'!I199*'Source-Site Ratios'!$B$6)+('Energy Data'!J199*'Source-Site Ratios'!C201)</f>
        <v>0</v>
      </c>
      <c r="L199">
        <f>('Energy Data'!H199*'Source-Site Ratios'!$B$4)+('Energy Data'!I199*'Source-Site Ratios'!$B$6)+('Energy Data'!J199*'Source-Site Ratios'!D201)</f>
        <v>0</v>
      </c>
      <c r="Q199">
        <f>'Energy Data'!L199*G199</f>
        <v>0</v>
      </c>
      <c r="R199">
        <f t="shared" si="3"/>
        <v>0</v>
      </c>
      <c r="T199" s="213">
        <f>'Water Data'!E201</f>
        <v>0</v>
      </c>
      <c r="U199">
        <f>'Water Data'!J201</f>
        <v>0</v>
      </c>
      <c r="V199">
        <f>'Water Data'!G201</f>
        <v>0</v>
      </c>
    </row>
    <row r="200" spans="1:22" x14ac:dyDescent="0.35">
      <c r="A200">
        <f>'Energy Data'!A200</f>
        <v>0</v>
      </c>
      <c r="B200" s="213">
        <f>'Energy Data'!F200</f>
        <v>0</v>
      </c>
      <c r="D200">
        <f>'Energy Data'!D200</f>
        <v>0</v>
      </c>
      <c r="E200">
        <f>'Energy Data'!C200</f>
        <v>0</v>
      </c>
      <c r="F200">
        <f>'Energy Data'!O200</f>
        <v>0</v>
      </c>
      <c r="G200" s="207">
        <f>'Energy Data'!G200</f>
        <v>0</v>
      </c>
      <c r="J200">
        <f>('Energy Data'!H200*'Source-Site Ratios'!$B$4)+('Energy Data'!I200*'Source-Site Ratios'!$B$6)+('Energy Data'!J200*'Source-Site Ratios'!B202)</f>
        <v>0</v>
      </c>
      <c r="K200">
        <f>('Energy Data'!H200*'Source-Site Ratios'!$B$4)+('Energy Data'!I200*'Source-Site Ratios'!$B$6)+('Energy Data'!J200*'Source-Site Ratios'!C202)</f>
        <v>0</v>
      </c>
      <c r="L200">
        <f>('Energy Data'!H200*'Source-Site Ratios'!$B$4)+('Energy Data'!I200*'Source-Site Ratios'!$B$6)+('Energy Data'!J200*'Source-Site Ratios'!D202)</f>
        <v>0</v>
      </c>
      <c r="Q200">
        <f>'Energy Data'!L200*G200</f>
        <v>0</v>
      </c>
      <c r="R200">
        <f t="shared" si="3"/>
        <v>0</v>
      </c>
      <c r="T200" s="213">
        <f>'Water Data'!E202</f>
        <v>0</v>
      </c>
      <c r="U200">
        <f>'Water Data'!J202</f>
        <v>0</v>
      </c>
      <c r="V200">
        <f>'Water Data'!G202</f>
        <v>0</v>
      </c>
    </row>
    <row r="201" spans="1:22" x14ac:dyDescent="0.35">
      <c r="A201">
        <f>'Energy Data'!A201</f>
        <v>0</v>
      </c>
      <c r="B201" s="213">
        <f>'Energy Data'!F201</f>
        <v>0</v>
      </c>
      <c r="D201">
        <f>'Energy Data'!D201</f>
        <v>0</v>
      </c>
      <c r="E201">
        <f>'Energy Data'!C201</f>
        <v>0</v>
      </c>
      <c r="F201">
        <f>'Energy Data'!O201</f>
        <v>0</v>
      </c>
      <c r="G201" s="207">
        <f>'Energy Data'!G201</f>
        <v>0</v>
      </c>
      <c r="J201">
        <f>('Energy Data'!H201*'Source-Site Ratios'!$B$4)+('Energy Data'!I201*'Source-Site Ratios'!$B$6)+('Energy Data'!J201*'Source-Site Ratios'!B203)</f>
        <v>0</v>
      </c>
      <c r="K201">
        <f>('Energy Data'!H201*'Source-Site Ratios'!$B$4)+('Energy Data'!I201*'Source-Site Ratios'!$B$6)+('Energy Data'!J201*'Source-Site Ratios'!C203)</f>
        <v>0</v>
      </c>
      <c r="L201">
        <f>('Energy Data'!H201*'Source-Site Ratios'!$B$4)+('Energy Data'!I201*'Source-Site Ratios'!$B$6)+('Energy Data'!J201*'Source-Site Ratios'!D203)</f>
        <v>0</v>
      </c>
      <c r="Q201">
        <f>'Energy Data'!L201*G201</f>
        <v>0</v>
      </c>
      <c r="R201">
        <f t="shared" si="3"/>
        <v>0</v>
      </c>
      <c r="T201" s="213">
        <f>'Water Data'!E203</f>
        <v>0</v>
      </c>
      <c r="U201">
        <f>'Water Data'!J203</f>
        <v>0</v>
      </c>
      <c r="V201">
        <f>'Water Data'!G203</f>
        <v>0</v>
      </c>
    </row>
    <row r="202" spans="1:22" x14ac:dyDescent="0.35">
      <c r="A202">
        <f>'Energy Data'!A202</f>
        <v>0</v>
      </c>
      <c r="B202" s="213">
        <f>'Energy Data'!F202</f>
        <v>0</v>
      </c>
      <c r="D202">
        <f>'Energy Data'!D202</f>
        <v>0</v>
      </c>
      <c r="E202">
        <f>'Energy Data'!C202</f>
        <v>0</v>
      </c>
      <c r="F202">
        <f>'Energy Data'!O202</f>
        <v>0</v>
      </c>
      <c r="G202" s="207">
        <f>'Energy Data'!G202</f>
        <v>0</v>
      </c>
      <c r="J202">
        <f>('Energy Data'!H202*'Source-Site Ratios'!$B$4)+('Energy Data'!I202*'Source-Site Ratios'!$B$6)+('Energy Data'!J202*'Source-Site Ratios'!B204)</f>
        <v>0</v>
      </c>
      <c r="K202">
        <f>('Energy Data'!H202*'Source-Site Ratios'!$B$4)+('Energy Data'!I202*'Source-Site Ratios'!$B$6)+('Energy Data'!J202*'Source-Site Ratios'!C204)</f>
        <v>0</v>
      </c>
      <c r="L202">
        <f>('Energy Data'!H202*'Source-Site Ratios'!$B$4)+('Energy Data'!I202*'Source-Site Ratios'!$B$6)+('Energy Data'!J202*'Source-Site Ratios'!D204)</f>
        <v>0</v>
      </c>
      <c r="Q202">
        <f>'Energy Data'!L202*G202</f>
        <v>0</v>
      </c>
      <c r="R202">
        <f t="shared" si="3"/>
        <v>0</v>
      </c>
      <c r="T202" s="213">
        <f>'Water Data'!E204</f>
        <v>0</v>
      </c>
      <c r="U202">
        <f>'Water Data'!J204</f>
        <v>0</v>
      </c>
      <c r="V202">
        <f>'Water Data'!G204</f>
        <v>0</v>
      </c>
    </row>
    <row r="203" spans="1:22" x14ac:dyDescent="0.35">
      <c r="A203">
        <f>'Energy Data'!A203</f>
        <v>0</v>
      </c>
      <c r="B203" s="213">
        <f>'Energy Data'!F203</f>
        <v>0</v>
      </c>
      <c r="D203">
        <f>'Energy Data'!D203</f>
        <v>0</v>
      </c>
      <c r="E203">
        <f>'Energy Data'!C203</f>
        <v>0</v>
      </c>
      <c r="F203">
        <f>'Energy Data'!O203</f>
        <v>0</v>
      </c>
      <c r="G203" s="207">
        <f>'Energy Data'!G203</f>
        <v>0</v>
      </c>
      <c r="J203">
        <f>('Energy Data'!H203*'Source-Site Ratios'!$B$4)+('Energy Data'!I203*'Source-Site Ratios'!$B$6)+('Energy Data'!J203*'Source-Site Ratios'!B205)</f>
        <v>0</v>
      </c>
      <c r="K203">
        <f>('Energy Data'!H203*'Source-Site Ratios'!$B$4)+('Energy Data'!I203*'Source-Site Ratios'!$B$6)+('Energy Data'!J203*'Source-Site Ratios'!C205)</f>
        <v>0</v>
      </c>
      <c r="L203">
        <f>('Energy Data'!H203*'Source-Site Ratios'!$B$4)+('Energy Data'!I203*'Source-Site Ratios'!$B$6)+('Energy Data'!J203*'Source-Site Ratios'!D205)</f>
        <v>0</v>
      </c>
      <c r="Q203">
        <f>'Energy Data'!L203*G203</f>
        <v>0</v>
      </c>
      <c r="R203">
        <f t="shared" si="3"/>
        <v>0</v>
      </c>
      <c r="T203" s="213">
        <f>'Water Data'!E205</f>
        <v>0</v>
      </c>
      <c r="U203">
        <f>'Water Data'!J205</f>
        <v>0</v>
      </c>
      <c r="V203">
        <f>'Water Data'!G205</f>
        <v>0</v>
      </c>
    </row>
    <row r="204" spans="1:22" x14ac:dyDescent="0.35">
      <c r="A204">
        <f>'Energy Data'!A204</f>
        <v>0</v>
      </c>
      <c r="B204" s="213">
        <f>'Energy Data'!F204</f>
        <v>0</v>
      </c>
      <c r="D204">
        <f>'Energy Data'!D204</f>
        <v>0</v>
      </c>
      <c r="E204">
        <f>'Energy Data'!C204</f>
        <v>0</v>
      </c>
      <c r="F204">
        <f>'Energy Data'!O204</f>
        <v>0</v>
      </c>
      <c r="G204" s="207">
        <f>'Energy Data'!G204</f>
        <v>0</v>
      </c>
      <c r="J204">
        <f>('Energy Data'!H204*'Source-Site Ratios'!$B$4)+('Energy Data'!I204*'Source-Site Ratios'!$B$6)+('Energy Data'!J204*'Source-Site Ratios'!B206)</f>
        <v>0</v>
      </c>
      <c r="K204">
        <f>('Energy Data'!H204*'Source-Site Ratios'!$B$4)+('Energy Data'!I204*'Source-Site Ratios'!$B$6)+('Energy Data'!J204*'Source-Site Ratios'!C206)</f>
        <v>0</v>
      </c>
      <c r="L204">
        <f>('Energy Data'!H204*'Source-Site Ratios'!$B$4)+('Energy Data'!I204*'Source-Site Ratios'!$B$6)+('Energy Data'!J204*'Source-Site Ratios'!D206)</f>
        <v>0</v>
      </c>
      <c r="Q204">
        <f>'Energy Data'!L204*G204</f>
        <v>0</v>
      </c>
      <c r="R204">
        <f t="shared" si="3"/>
        <v>0</v>
      </c>
      <c r="T204" s="213">
        <f>'Water Data'!E206</f>
        <v>0</v>
      </c>
      <c r="U204">
        <f>'Water Data'!J206</f>
        <v>0</v>
      </c>
      <c r="V204">
        <f>'Water Data'!G206</f>
        <v>0</v>
      </c>
    </row>
    <row r="205" spans="1:22" x14ac:dyDescent="0.35">
      <c r="A205">
        <f>'Energy Data'!A205</f>
        <v>0</v>
      </c>
      <c r="B205" s="213">
        <f>'Energy Data'!F205</f>
        <v>0</v>
      </c>
      <c r="D205">
        <f>'Energy Data'!D205</f>
        <v>0</v>
      </c>
      <c r="E205">
        <f>'Energy Data'!C205</f>
        <v>0</v>
      </c>
      <c r="F205">
        <f>'Energy Data'!O205</f>
        <v>0</v>
      </c>
      <c r="G205" s="207">
        <f>'Energy Data'!G205</f>
        <v>0</v>
      </c>
      <c r="J205">
        <f>('Energy Data'!H205*'Source-Site Ratios'!$B$4)+('Energy Data'!I205*'Source-Site Ratios'!$B$6)+('Energy Data'!J205*'Source-Site Ratios'!B207)</f>
        <v>0</v>
      </c>
      <c r="K205">
        <f>('Energy Data'!H205*'Source-Site Ratios'!$B$4)+('Energy Data'!I205*'Source-Site Ratios'!$B$6)+('Energy Data'!J205*'Source-Site Ratios'!C207)</f>
        <v>0</v>
      </c>
      <c r="L205">
        <f>('Energy Data'!H205*'Source-Site Ratios'!$B$4)+('Energy Data'!I205*'Source-Site Ratios'!$B$6)+('Energy Data'!J205*'Source-Site Ratios'!D207)</f>
        <v>0</v>
      </c>
      <c r="Q205">
        <f>'Energy Data'!L205*G205</f>
        <v>0</v>
      </c>
      <c r="R205">
        <f t="shared" si="3"/>
        <v>0</v>
      </c>
      <c r="T205" s="213">
        <f>'Water Data'!E207</f>
        <v>0</v>
      </c>
      <c r="U205">
        <f>'Water Data'!J207</f>
        <v>0</v>
      </c>
      <c r="V205">
        <f>'Water Data'!G207</f>
        <v>0</v>
      </c>
    </row>
    <row r="206" spans="1:22" x14ac:dyDescent="0.35">
      <c r="A206">
        <f>'Energy Data'!A206</f>
        <v>0</v>
      </c>
      <c r="B206" s="213">
        <f>'Energy Data'!F206</f>
        <v>0</v>
      </c>
      <c r="D206">
        <f>'Energy Data'!D206</f>
        <v>0</v>
      </c>
      <c r="E206">
        <f>'Energy Data'!C206</f>
        <v>0</v>
      </c>
      <c r="F206">
        <f>'Energy Data'!O206</f>
        <v>0</v>
      </c>
      <c r="G206" s="207">
        <f>'Energy Data'!G206</f>
        <v>0</v>
      </c>
      <c r="J206">
        <f>('Energy Data'!H206*'Source-Site Ratios'!$B$4)+('Energy Data'!I206*'Source-Site Ratios'!$B$6)+('Energy Data'!J206*'Source-Site Ratios'!B208)</f>
        <v>0</v>
      </c>
      <c r="K206">
        <f>('Energy Data'!H206*'Source-Site Ratios'!$B$4)+('Energy Data'!I206*'Source-Site Ratios'!$B$6)+('Energy Data'!J206*'Source-Site Ratios'!C208)</f>
        <v>0</v>
      </c>
      <c r="L206">
        <f>('Energy Data'!H206*'Source-Site Ratios'!$B$4)+('Energy Data'!I206*'Source-Site Ratios'!$B$6)+('Energy Data'!J206*'Source-Site Ratios'!D208)</f>
        <v>0</v>
      </c>
      <c r="Q206">
        <f>'Energy Data'!L206*G206</f>
        <v>0</v>
      </c>
      <c r="R206">
        <f t="shared" si="3"/>
        <v>0</v>
      </c>
      <c r="T206" s="213">
        <f>'Water Data'!E208</f>
        <v>0</v>
      </c>
      <c r="U206">
        <f>'Water Data'!J208</f>
        <v>0</v>
      </c>
      <c r="V206">
        <f>'Water Data'!G208</f>
        <v>0</v>
      </c>
    </row>
    <row r="207" spans="1:22" x14ac:dyDescent="0.35">
      <c r="A207">
        <f>'Energy Data'!A207</f>
        <v>0</v>
      </c>
      <c r="B207" s="213">
        <f>'Energy Data'!F207</f>
        <v>0</v>
      </c>
      <c r="D207">
        <f>'Energy Data'!D207</f>
        <v>0</v>
      </c>
      <c r="E207">
        <f>'Energy Data'!C207</f>
        <v>0</v>
      </c>
      <c r="F207">
        <f>'Energy Data'!O207</f>
        <v>0</v>
      </c>
      <c r="G207" s="207">
        <f>'Energy Data'!G207</f>
        <v>0</v>
      </c>
      <c r="J207">
        <f>('Energy Data'!H207*'Source-Site Ratios'!$B$4)+('Energy Data'!I207*'Source-Site Ratios'!$B$6)+('Energy Data'!J207*'Source-Site Ratios'!B209)</f>
        <v>0</v>
      </c>
      <c r="K207">
        <f>('Energy Data'!H207*'Source-Site Ratios'!$B$4)+('Energy Data'!I207*'Source-Site Ratios'!$B$6)+('Energy Data'!J207*'Source-Site Ratios'!C209)</f>
        <v>0</v>
      </c>
      <c r="L207">
        <f>('Energy Data'!H207*'Source-Site Ratios'!$B$4)+('Energy Data'!I207*'Source-Site Ratios'!$B$6)+('Energy Data'!J207*'Source-Site Ratios'!D209)</f>
        <v>0</v>
      </c>
      <c r="Q207">
        <f>'Energy Data'!L207*G207</f>
        <v>0</v>
      </c>
      <c r="R207">
        <f t="shared" si="3"/>
        <v>0</v>
      </c>
      <c r="T207" s="213">
        <f>'Water Data'!E209</f>
        <v>0</v>
      </c>
      <c r="U207">
        <f>'Water Data'!J209</f>
        <v>0</v>
      </c>
      <c r="V207">
        <f>'Water Data'!G209</f>
        <v>0</v>
      </c>
    </row>
    <row r="208" spans="1:22" x14ac:dyDescent="0.35">
      <c r="A208">
        <f>'Energy Data'!A208</f>
        <v>0</v>
      </c>
      <c r="B208" s="213">
        <f>'Energy Data'!F208</f>
        <v>0</v>
      </c>
      <c r="D208">
        <f>'Energy Data'!D208</f>
        <v>0</v>
      </c>
      <c r="E208">
        <f>'Energy Data'!C208</f>
        <v>0</v>
      </c>
      <c r="F208">
        <f>'Energy Data'!O208</f>
        <v>0</v>
      </c>
      <c r="G208" s="207">
        <f>'Energy Data'!G208</f>
        <v>0</v>
      </c>
      <c r="J208">
        <f>('Energy Data'!H208*'Source-Site Ratios'!$B$4)+('Energy Data'!I208*'Source-Site Ratios'!$B$6)+('Energy Data'!J208*'Source-Site Ratios'!B210)</f>
        <v>0</v>
      </c>
      <c r="K208">
        <f>('Energy Data'!H208*'Source-Site Ratios'!$B$4)+('Energy Data'!I208*'Source-Site Ratios'!$B$6)+('Energy Data'!J208*'Source-Site Ratios'!C210)</f>
        <v>0</v>
      </c>
      <c r="L208">
        <f>('Energy Data'!H208*'Source-Site Ratios'!$B$4)+('Energy Data'!I208*'Source-Site Ratios'!$B$6)+('Energy Data'!J208*'Source-Site Ratios'!D210)</f>
        <v>0</v>
      </c>
      <c r="Q208">
        <f>'Energy Data'!L208*G208</f>
        <v>0</v>
      </c>
      <c r="R208">
        <f t="shared" si="3"/>
        <v>0</v>
      </c>
      <c r="T208" s="213">
        <f>'Water Data'!E210</f>
        <v>0</v>
      </c>
      <c r="U208">
        <f>'Water Data'!J210</f>
        <v>0</v>
      </c>
      <c r="V208">
        <f>'Water Data'!G210</f>
        <v>0</v>
      </c>
    </row>
    <row r="209" spans="1:22" x14ac:dyDescent="0.35">
      <c r="A209">
        <f>'Energy Data'!A209</f>
        <v>0</v>
      </c>
      <c r="B209" s="213">
        <f>'Energy Data'!F209</f>
        <v>0</v>
      </c>
      <c r="D209">
        <f>'Energy Data'!D209</f>
        <v>0</v>
      </c>
      <c r="E209">
        <f>'Energy Data'!C209</f>
        <v>0</v>
      </c>
      <c r="F209">
        <f>'Energy Data'!O209</f>
        <v>0</v>
      </c>
      <c r="G209" s="207">
        <f>'Energy Data'!G209</f>
        <v>0</v>
      </c>
      <c r="J209">
        <f>('Energy Data'!H209*'Source-Site Ratios'!$B$4)+('Energy Data'!I209*'Source-Site Ratios'!$B$6)+('Energy Data'!J209*'Source-Site Ratios'!B211)</f>
        <v>0</v>
      </c>
      <c r="K209">
        <f>('Energy Data'!H209*'Source-Site Ratios'!$B$4)+('Energy Data'!I209*'Source-Site Ratios'!$B$6)+('Energy Data'!J209*'Source-Site Ratios'!C211)</f>
        <v>0</v>
      </c>
      <c r="L209">
        <f>('Energy Data'!H209*'Source-Site Ratios'!$B$4)+('Energy Data'!I209*'Source-Site Ratios'!$B$6)+('Energy Data'!J209*'Source-Site Ratios'!D211)</f>
        <v>0</v>
      </c>
      <c r="Q209">
        <f>'Energy Data'!L209*G209</f>
        <v>0</v>
      </c>
      <c r="R209">
        <f t="shared" si="3"/>
        <v>0</v>
      </c>
      <c r="T209" s="213">
        <f>'Water Data'!E211</f>
        <v>0</v>
      </c>
      <c r="U209">
        <f>'Water Data'!J211</f>
        <v>0</v>
      </c>
      <c r="V209">
        <f>'Water Data'!G211</f>
        <v>0</v>
      </c>
    </row>
    <row r="210" spans="1:22" x14ac:dyDescent="0.35">
      <c r="A210">
        <f>'Energy Data'!A210</f>
        <v>0</v>
      </c>
      <c r="B210" s="213">
        <f>'Energy Data'!F210</f>
        <v>0</v>
      </c>
      <c r="D210">
        <f>'Energy Data'!D210</f>
        <v>0</v>
      </c>
      <c r="E210">
        <f>'Energy Data'!C210</f>
        <v>0</v>
      </c>
      <c r="F210">
        <f>'Energy Data'!O210</f>
        <v>0</v>
      </c>
      <c r="G210" s="207">
        <f>'Energy Data'!G210</f>
        <v>0</v>
      </c>
      <c r="J210">
        <f>('Energy Data'!H210*'Source-Site Ratios'!$B$4)+('Energy Data'!I210*'Source-Site Ratios'!$B$6)+('Energy Data'!J210*'Source-Site Ratios'!B212)</f>
        <v>0</v>
      </c>
      <c r="K210">
        <f>('Energy Data'!H210*'Source-Site Ratios'!$B$4)+('Energy Data'!I210*'Source-Site Ratios'!$B$6)+('Energy Data'!J210*'Source-Site Ratios'!C212)</f>
        <v>0</v>
      </c>
      <c r="L210">
        <f>('Energy Data'!H210*'Source-Site Ratios'!$B$4)+('Energy Data'!I210*'Source-Site Ratios'!$B$6)+('Energy Data'!J210*'Source-Site Ratios'!D212)</f>
        <v>0</v>
      </c>
      <c r="Q210">
        <f>'Energy Data'!L210*G210</f>
        <v>0</v>
      </c>
      <c r="R210">
        <f t="shared" si="3"/>
        <v>0</v>
      </c>
      <c r="T210" s="213">
        <f>'Water Data'!E212</f>
        <v>0</v>
      </c>
      <c r="U210">
        <f>'Water Data'!J212</f>
        <v>0</v>
      </c>
      <c r="V210">
        <f>'Water Data'!G212</f>
        <v>0</v>
      </c>
    </row>
    <row r="211" spans="1:22" x14ac:dyDescent="0.35">
      <c r="A211">
        <f>'Energy Data'!A211</f>
        <v>0</v>
      </c>
      <c r="B211" s="213">
        <f>'Energy Data'!F211</f>
        <v>0</v>
      </c>
      <c r="D211">
        <f>'Energy Data'!D211</f>
        <v>0</v>
      </c>
      <c r="E211">
        <f>'Energy Data'!C211</f>
        <v>0</v>
      </c>
      <c r="F211">
        <f>'Energy Data'!O211</f>
        <v>0</v>
      </c>
      <c r="G211" s="207">
        <f>'Energy Data'!G211</f>
        <v>0</v>
      </c>
      <c r="J211">
        <f>('Energy Data'!H211*'Source-Site Ratios'!$B$4)+('Energy Data'!I211*'Source-Site Ratios'!$B$6)+('Energy Data'!J211*'Source-Site Ratios'!B213)</f>
        <v>0</v>
      </c>
      <c r="K211">
        <f>('Energy Data'!H211*'Source-Site Ratios'!$B$4)+('Energy Data'!I211*'Source-Site Ratios'!$B$6)+('Energy Data'!J211*'Source-Site Ratios'!C213)</f>
        <v>0</v>
      </c>
      <c r="L211">
        <f>('Energy Data'!H211*'Source-Site Ratios'!$B$4)+('Energy Data'!I211*'Source-Site Ratios'!$B$6)+('Energy Data'!J211*'Source-Site Ratios'!D213)</f>
        <v>0</v>
      </c>
      <c r="Q211">
        <f>'Energy Data'!L211*G211</f>
        <v>0</v>
      </c>
      <c r="R211">
        <f t="shared" si="3"/>
        <v>0</v>
      </c>
      <c r="T211" s="213">
        <f>'Water Data'!E213</f>
        <v>0</v>
      </c>
      <c r="U211">
        <f>'Water Data'!J213</f>
        <v>0</v>
      </c>
      <c r="V211">
        <f>'Water Data'!G213</f>
        <v>0</v>
      </c>
    </row>
    <row r="212" spans="1:22" x14ac:dyDescent="0.35">
      <c r="A212">
        <f>'Energy Data'!A212</f>
        <v>0</v>
      </c>
      <c r="B212" s="213">
        <f>'Energy Data'!F212</f>
        <v>0</v>
      </c>
      <c r="D212">
        <f>'Energy Data'!D212</f>
        <v>0</v>
      </c>
      <c r="E212">
        <f>'Energy Data'!C212</f>
        <v>0</v>
      </c>
      <c r="F212">
        <f>'Energy Data'!O212</f>
        <v>0</v>
      </c>
      <c r="G212" s="207">
        <f>'Energy Data'!G212</f>
        <v>0</v>
      </c>
      <c r="J212">
        <f>('Energy Data'!H212*'Source-Site Ratios'!$B$4)+('Energy Data'!I212*'Source-Site Ratios'!$B$6)+('Energy Data'!J212*'Source-Site Ratios'!B214)</f>
        <v>0</v>
      </c>
      <c r="K212">
        <f>('Energy Data'!H212*'Source-Site Ratios'!$B$4)+('Energy Data'!I212*'Source-Site Ratios'!$B$6)+('Energy Data'!J212*'Source-Site Ratios'!C214)</f>
        <v>0</v>
      </c>
      <c r="L212">
        <f>('Energy Data'!H212*'Source-Site Ratios'!$B$4)+('Energy Data'!I212*'Source-Site Ratios'!$B$6)+('Energy Data'!J212*'Source-Site Ratios'!D214)</f>
        <v>0</v>
      </c>
      <c r="Q212">
        <f>'Energy Data'!L212*G212</f>
        <v>0</v>
      </c>
      <c r="R212">
        <f t="shared" si="3"/>
        <v>0</v>
      </c>
      <c r="T212" s="213">
        <f>'Water Data'!E214</f>
        <v>0</v>
      </c>
      <c r="U212">
        <f>'Water Data'!J214</f>
        <v>0</v>
      </c>
      <c r="V212">
        <f>'Water Data'!G214</f>
        <v>0</v>
      </c>
    </row>
    <row r="213" spans="1:22" x14ac:dyDescent="0.35">
      <c r="A213">
        <f>'Energy Data'!A213</f>
        <v>0</v>
      </c>
      <c r="B213" s="213">
        <f>'Energy Data'!F213</f>
        <v>0</v>
      </c>
      <c r="D213">
        <f>'Energy Data'!D213</f>
        <v>0</v>
      </c>
      <c r="E213">
        <f>'Energy Data'!C213</f>
        <v>0</v>
      </c>
      <c r="F213">
        <f>'Energy Data'!O213</f>
        <v>0</v>
      </c>
      <c r="G213" s="207">
        <f>'Energy Data'!G213</f>
        <v>0</v>
      </c>
      <c r="J213">
        <f>('Energy Data'!H213*'Source-Site Ratios'!$B$4)+('Energy Data'!I213*'Source-Site Ratios'!$B$6)+('Energy Data'!J213*'Source-Site Ratios'!B215)</f>
        <v>0</v>
      </c>
      <c r="K213">
        <f>('Energy Data'!H213*'Source-Site Ratios'!$B$4)+('Energy Data'!I213*'Source-Site Ratios'!$B$6)+('Energy Data'!J213*'Source-Site Ratios'!C215)</f>
        <v>0</v>
      </c>
      <c r="L213">
        <f>('Energy Data'!H213*'Source-Site Ratios'!$B$4)+('Energy Data'!I213*'Source-Site Ratios'!$B$6)+('Energy Data'!J213*'Source-Site Ratios'!D215)</f>
        <v>0</v>
      </c>
      <c r="Q213">
        <f>'Energy Data'!L213*G213</f>
        <v>0</v>
      </c>
      <c r="R213">
        <f t="shared" si="3"/>
        <v>0</v>
      </c>
      <c r="T213" s="213">
        <f>'Water Data'!E215</f>
        <v>0</v>
      </c>
      <c r="U213">
        <f>'Water Data'!J215</f>
        <v>0</v>
      </c>
      <c r="V213">
        <f>'Water Data'!G215</f>
        <v>0</v>
      </c>
    </row>
    <row r="214" spans="1:22" x14ac:dyDescent="0.35">
      <c r="A214">
        <f>'Energy Data'!A214</f>
        <v>0</v>
      </c>
      <c r="B214" s="213">
        <f>'Energy Data'!F214</f>
        <v>0</v>
      </c>
      <c r="D214">
        <f>'Energy Data'!D214</f>
        <v>0</v>
      </c>
      <c r="E214">
        <f>'Energy Data'!C214</f>
        <v>0</v>
      </c>
      <c r="F214">
        <f>'Energy Data'!O214</f>
        <v>0</v>
      </c>
      <c r="G214" s="207">
        <f>'Energy Data'!G214</f>
        <v>0</v>
      </c>
      <c r="J214">
        <f>('Energy Data'!H214*'Source-Site Ratios'!$B$4)+('Energy Data'!I214*'Source-Site Ratios'!$B$6)+('Energy Data'!J214*'Source-Site Ratios'!B216)</f>
        <v>0</v>
      </c>
      <c r="K214">
        <f>('Energy Data'!H214*'Source-Site Ratios'!$B$4)+('Energy Data'!I214*'Source-Site Ratios'!$B$6)+('Energy Data'!J214*'Source-Site Ratios'!C216)</f>
        <v>0</v>
      </c>
      <c r="L214">
        <f>('Energy Data'!H214*'Source-Site Ratios'!$B$4)+('Energy Data'!I214*'Source-Site Ratios'!$B$6)+('Energy Data'!J214*'Source-Site Ratios'!D216)</f>
        <v>0</v>
      </c>
      <c r="Q214">
        <f>'Energy Data'!L214*G214</f>
        <v>0</v>
      </c>
      <c r="R214">
        <f t="shared" si="3"/>
        <v>0</v>
      </c>
      <c r="T214" s="213">
        <f>'Water Data'!E216</f>
        <v>0</v>
      </c>
      <c r="U214">
        <f>'Water Data'!J216</f>
        <v>0</v>
      </c>
      <c r="V214">
        <f>'Water Data'!G216</f>
        <v>0</v>
      </c>
    </row>
    <row r="215" spans="1:22" x14ac:dyDescent="0.35">
      <c r="A215">
        <f>'Energy Data'!A215</f>
        <v>0</v>
      </c>
      <c r="B215" s="213">
        <f>'Energy Data'!F215</f>
        <v>0</v>
      </c>
      <c r="D215">
        <f>'Energy Data'!D215</f>
        <v>0</v>
      </c>
      <c r="E215">
        <f>'Energy Data'!C215</f>
        <v>0</v>
      </c>
      <c r="F215">
        <f>'Energy Data'!O215</f>
        <v>0</v>
      </c>
      <c r="G215" s="207">
        <f>'Energy Data'!G215</f>
        <v>0</v>
      </c>
      <c r="J215">
        <f>('Energy Data'!H215*'Source-Site Ratios'!$B$4)+('Energy Data'!I215*'Source-Site Ratios'!$B$6)+('Energy Data'!J215*'Source-Site Ratios'!B217)</f>
        <v>0</v>
      </c>
      <c r="K215">
        <f>('Energy Data'!H215*'Source-Site Ratios'!$B$4)+('Energy Data'!I215*'Source-Site Ratios'!$B$6)+('Energy Data'!J215*'Source-Site Ratios'!C217)</f>
        <v>0</v>
      </c>
      <c r="L215">
        <f>('Energy Data'!H215*'Source-Site Ratios'!$B$4)+('Energy Data'!I215*'Source-Site Ratios'!$B$6)+('Energy Data'!J215*'Source-Site Ratios'!D217)</f>
        <v>0</v>
      </c>
      <c r="Q215">
        <f>'Energy Data'!L215*G215</f>
        <v>0</v>
      </c>
      <c r="R215">
        <f t="shared" si="3"/>
        <v>0</v>
      </c>
      <c r="T215" s="213">
        <f>'Water Data'!E217</f>
        <v>0</v>
      </c>
      <c r="U215">
        <f>'Water Data'!J217</f>
        <v>0</v>
      </c>
      <c r="V215">
        <f>'Water Data'!G217</f>
        <v>0</v>
      </c>
    </row>
    <row r="216" spans="1:22" x14ac:dyDescent="0.35">
      <c r="A216">
        <f>'Energy Data'!A216</f>
        <v>0</v>
      </c>
      <c r="B216" s="213">
        <f>'Energy Data'!F216</f>
        <v>0</v>
      </c>
      <c r="D216">
        <f>'Energy Data'!D216</f>
        <v>0</v>
      </c>
      <c r="E216">
        <f>'Energy Data'!C216</f>
        <v>0</v>
      </c>
      <c r="F216">
        <f>'Energy Data'!O216</f>
        <v>0</v>
      </c>
      <c r="G216" s="207">
        <f>'Energy Data'!G216</f>
        <v>0</v>
      </c>
      <c r="J216">
        <f>('Energy Data'!H216*'Source-Site Ratios'!$B$4)+('Energy Data'!I216*'Source-Site Ratios'!$B$6)+('Energy Data'!J216*'Source-Site Ratios'!B218)</f>
        <v>0</v>
      </c>
      <c r="K216">
        <f>('Energy Data'!H216*'Source-Site Ratios'!$B$4)+('Energy Data'!I216*'Source-Site Ratios'!$B$6)+('Energy Data'!J216*'Source-Site Ratios'!C218)</f>
        <v>0</v>
      </c>
      <c r="L216">
        <f>('Energy Data'!H216*'Source-Site Ratios'!$B$4)+('Energy Data'!I216*'Source-Site Ratios'!$B$6)+('Energy Data'!J216*'Source-Site Ratios'!D218)</f>
        <v>0</v>
      </c>
      <c r="Q216">
        <f>'Energy Data'!L216*G216</f>
        <v>0</v>
      </c>
      <c r="R216">
        <f t="shared" si="3"/>
        <v>0</v>
      </c>
      <c r="T216" s="213">
        <f>'Water Data'!E218</f>
        <v>0</v>
      </c>
      <c r="U216">
        <f>'Water Data'!J218</f>
        <v>0</v>
      </c>
      <c r="V216">
        <f>'Water Data'!G218</f>
        <v>0</v>
      </c>
    </row>
    <row r="217" spans="1:22" x14ac:dyDescent="0.35">
      <c r="A217">
        <f>'Energy Data'!A217</f>
        <v>0</v>
      </c>
      <c r="B217" s="213">
        <f>'Energy Data'!F217</f>
        <v>0</v>
      </c>
      <c r="D217">
        <f>'Energy Data'!D217</f>
        <v>0</v>
      </c>
      <c r="E217">
        <f>'Energy Data'!C217</f>
        <v>0</v>
      </c>
      <c r="F217">
        <f>'Energy Data'!O217</f>
        <v>0</v>
      </c>
      <c r="G217" s="207">
        <f>'Energy Data'!G217</f>
        <v>0</v>
      </c>
      <c r="J217">
        <f>('Energy Data'!H217*'Source-Site Ratios'!$B$4)+('Energy Data'!I217*'Source-Site Ratios'!$B$6)+('Energy Data'!J217*'Source-Site Ratios'!B219)</f>
        <v>0</v>
      </c>
      <c r="K217">
        <f>('Energy Data'!H217*'Source-Site Ratios'!$B$4)+('Energy Data'!I217*'Source-Site Ratios'!$B$6)+('Energy Data'!J217*'Source-Site Ratios'!C219)</f>
        <v>0</v>
      </c>
      <c r="L217">
        <f>('Energy Data'!H217*'Source-Site Ratios'!$B$4)+('Energy Data'!I217*'Source-Site Ratios'!$B$6)+('Energy Data'!J217*'Source-Site Ratios'!D219)</f>
        <v>0</v>
      </c>
      <c r="Q217">
        <f>'Energy Data'!L217*G217</f>
        <v>0</v>
      </c>
      <c r="R217">
        <f t="shared" si="3"/>
        <v>0</v>
      </c>
      <c r="T217" s="213">
        <f>'Water Data'!E219</f>
        <v>0</v>
      </c>
      <c r="U217">
        <f>'Water Data'!J219</f>
        <v>0</v>
      </c>
      <c r="V217">
        <f>'Water Data'!G219</f>
        <v>0</v>
      </c>
    </row>
    <row r="218" spans="1:22" x14ac:dyDescent="0.35">
      <c r="A218">
        <f>'Energy Data'!A218</f>
        <v>0</v>
      </c>
      <c r="B218" s="213">
        <f>'Energy Data'!F218</f>
        <v>0</v>
      </c>
      <c r="D218">
        <f>'Energy Data'!D218</f>
        <v>0</v>
      </c>
      <c r="E218">
        <f>'Energy Data'!C218</f>
        <v>0</v>
      </c>
      <c r="F218">
        <f>'Energy Data'!O218</f>
        <v>0</v>
      </c>
      <c r="G218" s="207">
        <f>'Energy Data'!G218</f>
        <v>0</v>
      </c>
      <c r="J218">
        <f>('Energy Data'!H218*'Source-Site Ratios'!$B$4)+('Energy Data'!I218*'Source-Site Ratios'!$B$6)+('Energy Data'!J218*'Source-Site Ratios'!B220)</f>
        <v>0</v>
      </c>
      <c r="K218">
        <f>('Energy Data'!H218*'Source-Site Ratios'!$B$4)+('Energy Data'!I218*'Source-Site Ratios'!$B$6)+('Energy Data'!J218*'Source-Site Ratios'!C220)</f>
        <v>0</v>
      </c>
      <c r="L218">
        <f>('Energy Data'!H218*'Source-Site Ratios'!$B$4)+('Energy Data'!I218*'Source-Site Ratios'!$B$6)+('Energy Data'!J218*'Source-Site Ratios'!D220)</f>
        <v>0</v>
      </c>
      <c r="Q218">
        <f>'Energy Data'!L218*G218</f>
        <v>0</v>
      </c>
      <c r="R218">
        <f t="shared" si="3"/>
        <v>0</v>
      </c>
      <c r="T218" s="213">
        <f>'Water Data'!E220</f>
        <v>0</v>
      </c>
      <c r="U218">
        <f>'Water Data'!J220</f>
        <v>0</v>
      </c>
      <c r="V218">
        <f>'Water Data'!G220</f>
        <v>0</v>
      </c>
    </row>
    <row r="219" spans="1:22" x14ac:dyDescent="0.35">
      <c r="A219">
        <f>'Energy Data'!A219</f>
        <v>0</v>
      </c>
      <c r="B219" s="213">
        <f>'Energy Data'!F219</f>
        <v>0</v>
      </c>
      <c r="D219">
        <f>'Energy Data'!D219</f>
        <v>0</v>
      </c>
      <c r="E219">
        <f>'Energy Data'!C219</f>
        <v>0</v>
      </c>
      <c r="F219">
        <f>'Energy Data'!O219</f>
        <v>0</v>
      </c>
      <c r="G219" s="207">
        <f>'Energy Data'!G219</f>
        <v>0</v>
      </c>
      <c r="J219">
        <f>('Energy Data'!H219*'Source-Site Ratios'!$B$4)+('Energy Data'!I219*'Source-Site Ratios'!$B$6)+('Energy Data'!J219*'Source-Site Ratios'!B221)</f>
        <v>0</v>
      </c>
      <c r="K219">
        <f>('Energy Data'!H219*'Source-Site Ratios'!$B$4)+('Energy Data'!I219*'Source-Site Ratios'!$B$6)+('Energy Data'!J219*'Source-Site Ratios'!C221)</f>
        <v>0</v>
      </c>
      <c r="L219">
        <f>('Energy Data'!H219*'Source-Site Ratios'!$B$4)+('Energy Data'!I219*'Source-Site Ratios'!$B$6)+('Energy Data'!J219*'Source-Site Ratios'!D221)</f>
        <v>0</v>
      </c>
      <c r="Q219">
        <f>'Energy Data'!L219*G219</f>
        <v>0</v>
      </c>
      <c r="R219">
        <f t="shared" si="3"/>
        <v>0</v>
      </c>
      <c r="T219" s="213">
        <f>'Water Data'!E221</f>
        <v>0</v>
      </c>
      <c r="U219">
        <f>'Water Data'!J221</f>
        <v>0</v>
      </c>
      <c r="V219">
        <f>'Water Data'!G221</f>
        <v>0</v>
      </c>
    </row>
    <row r="220" spans="1:22" x14ac:dyDescent="0.35">
      <c r="A220">
        <f>'Energy Data'!A220</f>
        <v>0</v>
      </c>
      <c r="B220" s="213">
        <f>'Energy Data'!F220</f>
        <v>0</v>
      </c>
      <c r="D220">
        <f>'Energy Data'!D220</f>
        <v>0</v>
      </c>
      <c r="E220">
        <f>'Energy Data'!C220</f>
        <v>0</v>
      </c>
      <c r="F220">
        <f>'Energy Data'!O220</f>
        <v>0</v>
      </c>
      <c r="G220" s="207">
        <f>'Energy Data'!G220</f>
        <v>0</v>
      </c>
      <c r="J220">
        <f>('Energy Data'!H220*'Source-Site Ratios'!$B$4)+('Energy Data'!I220*'Source-Site Ratios'!$B$6)+('Energy Data'!J220*'Source-Site Ratios'!B222)</f>
        <v>0</v>
      </c>
      <c r="K220">
        <f>('Energy Data'!H220*'Source-Site Ratios'!$B$4)+('Energy Data'!I220*'Source-Site Ratios'!$B$6)+('Energy Data'!J220*'Source-Site Ratios'!C222)</f>
        <v>0</v>
      </c>
      <c r="L220">
        <f>('Energy Data'!H220*'Source-Site Ratios'!$B$4)+('Energy Data'!I220*'Source-Site Ratios'!$B$6)+('Energy Data'!J220*'Source-Site Ratios'!D222)</f>
        <v>0</v>
      </c>
      <c r="Q220">
        <f>'Energy Data'!L220*G220</f>
        <v>0</v>
      </c>
      <c r="R220">
        <f t="shared" si="3"/>
        <v>0</v>
      </c>
      <c r="T220" s="213">
        <f>'Water Data'!E222</f>
        <v>0</v>
      </c>
      <c r="U220">
        <f>'Water Data'!J222</f>
        <v>0</v>
      </c>
      <c r="V220">
        <f>'Water Data'!G222</f>
        <v>0</v>
      </c>
    </row>
    <row r="221" spans="1:22" x14ac:dyDescent="0.35">
      <c r="A221">
        <f>'Energy Data'!A221</f>
        <v>0</v>
      </c>
      <c r="B221" s="213">
        <f>'Energy Data'!F221</f>
        <v>0</v>
      </c>
      <c r="D221">
        <f>'Energy Data'!D221</f>
        <v>0</v>
      </c>
      <c r="E221">
        <f>'Energy Data'!C221</f>
        <v>0</v>
      </c>
      <c r="F221">
        <f>'Energy Data'!O221</f>
        <v>0</v>
      </c>
      <c r="G221" s="207">
        <f>'Energy Data'!G221</f>
        <v>0</v>
      </c>
      <c r="J221">
        <f>('Energy Data'!H221*'Source-Site Ratios'!$B$4)+('Energy Data'!I221*'Source-Site Ratios'!$B$6)+('Energy Data'!J221*'Source-Site Ratios'!B223)</f>
        <v>0</v>
      </c>
      <c r="K221">
        <f>('Energy Data'!H221*'Source-Site Ratios'!$B$4)+('Energy Data'!I221*'Source-Site Ratios'!$B$6)+('Energy Data'!J221*'Source-Site Ratios'!C223)</f>
        <v>0</v>
      </c>
      <c r="L221">
        <f>('Energy Data'!H221*'Source-Site Ratios'!$B$4)+('Energy Data'!I221*'Source-Site Ratios'!$B$6)+('Energy Data'!J221*'Source-Site Ratios'!D223)</f>
        <v>0</v>
      </c>
      <c r="Q221">
        <f>'Energy Data'!L221*G221</f>
        <v>0</v>
      </c>
      <c r="R221">
        <f t="shared" si="3"/>
        <v>0</v>
      </c>
      <c r="T221" s="213">
        <f>'Water Data'!E223</f>
        <v>0</v>
      </c>
      <c r="U221">
        <f>'Water Data'!J223</f>
        <v>0</v>
      </c>
      <c r="V221">
        <f>'Water Data'!G223</f>
        <v>0</v>
      </c>
    </row>
    <row r="222" spans="1:22" x14ac:dyDescent="0.35">
      <c r="A222">
        <f>'Energy Data'!A222</f>
        <v>0</v>
      </c>
      <c r="B222" s="213">
        <f>'Energy Data'!F222</f>
        <v>0</v>
      </c>
      <c r="D222">
        <f>'Energy Data'!D222</f>
        <v>0</v>
      </c>
      <c r="E222">
        <f>'Energy Data'!C222</f>
        <v>0</v>
      </c>
      <c r="F222">
        <f>'Energy Data'!O222</f>
        <v>0</v>
      </c>
      <c r="G222" s="207">
        <f>'Energy Data'!G222</f>
        <v>0</v>
      </c>
      <c r="J222">
        <f>('Energy Data'!H222*'Source-Site Ratios'!$B$4)+('Energy Data'!I222*'Source-Site Ratios'!$B$6)+('Energy Data'!J222*'Source-Site Ratios'!B224)</f>
        <v>0</v>
      </c>
      <c r="K222">
        <f>('Energy Data'!H222*'Source-Site Ratios'!$B$4)+('Energy Data'!I222*'Source-Site Ratios'!$B$6)+('Energy Data'!J222*'Source-Site Ratios'!C224)</f>
        <v>0</v>
      </c>
      <c r="L222">
        <f>('Energy Data'!H222*'Source-Site Ratios'!$B$4)+('Energy Data'!I222*'Source-Site Ratios'!$B$6)+('Energy Data'!J222*'Source-Site Ratios'!D224)</f>
        <v>0</v>
      </c>
      <c r="Q222">
        <f>'Energy Data'!L222*G222</f>
        <v>0</v>
      </c>
      <c r="R222">
        <f t="shared" si="3"/>
        <v>0</v>
      </c>
      <c r="T222" s="213">
        <f>'Water Data'!E224</f>
        <v>0</v>
      </c>
      <c r="U222">
        <f>'Water Data'!J224</f>
        <v>0</v>
      </c>
      <c r="V222">
        <f>'Water Data'!G224</f>
        <v>0</v>
      </c>
    </row>
    <row r="223" spans="1:22" x14ac:dyDescent="0.35">
      <c r="A223">
        <f>'Energy Data'!A223</f>
        <v>0</v>
      </c>
      <c r="B223" s="213">
        <f>'Energy Data'!F223</f>
        <v>0</v>
      </c>
      <c r="D223">
        <f>'Energy Data'!D223</f>
        <v>0</v>
      </c>
      <c r="E223">
        <f>'Energy Data'!C223</f>
        <v>0</v>
      </c>
      <c r="F223">
        <f>'Energy Data'!O223</f>
        <v>0</v>
      </c>
      <c r="G223" s="207">
        <f>'Energy Data'!G223</f>
        <v>0</v>
      </c>
      <c r="J223">
        <f>('Energy Data'!H223*'Source-Site Ratios'!$B$4)+('Energy Data'!I223*'Source-Site Ratios'!$B$6)+('Energy Data'!J223*'Source-Site Ratios'!B225)</f>
        <v>0</v>
      </c>
      <c r="K223">
        <f>('Energy Data'!H223*'Source-Site Ratios'!$B$4)+('Energy Data'!I223*'Source-Site Ratios'!$B$6)+('Energy Data'!J223*'Source-Site Ratios'!C225)</f>
        <v>0</v>
      </c>
      <c r="L223">
        <f>('Energy Data'!H223*'Source-Site Ratios'!$B$4)+('Energy Data'!I223*'Source-Site Ratios'!$B$6)+('Energy Data'!J223*'Source-Site Ratios'!D225)</f>
        <v>0</v>
      </c>
      <c r="Q223">
        <f>'Energy Data'!L223*G223</f>
        <v>0</v>
      </c>
      <c r="R223">
        <f t="shared" si="3"/>
        <v>0</v>
      </c>
      <c r="T223" s="213">
        <f>'Water Data'!E225</f>
        <v>0</v>
      </c>
      <c r="U223">
        <f>'Water Data'!J225</f>
        <v>0</v>
      </c>
      <c r="V223">
        <f>'Water Data'!G225</f>
        <v>0</v>
      </c>
    </row>
    <row r="224" spans="1:22" x14ac:dyDescent="0.35">
      <c r="A224">
        <f>'Energy Data'!A224</f>
        <v>0</v>
      </c>
      <c r="B224" s="213">
        <f>'Energy Data'!F224</f>
        <v>0</v>
      </c>
      <c r="D224">
        <f>'Energy Data'!D224</f>
        <v>0</v>
      </c>
      <c r="E224">
        <f>'Energy Data'!C224</f>
        <v>0</v>
      </c>
      <c r="F224">
        <f>'Energy Data'!O224</f>
        <v>0</v>
      </c>
      <c r="G224" s="207">
        <f>'Energy Data'!G224</f>
        <v>0</v>
      </c>
      <c r="J224">
        <f>('Energy Data'!H224*'Source-Site Ratios'!$B$4)+('Energy Data'!I224*'Source-Site Ratios'!$B$6)+('Energy Data'!J224*'Source-Site Ratios'!B226)</f>
        <v>0</v>
      </c>
      <c r="K224">
        <f>('Energy Data'!H224*'Source-Site Ratios'!$B$4)+('Energy Data'!I224*'Source-Site Ratios'!$B$6)+('Energy Data'!J224*'Source-Site Ratios'!C226)</f>
        <v>0</v>
      </c>
      <c r="L224">
        <f>('Energy Data'!H224*'Source-Site Ratios'!$B$4)+('Energy Data'!I224*'Source-Site Ratios'!$B$6)+('Energy Data'!J224*'Source-Site Ratios'!D226)</f>
        <v>0</v>
      </c>
      <c r="Q224">
        <f>'Energy Data'!L224*G224</f>
        <v>0</v>
      </c>
      <c r="R224">
        <f t="shared" si="3"/>
        <v>0</v>
      </c>
      <c r="T224" s="213">
        <f>'Water Data'!E226</f>
        <v>0</v>
      </c>
      <c r="U224">
        <f>'Water Data'!J226</f>
        <v>0</v>
      </c>
      <c r="V224">
        <f>'Water Data'!G226</f>
        <v>0</v>
      </c>
    </row>
    <row r="225" spans="1:22" x14ac:dyDescent="0.35">
      <c r="A225">
        <f>'Energy Data'!A225</f>
        <v>0</v>
      </c>
      <c r="B225" s="213">
        <f>'Energy Data'!F225</f>
        <v>0</v>
      </c>
      <c r="D225">
        <f>'Energy Data'!D225</f>
        <v>0</v>
      </c>
      <c r="E225">
        <f>'Energy Data'!C225</f>
        <v>0</v>
      </c>
      <c r="F225">
        <f>'Energy Data'!O225</f>
        <v>0</v>
      </c>
      <c r="G225" s="207">
        <f>'Energy Data'!G225</f>
        <v>0</v>
      </c>
      <c r="J225">
        <f>('Energy Data'!H225*'Source-Site Ratios'!$B$4)+('Energy Data'!I225*'Source-Site Ratios'!$B$6)+('Energy Data'!J225*'Source-Site Ratios'!B227)</f>
        <v>0</v>
      </c>
      <c r="K225">
        <f>('Energy Data'!H225*'Source-Site Ratios'!$B$4)+('Energy Data'!I225*'Source-Site Ratios'!$B$6)+('Energy Data'!J225*'Source-Site Ratios'!C227)</f>
        <v>0</v>
      </c>
      <c r="L225">
        <f>('Energy Data'!H225*'Source-Site Ratios'!$B$4)+('Energy Data'!I225*'Source-Site Ratios'!$B$6)+('Energy Data'!J225*'Source-Site Ratios'!D227)</f>
        <v>0</v>
      </c>
      <c r="Q225">
        <f>'Energy Data'!L225*G225</f>
        <v>0</v>
      </c>
      <c r="R225">
        <f t="shared" si="3"/>
        <v>0</v>
      </c>
      <c r="T225" s="213">
        <f>'Water Data'!E227</f>
        <v>0</v>
      </c>
      <c r="U225">
        <f>'Water Data'!J227</f>
        <v>0</v>
      </c>
      <c r="V225">
        <f>'Water Data'!G227</f>
        <v>0</v>
      </c>
    </row>
    <row r="226" spans="1:22" x14ac:dyDescent="0.35">
      <c r="A226">
        <f>'Energy Data'!A226</f>
        <v>0</v>
      </c>
      <c r="B226" s="213">
        <f>'Energy Data'!F226</f>
        <v>0</v>
      </c>
      <c r="D226">
        <f>'Energy Data'!D226</f>
        <v>0</v>
      </c>
      <c r="E226">
        <f>'Energy Data'!C226</f>
        <v>0</v>
      </c>
      <c r="F226">
        <f>'Energy Data'!O226</f>
        <v>0</v>
      </c>
      <c r="G226" s="207">
        <f>'Energy Data'!G226</f>
        <v>0</v>
      </c>
      <c r="J226">
        <f>('Energy Data'!H226*'Source-Site Ratios'!$B$4)+('Energy Data'!I226*'Source-Site Ratios'!$B$6)+('Energy Data'!J226*'Source-Site Ratios'!B228)</f>
        <v>0</v>
      </c>
      <c r="K226">
        <f>('Energy Data'!H226*'Source-Site Ratios'!$B$4)+('Energy Data'!I226*'Source-Site Ratios'!$B$6)+('Energy Data'!J226*'Source-Site Ratios'!C228)</f>
        <v>0</v>
      </c>
      <c r="L226">
        <f>('Energy Data'!H226*'Source-Site Ratios'!$B$4)+('Energy Data'!I226*'Source-Site Ratios'!$B$6)+('Energy Data'!J226*'Source-Site Ratios'!D228)</f>
        <v>0</v>
      </c>
      <c r="Q226">
        <f>'Energy Data'!L226*G226</f>
        <v>0</v>
      </c>
      <c r="R226">
        <f t="shared" si="3"/>
        <v>0</v>
      </c>
      <c r="T226" s="213">
        <f>'Water Data'!E228</f>
        <v>0</v>
      </c>
      <c r="U226">
        <f>'Water Data'!J228</f>
        <v>0</v>
      </c>
      <c r="V226">
        <f>'Water Data'!G228</f>
        <v>0</v>
      </c>
    </row>
    <row r="227" spans="1:22" x14ac:dyDescent="0.35">
      <c r="A227">
        <f>'Energy Data'!A227</f>
        <v>0</v>
      </c>
      <c r="B227" s="213">
        <f>'Energy Data'!F227</f>
        <v>0</v>
      </c>
      <c r="D227">
        <f>'Energy Data'!D227</f>
        <v>0</v>
      </c>
      <c r="E227">
        <f>'Energy Data'!C227</f>
        <v>0</v>
      </c>
      <c r="F227">
        <f>'Energy Data'!O227</f>
        <v>0</v>
      </c>
      <c r="G227" s="207">
        <f>'Energy Data'!G227</f>
        <v>0</v>
      </c>
      <c r="J227">
        <f>('Energy Data'!H227*'Source-Site Ratios'!$B$4)+('Energy Data'!I227*'Source-Site Ratios'!$B$6)+('Energy Data'!J227*'Source-Site Ratios'!B229)</f>
        <v>0</v>
      </c>
      <c r="K227">
        <f>('Energy Data'!H227*'Source-Site Ratios'!$B$4)+('Energy Data'!I227*'Source-Site Ratios'!$B$6)+('Energy Data'!J227*'Source-Site Ratios'!C229)</f>
        <v>0</v>
      </c>
      <c r="L227">
        <f>('Energy Data'!H227*'Source-Site Ratios'!$B$4)+('Energy Data'!I227*'Source-Site Ratios'!$B$6)+('Energy Data'!J227*'Source-Site Ratios'!D229)</f>
        <v>0</v>
      </c>
      <c r="Q227">
        <f>'Energy Data'!L227*G227</f>
        <v>0</v>
      </c>
      <c r="R227">
        <f t="shared" si="3"/>
        <v>0</v>
      </c>
      <c r="T227" s="213">
        <f>'Water Data'!E229</f>
        <v>0</v>
      </c>
      <c r="U227">
        <f>'Water Data'!J229</f>
        <v>0</v>
      </c>
      <c r="V227">
        <f>'Water Data'!G229</f>
        <v>0</v>
      </c>
    </row>
    <row r="228" spans="1:22" x14ac:dyDescent="0.35">
      <c r="A228">
        <f>'Energy Data'!A228</f>
        <v>0</v>
      </c>
      <c r="B228" s="213">
        <f>'Energy Data'!F228</f>
        <v>0</v>
      </c>
      <c r="D228">
        <f>'Energy Data'!D228</f>
        <v>0</v>
      </c>
      <c r="E228">
        <f>'Energy Data'!C228</f>
        <v>0</v>
      </c>
      <c r="F228">
        <f>'Energy Data'!O228</f>
        <v>0</v>
      </c>
      <c r="G228" s="207">
        <f>'Energy Data'!G228</f>
        <v>0</v>
      </c>
      <c r="J228">
        <f>('Energy Data'!H228*'Source-Site Ratios'!$B$4)+('Energy Data'!I228*'Source-Site Ratios'!$B$6)+('Energy Data'!J228*'Source-Site Ratios'!B230)</f>
        <v>0</v>
      </c>
      <c r="K228">
        <f>('Energy Data'!H228*'Source-Site Ratios'!$B$4)+('Energy Data'!I228*'Source-Site Ratios'!$B$6)+('Energy Data'!J228*'Source-Site Ratios'!C230)</f>
        <v>0</v>
      </c>
      <c r="L228">
        <f>('Energy Data'!H228*'Source-Site Ratios'!$B$4)+('Energy Data'!I228*'Source-Site Ratios'!$B$6)+('Energy Data'!J228*'Source-Site Ratios'!D230)</f>
        <v>0</v>
      </c>
      <c r="Q228">
        <f>'Energy Data'!L228*G228</f>
        <v>0</v>
      </c>
      <c r="R228">
        <f t="shared" si="3"/>
        <v>0</v>
      </c>
      <c r="T228" s="213">
        <f>'Water Data'!E230</f>
        <v>0</v>
      </c>
      <c r="U228">
        <f>'Water Data'!J230</f>
        <v>0</v>
      </c>
      <c r="V228">
        <f>'Water Data'!G230</f>
        <v>0</v>
      </c>
    </row>
    <row r="229" spans="1:22" x14ac:dyDescent="0.35">
      <c r="A229">
        <f>'Energy Data'!A229</f>
        <v>0</v>
      </c>
      <c r="B229" s="213">
        <f>'Energy Data'!F229</f>
        <v>0</v>
      </c>
      <c r="D229">
        <f>'Energy Data'!D229</f>
        <v>0</v>
      </c>
      <c r="E229">
        <f>'Energy Data'!C229</f>
        <v>0</v>
      </c>
      <c r="F229">
        <f>'Energy Data'!O229</f>
        <v>0</v>
      </c>
      <c r="G229" s="207">
        <f>'Energy Data'!G229</f>
        <v>0</v>
      </c>
      <c r="J229">
        <f>('Energy Data'!H229*'Source-Site Ratios'!$B$4)+('Energy Data'!I229*'Source-Site Ratios'!$B$6)+('Energy Data'!J229*'Source-Site Ratios'!B231)</f>
        <v>0</v>
      </c>
      <c r="K229">
        <f>('Energy Data'!H229*'Source-Site Ratios'!$B$4)+('Energy Data'!I229*'Source-Site Ratios'!$B$6)+('Energy Data'!J229*'Source-Site Ratios'!C231)</f>
        <v>0</v>
      </c>
      <c r="L229">
        <f>('Energy Data'!H229*'Source-Site Ratios'!$B$4)+('Energy Data'!I229*'Source-Site Ratios'!$B$6)+('Energy Data'!J229*'Source-Site Ratios'!D231)</f>
        <v>0</v>
      </c>
      <c r="Q229">
        <f>'Energy Data'!L229*G229</f>
        <v>0</v>
      </c>
      <c r="R229">
        <f t="shared" si="3"/>
        <v>0</v>
      </c>
      <c r="T229" s="213">
        <f>'Water Data'!E231</f>
        <v>0</v>
      </c>
      <c r="U229">
        <f>'Water Data'!J231</f>
        <v>0</v>
      </c>
      <c r="V229">
        <f>'Water Data'!G231</f>
        <v>0</v>
      </c>
    </row>
    <row r="230" spans="1:22" x14ac:dyDescent="0.35">
      <c r="A230">
        <f>'Energy Data'!A230</f>
        <v>0</v>
      </c>
      <c r="B230" s="213">
        <f>'Energy Data'!F230</f>
        <v>0</v>
      </c>
      <c r="D230">
        <f>'Energy Data'!D230</f>
        <v>0</v>
      </c>
      <c r="E230">
        <f>'Energy Data'!C230</f>
        <v>0</v>
      </c>
      <c r="F230">
        <f>'Energy Data'!O230</f>
        <v>0</v>
      </c>
      <c r="G230" s="207">
        <f>'Energy Data'!G230</f>
        <v>0</v>
      </c>
      <c r="J230">
        <f>('Energy Data'!H230*'Source-Site Ratios'!$B$4)+('Energy Data'!I230*'Source-Site Ratios'!$B$6)+('Energy Data'!J230*'Source-Site Ratios'!B232)</f>
        <v>0</v>
      </c>
      <c r="K230">
        <f>('Energy Data'!H230*'Source-Site Ratios'!$B$4)+('Energy Data'!I230*'Source-Site Ratios'!$B$6)+('Energy Data'!J230*'Source-Site Ratios'!C232)</f>
        <v>0</v>
      </c>
      <c r="L230">
        <f>('Energy Data'!H230*'Source-Site Ratios'!$B$4)+('Energy Data'!I230*'Source-Site Ratios'!$B$6)+('Energy Data'!J230*'Source-Site Ratios'!D232)</f>
        <v>0</v>
      </c>
      <c r="Q230">
        <f>'Energy Data'!L230*G230</f>
        <v>0</v>
      </c>
      <c r="R230">
        <f t="shared" si="3"/>
        <v>0</v>
      </c>
      <c r="T230" s="213">
        <f>'Water Data'!E232</f>
        <v>0</v>
      </c>
      <c r="U230">
        <f>'Water Data'!J232</f>
        <v>0</v>
      </c>
      <c r="V230">
        <f>'Water Data'!G232</f>
        <v>0</v>
      </c>
    </row>
    <row r="231" spans="1:22" x14ac:dyDescent="0.35">
      <c r="A231">
        <f>'Energy Data'!A231</f>
        <v>0</v>
      </c>
      <c r="B231" s="213">
        <f>'Energy Data'!F231</f>
        <v>0</v>
      </c>
      <c r="D231">
        <f>'Energy Data'!D231</f>
        <v>0</v>
      </c>
      <c r="E231">
        <f>'Energy Data'!C231</f>
        <v>0</v>
      </c>
      <c r="F231">
        <f>'Energy Data'!O231</f>
        <v>0</v>
      </c>
      <c r="G231" s="207">
        <f>'Energy Data'!G231</f>
        <v>0</v>
      </c>
      <c r="J231">
        <f>('Energy Data'!H231*'Source-Site Ratios'!$B$4)+('Energy Data'!I231*'Source-Site Ratios'!$B$6)+('Energy Data'!J231*'Source-Site Ratios'!B233)</f>
        <v>0</v>
      </c>
      <c r="K231">
        <f>('Energy Data'!H231*'Source-Site Ratios'!$B$4)+('Energy Data'!I231*'Source-Site Ratios'!$B$6)+('Energy Data'!J231*'Source-Site Ratios'!C233)</f>
        <v>0</v>
      </c>
      <c r="L231">
        <f>('Energy Data'!H231*'Source-Site Ratios'!$B$4)+('Energy Data'!I231*'Source-Site Ratios'!$B$6)+('Energy Data'!J231*'Source-Site Ratios'!D233)</f>
        <v>0</v>
      </c>
      <c r="Q231">
        <f>'Energy Data'!L231*G231</f>
        <v>0</v>
      </c>
      <c r="R231">
        <f t="shared" si="3"/>
        <v>0</v>
      </c>
      <c r="T231" s="213">
        <f>'Water Data'!E233</f>
        <v>0</v>
      </c>
      <c r="U231">
        <f>'Water Data'!J233</f>
        <v>0</v>
      </c>
      <c r="V231">
        <f>'Water Data'!G233</f>
        <v>0</v>
      </c>
    </row>
    <row r="232" spans="1:22" x14ac:dyDescent="0.35">
      <c r="A232">
        <f>'Energy Data'!A232</f>
        <v>0</v>
      </c>
      <c r="B232" s="213">
        <f>'Energy Data'!F232</f>
        <v>0</v>
      </c>
      <c r="D232">
        <f>'Energy Data'!D232</f>
        <v>0</v>
      </c>
      <c r="E232">
        <f>'Energy Data'!C232</f>
        <v>0</v>
      </c>
      <c r="F232">
        <f>'Energy Data'!O232</f>
        <v>0</v>
      </c>
      <c r="G232" s="207">
        <f>'Energy Data'!G232</f>
        <v>0</v>
      </c>
      <c r="J232">
        <f>('Energy Data'!H232*'Source-Site Ratios'!$B$4)+('Energy Data'!I232*'Source-Site Ratios'!$B$6)+('Energy Data'!J232*'Source-Site Ratios'!B234)</f>
        <v>0</v>
      </c>
      <c r="K232">
        <f>('Energy Data'!H232*'Source-Site Ratios'!$B$4)+('Energy Data'!I232*'Source-Site Ratios'!$B$6)+('Energy Data'!J232*'Source-Site Ratios'!C234)</f>
        <v>0</v>
      </c>
      <c r="L232">
        <f>('Energy Data'!H232*'Source-Site Ratios'!$B$4)+('Energy Data'!I232*'Source-Site Ratios'!$B$6)+('Energy Data'!J232*'Source-Site Ratios'!D234)</f>
        <v>0</v>
      </c>
      <c r="Q232">
        <f>'Energy Data'!L232*G232</f>
        <v>0</v>
      </c>
      <c r="R232">
        <f t="shared" si="3"/>
        <v>0</v>
      </c>
      <c r="T232" s="213">
        <f>'Water Data'!E234</f>
        <v>0</v>
      </c>
      <c r="U232">
        <f>'Water Data'!J234</f>
        <v>0</v>
      </c>
      <c r="V232">
        <f>'Water Data'!G234</f>
        <v>0</v>
      </c>
    </row>
    <row r="233" spans="1:22" x14ac:dyDescent="0.35">
      <c r="A233">
        <f>'Energy Data'!A233</f>
        <v>0</v>
      </c>
      <c r="B233" s="213">
        <f>'Energy Data'!F233</f>
        <v>0</v>
      </c>
      <c r="D233">
        <f>'Energy Data'!D233</f>
        <v>0</v>
      </c>
      <c r="E233">
        <f>'Energy Data'!C233</f>
        <v>0</v>
      </c>
      <c r="F233">
        <f>'Energy Data'!O233</f>
        <v>0</v>
      </c>
      <c r="G233" s="207">
        <f>'Energy Data'!G233</f>
        <v>0</v>
      </c>
      <c r="J233">
        <f>('Energy Data'!H233*'Source-Site Ratios'!$B$4)+('Energy Data'!I233*'Source-Site Ratios'!$B$6)+('Energy Data'!J233*'Source-Site Ratios'!B235)</f>
        <v>0</v>
      </c>
      <c r="K233">
        <f>('Energy Data'!H233*'Source-Site Ratios'!$B$4)+('Energy Data'!I233*'Source-Site Ratios'!$B$6)+('Energy Data'!J233*'Source-Site Ratios'!C235)</f>
        <v>0</v>
      </c>
      <c r="L233">
        <f>('Energy Data'!H233*'Source-Site Ratios'!$B$4)+('Energy Data'!I233*'Source-Site Ratios'!$B$6)+('Energy Data'!J233*'Source-Site Ratios'!D235)</f>
        <v>0</v>
      </c>
      <c r="Q233">
        <f>'Energy Data'!L233*G233</f>
        <v>0</v>
      </c>
      <c r="R233">
        <f t="shared" si="3"/>
        <v>0</v>
      </c>
      <c r="T233" s="213">
        <f>'Water Data'!E235</f>
        <v>0</v>
      </c>
      <c r="U233">
        <f>'Water Data'!J235</f>
        <v>0</v>
      </c>
      <c r="V233">
        <f>'Water Data'!G235</f>
        <v>0</v>
      </c>
    </row>
    <row r="234" spans="1:22" x14ac:dyDescent="0.35">
      <c r="A234">
        <f>'Energy Data'!A234</f>
        <v>0</v>
      </c>
      <c r="B234" s="213">
        <f>'Energy Data'!F234</f>
        <v>0</v>
      </c>
      <c r="D234">
        <f>'Energy Data'!D234</f>
        <v>0</v>
      </c>
      <c r="E234">
        <f>'Energy Data'!C234</f>
        <v>0</v>
      </c>
      <c r="F234">
        <f>'Energy Data'!O234</f>
        <v>0</v>
      </c>
      <c r="G234" s="207">
        <f>'Energy Data'!G234</f>
        <v>0</v>
      </c>
      <c r="J234">
        <f>('Energy Data'!H234*'Source-Site Ratios'!$B$4)+('Energy Data'!I234*'Source-Site Ratios'!$B$6)+('Energy Data'!J234*'Source-Site Ratios'!B236)</f>
        <v>0</v>
      </c>
      <c r="K234">
        <f>('Energy Data'!H234*'Source-Site Ratios'!$B$4)+('Energy Data'!I234*'Source-Site Ratios'!$B$6)+('Energy Data'!J234*'Source-Site Ratios'!C236)</f>
        <v>0</v>
      </c>
      <c r="L234">
        <f>('Energy Data'!H234*'Source-Site Ratios'!$B$4)+('Energy Data'!I234*'Source-Site Ratios'!$B$6)+('Energy Data'!J234*'Source-Site Ratios'!D236)</f>
        <v>0</v>
      </c>
      <c r="Q234">
        <f>'Energy Data'!L234*G234</f>
        <v>0</v>
      </c>
      <c r="R234">
        <f t="shared" si="3"/>
        <v>0</v>
      </c>
      <c r="T234" s="213">
        <f>'Water Data'!E236</f>
        <v>0</v>
      </c>
      <c r="U234">
        <f>'Water Data'!J236</f>
        <v>0</v>
      </c>
      <c r="V234">
        <f>'Water Data'!G236</f>
        <v>0</v>
      </c>
    </row>
    <row r="235" spans="1:22" x14ac:dyDescent="0.35">
      <c r="A235">
        <f>'Energy Data'!A235</f>
        <v>0</v>
      </c>
      <c r="B235" s="213">
        <f>'Energy Data'!F235</f>
        <v>0</v>
      </c>
      <c r="D235">
        <f>'Energy Data'!D235</f>
        <v>0</v>
      </c>
      <c r="E235">
        <f>'Energy Data'!C235</f>
        <v>0</v>
      </c>
      <c r="F235">
        <f>'Energy Data'!O235</f>
        <v>0</v>
      </c>
      <c r="G235" s="207">
        <f>'Energy Data'!G235</f>
        <v>0</v>
      </c>
      <c r="J235">
        <f>('Energy Data'!H235*'Source-Site Ratios'!$B$4)+('Energy Data'!I235*'Source-Site Ratios'!$B$6)+('Energy Data'!J235*'Source-Site Ratios'!B237)</f>
        <v>0</v>
      </c>
      <c r="K235">
        <f>('Energy Data'!H235*'Source-Site Ratios'!$B$4)+('Energy Data'!I235*'Source-Site Ratios'!$B$6)+('Energy Data'!J235*'Source-Site Ratios'!C237)</f>
        <v>0</v>
      </c>
      <c r="L235">
        <f>('Energy Data'!H235*'Source-Site Ratios'!$B$4)+('Energy Data'!I235*'Source-Site Ratios'!$B$6)+('Energy Data'!J235*'Source-Site Ratios'!D237)</f>
        <v>0</v>
      </c>
      <c r="Q235">
        <f>'Energy Data'!L235*G235</f>
        <v>0</v>
      </c>
      <c r="R235">
        <f t="shared" si="3"/>
        <v>0</v>
      </c>
      <c r="T235" s="213">
        <f>'Water Data'!E237</f>
        <v>0</v>
      </c>
      <c r="U235">
        <f>'Water Data'!J237</f>
        <v>0</v>
      </c>
      <c r="V235">
        <f>'Water Data'!G237</f>
        <v>0</v>
      </c>
    </row>
    <row r="236" spans="1:22" x14ac:dyDescent="0.35">
      <c r="A236">
        <f>'Energy Data'!A236</f>
        <v>0</v>
      </c>
      <c r="B236" s="213">
        <f>'Energy Data'!F236</f>
        <v>0</v>
      </c>
      <c r="D236">
        <f>'Energy Data'!D236</f>
        <v>0</v>
      </c>
      <c r="E236">
        <f>'Energy Data'!C236</f>
        <v>0</v>
      </c>
      <c r="F236">
        <f>'Energy Data'!O236</f>
        <v>0</v>
      </c>
      <c r="G236" s="207">
        <f>'Energy Data'!G236</f>
        <v>0</v>
      </c>
      <c r="J236">
        <f>('Energy Data'!H236*'Source-Site Ratios'!$B$4)+('Energy Data'!I236*'Source-Site Ratios'!$B$6)+('Energy Data'!J236*'Source-Site Ratios'!B238)</f>
        <v>0</v>
      </c>
      <c r="K236">
        <f>('Energy Data'!H236*'Source-Site Ratios'!$B$4)+('Energy Data'!I236*'Source-Site Ratios'!$B$6)+('Energy Data'!J236*'Source-Site Ratios'!C238)</f>
        <v>0</v>
      </c>
      <c r="L236">
        <f>('Energy Data'!H236*'Source-Site Ratios'!$B$4)+('Energy Data'!I236*'Source-Site Ratios'!$B$6)+('Energy Data'!J236*'Source-Site Ratios'!D238)</f>
        <v>0</v>
      </c>
      <c r="Q236">
        <f>'Energy Data'!L236*G236</f>
        <v>0</v>
      </c>
      <c r="R236">
        <f t="shared" si="3"/>
        <v>0</v>
      </c>
      <c r="T236" s="213">
        <f>'Water Data'!E238</f>
        <v>0</v>
      </c>
      <c r="U236">
        <f>'Water Data'!J238</f>
        <v>0</v>
      </c>
      <c r="V236">
        <f>'Water Data'!G238</f>
        <v>0</v>
      </c>
    </row>
    <row r="237" spans="1:22" x14ac:dyDescent="0.35">
      <c r="A237">
        <f>'Energy Data'!A237</f>
        <v>0</v>
      </c>
      <c r="B237" s="213">
        <f>'Energy Data'!F237</f>
        <v>0</v>
      </c>
      <c r="D237">
        <f>'Energy Data'!D237</f>
        <v>0</v>
      </c>
      <c r="E237">
        <f>'Energy Data'!C237</f>
        <v>0</v>
      </c>
      <c r="F237">
        <f>'Energy Data'!O237</f>
        <v>0</v>
      </c>
      <c r="G237" s="207">
        <f>'Energy Data'!G237</f>
        <v>0</v>
      </c>
      <c r="J237">
        <f>('Energy Data'!H237*'Source-Site Ratios'!$B$4)+('Energy Data'!I237*'Source-Site Ratios'!$B$6)+('Energy Data'!J237*'Source-Site Ratios'!B239)</f>
        <v>0</v>
      </c>
      <c r="K237">
        <f>('Energy Data'!H237*'Source-Site Ratios'!$B$4)+('Energy Data'!I237*'Source-Site Ratios'!$B$6)+('Energy Data'!J237*'Source-Site Ratios'!C239)</f>
        <v>0</v>
      </c>
      <c r="L237">
        <f>('Energy Data'!H237*'Source-Site Ratios'!$B$4)+('Energy Data'!I237*'Source-Site Ratios'!$B$6)+('Energy Data'!J237*'Source-Site Ratios'!D239)</f>
        <v>0</v>
      </c>
      <c r="Q237">
        <f>'Energy Data'!L237*G237</f>
        <v>0</v>
      </c>
      <c r="R237">
        <f t="shared" si="3"/>
        <v>0</v>
      </c>
      <c r="T237" s="213">
        <f>'Water Data'!E239</f>
        <v>0</v>
      </c>
      <c r="U237">
        <f>'Water Data'!J239</f>
        <v>0</v>
      </c>
      <c r="V237">
        <f>'Water Data'!G239</f>
        <v>0</v>
      </c>
    </row>
    <row r="238" spans="1:22" x14ac:dyDescent="0.35">
      <c r="A238">
        <f>'Energy Data'!A238</f>
        <v>0</v>
      </c>
      <c r="B238" s="213">
        <f>'Energy Data'!F238</f>
        <v>0</v>
      </c>
      <c r="D238">
        <f>'Energy Data'!D238</f>
        <v>0</v>
      </c>
      <c r="E238">
        <f>'Energy Data'!C238</f>
        <v>0</v>
      </c>
      <c r="F238">
        <f>'Energy Data'!O238</f>
        <v>0</v>
      </c>
      <c r="G238" s="207">
        <f>'Energy Data'!G238</f>
        <v>0</v>
      </c>
      <c r="J238">
        <f>('Energy Data'!H238*'Source-Site Ratios'!$B$4)+('Energy Data'!I238*'Source-Site Ratios'!$B$6)+('Energy Data'!J238*'Source-Site Ratios'!B240)</f>
        <v>0</v>
      </c>
      <c r="K238">
        <f>('Energy Data'!H238*'Source-Site Ratios'!$B$4)+('Energy Data'!I238*'Source-Site Ratios'!$B$6)+('Energy Data'!J238*'Source-Site Ratios'!C240)</f>
        <v>0</v>
      </c>
      <c r="L238">
        <f>('Energy Data'!H238*'Source-Site Ratios'!$B$4)+('Energy Data'!I238*'Source-Site Ratios'!$B$6)+('Energy Data'!J238*'Source-Site Ratios'!D240)</f>
        <v>0</v>
      </c>
      <c r="Q238">
        <f>'Energy Data'!L238*G238</f>
        <v>0</v>
      </c>
      <c r="R238">
        <f t="shared" si="3"/>
        <v>0</v>
      </c>
      <c r="T238" s="213">
        <f>'Water Data'!E240</f>
        <v>0</v>
      </c>
      <c r="U238">
        <f>'Water Data'!J240</f>
        <v>0</v>
      </c>
      <c r="V238">
        <f>'Water Data'!G240</f>
        <v>0</v>
      </c>
    </row>
    <row r="239" spans="1:22" x14ac:dyDescent="0.35">
      <c r="A239">
        <f>'Energy Data'!A239</f>
        <v>0</v>
      </c>
      <c r="B239" s="213">
        <f>'Energy Data'!F239</f>
        <v>0</v>
      </c>
      <c r="D239">
        <f>'Energy Data'!D239</f>
        <v>0</v>
      </c>
      <c r="E239">
        <f>'Energy Data'!C239</f>
        <v>0</v>
      </c>
      <c r="F239">
        <f>'Energy Data'!O239</f>
        <v>0</v>
      </c>
      <c r="G239" s="207">
        <f>'Energy Data'!G239</f>
        <v>0</v>
      </c>
      <c r="J239">
        <f>('Energy Data'!H239*'Source-Site Ratios'!$B$4)+('Energy Data'!I239*'Source-Site Ratios'!$B$6)+('Energy Data'!J239*'Source-Site Ratios'!B241)</f>
        <v>0</v>
      </c>
      <c r="K239">
        <f>('Energy Data'!H239*'Source-Site Ratios'!$B$4)+('Energy Data'!I239*'Source-Site Ratios'!$B$6)+('Energy Data'!J239*'Source-Site Ratios'!C241)</f>
        <v>0</v>
      </c>
      <c r="L239">
        <f>('Energy Data'!H239*'Source-Site Ratios'!$B$4)+('Energy Data'!I239*'Source-Site Ratios'!$B$6)+('Energy Data'!J239*'Source-Site Ratios'!D241)</f>
        <v>0</v>
      </c>
      <c r="Q239">
        <f>'Energy Data'!L239*G239</f>
        <v>0</v>
      </c>
      <c r="R239">
        <f t="shared" si="3"/>
        <v>0</v>
      </c>
      <c r="T239" s="213">
        <f>'Water Data'!E241</f>
        <v>0</v>
      </c>
      <c r="U239">
        <f>'Water Data'!J241</f>
        <v>0</v>
      </c>
      <c r="V239">
        <f>'Water Data'!G241</f>
        <v>0</v>
      </c>
    </row>
    <row r="240" spans="1:22" x14ac:dyDescent="0.35">
      <c r="A240">
        <f>'Energy Data'!A240</f>
        <v>0</v>
      </c>
      <c r="B240" s="213">
        <f>'Energy Data'!F240</f>
        <v>0</v>
      </c>
      <c r="D240">
        <f>'Energy Data'!D240</f>
        <v>0</v>
      </c>
      <c r="E240">
        <f>'Energy Data'!C240</f>
        <v>0</v>
      </c>
      <c r="F240">
        <f>'Energy Data'!O240</f>
        <v>0</v>
      </c>
      <c r="G240" s="207">
        <f>'Energy Data'!G240</f>
        <v>0</v>
      </c>
      <c r="J240">
        <f>('Energy Data'!H240*'Source-Site Ratios'!$B$4)+('Energy Data'!I240*'Source-Site Ratios'!$B$6)+('Energy Data'!J240*'Source-Site Ratios'!B242)</f>
        <v>0</v>
      </c>
      <c r="K240">
        <f>('Energy Data'!H240*'Source-Site Ratios'!$B$4)+('Energy Data'!I240*'Source-Site Ratios'!$B$6)+('Energy Data'!J240*'Source-Site Ratios'!C242)</f>
        <v>0</v>
      </c>
      <c r="L240">
        <f>('Energy Data'!H240*'Source-Site Ratios'!$B$4)+('Energy Data'!I240*'Source-Site Ratios'!$B$6)+('Energy Data'!J240*'Source-Site Ratios'!D242)</f>
        <v>0</v>
      </c>
      <c r="Q240">
        <f>'Energy Data'!L240*G240</f>
        <v>0</v>
      </c>
      <c r="R240">
        <f t="shared" si="3"/>
        <v>0</v>
      </c>
      <c r="T240" s="213">
        <f>'Water Data'!E242</f>
        <v>0</v>
      </c>
      <c r="U240">
        <f>'Water Data'!J242</f>
        <v>0</v>
      </c>
      <c r="V240">
        <f>'Water Data'!G242</f>
        <v>0</v>
      </c>
    </row>
    <row r="241" spans="1:22" x14ac:dyDescent="0.35">
      <c r="A241">
        <f>'Energy Data'!A241</f>
        <v>0</v>
      </c>
      <c r="B241" s="213">
        <f>'Energy Data'!F241</f>
        <v>0</v>
      </c>
      <c r="D241">
        <f>'Energy Data'!D241</f>
        <v>0</v>
      </c>
      <c r="E241">
        <f>'Energy Data'!C241</f>
        <v>0</v>
      </c>
      <c r="F241">
        <f>'Energy Data'!O241</f>
        <v>0</v>
      </c>
      <c r="G241" s="207">
        <f>'Energy Data'!G241</f>
        <v>0</v>
      </c>
      <c r="J241">
        <f>('Energy Data'!H241*'Source-Site Ratios'!$B$4)+('Energy Data'!I241*'Source-Site Ratios'!$B$6)+('Energy Data'!J241*'Source-Site Ratios'!B243)</f>
        <v>0</v>
      </c>
      <c r="K241">
        <f>('Energy Data'!H241*'Source-Site Ratios'!$B$4)+('Energy Data'!I241*'Source-Site Ratios'!$B$6)+('Energy Data'!J241*'Source-Site Ratios'!C243)</f>
        <v>0</v>
      </c>
      <c r="L241">
        <f>('Energy Data'!H241*'Source-Site Ratios'!$B$4)+('Energy Data'!I241*'Source-Site Ratios'!$B$6)+('Energy Data'!J241*'Source-Site Ratios'!D243)</f>
        <v>0</v>
      </c>
      <c r="Q241">
        <f>'Energy Data'!L241*G241</f>
        <v>0</v>
      </c>
      <c r="R241">
        <f t="shared" si="3"/>
        <v>0</v>
      </c>
      <c r="T241" s="213">
        <f>'Water Data'!E243</f>
        <v>0</v>
      </c>
      <c r="U241">
        <f>'Water Data'!J243</f>
        <v>0</v>
      </c>
      <c r="V241">
        <f>'Water Data'!G243</f>
        <v>0</v>
      </c>
    </row>
    <row r="242" spans="1:22" x14ac:dyDescent="0.35">
      <c r="A242">
        <f>'Energy Data'!A242</f>
        <v>0</v>
      </c>
      <c r="B242" s="213">
        <f>'Energy Data'!F242</f>
        <v>0</v>
      </c>
      <c r="D242">
        <f>'Energy Data'!D242</f>
        <v>0</v>
      </c>
      <c r="E242">
        <f>'Energy Data'!C242</f>
        <v>0</v>
      </c>
      <c r="F242">
        <f>'Energy Data'!O242</f>
        <v>0</v>
      </c>
      <c r="G242" s="207">
        <f>'Energy Data'!G242</f>
        <v>0</v>
      </c>
      <c r="J242">
        <f>('Energy Data'!H242*'Source-Site Ratios'!$B$4)+('Energy Data'!I242*'Source-Site Ratios'!$B$6)+('Energy Data'!J242*'Source-Site Ratios'!B244)</f>
        <v>0</v>
      </c>
      <c r="K242">
        <f>('Energy Data'!H242*'Source-Site Ratios'!$B$4)+('Energy Data'!I242*'Source-Site Ratios'!$B$6)+('Energy Data'!J242*'Source-Site Ratios'!C244)</f>
        <v>0</v>
      </c>
      <c r="L242">
        <f>('Energy Data'!H242*'Source-Site Ratios'!$B$4)+('Energy Data'!I242*'Source-Site Ratios'!$B$6)+('Energy Data'!J242*'Source-Site Ratios'!D244)</f>
        <v>0</v>
      </c>
      <c r="Q242">
        <f>'Energy Data'!L242*G242</f>
        <v>0</v>
      </c>
      <c r="R242">
        <f t="shared" si="3"/>
        <v>0</v>
      </c>
      <c r="T242" s="213">
        <f>'Water Data'!E244</f>
        <v>0</v>
      </c>
      <c r="U242">
        <f>'Water Data'!J244</f>
        <v>0</v>
      </c>
      <c r="V242">
        <f>'Water Data'!G244</f>
        <v>0</v>
      </c>
    </row>
    <row r="243" spans="1:22" x14ac:dyDescent="0.35">
      <c r="A243">
        <f>'Energy Data'!A243</f>
        <v>0</v>
      </c>
      <c r="B243" s="213">
        <f>'Energy Data'!F243</f>
        <v>0</v>
      </c>
      <c r="D243">
        <f>'Energy Data'!D243</f>
        <v>0</v>
      </c>
      <c r="E243">
        <f>'Energy Data'!C243</f>
        <v>0</v>
      </c>
      <c r="F243">
        <f>'Energy Data'!O243</f>
        <v>0</v>
      </c>
      <c r="G243" s="207">
        <f>'Energy Data'!G243</f>
        <v>0</v>
      </c>
      <c r="J243">
        <f>('Energy Data'!H243*'Source-Site Ratios'!$B$4)+('Energy Data'!I243*'Source-Site Ratios'!$B$6)+('Energy Data'!J243*'Source-Site Ratios'!B245)</f>
        <v>0</v>
      </c>
      <c r="K243">
        <f>('Energy Data'!H243*'Source-Site Ratios'!$B$4)+('Energy Data'!I243*'Source-Site Ratios'!$B$6)+('Energy Data'!J243*'Source-Site Ratios'!C245)</f>
        <v>0</v>
      </c>
      <c r="L243">
        <f>('Energy Data'!H243*'Source-Site Ratios'!$B$4)+('Energy Data'!I243*'Source-Site Ratios'!$B$6)+('Energy Data'!J243*'Source-Site Ratios'!D245)</f>
        <v>0</v>
      </c>
      <c r="Q243">
        <f>'Energy Data'!L243*G243</f>
        <v>0</v>
      </c>
      <c r="R243">
        <f t="shared" si="3"/>
        <v>0</v>
      </c>
      <c r="T243" s="213">
        <f>'Water Data'!E245</f>
        <v>0</v>
      </c>
      <c r="U243">
        <f>'Water Data'!J245</f>
        <v>0</v>
      </c>
      <c r="V243">
        <f>'Water Data'!G245</f>
        <v>0</v>
      </c>
    </row>
    <row r="244" spans="1:22" x14ac:dyDescent="0.35">
      <c r="A244">
        <f>'Energy Data'!A244</f>
        <v>0</v>
      </c>
      <c r="B244" s="213">
        <f>'Energy Data'!F244</f>
        <v>0</v>
      </c>
      <c r="D244">
        <f>'Energy Data'!D244</f>
        <v>0</v>
      </c>
      <c r="E244">
        <f>'Energy Data'!C244</f>
        <v>0</v>
      </c>
      <c r="F244">
        <f>'Energy Data'!O244</f>
        <v>0</v>
      </c>
      <c r="G244" s="207">
        <f>'Energy Data'!G244</f>
        <v>0</v>
      </c>
      <c r="J244">
        <f>('Energy Data'!H244*'Source-Site Ratios'!$B$4)+('Energy Data'!I244*'Source-Site Ratios'!$B$6)+('Energy Data'!J244*'Source-Site Ratios'!B246)</f>
        <v>0</v>
      </c>
      <c r="K244">
        <f>('Energy Data'!H244*'Source-Site Ratios'!$B$4)+('Energy Data'!I244*'Source-Site Ratios'!$B$6)+('Energy Data'!J244*'Source-Site Ratios'!C246)</f>
        <v>0</v>
      </c>
      <c r="L244">
        <f>('Energy Data'!H244*'Source-Site Ratios'!$B$4)+('Energy Data'!I244*'Source-Site Ratios'!$B$6)+('Energy Data'!J244*'Source-Site Ratios'!D246)</f>
        <v>0</v>
      </c>
      <c r="Q244">
        <f>'Energy Data'!L244*G244</f>
        <v>0</v>
      </c>
      <c r="R244">
        <f t="shared" si="3"/>
        <v>0</v>
      </c>
      <c r="T244" s="213">
        <f>'Water Data'!E246</f>
        <v>0</v>
      </c>
      <c r="U244">
        <f>'Water Data'!J246</f>
        <v>0</v>
      </c>
      <c r="V244">
        <f>'Water Data'!G246</f>
        <v>0</v>
      </c>
    </row>
    <row r="245" spans="1:22" x14ac:dyDescent="0.35">
      <c r="A245">
        <f>'Energy Data'!A245</f>
        <v>0</v>
      </c>
      <c r="B245" s="213">
        <f>'Energy Data'!F245</f>
        <v>0</v>
      </c>
      <c r="D245">
        <f>'Energy Data'!D245</f>
        <v>0</v>
      </c>
      <c r="E245">
        <f>'Energy Data'!C245</f>
        <v>0</v>
      </c>
      <c r="F245">
        <f>'Energy Data'!O245</f>
        <v>0</v>
      </c>
      <c r="G245" s="207">
        <f>'Energy Data'!G245</f>
        <v>0</v>
      </c>
      <c r="J245">
        <f>('Energy Data'!H245*'Source-Site Ratios'!$B$4)+('Energy Data'!I245*'Source-Site Ratios'!$B$6)+('Energy Data'!J245*'Source-Site Ratios'!B247)</f>
        <v>0</v>
      </c>
      <c r="K245">
        <f>('Energy Data'!H245*'Source-Site Ratios'!$B$4)+('Energy Data'!I245*'Source-Site Ratios'!$B$6)+('Energy Data'!J245*'Source-Site Ratios'!C247)</f>
        <v>0</v>
      </c>
      <c r="L245">
        <f>('Energy Data'!H245*'Source-Site Ratios'!$B$4)+('Energy Data'!I245*'Source-Site Ratios'!$B$6)+('Energy Data'!J245*'Source-Site Ratios'!D247)</f>
        <v>0</v>
      </c>
      <c r="Q245">
        <f>'Energy Data'!L245*G245</f>
        <v>0</v>
      </c>
      <c r="R245">
        <f t="shared" si="3"/>
        <v>0</v>
      </c>
      <c r="T245" s="213">
        <f>'Water Data'!E247</f>
        <v>0</v>
      </c>
      <c r="U245">
        <f>'Water Data'!J247</f>
        <v>0</v>
      </c>
      <c r="V245">
        <f>'Water Data'!G247</f>
        <v>0</v>
      </c>
    </row>
    <row r="246" spans="1:22" x14ac:dyDescent="0.35">
      <c r="A246">
        <f>'Energy Data'!A246</f>
        <v>0</v>
      </c>
      <c r="B246" s="213">
        <f>'Energy Data'!F246</f>
        <v>0</v>
      </c>
      <c r="D246">
        <f>'Energy Data'!D246</f>
        <v>0</v>
      </c>
      <c r="E246">
        <f>'Energy Data'!C246</f>
        <v>0</v>
      </c>
      <c r="F246">
        <f>'Energy Data'!O246</f>
        <v>0</v>
      </c>
      <c r="G246" s="207">
        <f>'Energy Data'!G246</f>
        <v>0</v>
      </c>
      <c r="J246">
        <f>('Energy Data'!H246*'Source-Site Ratios'!$B$4)+('Energy Data'!I246*'Source-Site Ratios'!$B$6)+('Energy Data'!J246*'Source-Site Ratios'!B248)</f>
        <v>0</v>
      </c>
      <c r="K246">
        <f>('Energy Data'!H246*'Source-Site Ratios'!$B$4)+('Energy Data'!I246*'Source-Site Ratios'!$B$6)+('Energy Data'!J246*'Source-Site Ratios'!C248)</f>
        <v>0</v>
      </c>
      <c r="L246">
        <f>('Energy Data'!H246*'Source-Site Ratios'!$B$4)+('Energy Data'!I246*'Source-Site Ratios'!$B$6)+('Energy Data'!J246*'Source-Site Ratios'!D248)</f>
        <v>0</v>
      </c>
      <c r="Q246">
        <f>'Energy Data'!L246*G246</f>
        <v>0</v>
      </c>
      <c r="R246">
        <f t="shared" si="3"/>
        <v>0</v>
      </c>
      <c r="T246" s="213">
        <f>'Water Data'!E248</f>
        <v>0</v>
      </c>
      <c r="U246">
        <f>'Water Data'!J248</f>
        <v>0</v>
      </c>
      <c r="V246">
        <f>'Water Data'!G248</f>
        <v>0</v>
      </c>
    </row>
    <row r="247" spans="1:22" x14ac:dyDescent="0.35">
      <c r="A247">
        <f>'Energy Data'!A247</f>
        <v>0</v>
      </c>
      <c r="B247" s="213">
        <f>'Energy Data'!F247</f>
        <v>0</v>
      </c>
      <c r="D247">
        <f>'Energy Data'!D247</f>
        <v>0</v>
      </c>
      <c r="E247">
        <f>'Energy Data'!C247</f>
        <v>0</v>
      </c>
      <c r="F247">
        <f>'Energy Data'!O247</f>
        <v>0</v>
      </c>
      <c r="G247" s="207">
        <f>'Energy Data'!G247</f>
        <v>0</v>
      </c>
      <c r="J247">
        <f>('Energy Data'!H247*'Source-Site Ratios'!$B$4)+('Energy Data'!I247*'Source-Site Ratios'!$B$6)+('Energy Data'!J247*'Source-Site Ratios'!B249)</f>
        <v>0</v>
      </c>
      <c r="K247">
        <f>('Energy Data'!H247*'Source-Site Ratios'!$B$4)+('Energy Data'!I247*'Source-Site Ratios'!$B$6)+('Energy Data'!J247*'Source-Site Ratios'!C249)</f>
        <v>0</v>
      </c>
      <c r="L247">
        <f>('Energy Data'!H247*'Source-Site Ratios'!$B$4)+('Energy Data'!I247*'Source-Site Ratios'!$B$6)+('Energy Data'!J247*'Source-Site Ratios'!D249)</f>
        <v>0</v>
      </c>
      <c r="Q247">
        <f>'Energy Data'!L247*G247</f>
        <v>0</v>
      </c>
      <c r="R247">
        <f t="shared" si="3"/>
        <v>0</v>
      </c>
      <c r="T247" s="213">
        <f>'Water Data'!E249</f>
        <v>0</v>
      </c>
      <c r="U247">
        <f>'Water Data'!J249</f>
        <v>0</v>
      </c>
      <c r="V247">
        <f>'Water Data'!G249</f>
        <v>0</v>
      </c>
    </row>
    <row r="248" spans="1:22" x14ac:dyDescent="0.35">
      <c r="A248">
        <f>'Energy Data'!A248</f>
        <v>0</v>
      </c>
      <c r="B248" s="213">
        <f>'Energy Data'!F248</f>
        <v>0</v>
      </c>
      <c r="D248">
        <f>'Energy Data'!D248</f>
        <v>0</v>
      </c>
      <c r="E248">
        <f>'Energy Data'!C248</f>
        <v>0</v>
      </c>
      <c r="F248">
        <f>'Energy Data'!O248</f>
        <v>0</v>
      </c>
      <c r="G248" s="207">
        <f>'Energy Data'!G248</f>
        <v>0</v>
      </c>
      <c r="J248">
        <f>('Energy Data'!H248*'Source-Site Ratios'!$B$4)+('Energy Data'!I248*'Source-Site Ratios'!$B$6)+('Energy Data'!J248*'Source-Site Ratios'!B250)</f>
        <v>0</v>
      </c>
      <c r="K248">
        <f>('Energy Data'!H248*'Source-Site Ratios'!$B$4)+('Energy Data'!I248*'Source-Site Ratios'!$B$6)+('Energy Data'!J248*'Source-Site Ratios'!C250)</f>
        <v>0</v>
      </c>
      <c r="L248">
        <f>('Energy Data'!H248*'Source-Site Ratios'!$B$4)+('Energy Data'!I248*'Source-Site Ratios'!$B$6)+('Energy Data'!J248*'Source-Site Ratios'!D250)</f>
        <v>0</v>
      </c>
      <c r="Q248">
        <f>'Energy Data'!L248*G248</f>
        <v>0</v>
      </c>
      <c r="R248">
        <f t="shared" si="3"/>
        <v>0</v>
      </c>
      <c r="T248" s="213">
        <f>'Water Data'!E250</f>
        <v>0</v>
      </c>
      <c r="U248">
        <f>'Water Data'!J250</f>
        <v>0</v>
      </c>
      <c r="V248">
        <f>'Water Data'!G250</f>
        <v>0</v>
      </c>
    </row>
    <row r="249" spans="1:22" x14ac:dyDescent="0.35">
      <c r="A249">
        <f>'Energy Data'!A249</f>
        <v>0</v>
      </c>
      <c r="B249" s="213">
        <f>'Energy Data'!F249</f>
        <v>0</v>
      </c>
      <c r="D249">
        <f>'Energy Data'!D249</f>
        <v>0</v>
      </c>
      <c r="E249">
        <f>'Energy Data'!C249</f>
        <v>0</v>
      </c>
      <c r="F249">
        <f>'Energy Data'!O249</f>
        <v>0</v>
      </c>
      <c r="G249" s="207">
        <f>'Energy Data'!G249</f>
        <v>0</v>
      </c>
      <c r="J249">
        <f>('Energy Data'!H249*'Source-Site Ratios'!$B$4)+('Energy Data'!I249*'Source-Site Ratios'!$B$6)+('Energy Data'!J249*'Source-Site Ratios'!B251)</f>
        <v>0</v>
      </c>
      <c r="K249">
        <f>('Energy Data'!H249*'Source-Site Ratios'!$B$4)+('Energy Data'!I249*'Source-Site Ratios'!$B$6)+('Energy Data'!J249*'Source-Site Ratios'!C251)</f>
        <v>0</v>
      </c>
      <c r="L249">
        <f>('Energy Data'!H249*'Source-Site Ratios'!$B$4)+('Energy Data'!I249*'Source-Site Ratios'!$B$6)+('Energy Data'!J249*'Source-Site Ratios'!D251)</f>
        <v>0</v>
      </c>
      <c r="Q249">
        <f>'Energy Data'!L249*G249</f>
        <v>0</v>
      </c>
      <c r="R249">
        <f t="shared" si="3"/>
        <v>0</v>
      </c>
      <c r="T249" s="213">
        <f>'Water Data'!E251</f>
        <v>0</v>
      </c>
      <c r="U249">
        <f>'Water Data'!J251</f>
        <v>0</v>
      </c>
      <c r="V249">
        <f>'Water Data'!G251</f>
        <v>0</v>
      </c>
    </row>
    <row r="250" spans="1:22" x14ac:dyDescent="0.35">
      <c r="A250">
        <f>'Energy Data'!A250</f>
        <v>0</v>
      </c>
      <c r="B250" s="213">
        <f>'Energy Data'!F250</f>
        <v>0</v>
      </c>
      <c r="D250">
        <f>'Energy Data'!D250</f>
        <v>0</v>
      </c>
      <c r="E250">
        <f>'Energy Data'!C250</f>
        <v>0</v>
      </c>
      <c r="F250">
        <f>'Energy Data'!O250</f>
        <v>0</v>
      </c>
      <c r="G250" s="207">
        <f>'Energy Data'!G250</f>
        <v>0</v>
      </c>
      <c r="J250">
        <f>('Energy Data'!H250*'Source-Site Ratios'!$B$4)+('Energy Data'!I250*'Source-Site Ratios'!$B$6)+('Energy Data'!J250*'Source-Site Ratios'!B252)</f>
        <v>0</v>
      </c>
      <c r="K250">
        <f>('Energy Data'!H250*'Source-Site Ratios'!$B$4)+('Energy Data'!I250*'Source-Site Ratios'!$B$6)+('Energy Data'!J250*'Source-Site Ratios'!C252)</f>
        <v>0</v>
      </c>
      <c r="L250">
        <f>('Energy Data'!H250*'Source-Site Ratios'!$B$4)+('Energy Data'!I250*'Source-Site Ratios'!$B$6)+('Energy Data'!J250*'Source-Site Ratios'!D252)</f>
        <v>0</v>
      </c>
      <c r="Q250">
        <f>'Energy Data'!L250*G250</f>
        <v>0</v>
      </c>
      <c r="R250">
        <f t="shared" si="3"/>
        <v>0</v>
      </c>
      <c r="T250" s="213">
        <f>'Water Data'!E252</f>
        <v>0</v>
      </c>
      <c r="U250">
        <f>'Water Data'!J252</f>
        <v>0</v>
      </c>
      <c r="V250">
        <f>'Water Data'!G252</f>
        <v>0</v>
      </c>
    </row>
    <row r="251" spans="1:22" x14ac:dyDescent="0.35">
      <c r="A251">
        <f>'Energy Data'!A251</f>
        <v>0</v>
      </c>
      <c r="B251" s="213">
        <f>'Energy Data'!F251</f>
        <v>0</v>
      </c>
      <c r="D251">
        <f>'Energy Data'!D251</f>
        <v>0</v>
      </c>
      <c r="E251">
        <f>'Energy Data'!C251</f>
        <v>0</v>
      </c>
      <c r="F251">
        <f>'Energy Data'!O251</f>
        <v>0</v>
      </c>
      <c r="G251" s="207">
        <f>'Energy Data'!G251</f>
        <v>0</v>
      </c>
      <c r="J251">
        <f>('Energy Data'!H251*'Source-Site Ratios'!$B$4)+('Energy Data'!I251*'Source-Site Ratios'!$B$6)+('Energy Data'!J251*'Source-Site Ratios'!B253)</f>
        <v>0</v>
      </c>
      <c r="K251">
        <f>('Energy Data'!H251*'Source-Site Ratios'!$B$4)+('Energy Data'!I251*'Source-Site Ratios'!$B$6)+('Energy Data'!J251*'Source-Site Ratios'!C253)</f>
        <v>0</v>
      </c>
      <c r="L251">
        <f>('Energy Data'!H251*'Source-Site Ratios'!$B$4)+('Energy Data'!I251*'Source-Site Ratios'!$B$6)+('Energy Data'!J251*'Source-Site Ratios'!D253)</f>
        <v>0</v>
      </c>
      <c r="Q251">
        <f>'Energy Data'!L251*G251</f>
        <v>0</v>
      </c>
      <c r="R251">
        <f t="shared" si="3"/>
        <v>0</v>
      </c>
      <c r="T251" s="213">
        <f>'Water Data'!E253</f>
        <v>0</v>
      </c>
      <c r="U251">
        <f>'Water Data'!J253</f>
        <v>0</v>
      </c>
      <c r="V251">
        <f>'Water Data'!G253</f>
        <v>0</v>
      </c>
    </row>
    <row r="252" spans="1:22" x14ac:dyDescent="0.35">
      <c r="A252">
        <f>'Energy Data'!A252</f>
        <v>0</v>
      </c>
      <c r="B252" s="213">
        <f>'Energy Data'!F252</f>
        <v>0</v>
      </c>
      <c r="D252">
        <f>'Energy Data'!D252</f>
        <v>0</v>
      </c>
      <c r="E252">
        <f>'Energy Data'!C252</f>
        <v>0</v>
      </c>
      <c r="F252">
        <f>'Energy Data'!O252</f>
        <v>0</v>
      </c>
      <c r="G252" s="207">
        <f>'Energy Data'!G252</f>
        <v>0</v>
      </c>
      <c r="J252">
        <f>('Energy Data'!H252*'Source-Site Ratios'!$B$4)+('Energy Data'!I252*'Source-Site Ratios'!$B$6)+('Energy Data'!J252*'Source-Site Ratios'!B254)</f>
        <v>0</v>
      </c>
      <c r="K252">
        <f>('Energy Data'!H252*'Source-Site Ratios'!$B$4)+('Energy Data'!I252*'Source-Site Ratios'!$B$6)+('Energy Data'!J252*'Source-Site Ratios'!C254)</f>
        <v>0</v>
      </c>
      <c r="L252">
        <f>('Energy Data'!H252*'Source-Site Ratios'!$B$4)+('Energy Data'!I252*'Source-Site Ratios'!$B$6)+('Energy Data'!J252*'Source-Site Ratios'!D254)</f>
        <v>0</v>
      </c>
      <c r="Q252">
        <f>'Energy Data'!L252*G252</f>
        <v>0</v>
      </c>
      <c r="R252">
        <f t="shared" si="3"/>
        <v>0</v>
      </c>
      <c r="T252" s="213">
        <f>'Water Data'!E254</f>
        <v>0</v>
      </c>
      <c r="U252">
        <f>'Water Data'!J254</f>
        <v>0</v>
      </c>
      <c r="V252">
        <f>'Water Data'!G254</f>
        <v>0</v>
      </c>
    </row>
    <row r="253" spans="1:22" x14ac:dyDescent="0.35">
      <c r="A253">
        <f>'Energy Data'!A253</f>
        <v>0</v>
      </c>
      <c r="B253" s="213">
        <f>'Energy Data'!F253</f>
        <v>0</v>
      </c>
      <c r="D253">
        <f>'Energy Data'!D253</f>
        <v>0</v>
      </c>
      <c r="E253">
        <f>'Energy Data'!C253</f>
        <v>0</v>
      </c>
      <c r="F253">
        <f>'Energy Data'!O253</f>
        <v>0</v>
      </c>
      <c r="G253" s="207">
        <f>'Energy Data'!G253</f>
        <v>0</v>
      </c>
      <c r="J253">
        <f>('Energy Data'!H253*'Source-Site Ratios'!$B$4)+('Energy Data'!I253*'Source-Site Ratios'!$B$6)+('Energy Data'!J253*'Source-Site Ratios'!B255)</f>
        <v>0</v>
      </c>
      <c r="K253">
        <f>('Energy Data'!H253*'Source-Site Ratios'!$B$4)+('Energy Data'!I253*'Source-Site Ratios'!$B$6)+('Energy Data'!J253*'Source-Site Ratios'!C255)</f>
        <v>0</v>
      </c>
      <c r="L253">
        <f>('Energy Data'!H253*'Source-Site Ratios'!$B$4)+('Energy Data'!I253*'Source-Site Ratios'!$B$6)+('Energy Data'!J253*'Source-Site Ratios'!D255)</f>
        <v>0</v>
      </c>
      <c r="Q253">
        <f>'Energy Data'!L253*G253</f>
        <v>0</v>
      </c>
      <c r="R253">
        <f t="shared" si="3"/>
        <v>0</v>
      </c>
      <c r="T253" s="213">
        <f>'Water Data'!E255</f>
        <v>0</v>
      </c>
      <c r="U253">
        <f>'Water Data'!J255</f>
        <v>0</v>
      </c>
      <c r="V253">
        <f>'Water Data'!G255</f>
        <v>0</v>
      </c>
    </row>
    <row r="254" spans="1:22" x14ac:dyDescent="0.35">
      <c r="A254">
        <f>'Energy Data'!A254</f>
        <v>0</v>
      </c>
      <c r="B254" s="213">
        <f>'Energy Data'!F254</f>
        <v>0</v>
      </c>
      <c r="D254">
        <f>'Energy Data'!D254</f>
        <v>0</v>
      </c>
      <c r="E254">
        <f>'Energy Data'!C254</f>
        <v>0</v>
      </c>
      <c r="F254">
        <f>'Energy Data'!O254</f>
        <v>0</v>
      </c>
      <c r="G254" s="207">
        <f>'Energy Data'!G254</f>
        <v>0</v>
      </c>
      <c r="J254">
        <f>('Energy Data'!H254*'Source-Site Ratios'!$B$4)+('Energy Data'!I254*'Source-Site Ratios'!$B$6)+('Energy Data'!J254*'Source-Site Ratios'!B256)</f>
        <v>0</v>
      </c>
      <c r="K254">
        <f>('Energy Data'!H254*'Source-Site Ratios'!$B$4)+('Energy Data'!I254*'Source-Site Ratios'!$B$6)+('Energy Data'!J254*'Source-Site Ratios'!C256)</f>
        <v>0</v>
      </c>
      <c r="L254">
        <f>('Energy Data'!H254*'Source-Site Ratios'!$B$4)+('Energy Data'!I254*'Source-Site Ratios'!$B$6)+('Energy Data'!J254*'Source-Site Ratios'!D256)</f>
        <v>0</v>
      </c>
      <c r="Q254">
        <f>'Energy Data'!L254*G254</f>
        <v>0</v>
      </c>
      <c r="R254">
        <f t="shared" si="3"/>
        <v>0</v>
      </c>
      <c r="T254" s="213">
        <f>'Water Data'!E256</f>
        <v>0</v>
      </c>
      <c r="U254">
        <f>'Water Data'!J256</f>
        <v>0</v>
      </c>
      <c r="V254">
        <f>'Water Data'!G256</f>
        <v>0</v>
      </c>
    </row>
    <row r="255" spans="1:22" x14ac:dyDescent="0.35">
      <c r="A255">
        <f>'Energy Data'!A255</f>
        <v>0</v>
      </c>
      <c r="B255" s="213">
        <f>'Energy Data'!F255</f>
        <v>0</v>
      </c>
      <c r="D255">
        <f>'Energy Data'!D255</f>
        <v>0</v>
      </c>
      <c r="E255">
        <f>'Energy Data'!C255</f>
        <v>0</v>
      </c>
      <c r="F255">
        <f>'Energy Data'!O255</f>
        <v>0</v>
      </c>
      <c r="G255" s="207">
        <f>'Energy Data'!G255</f>
        <v>0</v>
      </c>
      <c r="J255">
        <f>('Energy Data'!H255*'Source-Site Ratios'!$B$4)+('Energy Data'!I255*'Source-Site Ratios'!$B$6)+('Energy Data'!J255*'Source-Site Ratios'!B257)</f>
        <v>0</v>
      </c>
      <c r="K255">
        <f>('Energy Data'!H255*'Source-Site Ratios'!$B$4)+('Energy Data'!I255*'Source-Site Ratios'!$B$6)+('Energy Data'!J255*'Source-Site Ratios'!C257)</f>
        <v>0</v>
      </c>
      <c r="L255">
        <f>('Energy Data'!H255*'Source-Site Ratios'!$B$4)+('Energy Data'!I255*'Source-Site Ratios'!$B$6)+('Energy Data'!J255*'Source-Site Ratios'!D257)</f>
        <v>0</v>
      </c>
      <c r="Q255">
        <f>'Energy Data'!L255*G255</f>
        <v>0</v>
      </c>
      <c r="R255">
        <f t="shared" si="3"/>
        <v>0</v>
      </c>
      <c r="T255" s="213">
        <f>'Water Data'!E257</f>
        <v>0</v>
      </c>
      <c r="U255">
        <f>'Water Data'!J257</f>
        <v>0</v>
      </c>
      <c r="V255">
        <f>'Water Data'!G257</f>
        <v>0</v>
      </c>
    </row>
    <row r="256" spans="1:22" x14ac:dyDescent="0.35">
      <c r="A256">
        <f>'Energy Data'!A256</f>
        <v>0</v>
      </c>
      <c r="B256" s="213">
        <f>'Energy Data'!F256</f>
        <v>0</v>
      </c>
      <c r="D256">
        <f>'Energy Data'!D256</f>
        <v>0</v>
      </c>
      <c r="E256">
        <f>'Energy Data'!C256</f>
        <v>0</v>
      </c>
      <c r="F256">
        <f>'Energy Data'!O256</f>
        <v>0</v>
      </c>
      <c r="G256" s="207">
        <f>'Energy Data'!G256</f>
        <v>0</v>
      </c>
      <c r="J256">
        <f>('Energy Data'!H256*'Source-Site Ratios'!$B$4)+('Energy Data'!I256*'Source-Site Ratios'!$B$6)+('Energy Data'!J256*'Source-Site Ratios'!B258)</f>
        <v>0</v>
      </c>
      <c r="K256">
        <f>('Energy Data'!H256*'Source-Site Ratios'!$B$4)+('Energy Data'!I256*'Source-Site Ratios'!$B$6)+('Energy Data'!J256*'Source-Site Ratios'!C258)</f>
        <v>0</v>
      </c>
      <c r="L256">
        <f>('Energy Data'!H256*'Source-Site Ratios'!$B$4)+('Energy Data'!I256*'Source-Site Ratios'!$B$6)+('Energy Data'!J256*'Source-Site Ratios'!D258)</f>
        <v>0</v>
      </c>
      <c r="Q256">
        <f>'Energy Data'!L256*G256</f>
        <v>0</v>
      </c>
      <c r="R256">
        <f t="shared" si="3"/>
        <v>0</v>
      </c>
      <c r="T256" s="213">
        <f>'Water Data'!E258</f>
        <v>0</v>
      </c>
      <c r="U256">
        <f>'Water Data'!J258</f>
        <v>0</v>
      </c>
      <c r="V256">
        <f>'Water Data'!G258</f>
        <v>0</v>
      </c>
    </row>
    <row r="257" spans="1:22" x14ac:dyDescent="0.35">
      <c r="A257">
        <f>'Energy Data'!A257</f>
        <v>0</v>
      </c>
      <c r="B257" s="213">
        <f>'Energy Data'!F257</f>
        <v>0</v>
      </c>
      <c r="D257">
        <f>'Energy Data'!D257</f>
        <v>0</v>
      </c>
      <c r="E257">
        <f>'Energy Data'!C257</f>
        <v>0</v>
      </c>
      <c r="F257">
        <f>'Energy Data'!O257</f>
        <v>0</v>
      </c>
      <c r="G257" s="207">
        <f>'Energy Data'!G257</f>
        <v>0</v>
      </c>
      <c r="J257">
        <f>('Energy Data'!H257*'Source-Site Ratios'!$B$4)+('Energy Data'!I257*'Source-Site Ratios'!$B$6)+('Energy Data'!J257*'Source-Site Ratios'!B259)</f>
        <v>0</v>
      </c>
      <c r="K257">
        <f>('Energy Data'!H257*'Source-Site Ratios'!$B$4)+('Energy Data'!I257*'Source-Site Ratios'!$B$6)+('Energy Data'!J257*'Source-Site Ratios'!C259)</f>
        <v>0</v>
      </c>
      <c r="L257">
        <f>('Energy Data'!H257*'Source-Site Ratios'!$B$4)+('Energy Data'!I257*'Source-Site Ratios'!$B$6)+('Energy Data'!J257*'Source-Site Ratios'!D259)</f>
        <v>0</v>
      </c>
      <c r="Q257">
        <f>'Energy Data'!L257*G257</f>
        <v>0</v>
      </c>
      <c r="R257">
        <f t="shared" si="3"/>
        <v>0</v>
      </c>
      <c r="T257" s="213">
        <f>'Water Data'!E259</f>
        <v>0</v>
      </c>
      <c r="U257">
        <f>'Water Data'!J259</f>
        <v>0</v>
      </c>
      <c r="V257">
        <f>'Water Data'!G259</f>
        <v>0</v>
      </c>
    </row>
    <row r="258" spans="1:22" x14ac:dyDescent="0.35">
      <c r="A258">
        <f>'Energy Data'!A258</f>
        <v>0</v>
      </c>
      <c r="B258" s="213">
        <f>'Energy Data'!F258</f>
        <v>0</v>
      </c>
      <c r="D258">
        <f>'Energy Data'!D258</f>
        <v>0</v>
      </c>
      <c r="E258">
        <f>'Energy Data'!C258</f>
        <v>0</v>
      </c>
      <c r="F258">
        <f>'Energy Data'!O258</f>
        <v>0</v>
      </c>
      <c r="G258" s="207">
        <f>'Energy Data'!G258</f>
        <v>0</v>
      </c>
      <c r="J258">
        <f>('Energy Data'!H258*'Source-Site Ratios'!$B$4)+('Energy Data'!I258*'Source-Site Ratios'!$B$6)+('Energy Data'!J258*'Source-Site Ratios'!B260)</f>
        <v>0</v>
      </c>
      <c r="K258">
        <f>('Energy Data'!H258*'Source-Site Ratios'!$B$4)+('Energy Data'!I258*'Source-Site Ratios'!$B$6)+('Energy Data'!J258*'Source-Site Ratios'!C260)</f>
        <v>0</v>
      </c>
      <c r="L258">
        <f>('Energy Data'!H258*'Source-Site Ratios'!$B$4)+('Energy Data'!I258*'Source-Site Ratios'!$B$6)+('Energy Data'!J258*'Source-Site Ratios'!D260)</f>
        <v>0</v>
      </c>
      <c r="Q258">
        <f>'Energy Data'!L258*G258</f>
        <v>0</v>
      </c>
      <c r="R258">
        <f t="shared" si="3"/>
        <v>0</v>
      </c>
      <c r="T258" s="213">
        <f>'Water Data'!E260</f>
        <v>0</v>
      </c>
      <c r="U258">
        <f>'Water Data'!J260</f>
        <v>0</v>
      </c>
      <c r="V258">
        <f>'Water Data'!G260</f>
        <v>0</v>
      </c>
    </row>
    <row r="259" spans="1:22" x14ac:dyDescent="0.35">
      <c r="A259">
        <f>'Energy Data'!A259</f>
        <v>0</v>
      </c>
      <c r="B259" s="213">
        <f>'Energy Data'!F259</f>
        <v>0</v>
      </c>
      <c r="D259">
        <f>'Energy Data'!D259</f>
        <v>0</v>
      </c>
      <c r="E259">
        <f>'Energy Data'!C259</f>
        <v>0</v>
      </c>
      <c r="F259">
        <f>'Energy Data'!O259</f>
        <v>0</v>
      </c>
      <c r="G259" s="207">
        <f>'Energy Data'!G259</f>
        <v>0</v>
      </c>
      <c r="J259">
        <f>('Energy Data'!H259*'Source-Site Ratios'!$B$4)+('Energy Data'!I259*'Source-Site Ratios'!$B$6)+('Energy Data'!J259*'Source-Site Ratios'!B261)</f>
        <v>0</v>
      </c>
      <c r="K259">
        <f>('Energy Data'!H259*'Source-Site Ratios'!$B$4)+('Energy Data'!I259*'Source-Site Ratios'!$B$6)+('Energy Data'!J259*'Source-Site Ratios'!C261)</f>
        <v>0</v>
      </c>
      <c r="L259">
        <f>('Energy Data'!H259*'Source-Site Ratios'!$B$4)+('Energy Data'!I259*'Source-Site Ratios'!$B$6)+('Energy Data'!J259*'Source-Site Ratios'!D261)</f>
        <v>0</v>
      </c>
      <c r="Q259">
        <f>'Energy Data'!L259*G259</f>
        <v>0</v>
      </c>
      <c r="R259">
        <f t="shared" si="3"/>
        <v>0</v>
      </c>
      <c r="T259" s="213">
        <f>'Water Data'!E261</f>
        <v>0</v>
      </c>
      <c r="U259">
        <f>'Water Data'!J261</f>
        <v>0</v>
      </c>
      <c r="V259">
        <f>'Water Data'!G261</f>
        <v>0</v>
      </c>
    </row>
    <row r="260" spans="1:22" x14ac:dyDescent="0.35">
      <c r="A260">
        <f>'Energy Data'!A260</f>
        <v>0</v>
      </c>
      <c r="B260" s="213">
        <f>'Energy Data'!F260</f>
        <v>0</v>
      </c>
      <c r="D260">
        <f>'Energy Data'!D260</f>
        <v>0</v>
      </c>
      <c r="E260">
        <f>'Energy Data'!C260</f>
        <v>0</v>
      </c>
      <c r="F260">
        <f>'Energy Data'!O260</f>
        <v>0</v>
      </c>
      <c r="G260" s="207">
        <f>'Energy Data'!G260</f>
        <v>0</v>
      </c>
      <c r="J260">
        <f>('Energy Data'!H260*'Source-Site Ratios'!$B$4)+('Energy Data'!I260*'Source-Site Ratios'!$B$6)+('Energy Data'!J260*'Source-Site Ratios'!B262)</f>
        <v>0</v>
      </c>
      <c r="K260">
        <f>('Energy Data'!H260*'Source-Site Ratios'!$B$4)+('Energy Data'!I260*'Source-Site Ratios'!$B$6)+('Energy Data'!J260*'Source-Site Ratios'!C262)</f>
        <v>0</v>
      </c>
      <c r="L260">
        <f>('Energy Data'!H260*'Source-Site Ratios'!$B$4)+('Energy Data'!I260*'Source-Site Ratios'!$B$6)+('Energy Data'!J260*'Source-Site Ratios'!D262)</f>
        <v>0</v>
      </c>
      <c r="Q260">
        <f>'Energy Data'!L260*G260</f>
        <v>0</v>
      </c>
      <c r="R260">
        <f t="shared" ref="R260:R323" si="4">J260*G260</f>
        <v>0</v>
      </c>
      <c r="T260" s="213">
        <f>'Water Data'!E262</f>
        <v>0</v>
      </c>
      <c r="U260">
        <f>'Water Data'!J262</f>
        <v>0</v>
      </c>
      <c r="V260">
        <f>'Water Data'!G262</f>
        <v>0</v>
      </c>
    </row>
    <row r="261" spans="1:22" x14ac:dyDescent="0.35">
      <c r="A261">
        <f>'Energy Data'!A261</f>
        <v>0</v>
      </c>
      <c r="B261" s="213">
        <f>'Energy Data'!F261</f>
        <v>0</v>
      </c>
      <c r="D261">
        <f>'Energy Data'!D261</f>
        <v>0</v>
      </c>
      <c r="E261">
        <f>'Energy Data'!C261</f>
        <v>0</v>
      </c>
      <c r="F261">
        <f>'Energy Data'!O261</f>
        <v>0</v>
      </c>
      <c r="G261" s="207">
        <f>'Energy Data'!G261</f>
        <v>0</v>
      </c>
      <c r="J261">
        <f>('Energy Data'!H261*'Source-Site Ratios'!$B$4)+('Energy Data'!I261*'Source-Site Ratios'!$B$6)+('Energy Data'!J261*'Source-Site Ratios'!B263)</f>
        <v>0</v>
      </c>
      <c r="K261">
        <f>('Energy Data'!H261*'Source-Site Ratios'!$B$4)+('Energy Data'!I261*'Source-Site Ratios'!$B$6)+('Energy Data'!J261*'Source-Site Ratios'!C263)</f>
        <v>0</v>
      </c>
      <c r="L261">
        <f>('Energy Data'!H261*'Source-Site Ratios'!$B$4)+('Energy Data'!I261*'Source-Site Ratios'!$B$6)+('Energy Data'!J261*'Source-Site Ratios'!D263)</f>
        <v>0</v>
      </c>
      <c r="Q261">
        <f>'Energy Data'!L261*G261</f>
        <v>0</v>
      </c>
      <c r="R261">
        <f t="shared" si="4"/>
        <v>0</v>
      </c>
      <c r="T261" s="213">
        <f>'Water Data'!E263</f>
        <v>0</v>
      </c>
      <c r="U261">
        <f>'Water Data'!J263</f>
        <v>0</v>
      </c>
      <c r="V261">
        <f>'Water Data'!G263</f>
        <v>0</v>
      </c>
    </row>
    <row r="262" spans="1:22" x14ac:dyDescent="0.35">
      <c r="A262">
        <f>'Energy Data'!A262</f>
        <v>0</v>
      </c>
      <c r="B262" s="213">
        <f>'Energy Data'!F262</f>
        <v>0</v>
      </c>
      <c r="D262">
        <f>'Energy Data'!D262</f>
        <v>0</v>
      </c>
      <c r="E262">
        <f>'Energy Data'!C262</f>
        <v>0</v>
      </c>
      <c r="F262">
        <f>'Energy Data'!O262</f>
        <v>0</v>
      </c>
      <c r="G262" s="207">
        <f>'Energy Data'!G262</f>
        <v>0</v>
      </c>
      <c r="J262">
        <f>('Energy Data'!H262*'Source-Site Ratios'!$B$4)+('Energy Data'!I262*'Source-Site Ratios'!$B$6)+('Energy Data'!J262*'Source-Site Ratios'!B264)</f>
        <v>0</v>
      </c>
      <c r="K262">
        <f>('Energy Data'!H262*'Source-Site Ratios'!$B$4)+('Energy Data'!I262*'Source-Site Ratios'!$B$6)+('Energy Data'!J262*'Source-Site Ratios'!C264)</f>
        <v>0</v>
      </c>
      <c r="L262">
        <f>('Energy Data'!H262*'Source-Site Ratios'!$B$4)+('Energy Data'!I262*'Source-Site Ratios'!$B$6)+('Energy Data'!J262*'Source-Site Ratios'!D264)</f>
        <v>0</v>
      </c>
      <c r="Q262">
        <f>'Energy Data'!L262*G262</f>
        <v>0</v>
      </c>
      <c r="R262">
        <f t="shared" si="4"/>
        <v>0</v>
      </c>
      <c r="T262" s="213">
        <f>'Water Data'!E264</f>
        <v>0</v>
      </c>
      <c r="U262">
        <f>'Water Data'!J264</f>
        <v>0</v>
      </c>
      <c r="V262">
        <f>'Water Data'!G264</f>
        <v>0</v>
      </c>
    </row>
    <row r="263" spans="1:22" x14ac:dyDescent="0.35">
      <c r="A263">
        <f>'Energy Data'!A263</f>
        <v>0</v>
      </c>
      <c r="B263" s="213">
        <f>'Energy Data'!F263</f>
        <v>0</v>
      </c>
      <c r="D263">
        <f>'Energy Data'!D263</f>
        <v>0</v>
      </c>
      <c r="E263">
        <f>'Energy Data'!C263</f>
        <v>0</v>
      </c>
      <c r="F263">
        <f>'Energy Data'!O263</f>
        <v>0</v>
      </c>
      <c r="G263" s="207">
        <f>'Energy Data'!G263</f>
        <v>0</v>
      </c>
      <c r="J263">
        <f>('Energy Data'!H263*'Source-Site Ratios'!$B$4)+('Energy Data'!I263*'Source-Site Ratios'!$B$6)+('Energy Data'!J263*'Source-Site Ratios'!B265)</f>
        <v>0</v>
      </c>
      <c r="K263">
        <f>('Energy Data'!H263*'Source-Site Ratios'!$B$4)+('Energy Data'!I263*'Source-Site Ratios'!$B$6)+('Energy Data'!J263*'Source-Site Ratios'!C265)</f>
        <v>0</v>
      </c>
      <c r="L263">
        <f>('Energy Data'!H263*'Source-Site Ratios'!$B$4)+('Energy Data'!I263*'Source-Site Ratios'!$B$6)+('Energy Data'!J263*'Source-Site Ratios'!D265)</f>
        <v>0</v>
      </c>
      <c r="Q263">
        <f>'Energy Data'!L263*G263</f>
        <v>0</v>
      </c>
      <c r="R263">
        <f t="shared" si="4"/>
        <v>0</v>
      </c>
      <c r="T263" s="213">
        <f>'Water Data'!E265</f>
        <v>0</v>
      </c>
      <c r="U263">
        <f>'Water Data'!J265</f>
        <v>0</v>
      </c>
      <c r="V263">
        <f>'Water Data'!G265</f>
        <v>0</v>
      </c>
    </row>
    <row r="264" spans="1:22" x14ac:dyDescent="0.35">
      <c r="A264">
        <f>'Energy Data'!A264</f>
        <v>0</v>
      </c>
      <c r="B264" s="213">
        <f>'Energy Data'!F264</f>
        <v>0</v>
      </c>
      <c r="D264">
        <f>'Energy Data'!D264</f>
        <v>0</v>
      </c>
      <c r="E264">
        <f>'Energy Data'!C264</f>
        <v>0</v>
      </c>
      <c r="F264">
        <f>'Energy Data'!O264</f>
        <v>0</v>
      </c>
      <c r="G264" s="207">
        <f>'Energy Data'!G264</f>
        <v>0</v>
      </c>
      <c r="J264">
        <f>('Energy Data'!H264*'Source-Site Ratios'!$B$4)+('Energy Data'!I264*'Source-Site Ratios'!$B$6)+('Energy Data'!J264*'Source-Site Ratios'!B266)</f>
        <v>0</v>
      </c>
      <c r="K264">
        <f>('Energy Data'!H264*'Source-Site Ratios'!$B$4)+('Energy Data'!I264*'Source-Site Ratios'!$B$6)+('Energy Data'!J264*'Source-Site Ratios'!C266)</f>
        <v>0</v>
      </c>
      <c r="L264">
        <f>('Energy Data'!H264*'Source-Site Ratios'!$B$4)+('Energy Data'!I264*'Source-Site Ratios'!$B$6)+('Energy Data'!J264*'Source-Site Ratios'!D266)</f>
        <v>0</v>
      </c>
      <c r="Q264">
        <f>'Energy Data'!L264*G264</f>
        <v>0</v>
      </c>
      <c r="R264">
        <f t="shared" si="4"/>
        <v>0</v>
      </c>
      <c r="T264" s="213">
        <f>'Water Data'!E266</f>
        <v>0</v>
      </c>
      <c r="U264">
        <f>'Water Data'!J266</f>
        <v>0</v>
      </c>
      <c r="V264">
        <f>'Water Data'!G266</f>
        <v>0</v>
      </c>
    </row>
    <row r="265" spans="1:22" x14ac:dyDescent="0.35">
      <c r="A265">
        <f>'Energy Data'!A265</f>
        <v>0</v>
      </c>
      <c r="B265" s="213">
        <f>'Energy Data'!F265</f>
        <v>0</v>
      </c>
      <c r="D265">
        <f>'Energy Data'!D265</f>
        <v>0</v>
      </c>
      <c r="E265">
        <f>'Energy Data'!C265</f>
        <v>0</v>
      </c>
      <c r="F265">
        <f>'Energy Data'!O265</f>
        <v>0</v>
      </c>
      <c r="G265" s="207">
        <f>'Energy Data'!G265</f>
        <v>0</v>
      </c>
      <c r="J265">
        <f>('Energy Data'!H265*'Source-Site Ratios'!$B$4)+('Energy Data'!I265*'Source-Site Ratios'!$B$6)+('Energy Data'!J265*'Source-Site Ratios'!B267)</f>
        <v>0</v>
      </c>
      <c r="K265">
        <f>('Energy Data'!H265*'Source-Site Ratios'!$B$4)+('Energy Data'!I265*'Source-Site Ratios'!$B$6)+('Energy Data'!J265*'Source-Site Ratios'!C267)</f>
        <v>0</v>
      </c>
      <c r="L265">
        <f>('Energy Data'!H265*'Source-Site Ratios'!$B$4)+('Energy Data'!I265*'Source-Site Ratios'!$B$6)+('Energy Data'!J265*'Source-Site Ratios'!D267)</f>
        <v>0</v>
      </c>
      <c r="Q265">
        <f>'Energy Data'!L265*G265</f>
        <v>0</v>
      </c>
      <c r="R265">
        <f t="shared" si="4"/>
        <v>0</v>
      </c>
      <c r="T265" s="213">
        <f>'Water Data'!E267</f>
        <v>0</v>
      </c>
      <c r="U265">
        <f>'Water Data'!J267</f>
        <v>0</v>
      </c>
      <c r="V265">
        <f>'Water Data'!G267</f>
        <v>0</v>
      </c>
    </row>
    <row r="266" spans="1:22" x14ac:dyDescent="0.35">
      <c r="A266">
        <f>'Energy Data'!A266</f>
        <v>0</v>
      </c>
      <c r="B266" s="213">
        <f>'Energy Data'!F266</f>
        <v>0</v>
      </c>
      <c r="D266">
        <f>'Energy Data'!D266</f>
        <v>0</v>
      </c>
      <c r="E266">
        <f>'Energy Data'!C266</f>
        <v>0</v>
      </c>
      <c r="F266">
        <f>'Energy Data'!O266</f>
        <v>0</v>
      </c>
      <c r="G266" s="207">
        <f>'Energy Data'!G266</f>
        <v>0</v>
      </c>
      <c r="J266">
        <f>('Energy Data'!H266*'Source-Site Ratios'!$B$4)+('Energy Data'!I266*'Source-Site Ratios'!$B$6)+('Energy Data'!J266*'Source-Site Ratios'!B268)</f>
        <v>0</v>
      </c>
      <c r="K266">
        <f>('Energy Data'!H266*'Source-Site Ratios'!$B$4)+('Energy Data'!I266*'Source-Site Ratios'!$B$6)+('Energy Data'!J266*'Source-Site Ratios'!C268)</f>
        <v>0</v>
      </c>
      <c r="L266">
        <f>('Energy Data'!H266*'Source-Site Ratios'!$B$4)+('Energy Data'!I266*'Source-Site Ratios'!$B$6)+('Energy Data'!J266*'Source-Site Ratios'!D268)</f>
        <v>0</v>
      </c>
      <c r="Q266">
        <f>'Energy Data'!L266*G266</f>
        <v>0</v>
      </c>
      <c r="R266">
        <f t="shared" si="4"/>
        <v>0</v>
      </c>
      <c r="T266" s="213">
        <f>'Water Data'!E268</f>
        <v>0</v>
      </c>
      <c r="U266">
        <f>'Water Data'!J268</f>
        <v>0</v>
      </c>
      <c r="V266">
        <f>'Water Data'!G268</f>
        <v>0</v>
      </c>
    </row>
    <row r="267" spans="1:22" x14ac:dyDescent="0.35">
      <c r="A267">
        <f>'Energy Data'!A267</f>
        <v>0</v>
      </c>
      <c r="B267" s="213">
        <f>'Energy Data'!F267</f>
        <v>0</v>
      </c>
      <c r="D267">
        <f>'Energy Data'!D267</f>
        <v>0</v>
      </c>
      <c r="E267">
        <f>'Energy Data'!C267</f>
        <v>0</v>
      </c>
      <c r="F267">
        <f>'Energy Data'!O267</f>
        <v>0</v>
      </c>
      <c r="G267" s="207">
        <f>'Energy Data'!G267</f>
        <v>0</v>
      </c>
      <c r="J267">
        <f>('Energy Data'!H267*'Source-Site Ratios'!$B$4)+('Energy Data'!I267*'Source-Site Ratios'!$B$6)+('Energy Data'!J267*'Source-Site Ratios'!B269)</f>
        <v>0</v>
      </c>
      <c r="K267">
        <f>('Energy Data'!H267*'Source-Site Ratios'!$B$4)+('Energy Data'!I267*'Source-Site Ratios'!$B$6)+('Energy Data'!J267*'Source-Site Ratios'!C269)</f>
        <v>0</v>
      </c>
      <c r="L267">
        <f>('Energy Data'!H267*'Source-Site Ratios'!$B$4)+('Energy Data'!I267*'Source-Site Ratios'!$B$6)+('Energy Data'!J267*'Source-Site Ratios'!D269)</f>
        <v>0</v>
      </c>
      <c r="Q267">
        <f>'Energy Data'!L267*G267</f>
        <v>0</v>
      </c>
      <c r="R267">
        <f t="shared" si="4"/>
        <v>0</v>
      </c>
      <c r="T267" s="213">
        <f>'Water Data'!E269</f>
        <v>0</v>
      </c>
      <c r="U267">
        <f>'Water Data'!J269</f>
        <v>0</v>
      </c>
      <c r="V267">
        <f>'Water Data'!G269</f>
        <v>0</v>
      </c>
    </row>
    <row r="268" spans="1:22" x14ac:dyDescent="0.35">
      <c r="A268">
        <f>'Energy Data'!A268</f>
        <v>0</v>
      </c>
      <c r="B268" s="213">
        <f>'Energy Data'!F268</f>
        <v>0</v>
      </c>
      <c r="D268">
        <f>'Energy Data'!D268</f>
        <v>0</v>
      </c>
      <c r="E268">
        <f>'Energy Data'!C268</f>
        <v>0</v>
      </c>
      <c r="F268">
        <f>'Energy Data'!O268</f>
        <v>0</v>
      </c>
      <c r="G268" s="207">
        <f>'Energy Data'!G268</f>
        <v>0</v>
      </c>
      <c r="J268">
        <f>('Energy Data'!H268*'Source-Site Ratios'!$B$4)+('Energy Data'!I268*'Source-Site Ratios'!$B$6)+('Energy Data'!J268*'Source-Site Ratios'!B270)</f>
        <v>0</v>
      </c>
      <c r="K268">
        <f>('Energy Data'!H268*'Source-Site Ratios'!$B$4)+('Energy Data'!I268*'Source-Site Ratios'!$B$6)+('Energy Data'!J268*'Source-Site Ratios'!C270)</f>
        <v>0</v>
      </c>
      <c r="L268">
        <f>('Energy Data'!H268*'Source-Site Ratios'!$B$4)+('Energy Data'!I268*'Source-Site Ratios'!$B$6)+('Energy Data'!J268*'Source-Site Ratios'!D270)</f>
        <v>0</v>
      </c>
      <c r="Q268">
        <f>'Energy Data'!L268*G268</f>
        <v>0</v>
      </c>
      <c r="R268">
        <f t="shared" si="4"/>
        <v>0</v>
      </c>
      <c r="T268" s="213">
        <f>'Water Data'!E270</f>
        <v>0</v>
      </c>
      <c r="U268">
        <f>'Water Data'!J270</f>
        <v>0</v>
      </c>
      <c r="V268">
        <f>'Water Data'!G270</f>
        <v>0</v>
      </c>
    </row>
    <row r="269" spans="1:22" x14ac:dyDescent="0.35">
      <c r="A269">
        <f>'Energy Data'!A269</f>
        <v>0</v>
      </c>
      <c r="B269" s="213">
        <f>'Energy Data'!F269</f>
        <v>0</v>
      </c>
      <c r="D269">
        <f>'Energy Data'!D269</f>
        <v>0</v>
      </c>
      <c r="E269">
        <f>'Energy Data'!C269</f>
        <v>0</v>
      </c>
      <c r="F269">
        <f>'Energy Data'!O269</f>
        <v>0</v>
      </c>
      <c r="G269" s="207">
        <f>'Energy Data'!G269</f>
        <v>0</v>
      </c>
      <c r="J269">
        <f>('Energy Data'!H269*'Source-Site Ratios'!$B$4)+('Energy Data'!I269*'Source-Site Ratios'!$B$6)+('Energy Data'!J269*'Source-Site Ratios'!B271)</f>
        <v>0</v>
      </c>
      <c r="K269">
        <f>('Energy Data'!H269*'Source-Site Ratios'!$B$4)+('Energy Data'!I269*'Source-Site Ratios'!$B$6)+('Energy Data'!J269*'Source-Site Ratios'!C271)</f>
        <v>0</v>
      </c>
      <c r="L269">
        <f>('Energy Data'!H269*'Source-Site Ratios'!$B$4)+('Energy Data'!I269*'Source-Site Ratios'!$B$6)+('Energy Data'!J269*'Source-Site Ratios'!D271)</f>
        <v>0</v>
      </c>
      <c r="Q269">
        <f>'Energy Data'!L269*G269</f>
        <v>0</v>
      </c>
      <c r="R269">
        <f t="shared" si="4"/>
        <v>0</v>
      </c>
      <c r="T269" s="213">
        <f>'Water Data'!E271</f>
        <v>0</v>
      </c>
      <c r="U269">
        <f>'Water Data'!J271</f>
        <v>0</v>
      </c>
      <c r="V269">
        <f>'Water Data'!G271</f>
        <v>0</v>
      </c>
    </row>
    <row r="270" spans="1:22" x14ac:dyDescent="0.35">
      <c r="A270">
        <f>'Energy Data'!A270</f>
        <v>0</v>
      </c>
      <c r="B270" s="213">
        <f>'Energy Data'!F270</f>
        <v>0</v>
      </c>
      <c r="D270">
        <f>'Energy Data'!D270</f>
        <v>0</v>
      </c>
      <c r="E270">
        <f>'Energy Data'!C270</f>
        <v>0</v>
      </c>
      <c r="F270">
        <f>'Energy Data'!O270</f>
        <v>0</v>
      </c>
      <c r="G270" s="207">
        <f>'Energy Data'!G270</f>
        <v>0</v>
      </c>
      <c r="J270">
        <f>('Energy Data'!H270*'Source-Site Ratios'!$B$4)+('Energy Data'!I270*'Source-Site Ratios'!$B$6)+('Energy Data'!J270*'Source-Site Ratios'!B272)</f>
        <v>0</v>
      </c>
      <c r="K270">
        <f>('Energy Data'!H270*'Source-Site Ratios'!$B$4)+('Energy Data'!I270*'Source-Site Ratios'!$B$6)+('Energy Data'!J270*'Source-Site Ratios'!C272)</f>
        <v>0</v>
      </c>
      <c r="L270">
        <f>('Energy Data'!H270*'Source-Site Ratios'!$B$4)+('Energy Data'!I270*'Source-Site Ratios'!$B$6)+('Energy Data'!J270*'Source-Site Ratios'!D272)</f>
        <v>0</v>
      </c>
      <c r="Q270">
        <f>'Energy Data'!L270*G270</f>
        <v>0</v>
      </c>
      <c r="R270">
        <f t="shared" si="4"/>
        <v>0</v>
      </c>
      <c r="T270" s="213">
        <f>'Water Data'!E272</f>
        <v>0</v>
      </c>
      <c r="U270">
        <f>'Water Data'!J272</f>
        <v>0</v>
      </c>
      <c r="V270">
        <f>'Water Data'!G272</f>
        <v>0</v>
      </c>
    </row>
    <row r="271" spans="1:22" x14ac:dyDescent="0.35">
      <c r="A271">
        <f>'Energy Data'!A271</f>
        <v>0</v>
      </c>
      <c r="B271" s="213">
        <f>'Energy Data'!F271</f>
        <v>0</v>
      </c>
      <c r="D271">
        <f>'Energy Data'!D271</f>
        <v>0</v>
      </c>
      <c r="E271">
        <f>'Energy Data'!C271</f>
        <v>0</v>
      </c>
      <c r="F271">
        <f>'Energy Data'!O271</f>
        <v>0</v>
      </c>
      <c r="G271" s="207">
        <f>'Energy Data'!G271</f>
        <v>0</v>
      </c>
      <c r="J271">
        <f>('Energy Data'!H271*'Source-Site Ratios'!$B$4)+('Energy Data'!I271*'Source-Site Ratios'!$B$6)+('Energy Data'!J271*'Source-Site Ratios'!B273)</f>
        <v>0</v>
      </c>
      <c r="K271">
        <f>('Energy Data'!H271*'Source-Site Ratios'!$B$4)+('Energy Data'!I271*'Source-Site Ratios'!$B$6)+('Energy Data'!J271*'Source-Site Ratios'!C273)</f>
        <v>0</v>
      </c>
      <c r="L271">
        <f>('Energy Data'!H271*'Source-Site Ratios'!$B$4)+('Energy Data'!I271*'Source-Site Ratios'!$B$6)+('Energy Data'!J271*'Source-Site Ratios'!D273)</f>
        <v>0</v>
      </c>
      <c r="Q271">
        <f>'Energy Data'!L271*G271</f>
        <v>0</v>
      </c>
      <c r="R271">
        <f t="shared" si="4"/>
        <v>0</v>
      </c>
      <c r="T271" s="213">
        <f>'Water Data'!E273</f>
        <v>0</v>
      </c>
      <c r="U271">
        <f>'Water Data'!J273</f>
        <v>0</v>
      </c>
      <c r="V271">
        <f>'Water Data'!G273</f>
        <v>0</v>
      </c>
    </row>
    <row r="272" spans="1:22" x14ac:dyDescent="0.35">
      <c r="A272">
        <f>'Energy Data'!A272</f>
        <v>0</v>
      </c>
      <c r="B272" s="213">
        <f>'Energy Data'!F272</f>
        <v>0</v>
      </c>
      <c r="D272">
        <f>'Energy Data'!D272</f>
        <v>0</v>
      </c>
      <c r="E272">
        <f>'Energy Data'!C272</f>
        <v>0</v>
      </c>
      <c r="F272">
        <f>'Energy Data'!O272</f>
        <v>0</v>
      </c>
      <c r="G272" s="207">
        <f>'Energy Data'!G272</f>
        <v>0</v>
      </c>
      <c r="J272">
        <f>('Energy Data'!H272*'Source-Site Ratios'!$B$4)+('Energy Data'!I272*'Source-Site Ratios'!$B$6)+('Energy Data'!J272*'Source-Site Ratios'!B274)</f>
        <v>0</v>
      </c>
      <c r="K272">
        <f>('Energy Data'!H272*'Source-Site Ratios'!$B$4)+('Energy Data'!I272*'Source-Site Ratios'!$B$6)+('Energy Data'!J272*'Source-Site Ratios'!C274)</f>
        <v>0</v>
      </c>
      <c r="L272">
        <f>('Energy Data'!H272*'Source-Site Ratios'!$B$4)+('Energy Data'!I272*'Source-Site Ratios'!$B$6)+('Energy Data'!J272*'Source-Site Ratios'!D274)</f>
        <v>0</v>
      </c>
      <c r="Q272">
        <f>'Energy Data'!L272*G272</f>
        <v>0</v>
      </c>
      <c r="R272">
        <f t="shared" si="4"/>
        <v>0</v>
      </c>
      <c r="T272" s="213">
        <f>'Water Data'!E274</f>
        <v>0</v>
      </c>
      <c r="U272">
        <f>'Water Data'!J274</f>
        <v>0</v>
      </c>
      <c r="V272">
        <f>'Water Data'!G274</f>
        <v>0</v>
      </c>
    </row>
    <row r="273" spans="1:22" x14ac:dyDescent="0.35">
      <c r="A273">
        <f>'Energy Data'!A273</f>
        <v>0</v>
      </c>
      <c r="B273" s="213">
        <f>'Energy Data'!F273</f>
        <v>0</v>
      </c>
      <c r="D273">
        <f>'Energy Data'!D273</f>
        <v>0</v>
      </c>
      <c r="E273">
        <f>'Energy Data'!C273</f>
        <v>0</v>
      </c>
      <c r="F273">
        <f>'Energy Data'!O273</f>
        <v>0</v>
      </c>
      <c r="G273" s="207">
        <f>'Energy Data'!G273</f>
        <v>0</v>
      </c>
      <c r="J273">
        <f>('Energy Data'!H273*'Source-Site Ratios'!$B$4)+('Energy Data'!I273*'Source-Site Ratios'!$B$6)+('Energy Data'!J273*'Source-Site Ratios'!B275)</f>
        <v>0</v>
      </c>
      <c r="K273">
        <f>('Energy Data'!H273*'Source-Site Ratios'!$B$4)+('Energy Data'!I273*'Source-Site Ratios'!$B$6)+('Energy Data'!J273*'Source-Site Ratios'!C275)</f>
        <v>0</v>
      </c>
      <c r="L273">
        <f>('Energy Data'!H273*'Source-Site Ratios'!$B$4)+('Energy Data'!I273*'Source-Site Ratios'!$B$6)+('Energy Data'!J273*'Source-Site Ratios'!D275)</f>
        <v>0</v>
      </c>
      <c r="Q273">
        <f>'Energy Data'!L273*G273</f>
        <v>0</v>
      </c>
      <c r="R273">
        <f t="shared" si="4"/>
        <v>0</v>
      </c>
      <c r="T273" s="213">
        <f>'Water Data'!E275</f>
        <v>0</v>
      </c>
      <c r="U273">
        <f>'Water Data'!J275</f>
        <v>0</v>
      </c>
      <c r="V273">
        <f>'Water Data'!G275</f>
        <v>0</v>
      </c>
    </row>
    <row r="274" spans="1:22" x14ac:dyDescent="0.35">
      <c r="A274">
        <f>'Energy Data'!A274</f>
        <v>0</v>
      </c>
      <c r="B274" s="213">
        <f>'Energy Data'!F274</f>
        <v>0</v>
      </c>
      <c r="D274">
        <f>'Energy Data'!D274</f>
        <v>0</v>
      </c>
      <c r="E274">
        <f>'Energy Data'!C274</f>
        <v>0</v>
      </c>
      <c r="F274">
        <f>'Energy Data'!O274</f>
        <v>0</v>
      </c>
      <c r="G274" s="207">
        <f>'Energy Data'!G274</f>
        <v>0</v>
      </c>
      <c r="J274">
        <f>('Energy Data'!H274*'Source-Site Ratios'!$B$4)+('Energy Data'!I274*'Source-Site Ratios'!$B$6)+('Energy Data'!J274*'Source-Site Ratios'!B276)</f>
        <v>0</v>
      </c>
      <c r="K274">
        <f>('Energy Data'!H274*'Source-Site Ratios'!$B$4)+('Energy Data'!I274*'Source-Site Ratios'!$B$6)+('Energy Data'!J274*'Source-Site Ratios'!C276)</f>
        <v>0</v>
      </c>
      <c r="L274">
        <f>('Energy Data'!H274*'Source-Site Ratios'!$B$4)+('Energy Data'!I274*'Source-Site Ratios'!$B$6)+('Energy Data'!J274*'Source-Site Ratios'!D276)</f>
        <v>0</v>
      </c>
      <c r="Q274">
        <f>'Energy Data'!L274*G274</f>
        <v>0</v>
      </c>
      <c r="R274">
        <f t="shared" si="4"/>
        <v>0</v>
      </c>
      <c r="T274" s="213">
        <f>'Water Data'!E276</f>
        <v>0</v>
      </c>
      <c r="U274">
        <f>'Water Data'!J276</f>
        <v>0</v>
      </c>
      <c r="V274">
        <f>'Water Data'!G276</f>
        <v>0</v>
      </c>
    </row>
    <row r="275" spans="1:22" x14ac:dyDescent="0.35">
      <c r="A275">
        <f>'Energy Data'!A275</f>
        <v>0</v>
      </c>
      <c r="B275" s="213">
        <f>'Energy Data'!F275</f>
        <v>0</v>
      </c>
      <c r="D275">
        <f>'Energy Data'!D275</f>
        <v>0</v>
      </c>
      <c r="E275">
        <f>'Energy Data'!C275</f>
        <v>0</v>
      </c>
      <c r="F275">
        <f>'Energy Data'!O275</f>
        <v>0</v>
      </c>
      <c r="G275" s="207">
        <f>'Energy Data'!G275</f>
        <v>0</v>
      </c>
      <c r="J275">
        <f>('Energy Data'!H275*'Source-Site Ratios'!$B$4)+('Energy Data'!I275*'Source-Site Ratios'!$B$6)+('Energy Data'!J275*'Source-Site Ratios'!B277)</f>
        <v>0</v>
      </c>
      <c r="K275">
        <f>('Energy Data'!H275*'Source-Site Ratios'!$B$4)+('Energy Data'!I275*'Source-Site Ratios'!$B$6)+('Energy Data'!J275*'Source-Site Ratios'!C277)</f>
        <v>0</v>
      </c>
      <c r="L275">
        <f>('Energy Data'!H275*'Source-Site Ratios'!$B$4)+('Energy Data'!I275*'Source-Site Ratios'!$B$6)+('Energy Data'!J275*'Source-Site Ratios'!D277)</f>
        <v>0</v>
      </c>
      <c r="Q275">
        <f>'Energy Data'!L275*G275</f>
        <v>0</v>
      </c>
      <c r="R275">
        <f t="shared" si="4"/>
        <v>0</v>
      </c>
      <c r="T275" s="213">
        <f>'Water Data'!E277</f>
        <v>0</v>
      </c>
      <c r="U275">
        <f>'Water Data'!J277</f>
        <v>0</v>
      </c>
      <c r="V275">
        <f>'Water Data'!G277</f>
        <v>0</v>
      </c>
    </row>
    <row r="276" spans="1:22" x14ac:dyDescent="0.35">
      <c r="A276">
        <f>'Energy Data'!A276</f>
        <v>0</v>
      </c>
      <c r="B276" s="213">
        <f>'Energy Data'!F276</f>
        <v>0</v>
      </c>
      <c r="D276">
        <f>'Energy Data'!D276</f>
        <v>0</v>
      </c>
      <c r="E276">
        <f>'Energy Data'!C276</f>
        <v>0</v>
      </c>
      <c r="F276">
        <f>'Energy Data'!O276</f>
        <v>0</v>
      </c>
      <c r="G276" s="207">
        <f>'Energy Data'!G276</f>
        <v>0</v>
      </c>
      <c r="J276">
        <f>('Energy Data'!H276*'Source-Site Ratios'!$B$4)+('Energy Data'!I276*'Source-Site Ratios'!$B$6)+('Energy Data'!J276*'Source-Site Ratios'!B278)</f>
        <v>0</v>
      </c>
      <c r="K276">
        <f>('Energy Data'!H276*'Source-Site Ratios'!$B$4)+('Energy Data'!I276*'Source-Site Ratios'!$B$6)+('Energy Data'!J276*'Source-Site Ratios'!C278)</f>
        <v>0</v>
      </c>
      <c r="L276">
        <f>('Energy Data'!H276*'Source-Site Ratios'!$B$4)+('Energy Data'!I276*'Source-Site Ratios'!$B$6)+('Energy Data'!J276*'Source-Site Ratios'!D278)</f>
        <v>0</v>
      </c>
      <c r="Q276">
        <f>'Energy Data'!L276*G276</f>
        <v>0</v>
      </c>
      <c r="R276">
        <f t="shared" si="4"/>
        <v>0</v>
      </c>
      <c r="T276" s="213">
        <f>'Water Data'!E278</f>
        <v>0</v>
      </c>
      <c r="U276">
        <f>'Water Data'!J278</f>
        <v>0</v>
      </c>
      <c r="V276">
        <f>'Water Data'!G278</f>
        <v>0</v>
      </c>
    </row>
    <row r="277" spans="1:22" x14ac:dyDescent="0.35">
      <c r="A277">
        <f>'Energy Data'!A277</f>
        <v>0</v>
      </c>
      <c r="B277" s="213">
        <f>'Energy Data'!F277</f>
        <v>0</v>
      </c>
      <c r="D277">
        <f>'Energy Data'!D277</f>
        <v>0</v>
      </c>
      <c r="E277">
        <f>'Energy Data'!C277</f>
        <v>0</v>
      </c>
      <c r="F277">
        <f>'Energy Data'!O277</f>
        <v>0</v>
      </c>
      <c r="G277" s="207">
        <f>'Energy Data'!G277</f>
        <v>0</v>
      </c>
      <c r="J277">
        <f>('Energy Data'!H277*'Source-Site Ratios'!$B$4)+('Energy Data'!I277*'Source-Site Ratios'!$B$6)+('Energy Data'!J277*'Source-Site Ratios'!B279)</f>
        <v>0</v>
      </c>
      <c r="K277">
        <f>('Energy Data'!H277*'Source-Site Ratios'!$B$4)+('Energy Data'!I277*'Source-Site Ratios'!$B$6)+('Energy Data'!J277*'Source-Site Ratios'!C279)</f>
        <v>0</v>
      </c>
      <c r="L277">
        <f>('Energy Data'!H277*'Source-Site Ratios'!$B$4)+('Energy Data'!I277*'Source-Site Ratios'!$B$6)+('Energy Data'!J277*'Source-Site Ratios'!D279)</f>
        <v>0</v>
      </c>
      <c r="Q277">
        <f>'Energy Data'!L277*G277</f>
        <v>0</v>
      </c>
      <c r="R277">
        <f t="shared" si="4"/>
        <v>0</v>
      </c>
      <c r="T277" s="213">
        <f>'Water Data'!E279</f>
        <v>0</v>
      </c>
      <c r="U277">
        <f>'Water Data'!J279</f>
        <v>0</v>
      </c>
      <c r="V277">
        <f>'Water Data'!G279</f>
        <v>0</v>
      </c>
    </row>
    <row r="278" spans="1:22" x14ac:dyDescent="0.35">
      <c r="A278">
        <f>'Energy Data'!A278</f>
        <v>0</v>
      </c>
      <c r="B278" s="213">
        <f>'Energy Data'!F278</f>
        <v>0</v>
      </c>
      <c r="D278">
        <f>'Energy Data'!D278</f>
        <v>0</v>
      </c>
      <c r="E278">
        <f>'Energy Data'!C278</f>
        <v>0</v>
      </c>
      <c r="F278">
        <f>'Energy Data'!O278</f>
        <v>0</v>
      </c>
      <c r="G278" s="207">
        <f>'Energy Data'!G278</f>
        <v>0</v>
      </c>
      <c r="J278">
        <f>('Energy Data'!H278*'Source-Site Ratios'!$B$4)+('Energy Data'!I278*'Source-Site Ratios'!$B$6)+('Energy Data'!J278*'Source-Site Ratios'!B280)</f>
        <v>0</v>
      </c>
      <c r="K278">
        <f>('Energy Data'!H278*'Source-Site Ratios'!$B$4)+('Energy Data'!I278*'Source-Site Ratios'!$B$6)+('Energy Data'!J278*'Source-Site Ratios'!C280)</f>
        <v>0</v>
      </c>
      <c r="L278">
        <f>('Energy Data'!H278*'Source-Site Ratios'!$B$4)+('Energy Data'!I278*'Source-Site Ratios'!$B$6)+('Energy Data'!J278*'Source-Site Ratios'!D280)</f>
        <v>0</v>
      </c>
      <c r="Q278">
        <f>'Energy Data'!L278*G278</f>
        <v>0</v>
      </c>
      <c r="R278">
        <f t="shared" si="4"/>
        <v>0</v>
      </c>
      <c r="T278" s="213">
        <f>'Water Data'!E280</f>
        <v>0</v>
      </c>
      <c r="U278">
        <f>'Water Data'!J280</f>
        <v>0</v>
      </c>
      <c r="V278">
        <f>'Water Data'!G280</f>
        <v>0</v>
      </c>
    </row>
    <row r="279" spans="1:22" x14ac:dyDescent="0.35">
      <c r="A279">
        <f>'Energy Data'!A279</f>
        <v>0</v>
      </c>
      <c r="B279" s="213">
        <f>'Energy Data'!F279</f>
        <v>0</v>
      </c>
      <c r="D279">
        <f>'Energy Data'!D279</f>
        <v>0</v>
      </c>
      <c r="E279">
        <f>'Energy Data'!C279</f>
        <v>0</v>
      </c>
      <c r="F279">
        <f>'Energy Data'!O279</f>
        <v>0</v>
      </c>
      <c r="G279" s="207">
        <f>'Energy Data'!G279</f>
        <v>0</v>
      </c>
      <c r="J279">
        <f>('Energy Data'!H279*'Source-Site Ratios'!$B$4)+('Energy Data'!I279*'Source-Site Ratios'!$B$6)+('Energy Data'!J279*'Source-Site Ratios'!B281)</f>
        <v>0</v>
      </c>
      <c r="K279">
        <f>('Energy Data'!H279*'Source-Site Ratios'!$B$4)+('Energy Data'!I279*'Source-Site Ratios'!$B$6)+('Energy Data'!J279*'Source-Site Ratios'!C281)</f>
        <v>0</v>
      </c>
      <c r="L279">
        <f>('Energy Data'!H279*'Source-Site Ratios'!$B$4)+('Energy Data'!I279*'Source-Site Ratios'!$B$6)+('Energy Data'!J279*'Source-Site Ratios'!D281)</f>
        <v>0</v>
      </c>
      <c r="Q279">
        <f>'Energy Data'!L279*G279</f>
        <v>0</v>
      </c>
      <c r="R279">
        <f t="shared" si="4"/>
        <v>0</v>
      </c>
      <c r="T279" s="213">
        <f>'Water Data'!E281</f>
        <v>0</v>
      </c>
      <c r="U279">
        <f>'Water Data'!J281</f>
        <v>0</v>
      </c>
      <c r="V279">
        <f>'Water Data'!G281</f>
        <v>0</v>
      </c>
    </row>
    <row r="280" spans="1:22" x14ac:dyDescent="0.35">
      <c r="A280">
        <f>'Energy Data'!A280</f>
        <v>0</v>
      </c>
      <c r="B280" s="213">
        <f>'Energy Data'!F280</f>
        <v>0</v>
      </c>
      <c r="D280">
        <f>'Energy Data'!D280</f>
        <v>0</v>
      </c>
      <c r="E280">
        <f>'Energy Data'!C280</f>
        <v>0</v>
      </c>
      <c r="F280">
        <f>'Energy Data'!O280</f>
        <v>0</v>
      </c>
      <c r="G280" s="207">
        <f>'Energy Data'!G280</f>
        <v>0</v>
      </c>
      <c r="J280">
        <f>('Energy Data'!H280*'Source-Site Ratios'!$B$4)+('Energy Data'!I280*'Source-Site Ratios'!$B$6)+('Energy Data'!J280*'Source-Site Ratios'!B282)</f>
        <v>0</v>
      </c>
      <c r="K280">
        <f>('Energy Data'!H280*'Source-Site Ratios'!$B$4)+('Energy Data'!I280*'Source-Site Ratios'!$B$6)+('Energy Data'!J280*'Source-Site Ratios'!C282)</f>
        <v>0</v>
      </c>
      <c r="L280">
        <f>('Energy Data'!H280*'Source-Site Ratios'!$B$4)+('Energy Data'!I280*'Source-Site Ratios'!$B$6)+('Energy Data'!J280*'Source-Site Ratios'!D282)</f>
        <v>0</v>
      </c>
      <c r="Q280">
        <f>'Energy Data'!L280*G280</f>
        <v>0</v>
      </c>
      <c r="R280">
        <f t="shared" si="4"/>
        <v>0</v>
      </c>
      <c r="T280" s="213">
        <f>'Water Data'!E282</f>
        <v>0</v>
      </c>
      <c r="U280">
        <f>'Water Data'!J282</f>
        <v>0</v>
      </c>
      <c r="V280">
        <f>'Water Data'!G282</f>
        <v>0</v>
      </c>
    </row>
    <row r="281" spans="1:22" x14ac:dyDescent="0.35">
      <c r="A281">
        <f>'Energy Data'!A281</f>
        <v>0</v>
      </c>
      <c r="B281" s="213">
        <f>'Energy Data'!F281</f>
        <v>0</v>
      </c>
      <c r="D281">
        <f>'Energy Data'!D281</f>
        <v>0</v>
      </c>
      <c r="E281">
        <f>'Energy Data'!C281</f>
        <v>0</v>
      </c>
      <c r="F281">
        <f>'Energy Data'!O281</f>
        <v>0</v>
      </c>
      <c r="G281" s="207">
        <f>'Energy Data'!G281</f>
        <v>0</v>
      </c>
      <c r="J281">
        <f>('Energy Data'!H281*'Source-Site Ratios'!$B$4)+('Energy Data'!I281*'Source-Site Ratios'!$B$6)+('Energy Data'!J281*'Source-Site Ratios'!B283)</f>
        <v>0</v>
      </c>
      <c r="K281">
        <f>('Energy Data'!H281*'Source-Site Ratios'!$B$4)+('Energy Data'!I281*'Source-Site Ratios'!$B$6)+('Energy Data'!J281*'Source-Site Ratios'!C283)</f>
        <v>0</v>
      </c>
      <c r="L281">
        <f>('Energy Data'!H281*'Source-Site Ratios'!$B$4)+('Energy Data'!I281*'Source-Site Ratios'!$B$6)+('Energy Data'!J281*'Source-Site Ratios'!D283)</f>
        <v>0</v>
      </c>
      <c r="Q281">
        <f>'Energy Data'!L281*G281</f>
        <v>0</v>
      </c>
      <c r="R281">
        <f t="shared" si="4"/>
        <v>0</v>
      </c>
      <c r="T281" s="213">
        <f>'Water Data'!E283</f>
        <v>0</v>
      </c>
      <c r="U281">
        <f>'Water Data'!J283</f>
        <v>0</v>
      </c>
      <c r="V281">
        <f>'Water Data'!G283</f>
        <v>0</v>
      </c>
    </row>
    <row r="282" spans="1:22" x14ac:dyDescent="0.35">
      <c r="A282">
        <f>'Energy Data'!A282</f>
        <v>0</v>
      </c>
      <c r="B282" s="213">
        <f>'Energy Data'!F282</f>
        <v>0</v>
      </c>
      <c r="D282">
        <f>'Energy Data'!D282</f>
        <v>0</v>
      </c>
      <c r="E282">
        <f>'Energy Data'!C282</f>
        <v>0</v>
      </c>
      <c r="F282">
        <f>'Energy Data'!O282</f>
        <v>0</v>
      </c>
      <c r="G282" s="207">
        <f>'Energy Data'!G282</f>
        <v>0</v>
      </c>
      <c r="J282">
        <f>('Energy Data'!H282*'Source-Site Ratios'!$B$4)+('Energy Data'!I282*'Source-Site Ratios'!$B$6)+('Energy Data'!J282*'Source-Site Ratios'!B284)</f>
        <v>0</v>
      </c>
      <c r="K282">
        <f>('Energy Data'!H282*'Source-Site Ratios'!$B$4)+('Energy Data'!I282*'Source-Site Ratios'!$B$6)+('Energy Data'!J282*'Source-Site Ratios'!C284)</f>
        <v>0</v>
      </c>
      <c r="L282">
        <f>('Energy Data'!H282*'Source-Site Ratios'!$B$4)+('Energy Data'!I282*'Source-Site Ratios'!$B$6)+('Energy Data'!J282*'Source-Site Ratios'!D284)</f>
        <v>0</v>
      </c>
      <c r="Q282">
        <f>'Energy Data'!L282*G282</f>
        <v>0</v>
      </c>
      <c r="R282">
        <f t="shared" si="4"/>
        <v>0</v>
      </c>
      <c r="T282" s="213">
        <f>'Water Data'!E284</f>
        <v>0</v>
      </c>
      <c r="U282">
        <f>'Water Data'!J284</f>
        <v>0</v>
      </c>
      <c r="V282">
        <f>'Water Data'!G284</f>
        <v>0</v>
      </c>
    </row>
    <row r="283" spans="1:22" x14ac:dyDescent="0.35">
      <c r="A283">
        <f>'Energy Data'!A283</f>
        <v>0</v>
      </c>
      <c r="B283" s="213">
        <f>'Energy Data'!F283</f>
        <v>0</v>
      </c>
      <c r="D283">
        <f>'Energy Data'!D283</f>
        <v>0</v>
      </c>
      <c r="E283">
        <f>'Energy Data'!C283</f>
        <v>0</v>
      </c>
      <c r="F283">
        <f>'Energy Data'!O283</f>
        <v>0</v>
      </c>
      <c r="G283" s="207">
        <f>'Energy Data'!G283</f>
        <v>0</v>
      </c>
      <c r="J283">
        <f>('Energy Data'!H283*'Source-Site Ratios'!$B$4)+('Energy Data'!I283*'Source-Site Ratios'!$B$6)+('Energy Data'!J283*'Source-Site Ratios'!B285)</f>
        <v>0</v>
      </c>
      <c r="K283">
        <f>('Energy Data'!H283*'Source-Site Ratios'!$B$4)+('Energy Data'!I283*'Source-Site Ratios'!$B$6)+('Energy Data'!J283*'Source-Site Ratios'!C285)</f>
        <v>0</v>
      </c>
      <c r="L283">
        <f>('Energy Data'!H283*'Source-Site Ratios'!$B$4)+('Energy Data'!I283*'Source-Site Ratios'!$B$6)+('Energy Data'!J283*'Source-Site Ratios'!D285)</f>
        <v>0</v>
      </c>
      <c r="Q283">
        <f>'Energy Data'!L283*G283</f>
        <v>0</v>
      </c>
      <c r="R283">
        <f t="shared" si="4"/>
        <v>0</v>
      </c>
      <c r="T283" s="213">
        <f>'Water Data'!E285</f>
        <v>0</v>
      </c>
      <c r="U283">
        <f>'Water Data'!J285</f>
        <v>0</v>
      </c>
      <c r="V283">
        <f>'Water Data'!G285</f>
        <v>0</v>
      </c>
    </row>
    <row r="284" spans="1:22" x14ac:dyDescent="0.35">
      <c r="A284">
        <f>'Energy Data'!A284</f>
        <v>0</v>
      </c>
      <c r="B284" s="213">
        <f>'Energy Data'!F284</f>
        <v>0</v>
      </c>
      <c r="D284">
        <f>'Energy Data'!D284</f>
        <v>0</v>
      </c>
      <c r="E284">
        <f>'Energy Data'!C284</f>
        <v>0</v>
      </c>
      <c r="F284">
        <f>'Energy Data'!O284</f>
        <v>0</v>
      </c>
      <c r="G284" s="207">
        <f>'Energy Data'!G284</f>
        <v>0</v>
      </c>
      <c r="J284">
        <f>('Energy Data'!H284*'Source-Site Ratios'!$B$4)+('Energy Data'!I284*'Source-Site Ratios'!$B$6)+('Energy Data'!J284*'Source-Site Ratios'!B286)</f>
        <v>0</v>
      </c>
      <c r="K284">
        <f>('Energy Data'!H284*'Source-Site Ratios'!$B$4)+('Energy Data'!I284*'Source-Site Ratios'!$B$6)+('Energy Data'!J284*'Source-Site Ratios'!C286)</f>
        <v>0</v>
      </c>
      <c r="L284">
        <f>('Energy Data'!H284*'Source-Site Ratios'!$B$4)+('Energy Data'!I284*'Source-Site Ratios'!$B$6)+('Energy Data'!J284*'Source-Site Ratios'!D286)</f>
        <v>0</v>
      </c>
      <c r="Q284">
        <f>'Energy Data'!L284*G284</f>
        <v>0</v>
      </c>
      <c r="R284">
        <f t="shared" si="4"/>
        <v>0</v>
      </c>
      <c r="T284" s="213">
        <f>'Water Data'!E286</f>
        <v>0</v>
      </c>
      <c r="U284">
        <f>'Water Data'!J286</f>
        <v>0</v>
      </c>
      <c r="V284">
        <f>'Water Data'!G286</f>
        <v>0</v>
      </c>
    </row>
    <row r="285" spans="1:22" x14ac:dyDescent="0.35">
      <c r="A285">
        <f>'Energy Data'!A285</f>
        <v>0</v>
      </c>
      <c r="B285" s="213">
        <f>'Energy Data'!F285</f>
        <v>0</v>
      </c>
      <c r="D285">
        <f>'Energy Data'!D285</f>
        <v>0</v>
      </c>
      <c r="E285">
        <f>'Energy Data'!C285</f>
        <v>0</v>
      </c>
      <c r="F285">
        <f>'Energy Data'!O285</f>
        <v>0</v>
      </c>
      <c r="G285" s="207">
        <f>'Energy Data'!G285</f>
        <v>0</v>
      </c>
      <c r="J285">
        <f>('Energy Data'!H285*'Source-Site Ratios'!$B$4)+('Energy Data'!I285*'Source-Site Ratios'!$B$6)+('Energy Data'!J285*'Source-Site Ratios'!B287)</f>
        <v>0</v>
      </c>
      <c r="K285">
        <f>('Energy Data'!H285*'Source-Site Ratios'!$B$4)+('Energy Data'!I285*'Source-Site Ratios'!$B$6)+('Energy Data'!J285*'Source-Site Ratios'!C287)</f>
        <v>0</v>
      </c>
      <c r="L285">
        <f>('Energy Data'!H285*'Source-Site Ratios'!$B$4)+('Energy Data'!I285*'Source-Site Ratios'!$B$6)+('Energy Data'!J285*'Source-Site Ratios'!D287)</f>
        <v>0</v>
      </c>
      <c r="Q285">
        <f>'Energy Data'!L285*G285</f>
        <v>0</v>
      </c>
      <c r="R285">
        <f t="shared" si="4"/>
        <v>0</v>
      </c>
      <c r="T285" s="213">
        <f>'Water Data'!E287</f>
        <v>0</v>
      </c>
      <c r="U285">
        <f>'Water Data'!J287</f>
        <v>0</v>
      </c>
      <c r="V285">
        <f>'Water Data'!G287</f>
        <v>0</v>
      </c>
    </row>
    <row r="286" spans="1:22" x14ac:dyDescent="0.35">
      <c r="A286">
        <f>'Energy Data'!A286</f>
        <v>0</v>
      </c>
      <c r="B286" s="213">
        <f>'Energy Data'!F286</f>
        <v>0</v>
      </c>
      <c r="D286">
        <f>'Energy Data'!D286</f>
        <v>0</v>
      </c>
      <c r="E286">
        <f>'Energy Data'!C286</f>
        <v>0</v>
      </c>
      <c r="F286">
        <f>'Energy Data'!O286</f>
        <v>0</v>
      </c>
      <c r="G286" s="207">
        <f>'Energy Data'!G286</f>
        <v>0</v>
      </c>
      <c r="J286">
        <f>('Energy Data'!H286*'Source-Site Ratios'!$B$4)+('Energy Data'!I286*'Source-Site Ratios'!$B$6)+('Energy Data'!J286*'Source-Site Ratios'!B288)</f>
        <v>0</v>
      </c>
      <c r="K286">
        <f>('Energy Data'!H286*'Source-Site Ratios'!$B$4)+('Energy Data'!I286*'Source-Site Ratios'!$B$6)+('Energy Data'!J286*'Source-Site Ratios'!C288)</f>
        <v>0</v>
      </c>
      <c r="L286">
        <f>('Energy Data'!H286*'Source-Site Ratios'!$B$4)+('Energy Data'!I286*'Source-Site Ratios'!$B$6)+('Energy Data'!J286*'Source-Site Ratios'!D288)</f>
        <v>0</v>
      </c>
      <c r="Q286">
        <f>'Energy Data'!L286*G286</f>
        <v>0</v>
      </c>
      <c r="R286">
        <f t="shared" si="4"/>
        <v>0</v>
      </c>
      <c r="T286" s="213">
        <f>'Water Data'!E288</f>
        <v>0</v>
      </c>
      <c r="U286">
        <f>'Water Data'!J288</f>
        <v>0</v>
      </c>
      <c r="V286">
        <f>'Water Data'!G288</f>
        <v>0</v>
      </c>
    </row>
    <row r="287" spans="1:22" x14ac:dyDescent="0.35">
      <c r="A287">
        <f>'Energy Data'!A287</f>
        <v>0</v>
      </c>
      <c r="B287" s="213">
        <f>'Energy Data'!F287</f>
        <v>0</v>
      </c>
      <c r="D287">
        <f>'Energy Data'!D287</f>
        <v>0</v>
      </c>
      <c r="E287">
        <f>'Energy Data'!C287</f>
        <v>0</v>
      </c>
      <c r="F287">
        <f>'Energy Data'!O287</f>
        <v>0</v>
      </c>
      <c r="G287" s="207">
        <f>'Energy Data'!G287</f>
        <v>0</v>
      </c>
      <c r="J287">
        <f>('Energy Data'!H287*'Source-Site Ratios'!$B$4)+('Energy Data'!I287*'Source-Site Ratios'!$B$6)+('Energy Data'!J287*'Source-Site Ratios'!B289)</f>
        <v>0</v>
      </c>
      <c r="K287">
        <f>('Energy Data'!H287*'Source-Site Ratios'!$B$4)+('Energy Data'!I287*'Source-Site Ratios'!$B$6)+('Energy Data'!J287*'Source-Site Ratios'!C289)</f>
        <v>0</v>
      </c>
      <c r="L287">
        <f>('Energy Data'!H287*'Source-Site Ratios'!$B$4)+('Energy Data'!I287*'Source-Site Ratios'!$B$6)+('Energy Data'!J287*'Source-Site Ratios'!D289)</f>
        <v>0</v>
      </c>
      <c r="Q287">
        <f>'Energy Data'!L287*G287</f>
        <v>0</v>
      </c>
      <c r="R287">
        <f t="shared" si="4"/>
        <v>0</v>
      </c>
      <c r="T287" s="213">
        <f>'Water Data'!E289</f>
        <v>0</v>
      </c>
      <c r="U287">
        <f>'Water Data'!J289</f>
        <v>0</v>
      </c>
      <c r="V287">
        <f>'Water Data'!G289</f>
        <v>0</v>
      </c>
    </row>
    <row r="288" spans="1:22" x14ac:dyDescent="0.35">
      <c r="A288">
        <f>'Energy Data'!A288</f>
        <v>0</v>
      </c>
      <c r="B288" s="213">
        <f>'Energy Data'!F288</f>
        <v>0</v>
      </c>
      <c r="D288">
        <f>'Energy Data'!D288</f>
        <v>0</v>
      </c>
      <c r="E288">
        <f>'Energy Data'!C288</f>
        <v>0</v>
      </c>
      <c r="F288">
        <f>'Energy Data'!O288</f>
        <v>0</v>
      </c>
      <c r="G288" s="207">
        <f>'Energy Data'!G288</f>
        <v>0</v>
      </c>
      <c r="J288">
        <f>('Energy Data'!H288*'Source-Site Ratios'!$B$4)+('Energy Data'!I288*'Source-Site Ratios'!$B$6)+('Energy Data'!J288*'Source-Site Ratios'!B290)</f>
        <v>0</v>
      </c>
      <c r="K288">
        <f>('Energy Data'!H288*'Source-Site Ratios'!$B$4)+('Energy Data'!I288*'Source-Site Ratios'!$B$6)+('Energy Data'!J288*'Source-Site Ratios'!C290)</f>
        <v>0</v>
      </c>
      <c r="L288">
        <f>('Energy Data'!H288*'Source-Site Ratios'!$B$4)+('Energy Data'!I288*'Source-Site Ratios'!$B$6)+('Energy Data'!J288*'Source-Site Ratios'!D290)</f>
        <v>0</v>
      </c>
      <c r="Q288">
        <f>'Energy Data'!L288*G288</f>
        <v>0</v>
      </c>
      <c r="R288">
        <f t="shared" si="4"/>
        <v>0</v>
      </c>
      <c r="T288" s="213">
        <f>'Water Data'!E290</f>
        <v>0</v>
      </c>
      <c r="U288">
        <f>'Water Data'!J290</f>
        <v>0</v>
      </c>
      <c r="V288">
        <f>'Water Data'!G290</f>
        <v>0</v>
      </c>
    </row>
    <row r="289" spans="1:22" x14ac:dyDescent="0.35">
      <c r="A289">
        <f>'Energy Data'!A289</f>
        <v>0</v>
      </c>
      <c r="B289" s="213">
        <f>'Energy Data'!F289</f>
        <v>0</v>
      </c>
      <c r="D289">
        <f>'Energy Data'!D289</f>
        <v>0</v>
      </c>
      <c r="E289">
        <f>'Energy Data'!C289</f>
        <v>0</v>
      </c>
      <c r="F289">
        <f>'Energy Data'!O289</f>
        <v>0</v>
      </c>
      <c r="G289" s="207">
        <f>'Energy Data'!G289</f>
        <v>0</v>
      </c>
      <c r="J289">
        <f>('Energy Data'!H289*'Source-Site Ratios'!$B$4)+('Energy Data'!I289*'Source-Site Ratios'!$B$6)+('Energy Data'!J289*'Source-Site Ratios'!B291)</f>
        <v>0</v>
      </c>
      <c r="K289">
        <f>('Energy Data'!H289*'Source-Site Ratios'!$B$4)+('Energy Data'!I289*'Source-Site Ratios'!$B$6)+('Energy Data'!J289*'Source-Site Ratios'!C291)</f>
        <v>0</v>
      </c>
      <c r="L289">
        <f>('Energy Data'!H289*'Source-Site Ratios'!$B$4)+('Energy Data'!I289*'Source-Site Ratios'!$B$6)+('Energy Data'!J289*'Source-Site Ratios'!D291)</f>
        <v>0</v>
      </c>
      <c r="Q289">
        <f>'Energy Data'!L289*G289</f>
        <v>0</v>
      </c>
      <c r="R289">
        <f t="shared" si="4"/>
        <v>0</v>
      </c>
      <c r="T289" s="213">
        <f>'Water Data'!E291</f>
        <v>0</v>
      </c>
      <c r="U289">
        <f>'Water Data'!J291</f>
        <v>0</v>
      </c>
      <c r="V289">
        <f>'Water Data'!G291</f>
        <v>0</v>
      </c>
    </row>
    <row r="290" spans="1:22" x14ac:dyDescent="0.35">
      <c r="A290">
        <f>'Energy Data'!A290</f>
        <v>0</v>
      </c>
      <c r="B290" s="213">
        <f>'Energy Data'!F290</f>
        <v>0</v>
      </c>
      <c r="D290">
        <f>'Energy Data'!D290</f>
        <v>0</v>
      </c>
      <c r="E290">
        <f>'Energy Data'!C290</f>
        <v>0</v>
      </c>
      <c r="F290">
        <f>'Energy Data'!O290</f>
        <v>0</v>
      </c>
      <c r="G290" s="207">
        <f>'Energy Data'!G290</f>
        <v>0</v>
      </c>
      <c r="J290">
        <f>('Energy Data'!H290*'Source-Site Ratios'!$B$4)+('Energy Data'!I290*'Source-Site Ratios'!$B$6)+('Energy Data'!J290*'Source-Site Ratios'!B292)</f>
        <v>0</v>
      </c>
      <c r="K290">
        <f>('Energy Data'!H290*'Source-Site Ratios'!$B$4)+('Energy Data'!I290*'Source-Site Ratios'!$B$6)+('Energy Data'!J290*'Source-Site Ratios'!C292)</f>
        <v>0</v>
      </c>
      <c r="L290">
        <f>('Energy Data'!H290*'Source-Site Ratios'!$B$4)+('Energy Data'!I290*'Source-Site Ratios'!$B$6)+('Energy Data'!J290*'Source-Site Ratios'!D292)</f>
        <v>0</v>
      </c>
      <c r="Q290">
        <f>'Energy Data'!L290*G290</f>
        <v>0</v>
      </c>
      <c r="R290">
        <f t="shared" si="4"/>
        <v>0</v>
      </c>
      <c r="T290" s="213">
        <f>'Water Data'!E292</f>
        <v>0</v>
      </c>
      <c r="U290">
        <f>'Water Data'!J292</f>
        <v>0</v>
      </c>
      <c r="V290">
        <f>'Water Data'!G292</f>
        <v>0</v>
      </c>
    </row>
    <row r="291" spans="1:22" x14ac:dyDescent="0.35">
      <c r="A291">
        <f>'Energy Data'!A291</f>
        <v>0</v>
      </c>
      <c r="B291" s="213">
        <f>'Energy Data'!F291</f>
        <v>0</v>
      </c>
      <c r="D291">
        <f>'Energy Data'!D291</f>
        <v>0</v>
      </c>
      <c r="E291">
        <f>'Energy Data'!C291</f>
        <v>0</v>
      </c>
      <c r="F291">
        <f>'Energy Data'!O291</f>
        <v>0</v>
      </c>
      <c r="G291" s="207">
        <f>'Energy Data'!G291</f>
        <v>0</v>
      </c>
      <c r="J291">
        <f>('Energy Data'!H291*'Source-Site Ratios'!$B$4)+('Energy Data'!I291*'Source-Site Ratios'!$B$6)+('Energy Data'!J291*'Source-Site Ratios'!B293)</f>
        <v>0</v>
      </c>
      <c r="K291">
        <f>('Energy Data'!H291*'Source-Site Ratios'!$B$4)+('Energy Data'!I291*'Source-Site Ratios'!$B$6)+('Energy Data'!J291*'Source-Site Ratios'!C293)</f>
        <v>0</v>
      </c>
      <c r="L291">
        <f>('Energy Data'!H291*'Source-Site Ratios'!$B$4)+('Energy Data'!I291*'Source-Site Ratios'!$B$6)+('Energy Data'!J291*'Source-Site Ratios'!D293)</f>
        <v>0</v>
      </c>
      <c r="Q291">
        <f>'Energy Data'!L291*G291</f>
        <v>0</v>
      </c>
      <c r="R291">
        <f t="shared" si="4"/>
        <v>0</v>
      </c>
      <c r="T291" s="213">
        <f>'Water Data'!E293</f>
        <v>0</v>
      </c>
      <c r="U291">
        <f>'Water Data'!J293</f>
        <v>0</v>
      </c>
      <c r="V291">
        <f>'Water Data'!G293</f>
        <v>0</v>
      </c>
    </row>
    <row r="292" spans="1:22" x14ac:dyDescent="0.35">
      <c r="A292">
        <f>'Energy Data'!A292</f>
        <v>0</v>
      </c>
      <c r="B292" s="213">
        <f>'Energy Data'!F292</f>
        <v>0</v>
      </c>
      <c r="D292">
        <f>'Energy Data'!D292</f>
        <v>0</v>
      </c>
      <c r="E292">
        <f>'Energy Data'!C292</f>
        <v>0</v>
      </c>
      <c r="F292">
        <f>'Energy Data'!O292</f>
        <v>0</v>
      </c>
      <c r="G292" s="207">
        <f>'Energy Data'!G292</f>
        <v>0</v>
      </c>
      <c r="J292">
        <f>('Energy Data'!H292*'Source-Site Ratios'!$B$4)+('Energy Data'!I292*'Source-Site Ratios'!$B$6)+('Energy Data'!J292*'Source-Site Ratios'!B294)</f>
        <v>0</v>
      </c>
      <c r="K292">
        <f>('Energy Data'!H292*'Source-Site Ratios'!$B$4)+('Energy Data'!I292*'Source-Site Ratios'!$B$6)+('Energy Data'!J292*'Source-Site Ratios'!C294)</f>
        <v>0</v>
      </c>
      <c r="L292">
        <f>('Energy Data'!H292*'Source-Site Ratios'!$B$4)+('Energy Data'!I292*'Source-Site Ratios'!$B$6)+('Energy Data'!J292*'Source-Site Ratios'!D294)</f>
        <v>0</v>
      </c>
      <c r="Q292">
        <f>'Energy Data'!L292*G292</f>
        <v>0</v>
      </c>
      <c r="R292">
        <f t="shared" si="4"/>
        <v>0</v>
      </c>
      <c r="T292" s="213">
        <f>'Water Data'!E294</f>
        <v>0</v>
      </c>
      <c r="U292">
        <f>'Water Data'!J294</f>
        <v>0</v>
      </c>
      <c r="V292">
        <f>'Water Data'!G294</f>
        <v>0</v>
      </c>
    </row>
    <row r="293" spans="1:22" x14ac:dyDescent="0.35">
      <c r="A293">
        <f>'Energy Data'!A293</f>
        <v>0</v>
      </c>
      <c r="B293" s="213">
        <f>'Energy Data'!F293</f>
        <v>0</v>
      </c>
      <c r="D293">
        <f>'Energy Data'!D293</f>
        <v>0</v>
      </c>
      <c r="E293">
        <f>'Energy Data'!C293</f>
        <v>0</v>
      </c>
      <c r="F293">
        <f>'Energy Data'!O293</f>
        <v>0</v>
      </c>
      <c r="G293" s="207">
        <f>'Energy Data'!G293</f>
        <v>0</v>
      </c>
      <c r="J293">
        <f>('Energy Data'!H293*'Source-Site Ratios'!$B$4)+('Energy Data'!I293*'Source-Site Ratios'!$B$6)+('Energy Data'!J293*'Source-Site Ratios'!B295)</f>
        <v>0</v>
      </c>
      <c r="K293">
        <f>('Energy Data'!H293*'Source-Site Ratios'!$B$4)+('Energy Data'!I293*'Source-Site Ratios'!$B$6)+('Energy Data'!J293*'Source-Site Ratios'!C295)</f>
        <v>0</v>
      </c>
      <c r="L293">
        <f>('Energy Data'!H293*'Source-Site Ratios'!$B$4)+('Energy Data'!I293*'Source-Site Ratios'!$B$6)+('Energy Data'!J293*'Source-Site Ratios'!D295)</f>
        <v>0</v>
      </c>
      <c r="Q293">
        <f>'Energy Data'!L293*G293</f>
        <v>0</v>
      </c>
      <c r="R293">
        <f t="shared" si="4"/>
        <v>0</v>
      </c>
      <c r="T293" s="213">
        <f>'Water Data'!E295</f>
        <v>0</v>
      </c>
      <c r="U293">
        <f>'Water Data'!J295</f>
        <v>0</v>
      </c>
      <c r="V293">
        <f>'Water Data'!G295</f>
        <v>0</v>
      </c>
    </row>
    <row r="294" spans="1:22" x14ac:dyDescent="0.35">
      <c r="A294">
        <f>'Energy Data'!A294</f>
        <v>0</v>
      </c>
      <c r="B294" s="213">
        <f>'Energy Data'!F294</f>
        <v>0</v>
      </c>
      <c r="D294">
        <f>'Energy Data'!D294</f>
        <v>0</v>
      </c>
      <c r="E294">
        <f>'Energy Data'!C294</f>
        <v>0</v>
      </c>
      <c r="F294">
        <f>'Energy Data'!O294</f>
        <v>0</v>
      </c>
      <c r="G294" s="207">
        <f>'Energy Data'!G294</f>
        <v>0</v>
      </c>
      <c r="J294">
        <f>('Energy Data'!H294*'Source-Site Ratios'!$B$4)+('Energy Data'!I294*'Source-Site Ratios'!$B$6)+('Energy Data'!J294*'Source-Site Ratios'!B296)</f>
        <v>0</v>
      </c>
      <c r="K294">
        <f>('Energy Data'!H294*'Source-Site Ratios'!$B$4)+('Energy Data'!I294*'Source-Site Ratios'!$B$6)+('Energy Data'!J294*'Source-Site Ratios'!C296)</f>
        <v>0</v>
      </c>
      <c r="L294">
        <f>('Energy Data'!H294*'Source-Site Ratios'!$B$4)+('Energy Data'!I294*'Source-Site Ratios'!$B$6)+('Energy Data'!J294*'Source-Site Ratios'!D296)</f>
        <v>0</v>
      </c>
      <c r="Q294">
        <f>'Energy Data'!L294*G294</f>
        <v>0</v>
      </c>
      <c r="R294">
        <f t="shared" si="4"/>
        <v>0</v>
      </c>
      <c r="T294" s="213">
        <f>'Water Data'!E296</f>
        <v>0</v>
      </c>
      <c r="U294">
        <f>'Water Data'!J296</f>
        <v>0</v>
      </c>
      <c r="V294">
        <f>'Water Data'!G296</f>
        <v>0</v>
      </c>
    </row>
    <row r="295" spans="1:22" x14ac:dyDescent="0.35">
      <c r="A295">
        <f>'Energy Data'!A295</f>
        <v>0</v>
      </c>
      <c r="B295" s="213">
        <f>'Energy Data'!F295</f>
        <v>0</v>
      </c>
      <c r="D295">
        <f>'Energy Data'!D295</f>
        <v>0</v>
      </c>
      <c r="E295">
        <f>'Energy Data'!C295</f>
        <v>0</v>
      </c>
      <c r="F295">
        <f>'Energy Data'!O295</f>
        <v>0</v>
      </c>
      <c r="G295" s="207">
        <f>'Energy Data'!G295</f>
        <v>0</v>
      </c>
      <c r="J295">
        <f>('Energy Data'!H295*'Source-Site Ratios'!$B$4)+('Energy Data'!I295*'Source-Site Ratios'!$B$6)+('Energy Data'!J295*'Source-Site Ratios'!B297)</f>
        <v>0</v>
      </c>
      <c r="K295">
        <f>('Energy Data'!H295*'Source-Site Ratios'!$B$4)+('Energy Data'!I295*'Source-Site Ratios'!$B$6)+('Energy Data'!J295*'Source-Site Ratios'!C297)</f>
        <v>0</v>
      </c>
      <c r="L295">
        <f>('Energy Data'!H295*'Source-Site Ratios'!$B$4)+('Energy Data'!I295*'Source-Site Ratios'!$B$6)+('Energy Data'!J295*'Source-Site Ratios'!D297)</f>
        <v>0</v>
      </c>
      <c r="Q295">
        <f>'Energy Data'!L295*G295</f>
        <v>0</v>
      </c>
      <c r="R295">
        <f t="shared" si="4"/>
        <v>0</v>
      </c>
      <c r="T295" s="213">
        <f>'Water Data'!E297</f>
        <v>0</v>
      </c>
      <c r="U295">
        <f>'Water Data'!J297</f>
        <v>0</v>
      </c>
      <c r="V295">
        <f>'Water Data'!G297</f>
        <v>0</v>
      </c>
    </row>
    <row r="296" spans="1:22" x14ac:dyDescent="0.35">
      <c r="A296">
        <f>'Energy Data'!A296</f>
        <v>0</v>
      </c>
      <c r="B296" s="213">
        <f>'Energy Data'!F296</f>
        <v>0</v>
      </c>
      <c r="D296">
        <f>'Energy Data'!D296</f>
        <v>0</v>
      </c>
      <c r="E296">
        <f>'Energy Data'!C296</f>
        <v>0</v>
      </c>
      <c r="F296">
        <f>'Energy Data'!O296</f>
        <v>0</v>
      </c>
      <c r="G296" s="207">
        <f>'Energy Data'!G296</f>
        <v>0</v>
      </c>
      <c r="J296">
        <f>('Energy Data'!H296*'Source-Site Ratios'!$B$4)+('Energy Data'!I296*'Source-Site Ratios'!$B$6)+('Energy Data'!J296*'Source-Site Ratios'!B298)</f>
        <v>0</v>
      </c>
      <c r="K296">
        <f>('Energy Data'!H296*'Source-Site Ratios'!$B$4)+('Energy Data'!I296*'Source-Site Ratios'!$B$6)+('Energy Data'!J296*'Source-Site Ratios'!C298)</f>
        <v>0</v>
      </c>
      <c r="L296">
        <f>('Energy Data'!H296*'Source-Site Ratios'!$B$4)+('Energy Data'!I296*'Source-Site Ratios'!$B$6)+('Energy Data'!J296*'Source-Site Ratios'!D298)</f>
        <v>0</v>
      </c>
      <c r="Q296">
        <f>'Energy Data'!L296*G296</f>
        <v>0</v>
      </c>
      <c r="R296">
        <f t="shared" si="4"/>
        <v>0</v>
      </c>
      <c r="T296" s="213">
        <f>'Water Data'!E298</f>
        <v>0</v>
      </c>
      <c r="U296">
        <f>'Water Data'!J298</f>
        <v>0</v>
      </c>
      <c r="V296">
        <f>'Water Data'!G298</f>
        <v>0</v>
      </c>
    </row>
    <row r="297" spans="1:22" x14ac:dyDescent="0.35">
      <c r="A297">
        <f>'Energy Data'!A297</f>
        <v>0</v>
      </c>
      <c r="B297" s="213">
        <f>'Energy Data'!F297</f>
        <v>0</v>
      </c>
      <c r="D297">
        <f>'Energy Data'!D297</f>
        <v>0</v>
      </c>
      <c r="E297">
        <f>'Energy Data'!C297</f>
        <v>0</v>
      </c>
      <c r="F297">
        <f>'Energy Data'!O297</f>
        <v>0</v>
      </c>
      <c r="G297" s="207">
        <f>'Energy Data'!G297</f>
        <v>0</v>
      </c>
      <c r="J297">
        <f>('Energy Data'!H297*'Source-Site Ratios'!$B$4)+('Energy Data'!I297*'Source-Site Ratios'!$B$6)+('Energy Data'!J297*'Source-Site Ratios'!B299)</f>
        <v>0</v>
      </c>
      <c r="K297">
        <f>('Energy Data'!H297*'Source-Site Ratios'!$B$4)+('Energy Data'!I297*'Source-Site Ratios'!$B$6)+('Energy Data'!J297*'Source-Site Ratios'!C299)</f>
        <v>0</v>
      </c>
      <c r="L297">
        <f>('Energy Data'!H297*'Source-Site Ratios'!$B$4)+('Energy Data'!I297*'Source-Site Ratios'!$B$6)+('Energy Data'!J297*'Source-Site Ratios'!D299)</f>
        <v>0</v>
      </c>
      <c r="Q297">
        <f>'Energy Data'!L297*G297</f>
        <v>0</v>
      </c>
      <c r="R297">
        <f t="shared" si="4"/>
        <v>0</v>
      </c>
      <c r="T297" s="213">
        <f>'Water Data'!E299</f>
        <v>0</v>
      </c>
      <c r="U297">
        <f>'Water Data'!J299</f>
        <v>0</v>
      </c>
      <c r="V297">
        <f>'Water Data'!G299</f>
        <v>0</v>
      </c>
    </row>
    <row r="298" spans="1:22" x14ac:dyDescent="0.35">
      <c r="A298">
        <f>'Energy Data'!A298</f>
        <v>0</v>
      </c>
      <c r="B298" s="213">
        <f>'Energy Data'!F298</f>
        <v>0</v>
      </c>
      <c r="D298">
        <f>'Energy Data'!D298</f>
        <v>0</v>
      </c>
      <c r="E298">
        <f>'Energy Data'!C298</f>
        <v>0</v>
      </c>
      <c r="F298">
        <f>'Energy Data'!O298</f>
        <v>0</v>
      </c>
      <c r="G298" s="207">
        <f>'Energy Data'!G298</f>
        <v>0</v>
      </c>
      <c r="J298">
        <f>('Energy Data'!H298*'Source-Site Ratios'!$B$4)+('Energy Data'!I298*'Source-Site Ratios'!$B$6)+('Energy Data'!J298*'Source-Site Ratios'!B300)</f>
        <v>0</v>
      </c>
      <c r="K298">
        <f>('Energy Data'!H298*'Source-Site Ratios'!$B$4)+('Energy Data'!I298*'Source-Site Ratios'!$B$6)+('Energy Data'!J298*'Source-Site Ratios'!C300)</f>
        <v>0</v>
      </c>
      <c r="L298">
        <f>('Energy Data'!H298*'Source-Site Ratios'!$B$4)+('Energy Data'!I298*'Source-Site Ratios'!$B$6)+('Energy Data'!J298*'Source-Site Ratios'!D300)</f>
        <v>0</v>
      </c>
      <c r="Q298">
        <f>'Energy Data'!L298*G298</f>
        <v>0</v>
      </c>
      <c r="R298">
        <f t="shared" si="4"/>
        <v>0</v>
      </c>
      <c r="T298" s="213">
        <f>'Water Data'!E300</f>
        <v>0</v>
      </c>
      <c r="U298">
        <f>'Water Data'!J300</f>
        <v>0</v>
      </c>
      <c r="V298">
        <f>'Water Data'!G300</f>
        <v>0</v>
      </c>
    </row>
    <row r="299" spans="1:22" x14ac:dyDescent="0.35">
      <c r="A299">
        <f>'Energy Data'!A299</f>
        <v>0</v>
      </c>
      <c r="B299" s="213">
        <f>'Energy Data'!F299</f>
        <v>0</v>
      </c>
      <c r="D299">
        <f>'Energy Data'!D299</f>
        <v>0</v>
      </c>
      <c r="E299">
        <f>'Energy Data'!C299</f>
        <v>0</v>
      </c>
      <c r="F299">
        <f>'Energy Data'!O299</f>
        <v>0</v>
      </c>
      <c r="G299" s="207">
        <f>'Energy Data'!G299</f>
        <v>0</v>
      </c>
      <c r="J299">
        <f>('Energy Data'!H299*'Source-Site Ratios'!$B$4)+('Energy Data'!I299*'Source-Site Ratios'!$B$6)+('Energy Data'!J299*'Source-Site Ratios'!B301)</f>
        <v>0</v>
      </c>
      <c r="K299">
        <f>('Energy Data'!H299*'Source-Site Ratios'!$B$4)+('Energy Data'!I299*'Source-Site Ratios'!$B$6)+('Energy Data'!J299*'Source-Site Ratios'!C301)</f>
        <v>0</v>
      </c>
      <c r="L299">
        <f>('Energy Data'!H299*'Source-Site Ratios'!$B$4)+('Energy Data'!I299*'Source-Site Ratios'!$B$6)+('Energy Data'!J299*'Source-Site Ratios'!D301)</f>
        <v>0</v>
      </c>
      <c r="Q299">
        <f>'Energy Data'!L299*G299</f>
        <v>0</v>
      </c>
      <c r="R299">
        <f t="shared" si="4"/>
        <v>0</v>
      </c>
      <c r="T299" s="213">
        <f>'Water Data'!E301</f>
        <v>0</v>
      </c>
      <c r="U299">
        <f>'Water Data'!J301</f>
        <v>0</v>
      </c>
      <c r="V299">
        <f>'Water Data'!G301</f>
        <v>0</v>
      </c>
    </row>
    <row r="300" spans="1:22" x14ac:dyDescent="0.35">
      <c r="A300">
        <f>'Energy Data'!A300</f>
        <v>0</v>
      </c>
      <c r="B300" s="213">
        <f>'Energy Data'!F300</f>
        <v>0</v>
      </c>
      <c r="D300">
        <f>'Energy Data'!D300</f>
        <v>0</v>
      </c>
      <c r="E300">
        <f>'Energy Data'!C300</f>
        <v>0</v>
      </c>
      <c r="F300">
        <f>'Energy Data'!O300</f>
        <v>0</v>
      </c>
      <c r="G300" s="207">
        <f>'Energy Data'!G300</f>
        <v>0</v>
      </c>
      <c r="J300">
        <f>('Energy Data'!H300*'Source-Site Ratios'!$B$4)+('Energy Data'!I300*'Source-Site Ratios'!$B$6)+('Energy Data'!J300*'Source-Site Ratios'!B302)</f>
        <v>0</v>
      </c>
      <c r="K300">
        <f>('Energy Data'!H300*'Source-Site Ratios'!$B$4)+('Energy Data'!I300*'Source-Site Ratios'!$B$6)+('Energy Data'!J300*'Source-Site Ratios'!C302)</f>
        <v>0</v>
      </c>
      <c r="L300">
        <f>('Energy Data'!H300*'Source-Site Ratios'!$B$4)+('Energy Data'!I300*'Source-Site Ratios'!$B$6)+('Energy Data'!J300*'Source-Site Ratios'!D302)</f>
        <v>0</v>
      </c>
      <c r="Q300">
        <f>'Energy Data'!L300*G300</f>
        <v>0</v>
      </c>
      <c r="R300">
        <f t="shared" si="4"/>
        <v>0</v>
      </c>
      <c r="T300" s="213">
        <f>'Water Data'!E302</f>
        <v>0</v>
      </c>
      <c r="U300">
        <f>'Water Data'!J302</f>
        <v>0</v>
      </c>
      <c r="V300">
        <f>'Water Data'!G302</f>
        <v>0</v>
      </c>
    </row>
    <row r="301" spans="1:22" x14ac:dyDescent="0.35">
      <c r="A301">
        <f>'Energy Data'!A301</f>
        <v>0</v>
      </c>
      <c r="B301" s="213">
        <f>'Energy Data'!F301</f>
        <v>0</v>
      </c>
      <c r="D301">
        <f>'Energy Data'!D301</f>
        <v>0</v>
      </c>
      <c r="E301">
        <f>'Energy Data'!C301</f>
        <v>0</v>
      </c>
      <c r="F301">
        <f>'Energy Data'!O301</f>
        <v>0</v>
      </c>
      <c r="G301" s="207">
        <f>'Energy Data'!G301</f>
        <v>0</v>
      </c>
      <c r="J301">
        <f>('Energy Data'!H301*'Source-Site Ratios'!$B$4)+('Energy Data'!I301*'Source-Site Ratios'!$B$6)+('Energy Data'!J301*'Source-Site Ratios'!B303)</f>
        <v>0</v>
      </c>
      <c r="K301">
        <f>('Energy Data'!H301*'Source-Site Ratios'!$B$4)+('Energy Data'!I301*'Source-Site Ratios'!$B$6)+('Energy Data'!J301*'Source-Site Ratios'!C303)</f>
        <v>0</v>
      </c>
      <c r="L301">
        <f>('Energy Data'!H301*'Source-Site Ratios'!$B$4)+('Energy Data'!I301*'Source-Site Ratios'!$B$6)+('Energy Data'!J301*'Source-Site Ratios'!D303)</f>
        <v>0</v>
      </c>
      <c r="Q301">
        <f>'Energy Data'!L301*G301</f>
        <v>0</v>
      </c>
      <c r="R301">
        <f t="shared" si="4"/>
        <v>0</v>
      </c>
      <c r="T301" s="213">
        <f>'Water Data'!E303</f>
        <v>0</v>
      </c>
      <c r="U301">
        <f>'Water Data'!J303</f>
        <v>0</v>
      </c>
      <c r="V301">
        <f>'Water Data'!G303</f>
        <v>0</v>
      </c>
    </row>
    <row r="302" spans="1:22" x14ac:dyDescent="0.35">
      <c r="A302">
        <f>'Energy Data'!A302</f>
        <v>0</v>
      </c>
      <c r="B302" s="213">
        <f>'Energy Data'!F302</f>
        <v>0</v>
      </c>
      <c r="D302">
        <f>'Energy Data'!D302</f>
        <v>0</v>
      </c>
      <c r="E302">
        <f>'Energy Data'!C302</f>
        <v>0</v>
      </c>
      <c r="F302">
        <f>'Energy Data'!O302</f>
        <v>0</v>
      </c>
      <c r="G302" s="207">
        <f>'Energy Data'!G302</f>
        <v>0</v>
      </c>
      <c r="J302">
        <f>('Energy Data'!H302*'Source-Site Ratios'!$B$4)+('Energy Data'!I302*'Source-Site Ratios'!$B$6)+('Energy Data'!J302*'Source-Site Ratios'!B304)</f>
        <v>0</v>
      </c>
      <c r="K302">
        <f>('Energy Data'!H302*'Source-Site Ratios'!$B$4)+('Energy Data'!I302*'Source-Site Ratios'!$B$6)+('Energy Data'!J302*'Source-Site Ratios'!C304)</f>
        <v>0</v>
      </c>
      <c r="L302">
        <f>('Energy Data'!H302*'Source-Site Ratios'!$B$4)+('Energy Data'!I302*'Source-Site Ratios'!$B$6)+('Energy Data'!J302*'Source-Site Ratios'!D304)</f>
        <v>0</v>
      </c>
      <c r="Q302">
        <f>'Energy Data'!L302*G302</f>
        <v>0</v>
      </c>
      <c r="R302">
        <f t="shared" si="4"/>
        <v>0</v>
      </c>
      <c r="T302" s="213">
        <f>'Water Data'!E304</f>
        <v>0</v>
      </c>
      <c r="U302">
        <f>'Water Data'!J304</f>
        <v>0</v>
      </c>
      <c r="V302">
        <f>'Water Data'!G304</f>
        <v>0</v>
      </c>
    </row>
    <row r="303" spans="1:22" x14ac:dyDescent="0.35">
      <c r="A303">
        <f>'Energy Data'!A303</f>
        <v>0</v>
      </c>
      <c r="B303" s="213">
        <f>'Energy Data'!F303</f>
        <v>0</v>
      </c>
      <c r="D303">
        <f>'Energy Data'!D303</f>
        <v>0</v>
      </c>
      <c r="E303">
        <f>'Energy Data'!C303</f>
        <v>0</v>
      </c>
      <c r="F303">
        <f>'Energy Data'!O303</f>
        <v>0</v>
      </c>
      <c r="G303" s="207">
        <f>'Energy Data'!G303</f>
        <v>0</v>
      </c>
      <c r="J303">
        <f>('Energy Data'!H303*'Source-Site Ratios'!$B$4)+('Energy Data'!I303*'Source-Site Ratios'!$B$6)+('Energy Data'!J303*'Source-Site Ratios'!B305)</f>
        <v>0</v>
      </c>
      <c r="K303">
        <f>('Energy Data'!H303*'Source-Site Ratios'!$B$4)+('Energy Data'!I303*'Source-Site Ratios'!$B$6)+('Energy Data'!J303*'Source-Site Ratios'!C305)</f>
        <v>0</v>
      </c>
      <c r="L303">
        <f>('Energy Data'!H303*'Source-Site Ratios'!$B$4)+('Energy Data'!I303*'Source-Site Ratios'!$B$6)+('Energy Data'!J303*'Source-Site Ratios'!D305)</f>
        <v>0</v>
      </c>
      <c r="Q303">
        <f>'Energy Data'!L303*G303</f>
        <v>0</v>
      </c>
      <c r="R303">
        <f t="shared" si="4"/>
        <v>0</v>
      </c>
      <c r="T303" s="213">
        <f>'Water Data'!E305</f>
        <v>0</v>
      </c>
      <c r="U303">
        <f>'Water Data'!J305</f>
        <v>0</v>
      </c>
      <c r="V303">
        <f>'Water Data'!G305</f>
        <v>0</v>
      </c>
    </row>
    <row r="304" spans="1:22" x14ac:dyDescent="0.35">
      <c r="A304">
        <f>'Energy Data'!A304</f>
        <v>0</v>
      </c>
      <c r="B304" s="213">
        <f>'Energy Data'!F304</f>
        <v>0</v>
      </c>
      <c r="D304">
        <f>'Energy Data'!D304</f>
        <v>0</v>
      </c>
      <c r="E304">
        <f>'Energy Data'!C304</f>
        <v>0</v>
      </c>
      <c r="F304">
        <f>'Energy Data'!O304</f>
        <v>0</v>
      </c>
      <c r="G304" s="207">
        <f>'Energy Data'!G304</f>
        <v>0</v>
      </c>
      <c r="J304">
        <f>('Energy Data'!H304*'Source-Site Ratios'!$B$4)+('Energy Data'!I304*'Source-Site Ratios'!$B$6)+('Energy Data'!J304*'Source-Site Ratios'!B306)</f>
        <v>0</v>
      </c>
      <c r="K304">
        <f>('Energy Data'!H304*'Source-Site Ratios'!$B$4)+('Energy Data'!I304*'Source-Site Ratios'!$B$6)+('Energy Data'!J304*'Source-Site Ratios'!C306)</f>
        <v>0</v>
      </c>
      <c r="L304">
        <f>('Energy Data'!H304*'Source-Site Ratios'!$B$4)+('Energy Data'!I304*'Source-Site Ratios'!$B$6)+('Energy Data'!J304*'Source-Site Ratios'!D306)</f>
        <v>0</v>
      </c>
      <c r="Q304">
        <f>'Energy Data'!L304*G304</f>
        <v>0</v>
      </c>
      <c r="R304">
        <f t="shared" si="4"/>
        <v>0</v>
      </c>
      <c r="T304" s="213">
        <f>'Water Data'!E306</f>
        <v>0</v>
      </c>
      <c r="U304">
        <f>'Water Data'!J306</f>
        <v>0</v>
      </c>
      <c r="V304">
        <f>'Water Data'!G306</f>
        <v>0</v>
      </c>
    </row>
    <row r="305" spans="1:22" x14ac:dyDescent="0.35">
      <c r="A305">
        <f>'Energy Data'!A305</f>
        <v>0</v>
      </c>
      <c r="B305" s="213">
        <f>'Energy Data'!F305</f>
        <v>0</v>
      </c>
      <c r="D305">
        <f>'Energy Data'!D305</f>
        <v>0</v>
      </c>
      <c r="E305">
        <f>'Energy Data'!C305</f>
        <v>0</v>
      </c>
      <c r="F305">
        <f>'Energy Data'!O305</f>
        <v>0</v>
      </c>
      <c r="G305" s="207">
        <f>'Energy Data'!G305</f>
        <v>0</v>
      </c>
      <c r="J305">
        <f>('Energy Data'!H305*'Source-Site Ratios'!$B$4)+('Energy Data'!I305*'Source-Site Ratios'!$B$6)+('Energy Data'!J305*'Source-Site Ratios'!B307)</f>
        <v>0</v>
      </c>
      <c r="K305">
        <f>('Energy Data'!H305*'Source-Site Ratios'!$B$4)+('Energy Data'!I305*'Source-Site Ratios'!$B$6)+('Energy Data'!J305*'Source-Site Ratios'!C307)</f>
        <v>0</v>
      </c>
      <c r="L305">
        <f>('Energy Data'!H305*'Source-Site Ratios'!$B$4)+('Energy Data'!I305*'Source-Site Ratios'!$B$6)+('Energy Data'!J305*'Source-Site Ratios'!D307)</f>
        <v>0</v>
      </c>
      <c r="Q305">
        <f>'Energy Data'!L305*G305</f>
        <v>0</v>
      </c>
      <c r="R305">
        <f t="shared" si="4"/>
        <v>0</v>
      </c>
      <c r="T305" s="213">
        <f>'Water Data'!E307</f>
        <v>0</v>
      </c>
      <c r="U305">
        <f>'Water Data'!J307</f>
        <v>0</v>
      </c>
      <c r="V305">
        <f>'Water Data'!G307</f>
        <v>0</v>
      </c>
    </row>
    <row r="306" spans="1:22" x14ac:dyDescent="0.35">
      <c r="A306">
        <f>'Energy Data'!A306</f>
        <v>0</v>
      </c>
      <c r="B306" s="213">
        <f>'Energy Data'!F306</f>
        <v>0</v>
      </c>
      <c r="D306">
        <f>'Energy Data'!D306</f>
        <v>0</v>
      </c>
      <c r="E306">
        <f>'Energy Data'!C306</f>
        <v>0</v>
      </c>
      <c r="F306">
        <f>'Energy Data'!O306</f>
        <v>0</v>
      </c>
      <c r="G306" s="207">
        <f>'Energy Data'!G306</f>
        <v>0</v>
      </c>
      <c r="J306">
        <f>('Energy Data'!H306*'Source-Site Ratios'!$B$4)+('Energy Data'!I306*'Source-Site Ratios'!$B$6)+('Energy Data'!J306*'Source-Site Ratios'!B308)</f>
        <v>0</v>
      </c>
      <c r="K306">
        <f>('Energy Data'!H306*'Source-Site Ratios'!$B$4)+('Energy Data'!I306*'Source-Site Ratios'!$B$6)+('Energy Data'!J306*'Source-Site Ratios'!C308)</f>
        <v>0</v>
      </c>
      <c r="L306">
        <f>('Energy Data'!H306*'Source-Site Ratios'!$B$4)+('Energy Data'!I306*'Source-Site Ratios'!$B$6)+('Energy Data'!J306*'Source-Site Ratios'!D308)</f>
        <v>0</v>
      </c>
      <c r="Q306">
        <f>'Energy Data'!L306*G306</f>
        <v>0</v>
      </c>
      <c r="R306">
        <f t="shared" si="4"/>
        <v>0</v>
      </c>
      <c r="T306" s="213">
        <f>'Water Data'!E308</f>
        <v>0</v>
      </c>
      <c r="U306">
        <f>'Water Data'!J308</f>
        <v>0</v>
      </c>
      <c r="V306">
        <f>'Water Data'!G308</f>
        <v>0</v>
      </c>
    </row>
    <row r="307" spans="1:22" x14ac:dyDescent="0.35">
      <c r="A307">
        <f>'Energy Data'!A307</f>
        <v>0</v>
      </c>
      <c r="B307" s="213">
        <f>'Energy Data'!F307</f>
        <v>0</v>
      </c>
      <c r="D307">
        <f>'Energy Data'!D307</f>
        <v>0</v>
      </c>
      <c r="E307">
        <f>'Energy Data'!C307</f>
        <v>0</v>
      </c>
      <c r="F307">
        <f>'Energy Data'!O307</f>
        <v>0</v>
      </c>
      <c r="G307" s="207">
        <f>'Energy Data'!G307</f>
        <v>0</v>
      </c>
      <c r="J307">
        <f>('Energy Data'!H307*'Source-Site Ratios'!$B$4)+('Energy Data'!I307*'Source-Site Ratios'!$B$6)+('Energy Data'!J307*'Source-Site Ratios'!B309)</f>
        <v>0</v>
      </c>
      <c r="K307">
        <f>('Energy Data'!H307*'Source-Site Ratios'!$B$4)+('Energy Data'!I307*'Source-Site Ratios'!$B$6)+('Energy Data'!J307*'Source-Site Ratios'!C309)</f>
        <v>0</v>
      </c>
      <c r="L307">
        <f>('Energy Data'!H307*'Source-Site Ratios'!$B$4)+('Energy Data'!I307*'Source-Site Ratios'!$B$6)+('Energy Data'!J307*'Source-Site Ratios'!D309)</f>
        <v>0</v>
      </c>
      <c r="Q307">
        <f>'Energy Data'!L307*G307</f>
        <v>0</v>
      </c>
      <c r="R307">
        <f t="shared" si="4"/>
        <v>0</v>
      </c>
      <c r="T307" s="213">
        <f>'Water Data'!E309</f>
        <v>0</v>
      </c>
      <c r="U307">
        <f>'Water Data'!J309</f>
        <v>0</v>
      </c>
      <c r="V307">
        <f>'Water Data'!G309</f>
        <v>0</v>
      </c>
    </row>
    <row r="308" spans="1:22" x14ac:dyDescent="0.35">
      <c r="A308">
        <f>'Energy Data'!A308</f>
        <v>0</v>
      </c>
      <c r="B308" s="213">
        <f>'Energy Data'!F308</f>
        <v>0</v>
      </c>
      <c r="D308">
        <f>'Energy Data'!D308</f>
        <v>0</v>
      </c>
      <c r="E308">
        <f>'Energy Data'!C308</f>
        <v>0</v>
      </c>
      <c r="F308">
        <f>'Energy Data'!O308</f>
        <v>0</v>
      </c>
      <c r="G308" s="207">
        <f>'Energy Data'!G308</f>
        <v>0</v>
      </c>
      <c r="J308">
        <f>('Energy Data'!H308*'Source-Site Ratios'!$B$4)+('Energy Data'!I308*'Source-Site Ratios'!$B$6)+('Energy Data'!J308*'Source-Site Ratios'!B310)</f>
        <v>0</v>
      </c>
      <c r="K308">
        <f>('Energy Data'!H308*'Source-Site Ratios'!$B$4)+('Energy Data'!I308*'Source-Site Ratios'!$B$6)+('Energy Data'!J308*'Source-Site Ratios'!C310)</f>
        <v>0</v>
      </c>
      <c r="L308">
        <f>('Energy Data'!H308*'Source-Site Ratios'!$B$4)+('Energy Data'!I308*'Source-Site Ratios'!$B$6)+('Energy Data'!J308*'Source-Site Ratios'!D310)</f>
        <v>0</v>
      </c>
      <c r="Q308">
        <f>'Energy Data'!L308*G308</f>
        <v>0</v>
      </c>
      <c r="R308">
        <f t="shared" si="4"/>
        <v>0</v>
      </c>
      <c r="T308" s="213">
        <f>'Water Data'!E310</f>
        <v>0</v>
      </c>
      <c r="U308">
        <f>'Water Data'!J310</f>
        <v>0</v>
      </c>
      <c r="V308">
        <f>'Water Data'!G310</f>
        <v>0</v>
      </c>
    </row>
    <row r="309" spans="1:22" x14ac:dyDescent="0.35">
      <c r="A309">
        <f>'Energy Data'!A309</f>
        <v>0</v>
      </c>
      <c r="B309" s="213">
        <f>'Energy Data'!F309</f>
        <v>0</v>
      </c>
      <c r="D309">
        <f>'Energy Data'!D309</f>
        <v>0</v>
      </c>
      <c r="E309">
        <f>'Energy Data'!C309</f>
        <v>0</v>
      </c>
      <c r="F309">
        <f>'Energy Data'!O309</f>
        <v>0</v>
      </c>
      <c r="G309" s="207">
        <f>'Energy Data'!G309</f>
        <v>0</v>
      </c>
      <c r="J309">
        <f>('Energy Data'!H309*'Source-Site Ratios'!$B$4)+('Energy Data'!I309*'Source-Site Ratios'!$B$6)+('Energy Data'!J309*'Source-Site Ratios'!B311)</f>
        <v>0</v>
      </c>
      <c r="K309">
        <f>('Energy Data'!H309*'Source-Site Ratios'!$B$4)+('Energy Data'!I309*'Source-Site Ratios'!$B$6)+('Energy Data'!J309*'Source-Site Ratios'!C311)</f>
        <v>0</v>
      </c>
      <c r="L309">
        <f>('Energy Data'!H309*'Source-Site Ratios'!$B$4)+('Energy Data'!I309*'Source-Site Ratios'!$B$6)+('Energy Data'!J309*'Source-Site Ratios'!D311)</f>
        <v>0</v>
      </c>
      <c r="Q309">
        <f>'Energy Data'!L309*G309</f>
        <v>0</v>
      </c>
      <c r="R309">
        <f t="shared" si="4"/>
        <v>0</v>
      </c>
      <c r="T309" s="213">
        <f>'Water Data'!E311</f>
        <v>0</v>
      </c>
      <c r="U309">
        <f>'Water Data'!J311</f>
        <v>0</v>
      </c>
      <c r="V309">
        <f>'Water Data'!G311</f>
        <v>0</v>
      </c>
    </row>
    <row r="310" spans="1:22" x14ac:dyDescent="0.35">
      <c r="A310">
        <f>'Energy Data'!A310</f>
        <v>0</v>
      </c>
      <c r="B310" s="213">
        <f>'Energy Data'!F310</f>
        <v>0</v>
      </c>
      <c r="D310">
        <f>'Energy Data'!D310</f>
        <v>0</v>
      </c>
      <c r="E310">
        <f>'Energy Data'!C310</f>
        <v>0</v>
      </c>
      <c r="F310">
        <f>'Energy Data'!O310</f>
        <v>0</v>
      </c>
      <c r="G310" s="207">
        <f>'Energy Data'!G310</f>
        <v>0</v>
      </c>
      <c r="J310">
        <f>('Energy Data'!H310*'Source-Site Ratios'!$B$4)+('Energy Data'!I310*'Source-Site Ratios'!$B$6)+('Energy Data'!J310*'Source-Site Ratios'!B312)</f>
        <v>0</v>
      </c>
      <c r="K310">
        <f>('Energy Data'!H310*'Source-Site Ratios'!$B$4)+('Energy Data'!I310*'Source-Site Ratios'!$B$6)+('Energy Data'!J310*'Source-Site Ratios'!C312)</f>
        <v>0</v>
      </c>
      <c r="L310">
        <f>('Energy Data'!H310*'Source-Site Ratios'!$B$4)+('Energy Data'!I310*'Source-Site Ratios'!$B$6)+('Energy Data'!J310*'Source-Site Ratios'!D312)</f>
        <v>0</v>
      </c>
      <c r="Q310">
        <f>'Energy Data'!L310*G310</f>
        <v>0</v>
      </c>
      <c r="R310">
        <f t="shared" si="4"/>
        <v>0</v>
      </c>
      <c r="T310" s="213">
        <f>'Water Data'!E312</f>
        <v>0</v>
      </c>
      <c r="U310">
        <f>'Water Data'!J312</f>
        <v>0</v>
      </c>
      <c r="V310">
        <f>'Water Data'!G312</f>
        <v>0</v>
      </c>
    </row>
    <row r="311" spans="1:22" x14ac:dyDescent="0.35">
      <c r="A311">
        <f>'Energy Data'!A311</f>
        <v>0</v>
      </c>
      <c r="B311" s="213">
        <f>'Energy Data'!F311</f>
        <v>0</v>
      </c>
      <c r="D311">
        <f>'Energy Data'!D311</f>
        <v>0</v>
      </c>
      <c r="E311">
        <f>'Energy Data'!C311</f>
        <v>0</v>
      </c>
      <c r="F311">
        <f>'Energy Data'!O311</f>
        <v>0</v>
      </c>
      <c r="G311" s="207">
        <f>'Energy Data'!G311</f>
        <v>0</v>
      </c>
      <c r="J311">
        <f>('Energy Data'!H311*'Source-Site Ratios'!$B$4)+('Energy Data'!I311*'Source-Site Ratios'!$B$6)+('Energy Data'!J311*'Source-Site Ratios'!B313)</f>
        <v>0</v>
      </c>
      <c r="K311">
        <f>('Energy Data'!H311*'Source-Site Ratios'!$B$4)+('Energy Data'!I311*'Source-Site Ratios'!$B$6)+('Energy Data'!J311*'Source-Site Ratios'!C313)</f>
        <v>0</v>
      </c>
      <c r="L311">
        <f>('Energy Data'!H311*'Source-Site Ratios'!$B$4)+('Energy Data'!I311*'Source-Site Ratios'!$B$6)+('Energy Data'!J311*'Source-Site Ratios'!D313)</f>
        <v>0</v>
      </c>
      <c r="Q311">
        <f>'Energy Data'!L311*G311</f>
        <v>0</v>
      </c>
      <c r="R311">
        <f t="shared" si="4"/>
        <v>0</v>
      </c>
      <c r="T311" s="213">
        <f>'Water Data'!E313</f>
        <v>0</v>
      </c>
      <c r="U311">
        <f>'Water Data'!J313</f>
        <v>0</v>
      </c>
      <c r="V311">
        <f>'Water Data'!G313</f>
        <v>0</v>
      </c>
    </row>
    <row r="312" spans="1:22" x14ac:dyDescent="0.35">
      <c r="A312">
        <f>'Energy Data'!A312</f>
        <v>0</v>
      </c>
      <c r="B312" s="213">
        <f>'Energy Data'!F312</f>
        <v>0</v>
      </c>
      <c r="D312">
        <f>'Energy Data'!D312</f>
        <v>0</v>
      </c>
      <c r="E312">
        <f>'Energy Data'!C312</f>
        <v>0</v>
      </c>
      <c r="F312">
        <f>'Energy Data'!O312</f>
        <v>0</v>
      </c>
      <c r="G312" s="207">
        <f>'Energy Data'!G312</f>
        <v>0</v>
      </c>
      <c r="J312">
        <f>('Energy Data'!H312*'Source-Site Ratios'!$B$4)+('Energy Data'!I312*'Source-Site Ratios'!$B$6)+('Energy Data'!J312*'Source-Site Ratios'!B314)</f>
        <v>0</v>
      </c>
      <c r="K312">
        <f>('Energy Data'!H312*'Source-Site Ratios'!$B$4)+('Energy Data'!I312*'Source-Site Ratios'!$B$6)+('Energy Data'!J312*'Source-Site Ratios'!C314)</f>
        <v>0</v>
      </c>
      <c r="L312">
        <f>('Energy Data'!H312*'Source-Site Ratios'!$B$4)+('Energy Data'!I312*'Source-Site Ratios'!$B$6)+('Energy Data'!J312*'Source-Site Ratios'!D314)</f>
        <v>0</v>
      </c>
      <c r="Q312">
        <f>'Energy Data'!L312*G312</f>
        <v>0</v>
      </c>
      <c r="R312">
        <f t="shared" si="4"/>
        <v>0</v>
      </c>
      <c r="T312" s="213">
        <f>'Water Data'!E314</f>
        <v>0</v>
      </c>
      <c r="U312">
        <f>'Water Data'!J314</f>
        <v>0</v>
      </c>
      <c r="V312">
        <f>'Water Data'!G314</f>
        <v>0</v>
      </c>
    </row>
    <row r="313" spans="1:22" x14ac:dyDescent="0.35">
      <c r="A313">
        <f>'Energy Data'!A313</f>
        <v>0</v>
      </c>
      <c r="B313" s="213">
        <f>'Energy Data'!F313</f>
        <v>0</v>
      </c>
      <c r="D313">
        <f>'Energy Data'!D313</f>
        <v>0</v>
      </c>
      <c r="E313">
        <f>'Energy Data'!C313</f>
        <v>0</v>
      </c>
      <c r="F313">
        <f>'Energy Data'!O313</f>
        <v>0</v>
      </c>
      <c r="G313" s="207">
        <f>'Energy Data'!G313</f>
        <v>0</v>
      </c>
      <c r="J313">
        <f>('Energy Data'!H313*'Source-Site Ratios'!$B$4)+('Energy Data'!I313*'Source-Site Ratios'!$B$6)+('Energy Data'!J313*'Source-Site Ratios'!B315)</f>
        <v>0</v>
      </c>
      <c r="K313">
        <f>('Energy Data'!H313*'Source-Site Ratios'!$B$4)+('Energy Data'!I313*'Source-Site Ratios'!$B$6)+('Energy Data'!J313*'Source-Site Ratios'!C315)</f>
        <v>0</v>
      </c>
      <c r="L313">
        <f>('Energy Data'!H313*'Source-Site Ratios'!$B$4)+('Energy Data'!I313*'Source-Site Ratios'!$B$6)+('Energy Data'!J313*'Source-Site Ratios'!D315)</f>
        <v>0</v>
      </c>
      <c r="Q313">
        <f>'Energy Data'!L313*G313</f>
        <v>0</v>
      </c>
      <c r="R313">
        <f t="shared" si="4"/>
        <v>0</v>
      </c>
      <c r="T313" s="213">
        <f>'Water Data'!E315</f>
        <v>0</v>
      </c>
      <c r="U313">
        <f>'Water Data'!J315</f>
        <v>0</v>
      </c>
      <c r="V313">
        <f>'Water Data'!G315</f>
        <v>0</v>
      </c>
    </row>
    <row r="314" spans="1:22" x14ac:dyDescent="0.35">
      <c r="A314">
        <f>'Energy Data'!A314</f>
        <v>0</v>
      </c>
      <c r="B314" s="213">
        <f>'Energy Data'!F314</f>
        <v>0</v>
      </c>
      <c r="D314">
        <f>'Energy Data'!D314</f>
        <v>0</v>
      </c>
      <c r="E314">
        <f>'Energy Data'!C314</f>
        <v>0</v>
      </c>
      <c r="F314">
        <f>'Energy Data'!O314</f>
        <v>0</v>
      </c>
      <c r="G314" s="207">
        <f>'Energy Data'!G314</f>
        <v>0</v>
      </c>
      <c r="J314">
        <f>('Energy Data'!H314*'Source-Site Ratios'!$B$4)+('Energy Data'!I314*'Source-Site Ratios'!$B$6)+('Energy Data'!J314*'Source-Site Ratios'!B316)</f>
        <v>0</v>
      </c>
      <c r="K314">
        <f>('Energy Data'!H314*'Source-Site Ratios'!$B$4)+('Energy Data'!I314*'Source-Site Ratios'!$B$6)+('Energy Data'!J314*'Source-Site Ratios'!C316)</f>
        <v>0</v>
      </c>
      <c r="L314">
        <f>('Energy Data'!H314*'Source-Site Ratios'!$B$4)+('Energy Data'!I314*'Source-Site Ratios'!$B$6)+('Energy Data'!J314*'Source-Site Ratios'!D316)</f>
        <v>0</v>
      </c>
      <c r="Q314">
        <f>'Energy Data'!L314*G314</f>
        <v>0</v>
      </c>
      <c r="R314">
        <f t="shared" si="4"/>
        <v>0</v>
      </c>
      <c r="T314" s="213">
        <f>'Water Data'!E316</f>
        <v>0</v>
      </c>
      <c r="U314">
        <f>'Water Data'!J316</f>
        <v>0</v>
      </c>
      <c r="V314">
        <f>'Water Data'!G316</f>
        <v>0</v>
      </c>
    </row>
    <row r="315" spans="1:22" x14ac:dyDescent="0.35">
      <c r="A315">
        <f>'Energy Data'!A315</f>
        <v>0</v>
      </c>
      <c r="B315" s="213">
        <f>'Energy Data'!F315</f>
        <v>0</v>
      </c>
      <c r="D315">
        <f>'Energy Data'!D315</f>
        <v>0</v>
      </c>
      <c r="E315">
        <f>'Energy Data'!C315</f>
        <v>0</v>
      </c>
      <c r="F315">
        <f>'Energy Data'!O315</f>
        <v>0</v>
      </c>
      <c r="G315" s="207">
        <f>'Energy Data'!G315</f>
        <v>0</v>
      </c>
      <c r="J315">
        <f>('Energy Data'!H315*'Source-Site Ratios'!$B$4)+('Energy Data'!I315*'Source-Site Ratios'!$B$6)+('Energy Data'!J315*'Source-Site Ratios'!B317)</f>
        <v>0</v>
      </c>
      <c r="K315">
        <f>('Energy Data'!H315*'Source-Site Ratios'!$B$4)+('Energy Data'!I315*'Source-Site Ratios'!$B$6)+('Energy Data'!J315*'Source-Site Ratios'!C317)</f>
        <v>0</v>
      </c>
      <c r="L315">
        <f>('Energy Data'!H315*'Source-Site Ratios'!$B$4)+('Energy Data'!I315*'Source-Site Ratios'!$B$6)+('Energy Data'!J315*'Source-Site Ratios'!D317)</f>
        <v>0</v>
      </c>
      <c r="Q315">
        <f>'Energy Data'!L315*G315</f>
        <v>0</v>
      </c>
      <c r="R315">
        <f t="shared" si="4"/>
        <v>0</v>
      </c>
      <c r="T315" s="213">
        <f>'Water Data'!E317</f>
        <v>0</v>
      </c>
      <c r="U315">
        <f>'Water Data'!J317</f>
        <v>0</v>
      </c>
      <c r="V315">
        <f>'Water Data'!G317</f>
        <v>0</v>
      </c>
    </row>
    <row r="316" spans="1:22" x14ac:dyDescent="0.35">
      <c r="A316">
        <f>'Energy Data'!A316</f>
        <v>0</v>
      </c>
      <c r="B316" s="213">
        <f>'Energy Data'!F316</f>
        <v>0</v>
      </c>
      <c r="D316">
        <f>'Energy Data'!D316</f>
        <v>0</v>
      </c>
      <c r="E316">
        <f>'Energy Data'!C316</f>
        <v>0</v>
      </c>
      <c r="F316">
        <f>'Energy Data'!O316</f>
        <v>0</v>
      </c>
      <c r="G316" s="207">
        <f>'Energy Data'!G316</f>
        <v>0</v>
      </c>
      <c r="J316">
        <f>('Energy Data'!H316*'Source-Site Ratios'!$B$4)+('Energy Data'!I316*'Source-Site Ratios'!$B$6)+('Energy Data'!J316*'Source-Site Ratios'!B318)</f>
        <v>0</v>
      </c>
      <c r="K316">
        <f>('Energy Data'!H316*'Source-Site Ratios'!$B$4)+('Energy Data'!I316*'Source-Site Ratios'!$B$6)+('Energy Data'!J316*'Source-Site Ratios'!C318)</f>
        <v>0</v>
      </c>
      <c r="L316">
        <f>('Energy Data'!H316*'Source-Site Ratios'!$B$4)+('Energy Data'!I316*'Source-Site Ratios'!$B$6)+('Energy Data'!J316*'Source-Site Ratios'!D318)</f>
        <v>0</v>
      </c>
      <c r="Q316">
        <f>'Energy Data'!L316*G316</f>
        <v>0</v>
      </c>
      <c r="R316">
        <f t="shared" si="4"/>
        <v>0</v>
      </c>
      <c r="T316" s="213">
        <f>'Water Data'!E318</f>
        <v>0</v>
      </c>
      <c r="U316">
        <f>'Water Data'!J318</f>
        <v>0</v>
      </c>
      <c r="V316">
        <f>'Water Data'!G318</f>
        <v>0</v>
      </c>
    </row>
    <row r="317" spans="1:22" x14ac:dyDescent="0.35">
      <c r="A317">
        <f>'Energy Data'!A317</f>
        <v>0</v>
      </c>
      <c r="B317" s="213">
        <f>'Energy Data'!F317</f>
        <v>0</v>
      </c>
      <c r="D317">
        <f>'Energy Data'!D317</f>
        <v>0</v>
      </c>
      <c r="E317">
        <f>'Energy Data'!C317</f>
        <v>0</v>
      </c>
      <c r="F317">
        <f>'Energy Data'!O317</f>
        <v>0</v>
      </c>
      <c r="G317" s="207">
        <f>'Energy Data'!G317</f>
        <v>0</v>
      </c>
      <c r="J317">
        <f>('Energy Data'!H317*'Source-Site Ratios'!$B$4)+('Energy Data'!I317*'Source-Site Ratios'!$B$6)+('Energy Data'!J317*'Source-Site Ratios'!B319)</f>
        <v>0</v>
      </c>
      <c r="K317">
        <f>('Energy Data'!H317*'Source-Site Ratios'!$B$4)+('Energy Data'!I317*'Source-Site Ratios'!$B$6)+('Energy Data'!J317*'Source-Site Ratios'!C319)</f>
        <v>0</v>
      </c>
      <c r="L317">
        <f>('Energy Data'!H317*'Source-Site Ratios'!$B$4)+('Energy Data'!I317*'Source-Site Ratios'!$B$6)+('Energy Data'!J317*'Source-Site Ratios'!D319)</f>
        <v>0</v>
      </c>
      <c r="Q317">
        <f>'Energy Data'!L317*G317</f>
        <v>0</v>
      </c>
      <c r="R317">
        <f t="shared" si="4"/>
        <v>0</v>
      </c>
      <c r="T317" s="213">
        <f>'Water Data'!E319</f>
        <v>0</v>
      </c>
      <c r="U317">
        <f>'Water Data'!J319</f>
        <v>0</v>
      </c>
      <c r="V317">
        <f>'Water Data'!G319</f>
        <v>0</v>
      </c>
    </row>
    <row r="318" spans="1:22" x14ac:dyDescent="0.35">
      <c r="A318">
        <f>'Energy Data'!A318</f>
        <v>0</v>
      </c>
      <c r="B318" s="213">
        <f>'Energy Data'!F318</f>
        <v>0</v>
      </c>
      <c r="D318">
        <f>'Energy Data'!D318</f>
        <v>0</v>
      </c>
      <c r="E318">
        <f>'Energy Data'!C318</f>
        <v>0</v>
      </c>
      <c r="F318">
        <f>'Energy Data'!O318</f>
        <v>0</v>
      </c>
      <c r="G318" s="207">
        <f>'Energy Data'!G318</f>
        <v>0</v>
      </c>
      <c r="J318">
        <f>('Energy Data'!H318*'Source-Site Ratios'!$B$4)+('Energy Data'!I318*'Source-Site Ratios'!$B$6)+('Energy Data'!J318*'Source-Site Ratios'!B320)</f>
        <v>0</v>
      </c>
      <c r="K318">
        <f>('Energy Data'!H318*'Source-Site Ratios'!$B$4)+('Energy Data'!I318*'Source-Site Ratios'!$B$6)+('Energy Data'!J318*'Source-Site Ratios'!C320)</f>
        <v>0</v>
      </c>
      <c r="L318">
        <f>('Energy Data'!H318*'Source-Site Ratios'!$B$4)+('Energy Data'!I318*'Source-Site Ratios'!$B$6)+('Energy Data'!J318*'Source-Site Ratios'!D320)</f>
        <v>0</v>
      </c>
      <c r="Q318">
        <f>'Energy Data'!L318*G318</f>
        <v>0</v>
      </c>
      <c r="R318">
        <f t="shared" si="4"/>
        <v>0</v>
      </c>
      <c r="T318" s="213">
        <f>'Water Data'!E320</f>
        <v>0</v>
      </c>
      <c r="U318">
        <f>'Water Data'!J320</f>
        <v>0</v>
      </c>
      <c r="V318">
        <f>'Water Data'!G320</f>
        <v>0</v>
      </c>
    </row>
    <row r="319" spans="1:22" x14ac:dyDescent="0.35">
      <c r="A319">
        <f>'Energy Data'!A319</f>
        <v>0</v>
      </c>
      <c r="B319" s="213">
        <f>'Energy Data'!F319</f>
        <v>0</v>
      </c>
      <c r="D319">
        <f>'Energy Data'!D319</f>
        <v>0</v>
      </c>
      <c r="E319">
        <f>'Energy Data'!C319</f>
        <v>0</v>
      </c>
      <c r="F319">
        <f>'Energy Data'!O319</f>
        <v>0</v>
      </c>
      <c r="G319" s="207">
        <f>'Energy Data'!G319</f>
        <v>0</v>
      </c>
      <c r="J319">
        <f>('Energy Data'!H319*'Source-Site Ratios'!$B$4)+('Energy Data'!I319*'Source-Site Ratios'!$B$6)+('Energy Data'!J319*'Source-Site Ratios'!B321)</f>
        <v>0</v>
      </c>
      <c r="K319">
        <f>('Energy Data'!H319*'Source-Site Ratios'!$B$4)+('Energy Data'!I319*'Source-Site Ratios'!$B$6)+('Energy Data'!J319*'Source-Site Ratios'!C321)</f>
        <v>0</v>
      </c>
      <c r="L319">
        <f>('Energy Data'!H319*'Source-Site Ratios'!$B$4)+('Energy Data'!I319*'Source-Site Ratios'!$B$6)+('Energy Data'!J319*'Source-Site Ratios'!D321)</f>
        <v>0</v>
      </c>
      <c r="Q319">
        <f>'Energy Data'!L319*G319</f>
        <v>0</v>
      </c>
      <c r="R319">
        <f t="shared" si="4"/>
        <v>0</v>
      </c>
      <c r="T319" s="213">
        <f>'Water Data'!E321</f>
        <v>0</v>
      </c>
      <c r="U319">
        <f>'Water Data'!J321</f>
        <v>0</v>
      </c>
      <c r="V319">
        <f>'Water Data'!G321</f>
        <v>0</v>
      </c>
    </row>
    <row r="320" spans="1:22" x14ac:dyDescent="0.35">
      <c r="A320">
        <f>'Energy Data'!A320</f>
        <v>0</v>
      </c>
      <c r="B320" s="213">
        <f>'Energy Data'!F320</f>
        <v>0</v>
      </c>
      <c r="D320">
        <f>'Energy Data'!D320</f>
        <v>0</v>
      </c>
      <c r="E320">
        <f>'Energy Data'!C320</f>
        <v>0</v>
      </c>
      <c r="F320">
        <f>'Energy Data'!O320</f>
        <v>0</v>
      </c>
      <c r="G320" s="207">
        <f>'Energy Data'!G320</f>
        <v>0</v>
      </c>
      <c r="J320">
        <f>('Energy Data'!H320*'Source-Site Ratios'!$B$4)+('Energy Data'!I320*'Source-Site Ratios'!$B$6)+('Energy Data'!J320*'Source-Site Ratios'!B322)</f>
        <v>0</v>
      </c>
      <c r="K320">
        <f>('Energy Data'!H320*'Source-Site Ratios'!$B$4)+('Energy Data'!I320*'Source-Site Ratios'!$B$6)+('Energy Data'!J320*'Source-Site Ratios'!C322)</f>
        <v>0</v>
      </c>
      <c r="L320">
        <f>('Energy Data'!H320*'Source-Site Ratios'!$B$4)+('Energy Data'!I320*'Source-Site Ratios'!$B$6)+('Energy Data'!J320*'Source-Site Ratios'!D322)</f>
        <v>0</v>
      </c>
      <c r="Q320">
        <f>'Energy Data'!L320*G320</f>
        <v>0</v>
      </c>
      <c r="R320">
        <f t="shared" si="4"/>
        <v>0</v>
      </c>
      <c r="T320" s="213">
        <f>'Water Data'!E322</f>
        <v>0</v>
      </c>
      <c r="U320">
        <f>'Water Data'!J322</f>
        <v>0</v>
      </c>
      <c r="V320">
        <f>'Water Data'!G322</f>
        <v>0</v>
      </c>
    </row>
    <row r="321" spans="1:22" x14ac:dyDescent="0.35">
      <c r="A321">
        <f>'Energy Data'!A321</f>
        <v>0</v>
      </c>
      <c r="B321" s="213">
        <f>'Energy Data'!F321</f>
        <v>0</v>
      </c>
      <c r="D321">
        <f>'Energy Data'!D321</f>
        <v>0</v>
      </c>
      <c r="E321">
        <f>'Energy Data'!C321</f>
        <v>0</v>
      </c>
      <c r="F321">
        <f>'Energy Data'!O321</f>
        <v>0</v>
      </c>
      <c r="G321" s="207">
        <f>'Energy Data'!G321</f>
        <v>0</v>
      </c>
      <c r="J321">
        <f>('Energy Data'!H321*'Source-Site Ratios'!$B$4)+('Energy Data'!I321*'Source-Site Ratios'!$B$6)+('Energy Data'!J321*'Source-Site Ratios'!B323)</f>
        <v>0</v>
      </c>
      <c r="K321">
        <f>('Energy Data'!H321*'Source-Site Ratios'!$B$4)+('Energy Data'!I321*'Source-Site Ratios'!$B$6)+('Energy Data'!J321*'Source-Site Ratios'!C323)</f>
        <v>0</v>
      </c>
      <c r="L321">
        <f>('Energy Data'!H321*'Source-Site Ratios'!$B$4)+('Energy Data'!I321*'Source-Site Ratios'!$B$6)+('Energy Data'!J321*'Source-Site Ratios'!D323)</f>
        <v>0</v>
      </c>
      <c r="Q321">
        <f>'Energy Data'!L321*G321</f>
        <v>0</v>
      </c>
      <c r="R321">
        <f t="shared" si="4"/>
        <v>0</v>
      </c>
      <c r="T321" s="213">
        <f>'Water Data'!E323</f>
        <v>0</v>
      </c>
      <c r="U321">
        <f>'Water Data'!J323</f>
        <v>0</v>
      </c>
      <c r="V321">
        <f>'Water Data'!G323</f>
        <v>0</v>
      </c>
    </row>
    <row r="322" spans="1:22" x14ac:dyDescent="0.35">
      <c r="A322">
        <f>'Energy Data'!A322</f>
        <v>0</v>
      </c>
      <c r="B322" s="213">
        <f>'Energy Data'!F322</f>
        <v>0</v>
      </c>
      <c r="D322">
        <f>'Energy Data'!D322</f>
        <v>0</v>
      </c>
      <c r="E322">
        <f>'Energy Data'!C322</f>
        <v>0</v>
      </c>
      <c r="F322">
        <f>'Energy Data'!O322</f>
        <v>0</v>
      </c>
      <c r="G322" s="207">
        <f>'Energy Data'!G322</f>
        <v>0</v>
      </c>
      <c r="J322">
        <f>('Energy Data'!H322*'Source-Site Ratios'!$B$4)+('Energy Data'!I322*'Source-Site Ratios'!$B$6)+('Energy Data'!J322*'Source-Site Ratios'!B324)</f>
        <v>0</v>
      </c>
      <c r="K322">
        <f>('Energy Data'!H322*'Source-Site Ratios'!$B$4)+('Energy Data'!I322*'Source-Site Ratios'!$B$6)+('Energy Data'!J322*'Source-Site Ratios'!C324)</f>
        <v>0</v>
      </c>
      <c r="L322">
        <f>('Energy Data'!H322*'Source-Site Ratios'!$B$4)+('Energy Data'!I322*'Source-Site Ratios'!$B$6)+('Energy Data'!J322*'Source-Site Ratios'!D324)</f>
        <v>0</v>
      </c>
      <c r="Q322">
        <f>'Energy Data'!L322*G322</f>
        <v>0</v>
      </c>
      <c r="R322">
        <f t="shared" si="4"/>
        <v>0</v>
      </c>
      <c r="T322" s="213">
        <f>'Water Data'!E324</f>
        <v>0</v>
      </c>
      <c r="U322">
        <f>'Water Data'!J324</f>
        <v>0</v>
      </c>
      <c r="V322">
        <f>'Water Data'!G324</f>
        <v>0</v>
      </c>
    </row>
    <row r="323" spans="1:22" x14ac:dyDescent="0.35">
      <c r="A323">
        <f>'Energy Data'!A323</f>
        <v>0</v>
      </c>
      <c r="B323" s="213">
        <f>'Energy Data'!F323</f>
        <v>0</v>
      </c>
      <c r="D323">
        <f>'Energy Data'!D323</f>
        <v>0</v>
      </c>
      <c r="E323">
        <f>'Energy Data'!C323</f>
        <v>0</v>
      </c>
      <c r="F323">
        <f>'Energy Data'!O323</f>
        <v>0</v>
      </c>
      <c r="G323" s="207">
        <f>'Energy Data'!G323</f>
        <v>0</v>
      </c>
      <c r="J323">
        <f>('Energy Data'!H323*'Source-Site Ratios'!$B$4)+('Energy Data'!I323*'Source-Site Ratios'!$B$6)+('Energy Data'!J323*'Source-Site Ratios'!B325)</f>
        <v>0</v>
      </c>
      <c r="K323">
        <f>('Energy Data'!H323*'Source-Site Ratios'!$B$4)+('Energy Data'!I323*'Source-Site Ratios'!$B$6)+('Energy Data'!J323*'Source-Site Ratios'!C325)</f>
        <v>0</v>
      </c>
      <c r="L323">
        <f>('Energy Data'!H323*'Source-Site Ratios'!$B$4)+('Energy Data'!I323*'Source-Site Ratios'!$B$6)+('Energy Data'!J323*'Source-Site Ratios'!D325)</f>
        <v>0</v>
      </c>
      <c r="Q323">
        <f>'Energy Data'!L323*G323</f>
        <v>0</v>
      </c>
      <c r="R323">
        <f t="shared" si="4"/>
        <v>0</v>
      </c>
      <c r="T323" s="213">
        <f>'Water Data'!E325</f>
        <v>0</v>
      </c>
      <c r="U323">
        <f>'Water Data'!J325</f>
        <v>0</v>
      </c>
      <c r="V323">
        <f>'Water Data'!G325</f>
        <v>0</v>
      </c>
    </row>
    <row r="324" spans="1:22" x14ac:dyDescent="0.35">
      <c r="A324">
        <f>'Energy Data'!A324</f>
        <v>0</v>
      </c>
      <c r="B324" s="213">
        <f>'Energy Data'!F324</f>
        <v>0</v>
      </c>
      <c r="D324">
        <f>'Energy Data'!D324</f>
        <v>0</v>
      </c>
      <c r="E324">
        <f>'Energy Data'!C324</f>
        <v>0</v>
      </c>
      <c r="F324">
        <f>'Energy Data'!O324</f>
        <v>0</v>
      </c>
      <c r="G324" s="207">
        <f>'Energy Data'!G324</f>
        <v>0</v>
      </c>
      <c r="J324">
        <f>('Energy Data'!H324*'Source-Site Ratios'!$B$4)+('Energy Data'!I324*'Source-Site Ratios'!$B$6)+('Energy Data'!J324*'Source-Site Ratios'!B326)</f>
        <v>0</v>
      </c>
      <c r="K324">
        <f>('Energy Data'!H324*'Source-Site Ratios'!$B$4)+('Energy Data'!I324*'Source-Site Ratios'!$B$6)+('Energy Data'!J324*'Source-Site Ratios'!C326)</f>
        <v>0</v>
      </c>
      <c r="L324">
        <f>('Energy Data'!H324*'Source-Site Ratios'!$B$4)+('Energy Data'!I324*'Source-Site Ratios'!$B$6)+('Energy Data'!J324*'Source-Site Ratios'!D326)</f>
        <v>0</v>
      </c>
      <c r="Q324">
        <f>'Energy Data'!L324*G324</f>
        <v>0</v>
      </c>
      <c r="R324">
        <f t="shared" ref="R324:R387" si="5">J324*G324</f>
        <v>0</v>
      </c>
      <c r="T324" s="213">
        <f>'Water Data'!E326</f>
        <v>0</v>
      </c>
      <c r="U324">
        <f>'Water Data'!J326</f>
        <v>0</v>
      </c>
      <c r="V324">
        <f>'Water Data'!G326</f>
        <v>0</v>
      </c>
    </row>
    <row r="325" spans="1:22" x14ac:dyDescent="0.35">
      <c r="A325">
        <f>'Energy Data'!A325</f>
        <v>0</v>
      </c>
      <c r="B325" s="213">
        <f>'Energy Data'!F325</f>
        <v>0</v>
      </c>
      <c r="D325">
        <f>'Energy Data'!D325</f>
        <v>0</v>
      </c>
      <c r="E325">
        <f>'Energy Data'!C325</f>
        <v>0</v>
      </c>
      <c r="F325">
        <f>'Energy Data'!O325</f>
        <v>0</v>
      </c>
      <c r="G325" s="207">
        <f>'Energy Data'!G325</f>
        <v>0</v>
      </c>
      <c r="J325">
        <f>('Energy Data'!H325*'Source-Site Ratios'!$B$4)+('Energy Data'!I325*'Source-Site Ratios'!$B$6)+('Energy Data'!J325*'Source-Site Ratios'!B327)</f>
        <v>0</v>
      </c>
      <c r="K325">
        <f>('Energy Data'!H325*'Source-Site Ratios'!$B$4)+('Energy Data'!I325*'Source-Site Ratios'!$B$6)+('Energy Data'!J325*'Source-Site Ratios'!C327)</f>
        <v>0</v>
      </c>
      <c r="L325">
        <f>('Energy Data'!H325*'Source-Site Ratios'!$B$4)+('Energy Data'!I325*'Source-Site Ratios'!$B$6)+('Energy Data'!J325*'Source-Site Ratios'!D327)</f>
        <v>0</v>
      </c>
      <c r="Q325">
        <f>'Energy Data'!L325*G325</f>
        <v>0</v>
      </c>
      <c r="R325">
        <f t="shared" si="5"/>
        <v>0</v>
      </c>
      <c r="T325" s="213">
        <f>'Water Data'!E327</f>
        <v>0</v>
      </c>
      <c r="U325">
        <f>'Water Data'!J327</f>
        <v>0</v>
      </c>
      <c r="V325">
        <f>'Water Data'!G327</f>
        <v>0</v>
      </c>
    </row>
    <row r="326" spans="1:22" x14ac:dyDescent="0.35">
      <c r="A326">
        <f>'Energy Data'!A326</f>
        <v>0</v>
      </c>
      <c r="B326" s="213">
        <f>'Energy Data'!F326</f>
        <v>0</v>
      </c>
      <c r="D326">
        <f>'Energy Data'!D326</f>
        <v>0</v>
      </c>
      <c r="E326">
        <f>'Energy Data'!C326</f>
        <v>0</v>
      </c>
      <c r="F326">
        <f>'Energy Data'!O326</f>
        <v>0</v>
      </c>
      <c r="G326" s="207">
        <f>'Energy Data'!G326</f>
        <v>0</v>
      </c>
      <c r="J326">
        <f>('Energy Data'!H326*'Source-Site Ratios'!$B$4)+('Energy Data'!I326*'Source-Site Ratios'!$B$6)+('Energy Data'!J326*'Source-Site Ratios'!B328)</f>
        <v>0</v>
      </c>
      <c r="K326">
        <f>('Energy Data'!H326*'Source-Site Ratios'!$B$4)+('Energy Data'!I326*'Source-Site Ratios'!$B$6)+('Energy Data'!J326*'Source-Site Ratios'!C328)</f>
        <v>0</v>
      </c>
      <c r="L326">
        <f>('Energy Data'!H326*'Source-Site Ratios'!$B$4)+('Energy Data'!I326*'Source-Site Ratios'!$B$6)+('Energy Data'!J326*'Source-Site Ratios'!D328)</f>
        <v>0</v>
      </c>
      <c r="Q326">
        <f>'Energy Data'!L326*G326</f>
        <v>0</v>
      </c>
      <c r="R326">
        <f t="shared" si="5"/>
        <v>0</v>
      </c>
      <c r="T326" s="213">
        <f>'Water Data'!E328</f>
        <v>0</v>
      </c>
      <c r="U326">
        <f>'Water Data'!J328</f>
        <v>0</v>
      </c>
      <c r="V326">
        <f>'Water Data'!G328</f>
        <v>0</v>
      </c>
    </row>
    <row r="327" spans="1:22" x14ac:dyDescent="0.35">
      <c r="A327">
        <f>'Energy Data'!A327</f>
        <v>0</v>
      </c>
      <c r="B327" s="213">
        <f>'Energy Data'!F327</f>
        <v>0</v>
      </c>
      <c r="D327">
        <f>'Energy Data'!D327</f>
        <v>0</v>
      </c>
      <c r="E327">
        <f>'Energy Data'!C327</f>
        <v>0</v>
      </c>
      <c r="F327">
        <f>'Energy Data'!O327</f>
        <v>0</v>
      </c>
      <c r="G327" s="207">
        <f>'Energy Data'!G327</f>
        <v>0</v>
      </c>
      <c r="J327">
        <f>('Energy Data'!H327*'Source-Site Ratios'!$B$4)+('Energy Data'!I327*'Source-Site Ratios'!$B$6)+('Energy Data'!J327*'Source-Site Ratios'!B329)</f>
        <v>0</v>
      </c>
      <c r="K327">
        <f>('Energy Data'!H327*'Source-Site Ratios'!$B$4)+('Energy Data'!I327*'Source-Site Ratios'!$B$6)+('Energy Data'!J327*'Source-Site Ratios'!C329)</f>
        <v>0</v>
      </c>
      <c r="L327">
        <f>('Energy Data'!H327*'Source-Site Ratios'!$B$4)+('Energy Data'!I327*'Source-Site Ratios'!$B$6)+('Energy Data'!J327*'Source-Site Ratios'!D329)</f>
        <v>0</v>
      </c>
      <c r="Q327">
        <f>'Energy Data'!L327*G327</f>
        <v>0</v>
      </c>
      <c r="R327">
        <f t="shared" si="5"/>
        <v>0</v>
      </c>
      <c r="T327" s="213">
        <f>'Water Data'!E329</f>
        <v>0</v>
      </c>
      <c r="U327">
        <f>'Water Data'!J329</f>
        <v>0</v>
      </c>
      <c r="V327">
        <f>'Water Data'!G329</f>
        <v>0</v>
      </c>
    </row>
    <row r="328" spans="1:22" x14ac:dyDescent="0.35">
      <c r="A328">
        <f>'Energy Data'!A328</f>
        <v>0</v>
      </c>
      <c r="B328" s="213">
        <f>'Energy Data'!F328</f>
        <v>0</v>
      </c>
      <c r="D328">
        <f>'Energy Data'!D328</f>
        <v>0</v>
      </c>
      <c r="E328">
        <f>'Energy Data'!C328</f>
        <v>0</v>
      </c>
      <c r="F328">
        <f>'Energy Data'!O328</f>
        <v>0</v>
      </c>
      <c r="G328" s="207">
        <f>'Energy Data'!G328</f>
        <v>0</v>
      </c>
      <c r="J328">
        <f>('Energy Data'!H328*'Source-Site Ratios'!$B$4)+('Energy Data'!I328*'Source-Site Ratios'!$B$6)+('Energy Data'!J328*'Source-Site Ratios'!B330)</f>
        <v>0</v>
      </c>
      <c r="K328">
        <f>('Energy Data'!H328*'Source-Site Ratios'!$B$4)+('Energy Data'!I328*'Source-Site Ratios'!$B$6)+('Energy Data'!J328*'Source-Site Ratios'!C330)</f>
        <v>0</v>
      </c>
      <c r="L328">
        <f>('Energy Data'!H328*'Source-Site Ratios'!$B$4)+('Energy Data'!I328*'Source-Site Ratios'!$B$6)+('Energy Data'!J328*'Source-Site Ratios'!D330)</f>
        <v>0</v>
      </c>
      <c r="Q328">
        <f>'Energy Data'!L328*G328</f>
        <v>0</v>
      </c>
      <c r="R328">
        <f t="shared" si="5"/>
        <v>0</v>
      </c>
      <c r="T328" s="213">
        <f>'Water Data'!E330</f>
        <v>0</v>
      </c>
      <c r="U328">
        <f>'Water Data'!J330</f>
        <v>0</v>
      </c>
      <c r="V328">
        <f>'Water Data'!G330</f>
        <v>0</v>
      </c>
    </row>
    <row r="329" spans="1:22" x14ac:dyDescent="0.35">
      <c r="A329">
        <f>'Energy Data'!A329</f>
        <v>0</v>
      </c>
      <c r="B329" s="213">
        <f>'Energy Data'!F329</f>
        <v>0</v>
      </c>
      <c r="D329">
        <f>'Energy Data'!D329</f>
        <v>0</v>
      </c>
      <c r="E329">
        <f>'Energy Data'!C329</f>
        <v>0</v>
      </c>
      <c r="F329">
        <f>'Energy Data'!O329</f>
        <v>0</v>
      </c>
      <c r="G329" s="207">
        <f>'Energy Data'!G329</f>
        <v>0</v>
      </c>
      <c r="J329">
        <f>('Energy Data'!H329*'Source-Site Ratios'!$B$4)+('Energy Data'!I329*'Source-Site Ratios'!$B$6)+('Energy Data'!J329*'Source-Site Ratios'!B331)</f>
        <v>0</v>
      </c>
      <c r="K329">
        <f>('Energy Data'!H329*'Source-Site Ratios'!$B$4)+('Energy Data'!I329*'Source-Site Ratios'!$B$6)+('Energy Data'!J329*'Source-Site Ratios'!C331)</f>
        <v>0</v>
      </c>
      <c r="L329">
        <f>('Energy Data'!H329*'Source-Site Ratios'!$B$4)+('Energy Data'!I329*'Source-Site Ratios'!$B$6)+('Energy Data'!J329*'Source-Site Ratios'!D331)</f>
        <v>0</v>
      </c>
      <c r="Q329">
        <f>'Energy Data'!L329*G329</f>
        <v>0</v>
      </c>
      <c r="R329">
        <f t="shared" si="5"/>
        <v>0</v>
      </c>
      <c r="T329" s="213">
        <f>'Water Data'!E331</f>
        <v>0</v>
      </c>
      <c r="U329">
        <f>'Water Data'!J331</f>
        <v>0</v>
      </c>
      <c r="V329">
        <f>'Water Data'!G331</f>
        <v>0</v>
      </c>
    </row>
    <row r="330" spans="1:22" x14ac:dyDescent="0.35">
      <c r="A330">
        <f>'Energy Data'!A330</f>
        <v>0</v>
      </c>
      <c r="B330" s="213">
        <f>'Energy Data'!F330</f>
        <v>0</v>
      </c>
      <c r="D330">
        <f>'Energy Data'!D330</f>
        <v>0</v>
      </c>
      <c r="E330">
        <f>'Energy Data'!C330</f>
        <v>0</v>
      </c>
      <c r="F330">
        <f>'Energy Data'!O330</f>
        <v>0</v>
      </c>
      <c r="G330" s="207">
        <f>'Energy Data'!G330</f>
        <v>0</v>
      </c>
      <c r="J330">
        <f>('Energy Data'!H330*'Source-Site Ratios'!$B$4)+('Energy Data'!I330*'Source-Site Ratios'!$B$6)+('Energy Data'!J330*'Source-Site Ratios'!B332)</f>
        <v>0</v>
      </c>
      <c r="K330">
        <f>('Energy Data'!H330*'Source-Site Ratios'!$B$4)+('Energy Data'!I330*'Source-Site Ratios'!$B$6)+('Energy Data'!J330*'Source-Site Ratios'!C332)</f>
        <v>0</v>
      </c>
      <c r="L330">
        <f>('Energy Data'!H330*'Source-Site Ratios'!$B$4)+('Energy Data'!I330*'Source-Site Ratios'!$B$6)+('Energy Data'!J330*'Source-Site Ratios'!D332)</f>
        <v>0</v>
      </c>
      <c r="Q330">
        <f>'Energy Data'!L330*G330</f>
        <v>0</v>
      </c>
      <c r="R330">
        <f t="shared" si="5"/>
        <v>0</v>
      </c>
      <c r="T330" s="213">
        <f>'Water Data'!E332</f>
        <v>0</v>
      </c>
      <c r="U330">
        <f>'Water Data'!J332</f>
        <v>0</v>
      </c>
      <c r="V330">
        <f>'Water Data'!G332</f>
        <v>0</v>
      </c>
    </row>
    <row r="331" spans="1:22" x14ac:dyDescent="0.35">
      <c r="A331">
        <f>'Energy Data'!A331</f>
        <v>0</v>
      </c>
      <c r="B331" s="213">
        <f>'Energy Data'!F331</f>
        <v>0</v>
      </c>
      <c r="D331">
        <f>'Energy Data'!D331</f>
        <v>0</v>
      </c>
      <c r="E331">
        <f>'Energy Data'!C331</f>
        <v>0</v>
      </c>
      <c r="F331">
        <f>'Energy Data'!O331</f>
        <v>0</v>
      </c>
      <c r="G331" s="207">
        <f>'Energy Data'!G331</f>
        <v>0</v>
      </c>
      <c r="J331">
        <f>('Energy Data'!H331*'Source-Site Ratios'!$B$4)+('Energy Data'!I331*'Source-Site Ratios'!$B$6)+('Energy Data'!J331*'Source-Site Ratios'!B333)</f>
        <v>0</v>
      </c>
      <c r="K331">
        <f>('Energy Data'!H331*'Source-Site Ratios'!$B$4)+('Energy Data'!I331*'Source-Site Ratios'!$B$6)+('Energy Data'!J331*'Source-Site Ratios'!C333)</f>
        <v>0</v>
      </c>
      <c r="L331">
        <f>('Energy Data'!H331*'Source-Site Ratios'!$B$4)+('Energy Data'!I331*'Source-Site Ratios'!$B$6)+('Energy Data'!J331*'Source-Site Ratios'!D333)</f>
        <v>0</v>
      </c>
      <c r="Q331">
        <f>'Energy Data'!L331*G331</f>
        <v>0</v>
      </c>
      <c r="R331">
        <f t="shared" si="5"/>
        <v>0</v>
      </c>
      <c r="T331" s="213">
        <f>'Water Data'!E333</f>
        <v>0</v>
      </c>
      <c r="U331">
        <f>'Water Data'!J333</f>
        <v>0</v>
      </c>
      <c r="V331">
        <f>'Water Data'!G333</f>
        <v>0</v>
      </c>
    </row>
    <row r="332" spans="1:22" x14ac:dyDescent="0.35">
      <c r="A332">
        <f>'Energy Data'!A332</f>
        <v>0</v>
      </c>
      <c r="B332" s="213">
        <f>'Energy Data'!F332</f>
        <v>0</v>
      </c>
      <c r="D332">
        <f>'Energy Data'!D332</f>
        <v>0</v>
      </c>
      <c r="E332">
        <f>'Energy Data'!C332</f>
        <v>0</v>
      </c>
      <c r="F332">
        <f>'Energy Data'!O332</f>
        <v>0</v>
      </c>
      <c r="G332" s="207">
        <f>'Energy Data'!G332</f>
        <v>0</v>
      </c>
      <c r="J332">
        <f>('Energy Data'!H332*'Source-Site Ratios'!$B$4)+('Energy Data'!I332*'Source-Site Ratios'!$B$6)+('Energy Data'!J332*'Source-Site Ratios'!B334)</f>
        <v>0</v>
      </c>
      <c r="K332">
        <f>('Energy Data'!H332*'Source-Site Ratios'!$B$4)+('Energy Data'!I332*'Source-Site Ratios'!$B$6)+('Energy Data'!J332*'Source-Site Ratios'!C334)</f>
        <v>0</v>
      </c>
      <c r="L332">
        <f>('Energy Data'!H332*'Source-Site Ratios'!$B$4)+('Energy Data'!I332*'Source-Site Ratios'!$B$6)+('Energy Data'!J332*'Source-Site Ratios'!D334)</f>
        <v>0</v>
      </c>
      <c r="Q332">
        <f>'Energy Data'!L332*G332</f>
        <v>0</v>
      </c>
      <c r="R332">
        <f t="shared" si="5"/>
        <v>0</v>
      </c>
      <c r="T332" s="213">
        <f>'Water Data'!E334</f>
        <v>0</v>
      </c>
      <c r="U332">
        <f>'Water Data'!J334</f>
        <v>0</v>
      </c>
      <c r="V332">
        <f>'Water Data'!G334</f>
        <v>0</v>
      </c>
    </row>
    <row r="333" spans="1:22" x14ac:dyDescent="0.35">
      <c r="A333">
        <f>'Energy Data'!A333</f>
        <v>0</v>
      </c>
      <c r="B333" s="213">
        <f>'Energy Data'!F333</f>
        <v>0</v>
      </c>
      <c r="D333">
        <f>'Energy Data'!D333</f>
        <v>0</v>
      </c>
      <c r="E333">
        <f>'Energy Data'!C333</f>
        <v>0</v>
      </c>
      <c r="F333">
        <f>'Energy Data'!O333</f>
        <v>0</v>
      </c>
      <c r="G333" s="207">
        <f>'Energy Data'!G333</f>
        <v>0</v>
      </c>
      <c r="J333">
        <f>('Energy Data'!H333*'Source-Site Ratios'!$B$4)+('Energy Data'!I333*'Source-Site Ratios'!$B$6)+('Energy Data'!J333*'Source-Site Ratios'!B335)</f>
        <v>0</v>
      </c>
      <c r="K333">
        <f>('Energy Data'!H333*'Source-Site Ratios'!$B$4)+('Energy Data'!I333*'Source-Site Ratios'!$B$6)+('Energy Data'!J333*'Source-Site Ratios'!C335)</f>
        <v>0</v>
      </c>
      <c r="L333">
        <f>('Energy Data'!H333*'Source-Site Ratios'!$B$4)+('Energy Data'!I333*'Source-Site Ratios'!$B$6)+('Energy Data'!J333*'Source-Site Ratios'!D335)</f>
        <v>0</v>
      </c>
      <c r="Q333">
        <f>'Energy Data'!L333*G333</f>
        <v>0</v>
      </c>
      <c r="R333">
        <f t="shared" si="5"/>
        <v>0</v>
      </c>
      <c r="T333" s="213">
        <f>'Water Data'!E335</f>
        <v>0</v>
      </c>
      <c r="U333">
        <f>'Water Data'!J335</f>
        <v>0</v>
      </c>
      <c r="V333">
        <f>'Water Data'!G335</f>
        <v>0</v>
      </c>
    </row>
    <row r="334" spans="1:22" x14ac:dyDescent="0.35">
      <c r="A334">
        <f>'Energy Data'!A334</f>
        <v>0</v>
      </c>
      <c r="B334" s="213">
        <f>'Energy Data'!F334</f>
        <v>0</v>
      </c>
      <c r="D334">
        <f>'Energy Data'!D334</f>
        <v>0</v>
      </c>
      <c r="E334">
        <f>'Energy Data'!C334</f>
        <v>0</v>
      </c>
      <c r="F334">
        <f>'Energy Data'!O334</f>
        <v>0</v>
      </c>
      <c r="G334" s="207">
        <f>'Energy Data'!G334</f>
        <v>0</v>
      </c>
      <c r="J334">
        <f>('Energy Data'!H334*'Source-Site Ratios'!$B$4)+('Energy Data'!I334*'Source-Site Ratios'!$B$6)+('Energy Data'!J334*'Source-Site Ratios'!B336)</f>
        <v>0</v>
      </c>
      <c r="K334">
        <f>('Energy Data'!H334*'Source-Site Ratios'!$B$4)+('Energy Data'!I334*'Source-Site Ratios'!$B$6)+('Energy Data'!J334*'Source-Site Ratios'!C336)</f>
        <v>0</v>
      </c>
      <c r="L334">
        <f>('Energy Data'!H334*'Source-Site Ratios'!$B$4)+('Energy Data'!I334*'Source-Site Ratios'!$B$6)+('Energy Data'!J334*'Source-Site Ratios'!D336)</f>
        <v>0</v>
      </c>
      <c r="Q334">
        <f>'Energy Data'!L334*G334</f>
        <v>0</v>
      </c>
      <c r="R334">
        <f t="shared" si="5"/>
        <v>0</v>
      </c>
      <c r="T334" s="213">
        <f>'Water Data'!E336</f>
        <v>0</v>
      </c>
      <c r="U334">
        <f>'Water Data'!J336</f>
        <v>0</v>
      </c>
      <c r="V334">
        <f>'Water Data'!G336</f>
        <v>0</v>
      </c>
    </row>
    <row r="335" spans="1:22" x14ac:dyDescent="0.35">
      <c r="A335">
        <f>'Energy Data'!A335</f>
        <v>0</v>
      </c>
      <c r="B335" s="213">
        <f>'Energy Data'!F335</f>
        <v>0</v>
      </c>
      <c r="D335">
        <f>'Energy Data'!D335</f>
        <v>0</v>
      </c>
      <c r="E335">
        <f>'Energy Data'!C335</f>
        <v>0</v>
      </c>
      <c r="F335">
        <f>'Energy Data'!O335</f>
        <v>0</v>
      </c>
      <c r="G335" s="207">
        <f>'Energy Data'!G335</f>
        <v>0</v>
      </c>
      <c r="J335">
        <f>('Energy Data'!H335*'Source-Site Ratios'!$B$4)+('Energy Data'!I335*'Source-Site Ratios'!$B$6)+('Energy Data'!J335*'Source-Site Ratios'!B337)</f>
        <v>0</v>
      </c>
      <c r="K335">
        <f>('Energy Data'!H335*'Source-Site Ratios'!$B$4)+('Energy Data'!I335*'Source-Site Ratios'!$B$6)+('Energy Data'!J335*'Source-Site Ratios'!C337)</f>
        <v>0</v>
      </c>
      <c r="L335">
        <f>('Energy Data'!H335*'Source-Site Ratios'!$B$4)+('Energy Data'!I335*'Source-Site Ratios'!$B$6)+('Energy Data'!J335*'Source-Site Ratios'!D337)</f>
        <v>0</v>
      </c>
      <c r="Q335">
        <f>'Energy Data'!L335*G335</f>
        <v>0</v>
      </c>
      <c r="R335">
        <f t="shared" si="5"/>
        <v>0</v>
      </c>
      <c r="T335" s="213">
        <f>'Water Data'!E337</f>
        <v>0</v>
      </c>
      <c r="U335">
        <f>'Water Data'!J337</f>
        <v>0</v>
      </c>
      <c r="V335">
        <f>'Water Data'!G337</f>
        <v>0</v>
      </c>
    </row>
    <row r="336" spans="1:22" x14ac:dyDescent="0.35">
      <c r="A336">
        <f>'Energy Data'!A336</f>
        <v>0</v>
      </c>
      <c r="B336" s="213">
        <f>'Energy Data'!F336</f>
        <v>0</v>
      </c>
      <c r="D336">
        <f>'Energy Data'!D336</f>
        <v>0</v>
      </c>
      <c r="E336">
        <f>'Energy Data'!C336</f>
        <v>0</v>
      </c>
      <c r="F336">
        <f>'Energy Data'!O336</f>
        <v>0</v>
      </c>
      <c r="G336" s="207">
        <f>'Energy Data'!G336</f>
        <v>0</v>
      </c>
      <c r="J336">
        <f>('Energy Data'!H336*'Source-Site Ratios'!$B$4)+('Energy Data'!I336*'Source-Site Ratios'!$B$6)+('Energy Data'!J336*'Source-Site Ratios'!B338)</f>
        <v>0</v>
      </c>
      <c r="K336">
        <f>('Energy Data'!H336*'Source-Site Ratios'!$B$4)+('Energy Data'!I336*'Source-Site Ratios'!$B$6)+('Energy Data'!J336*'Source-Site Ratios'!C338)</f>
        <v>0</v>
      </c>
      <c r="L336">
        <f>('Energy Data'!H336*'Source-Site Ratios'!$B$4)+('Energy Data'!I336*'Source-Site Ratios'!$B$6)+('Energy Data'!J336*'Source-Site Ratios'!D338)</f>
        <v>0</v>
      </c>
      <c r="Q336">
        <f>'Energy Data'!L336*G336</f>
        <v>0</v>
      </c>
      <c r="R336">
        <f t="shared" si="5"/>
        <v>0</v>
      </c>
      <c r="T336" s="213">
        <f>'Water Data'!E338</f>
        <v>0</v>
      </c>
      <c r="U336">
        <f>'Water Data'!J338</f>
        <v>0</v>
      </c>
      <c r="V336">
        <f>'Water Data'!G338</f>
        <v>0</v>
      </c>
    </row>
    <row r="337" spans="1:22" x14ac:dyDescent="0.35">
      <c r="A337">
        <f>'Energy Data'!A337</f>
        <v>0</v>
      </c>
      <c r="B337" s="213">
        <f>'Energy Data'!F337</f>
        <v>0</v>
      </c>
      <c r="D337">
        <f>'Energy Data'!D337</f>
        <v>0</v>
      </c>
      <c r="E337">
        <f>'Energy Data'!C337</f>
        <v>0</v>
      </c>
      <c r="F337">
        <f>'Energy Data'!O337</f>
        <v>0</v>
      </c>
      <c r="G337" s="207">
        <f>'Energy Data'!G337</f>
        <v>0</v>
      </c>
      <c r="J337">
        <f>('Energy Data'!H337*'Source-Site Ratios'!$B$4)+('Energy Data'!I337*'Source-Site Ratios'!$B$6)+('Energy Data'!J337*'Source-Site Ratios'!B339)</f>
        <v>0</v>
      </c>
      <c r="K337">
        <f>('Energy Data'!H337*'Source-Site Ratios'!$B$4)+('Energy Data'!I337*'Source-Site Ratios'!$B$6)+('Energy Data'!J337*'Source-Site Ratios'!C339)</f>
        <v>0</v>
      </c>
      <c r="L337">
        <f>('Energy Data'!H337*'Source-Site Ratios'!$B$4)+('Energy Data'!I337*'Source-Site Ratios'!$B$6)+('Energy Data'!J337*'Source-Site Ratios'!D339)</f>
        <v>0</v>
      </c>
      <c r="Q337">
        <f>'Energy Data'!L337*G337</f>
        <v>0</v>
      </c>
      <c r="R337">
        <f t="shared" si="5"/>
        <v>0</v>
      </c>
      <c r="T337" s="213">
        <f>'Water Data'!E339</f>
        <v>0</v>
      </c>
      <c r="U337">
        <f>'Water Data'!J339</f>
        <v>0</v>
      </c>
      <c r="V337">
        <f>'Water Data'!G339</f>
        <v>0</v>
      </c>
    </row>
    <row r="338" spans="1:22" x14ac:dyDescent="0.35">
      <c r="A338">
        <f>'Energy Data'!A338</f>
        <v>0</v>
      </c>
      <c r="B338" s="213">
        <f>'Energy Data'!F338</f>
        <v>0</v>
      </c>
      <c r="D338">
        <f>'Energy Data'!D338</f>
        <v>0</v>
      </c>
      <c r="E338">
        <f>'Energy Data'!C338</f>
        <v>0</v>
      </c>
      <c r="F338">
        <f>'Energy Data'!O338</f>
        <v>0</v>
      </c>
      <c r="G338" s="207">
        <f>'Energy Data'!G338</f>
        <v>0</v>
      </c>
      <c r="J338">
        <f>('Energy Data'!H338*'Source-Site Ratios'!$B$4)+('Energy Data'!I338*'Source-Site Ratios'!$B$6)+('Energy Data'!J338*'Source-Site Ratios'!B340)</f>
        <v>0</v>
      </c>
      <c r="K338">
        <f>('Energy Data'!H338*'Source-Site Ratios'!$B$4)+('Energy Data'!I338*'Source-Site Ratios'!$B$6)+('Energy Data'!J338*'Source-Site Ratios'!C340)</f>
        <v>0</v>
      </c>
      <c r="L338">
        <f>('Energy Data'!H338*'Source-Site Ratios'!$B$4)+('Energy Data'!I338*'Source-Site Ratios'!$B$6)+('Energy Data'!J338*'Source-Site Ratios'!D340)</f>
        <v>0</v>
      </c>
      <c r="Q338">
        <f>'Energy Data'!L338*G338</f>
        <v>0</v>
      </c>
      <c r="R338">
        <f t="shared" si="5"/>
        <v>0</v>
      </c>
      <c r="T338" s="213">
        <f>'Water Data'!E340</f>
        <v>0</v>
      </c>
      <c r="U338">
        <f>'Water Data'!J340</f>
        <v>0</v>
      </c>
      <c r="V338">
        <f>'Water Data'!G340</f>
        <v>0</v>
      </c>
    </row>
    <row r="339" spans="1:22" x14ac:dyDescent="0.35">
      <c r="A339">
        <f>'Energy Data'!A339</f>
        <v>0</v>
      </c>
      <c r="B339" s="213">
        <f>'Energy Data'!F339</f>
        <v>0</v>
      </c>
      <c r="D339">
        <f>'Energy Data'!D339</f>
        <v>0</v>
      </c>
      <c r="E339">
        <f>'Energy Data'!C339</f>
        <v>0</v>
      </c>
      <c r="F339">
        <f>'Energy Data'!O339</f>
        <v>0</v>
      </c>
      <c r="G339" s="207">
        <f>'Energy Data'!G339</f>
        <v>0</v>
      </c>
      <c r="J339">
        <f>('Energy Data'!H339*'Source-Site Ratios'!$B$4)+('Energy Data'!I339*'Source-Site Ratios'!$B$6)+('Energy Data'!J339*'Source-Site Ratios'!B341)</f>
        <v>0</v>
      </c>
      <c r="K339">
        <f>('Energy Data'!H339*'Source-Site Ratios'!$B$4)+('Energy Data'!I339*'Source-Site Ratios'!$B$6)+('Energy Data'!J339*'Source-Site Ratios'!C341)</f>
        <v>0</v>
      </c>
      <c r="L339">
        <f>('Energy Data'!H339*'Source-Site Ratios'!$B$4)+('Energy Data'!I339*'Source-Site Ratios'!$B$6)+('Energy Data'!J339*'Source-Site Ratios'!D341)</f>
        <v>0</v>
      </c>
      <c r="Q339">
        <f>'Energy Data'!L339*G339</f>
        <v>0</v>
      </c>
      <c r="R339">
        <f t="shared" si="5"/>
        <v>0</v>
      </c>
      <c r="T339" s="213">
        <f>'Water Data'!E341</f>
        <v>0</v>
      </c>
      <c r="U339">
        <f>'Water Data'!J341</f>
        <v>0</v>
      </c>
      <c r="V339">
        <f>'Water Data'!G341</f>
        <v>0</v>
      </c>
    </row>
    <row r="340" spans="1:22" x14ac:dyDescent="0.35">
      <c r="A340">
        <f>'Energy Data'!A340</f>
        <v>0</v>
      </c>
      <c r="B340" s="213">
        <f>'Energy Data'!F340</f>
        <v>0</v>
      </c>
      <c r="D340">
        <f>'Energy Data'!D340</f>
        <v>0</v>
      </c>
      <c r="E340">
        <f>'Energy Data'!C340</f>
        <v>0</v>
      </c>
      <c r="F340">
        <f>'Energy Data'!O340</f>
        <v>0</v>
      </c>
      <c r="G340" s="207">
        <f>'Energy Data'!G340</f>
        <v>0</v>
      </c>
      <c r="J340">
        <f>('Energy Data'!H340*'Source-Site Ratios'!$B$4)+('Energy Data'!I340*'Source-Site Ratios'!$B$6)+('Energy Data'!J340*'Source-Site Ratios'!B342)</f>
        <v>0</v>
      </c>
      <c r="K340">
        <f>('Energy Data'!H340*'Source-Site Ratios'!$B$4)+('Energy Data'!I340*'Source-Site Ratios'!$B$6)+('Energy Data'!J340*'Source-Site Ratios'!C342)</f>
        <v>0</v>
      </c>
      <c r="L340">
        <f>('Energy Data'!H340*'Source-Site Ratios'!$B$4)+('Energy Data'!I340*'Source-Site Ratios'!$B$6)+('Energy Data'!J340*'Source-Site Ratios'!D342)</f>
        <v>0</v>
      </c>
      <c r="Q340">
        <f>'Energy Data'!L340*G340</f>
        <v>0</v>
      </c>
      <c r="R340">
        <f t="shared" si="5"/>
        <v>0</v>
      </c>
      <c r="T340" s="213">
        <f>'Water Data'!E342</f>
        <v>0</v>
      </c>
      <c r="U340">
        <f>'Water Data'!J342</f>
        <v>0</v>
      </c>
      <c r="V340">
        <f>'Water Data'!G342</f>
        <v>0</v>
      </c>
    </row>
    <row r="341" spans="1:22" x14ac:dyDescent="0.35">
      <c r="A341">
        <f>'Energy Data'!A341</f>
        <v>0</v>
      </c>
      <c r="B341" s="213">
        <f>'Energy Data'!F341</f>
        <v>0</v>
      </c>
      <c r="D341">
        <f>'Energy Data'!D341</f>
        <v>0</v>
      </c>
      <c r="E341">
        <f>'Energy Data'!C341</f>
        <v>0</v>
      </c>
      <c r="F341">
        <f>'Energy Data'!O341</f>
        <v>0</v>
      </c>
      <c r="G341" s="207">
        <f>'Energy Data'!G341</f>
        <v>0</v>
      </c>
      <c r="J341">
        <f>('Energy Data'!H341*'Source-Site Ratios'!$B$4)+('Energy Data'!I341*'Source-Site Ratios'!$B$6)+('Energy Data'!J341*'Source-Site Ratios'!B343)</f>
        <v>0</v>
      </c>
      <c r="K341">
        <f>('Energy Data'!H341*'Source-Site Ratios'!$B$4)+('Energy Data'!I341*'Source-Site Ratios'!$B$6)+('Energy Data'!J341*'Source-Site Ratios'!C343)</f>
        <v>0</v>
      </c>
      <c r="L341">
        <f>('Energy Data'!H341*'Source-Site Ratios'!$B$4)+('Energy Data'!I341*'Source-Site Ratios'!$B$6)+('Energy Data'!J341*'Source-Site Ratios'!D343)</f>
        <v>0</v>
      </c>
      <c r="Q341">
        <f>'Energy Data'!L341*G341</f>
        <v>0</v>
      </c>
      <c r="R341">
        <f t="shared" si="5"/>
        <v>0</v>
      </c>
      <c r="T341" s="213">
        <f>'Water Data'!E343</f>
        <v>0</v>
      </c>
      <c r="U341">
        <f>'Water Data'!J343</f>
        <v>0</v>
      </c>
      <c r="V341">
        <f>'Water Data'!G343</f>
        <v>0</v>
      </c>
    </row>
    <row r="342" spans="1:22" x14ac:dyDescent="0.35">
      <c r="A342">
        <f>'Energy Data'!A342</f>
        <v>0</v>
      </c>
      <c r="B342" s="213">
        <f>'Energy Data'!F342</f>
        <v>0</v>
      </c>
      <c r="D342">
        <f>'Energy Data'!D342</f>
        <v>0</v>
      </c>
      <c r="E342">
        <f>'Energy Data'!C342</f>
        <v>0</v>
      </c>
      <c r="F342">
        <f>'Energy Data'!O342</f>
        <v>0</v>
      </c>
      <c r="G342" s="207">
        <f>'Energy Data'!G342</f>
        <v>0</v>
      </c>
      <c r="J342">
        <f>('Energy Data'!H342*'Source-Site Ratios'!$B$4)+('Energy Data'!I342*'Source-Site Ratios'!$B$6)+('Energy Data'!J342*'Source-Site Ratios'!B344)</f>
        <v>0</v>
      </c>
      <c r="K342">
        <f>('Energy Data'!H342*'Source-Site Ratios'!$B$4)+('Energy Data'!I342*'Source-Site Ratios'!$B$6)+('Energy Data'!J342*'Source-Site Ratios'!C344)</f>
        <v>0</v>
      </c>
      <c r="L342">
        <f>('Energy Data'!H342*'Source-Site Ratios'!$B$4)+('Energy Data'!I342*'Source-Site Ratios'!$B$6)+('Energy Data'!J342*'Source-Site Ratios'!D344)</f>
        <v>0</v>
      </c>
      <c r="Q342">
        <f>'Energy Data'!L342*G342</f>
        <v>0</v>
      </c>
      <c r="R342">
        <f t="shared" si="5"/>
        <v>0</v>
      </c>
      <c r="T342" s="213">
        <f>'Water Data'!E344</f>
        <v>0</v>
      </c>
      <c r="U342">
        <f>'Water Data'!J344</f>
        <v>0</v>
      </c>
      <c r="V342">
        <f>'Water Data'!G344</f>
        <v>0</v>
      </c>
    </row>
    <row r="343" spans="1:22" x14ac:dyDescent="0.35">
      <c r="A343">
        <f>'Energy Data'!A343</f>
        <v>0</v>
      </c>
      <c r="B343" s="213">
        <f>'Energy Data'!F343</f>
        <v>0</v>
      </c>
      <c r="D343">
        <f>'Energy Data'!D343</f>
        <v>0</v>
      </c>
      <c r="E343">
        <f>'Energy Data'!C343</f>
        <v>0</v>
      </c>
      <c r="F343">
        <f>'Energy Data'!O343</f>
        <v>0</v>
      </c>
      <c r="G343" s="207">
        <f>'Energy Data'!G343</f>
        <v>0</v>
      </c>
      <c r="J343">
        <f>('Energy Data'!H343*'Source-Site Ratios'!$B$4)+('Energy Data'!I343*'Source-Site Ratios'!$B$6)+('Energy Data'!J343*'Source-Site Ratios'!B345)</f>
        <v>0</v>
      </c>
      <c r="K343">
        <f>('Energy Data'!H343*'Source-Site Ratios'!$B$4)+('Energy Data'!I343*'Source-Site Ratios'!$B$6)+('Energy Data'!J343*'Source-Site Ratios'!C345)</f>
        <v>0</v>
      </c>
      <c r="L343">
        <f>('Energy Data'!H343*'Source-Site Ratios'!$B$4)+('Energy Data'!I343*'Source-Site Ratios'!$B$6)+('Energy Data'!J343*'Source-Site Ratios'!D345)</f>
        <v>0</v>
      </c>
      <c r="Q343">
        <f>'Energy Data'!L343*G343</f>
        <v>0</v>
      </c>
      <c r="R343">
        <f t="shared" si="5"/>
        <v>0</v>
      </c>
      <c r="T343" s="213">
        <f>'Water Data'!E345</f>
        <v>0</v>
      </c>
      <c r="U343">
        <f>'Water Data'!J345</f>
        <v>0</v>
      </c>
      <c r="V343">
        <f>'Water Data'!G345</f>
        <v>0</v>
      </c>
    </row>
    <row r="344" spans="1:22" x14ac:dyDescent="0.35">
      <c r="A344">
        <f>'Energy Data'!A344</f>
        <v>0</v>
      </c>
      <c r="B344" s="213">
        <f>'Energy Data'!F344</f>
        <v>0</v>
      </c>
      <c r="D344">
        <f>'Energy Data'!D344</f>
        <v>0</v>
      </c>
      <c r="E344">
        <f>'Energy Data'!C344</f>
        <v>0</v>
      </c>
      <c r="F344">
        <f>'Energy Data'!O344</f>
        <v>0</v>
      </c>
      <c r="G344" s="207">
        <f>'Energy Data'!G344</f>
        <v>0</v>
      </c>
      <c r="J344">
        <f>('Energy Data'!H344*'Source-Site Ratios'!$B$4)+('Energy Data'!I344*'Source-Site Ratios'!$B$6)+('Energy Data'!J344*'Source-Site Ratios'!B346)</f>
        <v>0</v>
      </c>
      <c r="K344">
        <f>('Energy Data'!H344*'Source-Site Ratios'!$B$4)+('Energy Data'!I344*'Source-Site Ratios'!$B$6)+('Energy Data'!J344*'Source-Site Ratios'!C346)</f>
        <v>0</v>
      </c>
      <c r="L344">
        <f>('Energy Data'!H344*'Source-Site Ratios'!$B$4)+('Energy Data'!I344*'Source-Site Ratios'!$B$6)+('Energy Data'!J344*'Source-Site Ratios'!D346)</f>
        <v>0</v>
      </c>
      <c r="Q344">
        <f>'Energy Data'!L344*G344</f>
        <v>0</v>
      </c>
      <c r="R344">
        <f t="shared" si="5"/>
        <v>0</v>
      </c>
      <c r="T344" s="213">
        <f>'Water Data'!E346</f>
        <v>0</v>
      </c>
      <c r="U344">
        <f>'Water Data'!J346</f>
        <v>0</v>
      </c>
      <c r="V344">
        <f>'Water Data'!G346</f>
        <v>0</v>
      </c>
    </row>
    <row r="345" spans="1:22" x14ac:dyDescent="0.35">
      <c r="A345">
        <f>'Energy Data'!A345</f>
        <v>0</v>
      </c>
      <c r="B345" s="213">
        <f>'Energy Data'!F345</f>
        <v>0</v>
      </c>
      <c r="D345">
        <f>'Energy Data'!D345</f>
        <v>0</v>
      </c>
      <c r="E345">
        <f>'Energy Data'!C345</f>
        <v>0</v>
      </c>
      <c r="F345">
        <f>'Energy Data'!O345</f>
        <v>0</v>
      </c>
      <c r="G345" s="207">
        <f>'Energy Data'!G345</f>
        <v>0</v>
      </c>
      <c r="J345">
        <f>('Energy Data'!H345*'Source-Site Ratios'!$B$4)+('Energy Data'!I345*'Source-Site Ratios'!$B$6)+('Energy Data'!J345*'Source-Site Ratios'!B347)</f>
        <v>0</v>
      </c>
      <c r="K345">
        <f>('Energy Data'!H345*'Source-Site Ratios'!$B$4)+('Energy Data'!I345*'Source-Site Ratios'!$B$6)+('Energy Data'!J345*'Source-Site Ratios'!C347)</f>
        <v>0</v>
      </c>
      <c r="L345">
        <f>('Energy Data'!H345*'Source-Site Ratios'!$B$4)+('Energy Data'!I345*'Source-Site Ratios'!$B$6)+('Energy Data'!J345*'Source-Site Ratios'!D347)</f>
        <v>0</v>
      </c>
      <c r="Q345">
        <f>'Energy Data'!L345*G345</f>
        <v>0</v>
      </c>
      <c r="R345">
        <f t="shared" si="5"/>
        <v>0</v>
      </c>
      <c r="T345" s="213">
        <f>'Water Data'!E347</f>
        <v>0</v>
      </c>
      <c r="U345">
        <f>'Water Data'!J347</f>
        <v>0</v>
      </c>
      <c r="V345">
        <f>'Water Data'!G347</f>
        <v>0</v>
      </c>
    </row>
    <row r="346" spans="1:22" x14ac:dyDescent="0.35">
      <c r="A346">
        <f>'Energy Data'!A346</f>
        <v>0</v>
      </c>
      <c r="B346" s="213">
        <f>'Energy Data'!F346</f>
        <v>0</v>
      </c>
      <c r="D346">
        <f>'Energy Data'!D346</f>
        <v>0</v>
      </c>
      <c r="E346">
        <f>'Energy Data'!C346</f>
        <v>0</v>
      </c>
      <c r="F346">
        <f>'Energy Data'!O346</f>
        <v>0</v>
      </c>
      <c r="G346" s="207">
        <f>'Energy Data'!G346</f>
        <v>0</v>
      </c>
      <c r="J346">
        <f>('Energy Data'!H346*'Source-Site Ratios'!$B$4)+('Energy Data'!I346*'Source-Site Ratios'!$B$6)+('Energy Data'!J346*'Source-Site Ratios'!B348)</f>
        <v>0</v>
      </c>
      <c r="K346">
        <f>('Energy Data'!H346*'Source-Site Ratios'!$B$4)+('Energy Data'!I346*'Source-Site Ratios'!$B$6)+('Energy Data'!J346*'Source-Site Ratios'!C348)</f>
        <v>0</v>
      </c>
      <c r="L346">
        <f>('Energy Data'!H346*'Source-Site Ratios'!$B$4)+('Energy Data'!I346*'Source-Site Ratios'!$B$6)+('Energy Data'!J346*'Source-Site Ratios'!D348)</f>
        <v>0</v>
      </c>
      <c r="Q346">
        <f>'Energy Data'!L346*G346</f>
        <v>0</v>
      </c>
      <c r="R346">
        <f t="shared" si="5"/>
        <v>0</v>
      </c>
      <c r="T346" s="213">
        <f>'Water Data'!E348</f>
        <v>0</v>
      </c>
      <c r="U346">
        <f>'Water Data'!J348</f>
        <v>0</v>
      </c>
      <c r="V346">
        <f>'Water Data'!G348</f>
        <v>0</v>
      </c>
    </row>
    <row r="347" spans="1:22" x14ac:dyDescent="0.35">
      <c r="A347">
        <f>'Energy Data'!A347</f>
        <v>0</v>
      </c>
      <c r="B347" s="213">
        <f>'Energy Data'!F347</f>
        <v>0</v>
      </c>
      <c r="D347">
        <f>'Energy Data'!D347</f>
        <v>0</v>
      </c>
      <c r="E347">
        <f>'Energy Data'!C347</f>
        <v>0</v>
      </c>
      <c r="F347">
        <f>'Energy Data'!O347</f>
        <v>0</v>
      </c>
      <c r="G347" s="207">
        <f>'Energy Data'!G347</f>
        <v>0</v>
      </c>
      <c r="J347">
        <f>('Energy Data'!H347*'Source-Site Ratios'!$B$4)+('Energy Data'!I347*'Source-Site Ratios'!$B$6)+('Energy Data'!J347*'Source-Site Ratios'!B349)</f>
        <v>0</v>
      </c>
      <c r="K347">
        <f>('Energy Data'!H347*'Source-Site Ratios'!$B$4)+('Energy Data'!I347*'Source-Site Ratios'!$B$6)+('Energy Data'!J347*'Source-Site Ratios'!C349)</f>
        <v>0</v>
      </c>
      <c r="L347">
        <f>('Energy Data'!H347*'Source-Site Ratios'!$B$4)+('Energy Data'!I347*'Source-Site Ratios'!$B$6)+('Energy Data'!J347*'Source-Site Ratios'!D349)</f>
        <v>0</v>
      </c>
      <c r="Q347">
        <f>'Energy Data'!L347*G347</f>
        <v>0</v>
      </c>
      <c r="R347">
        <f t="shared" si="5"/>
        <v>0</v>
      </c>
      <c r="T347" s="213">
        <f>'Water Data'!E349</f>
        <v>0</v>
      </c>
      <c r="U347">
        <f>'Water Data'!J349</f>
        <v>0</v>
      </c>
      <c r="V347">
        <f>'Water Data'!G349</f>
        <v>0</v>
      </c>
    </row>
    <row r="348" spans="1:22" x14ac:dyDescent="0.35">
      <c r="A348">
        <f>'Energy Data'!A348</f>
        <v>0</v>
      </c>
      <c r="B348" s="213">
        <f>'Energy Data'!F348</f>
        <v>0</v>
      </c>
      <c r="D348">
        <f>'Energy Data'!D348</f>
        <v>0</v>
      </c>
      <c r="E348">
        <f>'Energy Data'!C348</f>
        <v>0</v>
      </c>
      <c r="F348">
        <f>'Energy Data'!O348</f>
        <v>0</v>
      </c>
      <c r="G348" s="207">
        <f>'Energy Data'!G348</f>
        <v>0</v>
      </c>
      <c r="J348">
        <f>('Energy Data'!H348*'Source-Site Ratios'!$B$4)+('Energy Data'!I348*'Source-Site Ratios'!$B$6)+('Energy Data'!J348*'Source-Site Ratios'!B350)</f>
        <v>0</v>
      </c>
      <c r="K348">
        <f>('Energy Data'!H348*'Source-Site Ratios'!$B$4)+('Energy Data'!I348*'Source-Site Ratios'!$B$6)+('Energy Data'!J348*'Source-Site Ratios'!C350)</f>
        <v>0</v>
      </c>
      <c r="L348">
        <f>('Energy Data'!H348*'Source-Site Ratios'!$B$4)+('Energy Data'!I348*'Source-Site Ratios'!$B$6)+('Energy Data'!J348*'Source-Site Ratios'!D350)</f>
        <v>0</v>
      </c>
      <c r="Q348">
        <f>'Energy Data'!L348*G348</f>
        <v>0</v>
      </c>
      <c r="R348">
        <f t="shared" si="5"/>
        <v>0</v>
      </c>
      <c r="T348" s="213">
        <f>'Water Data'!E350</f>
        <v>0</v>
      </c>
      <c r="U348">
        <f>'Water Data'!J350</f>
        <v>0</v>
      </c>
      <c r="V348">
        <f>'Water Data'!G350</f>
        <v>0</v>
      </c>
    </row>
    <row r="349" spans="1:22" x14ac:dyDescent="0.35">
      <c r="A349">
        <f>'Energy Data'!A349</f>
        <v>0</v>
      </c>
      <c r="B349" s="213">
        <f>'Energy Data'!F349</f>
        <v>0</v>
      </c>
      <c r="D349">
        <f>'Energy Data'!D349</f>
        <v>0</v>
      </c>
      <c r="E349">
        <f>'Energy Data'!C349</f>
        <v>0</v>
      </c>
      <c r="F349">
        <f>'Energy Data'!O349</f>
        <v>0</v>
      </c>
      <c r="G349" s="207">
        <f>'Energy Data'!G349</f>
        <v>0</v>
      </c>
      <c r="J349">
        <f>('Energy Data'!H349*'Source-Site Ratios'!$B$4)+('Energy Data'!I349*'Source-Site Ratios'!$B$6)+('Energy Data'!J349*'Source-Site Ratios'!B351)</f>
        <v>0</v>
      </c>
      <c r="K349">
        <f>('Energy Data'!H349*'Source-Site Ratios'!$B$4)+('Energy Data'!I349*'Source-Site Ratios'!$B$6)+('Energy Data'!J349*'Source-Site Ratios'!C351)</f>
        <v>0</v>
      </c>
      <c r="L349">
        <f>('Energy Data'!H349*'Source-Site Ratios'!$B$4)+('Energy Data'!I349*'Source-Site Ratios'!$B$6)+('Energy Data'!J349*'Source-Site Ratios'!D351)</f>
        <v>0</v>
      </c>
      <c r="Q349">
        <f>'Energy Data'!L349*G349</f>
        <v>0</v>
      </c>
      <c r="R349">
        <f t="shared" si="5"/>
        <v>0</v>
      </c>
      <c r="T349" s="213">
        <f>'Water Data'!E351</f>
        <v>0</v>
      </c>
      <c r="U349">
        <f>'Water Data'!J351</f>
        <v>0</v>
      </c>
      <c r="V349">
        <f>'Water Data'!G351</f>
        <v>0</v>
      </c>
    </row>
    <row r="350" spans="1:22" x14ac:dyDescent="0.35">
      <c r="A350">
        <f>'Energy Data'!A350</f>
        <v>0</v>
      </c>
      <c r="B350" s="213">
        <f>'Energy Data'!F350</f>
        <v>0</v>
      </c>
      <c r="D350">
        <f>'Energy Data'!D350</f>
        <v>0</v>
      </c>
      <c r="E350">
        <f>'Energy Data'!C350</f>
        <v>0</v>
      </c>
      <c r="F350">
        <f>'Energy Data'!O350</f>
        <v>0</v>
      </c>
      <c r="G350" s="207">
        <f>'Energy Data'!G350</f>
        <v>0</v>
      </c>
      <c r="J350">
        <f>('Energy Data'!H350*'Source-Site Ratios'!$B$4)+('Energy Data'!I350*'Source-Site Ratios'!$B$6)+('Energy Data'!J350*'Source-Site Ratios'!B352)</f>
        <v>0</v>
      </c>
      <c r="K350">
        <f>('Energy Data'!H350*'Source-Site Ratios'!$B$4)+('Energy Data'!I350*'Source-Site Ratios'!$B$6)+('Energy Data'!J350*'Source-Site Ratios'!C352)</f>
        <v>0</v>
      </c>
      <c r="L350">
        <f>('Energy Data'!H350*'Source-Site Ratios'!$B$4)+('Energy Data'!I350*'Source-Site Ratios'!$B$6)+('Energy Data'!J350*'Source-Site Ratios'!D352)</f>
        <v>0</v>
      </c>
      <c r="Q350">
        <f>'Energy Data'!L350*G350</f>
        <v>0</v>
      </c>
      <c r="R350">
        <f t="shared" si="5"/>
        <v>0</v>
      </c>
      <c r="T350" s="213">
        <f>'Water Data'!E352</f>
        <v>0</v>
      </c>
      <c r="U350">
        <f>'Water Data'!J352</f>
        <v>0</v>
      </c>
      <c r="V350">
        <f>'Water Data'!G352</f>
        <v>0</v>
      </c>
    </row>
    <row r="351" spans="1:22" x14ac:dyDescent="0.35">
      <c r="A351">
        <f>'Energy Data'!A351</f>
        <v>0</v>
      </c>
      <c r="B351" s="213">
        <f>'Energy Data'!F351</f>
        <v>0</v>
      </c>
      <c r="D351">
        <f>'Energy Data'!D351</f>
        <v>0</v>
      </c>
      <c r="E351">
        <f>'Energy Data'!C351</f>
        <v>0</v>
      </c>
      <c r="F351">
        <f>'Energy Data'!O351</f>
        <v>0</v>
      </c>
      <c r="G351" s="207">
        <f>'Energy Data'!G351</f>
        <v>0</v>
      </c>
      <c r="J351">
        <f>('Energy Data'!H351*'Source-Site Ratios'!$B$4)+('Energy Data'!I351*'Source-Site Ratios'!$B$6)+('Energy Data'!J351*'Source-Site Ratios'!B353)</f>
        <v>0</v>
      </c>
      <c r="K351">
        <f>('Energy Data'!H351*'Source-Site Ratios'!$B$4)+('Energy Data'!I351*'Source-Site Ratios'!$B$6)+('Energy Data'!J351*'Source-Site Ratios'!C353)</f>
        <v>0</v>
      </c>
      <c r="L351">
        <f>('Energy Data'!H351*'Source-Site Ratios'!$B$4)+('Energy Data'!I351*'Source-Site Ratios'!$B$6)+('Energy Data'!J351*'Source-Site Ratios'!D353)</f>
        <v>0</v>
      </c>
      <c r="Q351">
        <f>'Energy Data'!L351*G351</f>
        <v>0</v>
      </c>
      <c r="R351">
        <f t="shared" si="5"/>
        <v>0</v>
      </c>
      <c r="T351" s="213">
        <f>'Water Data'!E353</f>
        <v>0</v>
      </c>
      <c r="U351">
        <f>'Water Data'!J353</f>
        <v>0</v>
      </c>
      <c r="V351">
        <f>'Water Data'!G353</f>
        <v>0</v>
      </c>
    </row>
    <row r="352" spans="1:22" x14ac:dyDescent="0.35">
      <c r="A352">
        <f>'Energy Data'!A352</f>
        <v>0</v>
      </c>
      <c r="B352" s="213">
        <f>'Energy Data'!F352</f>
        <v>0</v>
      </c>
      <c r="D352">
        <f>'Energy Data'!D352</f>
        <v>0</v>
      </c>
      <c r="E352">
        <f>'Energy Data'!C352</f>
        <v>0</v>
      </c>
      <c r="F352">
        <f>'Energy Data'!O352</f>
        <v>0</v>
      </c>
      <c r="G352" s="207">
        <f>'Energy Data'!G352</f>
        <v>0</v>
      </c>
      <c r="J352">
        <f>('Energy Data'!H352*'Source-Site Ratios'!$B$4)+('Energy Data'!I352*'Source-Site Ratios'!$B$6)+('Energy Data'!J352*'Source-Site Ratios'!B354)</f>
        <v>0</v>
      </c>
      <c r="K352">
        <f>('Energy Data'!H352*'Source-Site Ratios'!$B$4)+('Energy Data'!I352*'Source-Site Ratios'!$B$6)+('Energy Data'!J352*'Source-Site Ratios'!C354)</f>
        <v>0</v>
      </c>
      <c r="L352">
        <f>('Energy Data'!H352*'Source-Site Ratios'!$B$4)+('Energy Data'!I352*'Source-Site Ratios'!$B$6)+('Energy Data'!J352*'Source-Site Ratios'!D354)</f>
        <v>0</v>
      </c>
      <c r="Q352">
        <f>'Energy Data'!L352*G352</f>
        <v>0</v>
      </c>
      <c r="R352">
        <f t="shared" si="5"/>
        <v>0</v>
      </c>
      <c r="T352" s="213">
        <f>'Water Data'!E354</f>
        <v>0</v>
      </c>
      <c r="U352">
        <f>'Water Data'!J354</f>
        <v>0</v>
      </c>
      <c r="V352">
        <f>'Water Data'!G354</f>
        <v>0</v>
      </c>
    </row>
    <row r="353" spans="1:22" x14ac:dyDescent="0.35">
      <c r="A353">
        <f>'Energy Data'!A353</f>
        <v>0</v>
      </c>
      <c r="B353" s="213">
        <f>'Energy Data'!F353</f>
        <v>0</v>
      </c>
      <c r="D353">
        <f>'Energy Data'!D353</f>
        <v>0</v>
      </c>
      <c r="E353">
        <f>'Energy Data'!C353</f>
        <v>0</v>
      </c>
      <c r="F353">
        <f>'Energy Data'!O353</f>
        <v>0</v>
      </c>
      <c r="G353" s="207">
        <f>'Energy Data'!G353</f>
        <v>0</v>
      </c>
      <c r="J353">
        <f>('Energy Data'!H353*'Source-Site Ratios'!$B$4)+('Energy Data'!I353*'Source-Site Ratios'!$B$6)+('Energy Data'!J353*'Source-Site Ratios'!B355)</f>
        <v>0</v>
      </c>
      <c r="K353">
        <f>('Energy Data'!H353*'Source-Site Ratios'!$B$4)+('Energy Data'!I353*'Source-Site Ratios'!$B$6)+('Energy Data'!J353*'Source-Site Ratios'!C355)</f>
        <v>0</v>
      </c>
      <c r="L353">
        <f>('Energy Data'!H353*'Source-Site Ratios'!$B$4)+('Energy Data'!I353*'Source-Site Ratios'!$B$6)+('Energy Data'!J353*'Source-Site Ratios'!D355)</f>
        <v>0</v>
      </c>
      <c r="Q353">
        <f>'Energy Data'!L353*G353</f>
        <v>0</v>
      </c>
      <c r="R353">
        <f t="shared" si="5"/>
        <v>0</v>
      </c>
      <c r="T353" s="213">
        <f>'Water Data'!E355</f>
        <v>0</v>
      </c>
      <c r="U353">
        <f>'Water Data'!J355</f>
        <v>0</v>
      </c>
      <c r="V353">
        <f>'Water Data'!G355</f>
        <v>0</v>
      </c>
    </row>
    <row r="354" spans="1:22" x14ac:dyDescent="0.35">
      <c r="A354">
        <f>'Energy Data'!A354</f>
        <v>0</v>
      </c>
      <c r="B354" s="213">
        <f>'Energy Data'!F354</f>
        <v>0</v>
      </c>
      <c r="D354">
        <f>'Energy Data'!D354</f>
        <v>0</v>
      </c>
      <c r="E354">
        <f>'Energy Data'!C354</f>
        <v>0</v>
      </c>
      <c r="F354">
        <f>'Energy Data'!O354</f>
        <v>0</v>
      </c>
      <c r="G354" s="207">
        <f>'Energy Data'!G354</f>
        <v>0</v>
      </c>
      <c r="J354">
        <f>('Energy Data'!H354*'Source-Site Ratios'!$B$4)+('Energy Data'!I354*'Source-Site Ratios'!$B$6)+('Energy Data'!J354*'Source-Site Ratios'!B356)</f>
        <v>0</v>
      </c>
      <c r="K354">
        <f>('Energy Data'!H354*'Source-Site Ratios'!$B$4)+('Energy Data'!I354*'Source-Site Ratios'!$B$6)+('Energy Data'!J354*'Source-Site Ratios'!C356)</f>
        <v>0</v>
      </c>
      <c r="L354">
        <f>('Energy Data'!H354*'Source-Site Ratios'!$B$4)+('Energy Data'!I354*'Source-Site Ratios'!$B$6)+('Energy Data'!J354*'Source-Site Ratios'!D356)</f>
        <v>0</v>
      </c>
      <c r="Q354">
        <f>'Energy Data'!L354*G354</f>
        <v>0</v>
      </c>
      <c r="R354">
        <f t="shared" si="5"/>
        <v>0</v>
      </c>
      <c r="T354" s="213">
        <f>'Water Data'!E356</f>
        <v>0</v>
      </c>
      <c r="U354">
        <f>'Water Data'!J356</f>
        <v>0</v>
      </c>
      <c r="V354">
        <f>'Water Data'!G356</f>
        <v>0</v>
      </c>
    </row>
    <row r="355" spans="1:22" x14ac:dyDescent="0.35">
      <c r="A355">
        <f>'Energy Data'!A355</f>
        <v>0</v>
      </c>
      <c r="B355" s="213">
        <f>'Energy Data'!F355</f>
        <v>0</v>
      </c>
      <c r="D355">
        <f>'Energy Data'!D355</f>
        <v>0</v>
      </c>
      <c r="E355">
        <f>'Energy Data'!C355</f>
        <v>0</v>
      </c>
      <c r="F355">
        <f>'Energy Data'!O355</f>
        <v>0</v>
      </c>
      <c r="G355" s="207">
        <f>'Energy Data'!G355</f>
        <v>0</v>
      </c>
      <c r="J355">
        <f>('Energy Data'!H355*'Source-Site Ratios'!$B$4)+('Energy Data'!I355*'Source-Site Ratios'!$B$6)+('Energy Data'!J355*'Source-Site Ratios'!B357)</f>
        <v>0</v>
      </c>
      <c r="K355">
        <f>('Energy Data'!H355*'Source-Site Ratios'!$B$4)+('Energy Data'!I355*'Source-Site Ratios'!$B$6)+('Energy Data'!J355*'Source-Site Ratios'!C357)</f>
        <v>0</v>
      </c>
      <c r="L355">
        <f>('Energy Data'!H355*'Source-Site Ratios'!$B$4)+('Energy Data'!I355*'Source-Site Ratios'!$B$6)+('Energy Data'!J355*'Source-Site Ratios'!D357)</f>
        <v>0</v>
      </c>
      <c r="Q355">
        <f>'Energy Data'!L355*G355</f>
        <v>0</v>
      </c>
      <c r="R355">
        <f t="shared" si="5"/>
        <v>0</v>
      </c>
      <c r="T355" s="213">
        <f>'Water Data'!E357</f>
        <v>0</v>
      </c>
      <c r="U355">
        <f>'Water Data'!J357</f>
        <v>0</v>
      </c>
      <c r="V355">
        <f>'Water Data'!G357</f>
        <v>0</v>
      </c>
    </row>
    <row r="356" spans="1:22" x14ac:dyDescent="0.35">
      <c r="A356">
        <f>'Energy Data'!A356</f>
        <v>0</v>
      </c>
      <c r="B356" s="213">
        <f>'Energy Data'!F356</f>
        <v>0</v>
      </c>
      <c r="D356">
        <f>'Energy Data'!D356</f>
        <v>0</v>
      </c>
      <c r="E356">
        <f>'Energy Data'!C356</f>
        <v>0</v>
      </c>
      <c r="F356">
        <f>'Energy Data'!O356</f>
        <v>0</v>
      </c>
      <c r="G356" s="207">
        <f>'Energy Data'!G356</f>
        <v>0</v>
      </c>
      <c r="J356">
        <f>('Energy Data'!H356*'Source-Site Ratios'!$B$4)+('Energy Data'!I356*'Source-Site Ratios'!$B$6)+('Energy Data'!J356*'Source-Site Ratios'!B358)</f>
        <v>0</v>
      </c>
      <c r="K356">
        <f>('Energy Data'!H356*'Source-Site Ratios'!$B$4)+('Energy Data'!I356*'Source-Site Ratios'!$B$6)+('Energy Data'!J356*'Source-Site Ratios'!C358)</f>
        <v>0</v>
      </c>
      <c r="L356">
        <f>('Energy Data'!H356*'Source-Site Ratios'!$B$4)+('Energy Data'!I356*'Source-Site Ratios'!$B$6)+('Energy Data'!J356*'Source-Site Ratios'!D358)</f>
        <v>0</v>
      </c>
      <c r="Q356">
        <f>'Energy Data'!L356*G356</f>
        <v>0</v>
      </c>
      <c r="R356">
        <f t="shared" si="5"/>
        <v>0</v>
      </c>
      <c r="T356" s="213">
        <f>'Water Data'!E358</f>
        <v>0</v>
      </c>
      <c r="U356">
        <f>'Water Data'!J358</f>
        <v>0</v>
      </c>
      <c r="V356">
        <f>'Water Data'!G358</f>
        <v>0</v>
      </c>
    </row>
    <row r="357" spans="1:22" x14ac:dyDescent="0.35">
      <c r="A357">
        <f>'Energy Data'!A357</f>
        <v>0</v>
      </c>
      <c r="B357" s="213">
        <f>'Energy Data'!F357</f>
        <v>0</v>
      </c>
      <c r="D357">
        <f>'Energy Data'!D357</f>
        <v>0</v>
      </c>
      <c r="E357">
        <f>'Energy Data'!C357</f>
        <v>0</v>
      </c>
      <c r="F357">
        <f>'Energy Data'!O357</f>
        <v>0</v>
      </c>
      <c r="G357" s="207">
        <f>'Energy Data'!G357</f>
        <v>0</v>
      </c>
      <c r="J357">
        <f>('Energy Data'!H357*'Source-Site Ratios'!$B$4)+('Energy Data'!I357*'Source-Site Ratios'!$B$6)+('Energy Data'!J357*'Source-Site Ratios'!B359)</f>
        <v>0</v>
      </c>
      <c r="K357">
        <f>('Energy Data'!H357*'Source-Site Ratios'!$B$4)+('Energy Data'!I357*'Source-Site Ratios'!$B$6)+('Energy Data'!J357*'Source-Site Ratios'!C359)</f>
        <v>0</v>
      </c>
      <c r="L357">
        <f>('Energy Data'!H357*'Source-Site Ratios'!$B$4)+('Energy Data'!I357*'Source-Site Ratios'!$B$6)+('Energy Data'!J357*'Source-Site Ratios'!D359)</f>
        <v>0</v>
      </c>
      <c r="Q357">
        <f>'Energy Data'!L357*G357</f>
        <v>0</v>
      </c>
      <c r="R357">
        <f t="shared" si="5"/>
        <v>0</v>
      </c>
      <c r="T357" s="213">
        <f>'Water Data'!E359</f>
        <v>0</v>
      </c>
      <c r="U357">
        <f>'Water Data'!J359</f>
        <v>0</v>
      </c>
      <c r="V357">
        <f>'Water Data'!G359</f>
        <v>0</v>
      </c>
    </row>
    <row r="358" spans="1:22" x14ac:dyDescent="0.35">
      <c r="A358">
        <f>'Energy Data'!A358</f>
        <v>0</v>
      </c>
      <c r="B358" s="213">
        <f>'Energy Data'!F358</f>
        <v>0</v>
      </c>
      <c r="D358">
        <f>'Energy Data'!D358</f>
        <v>0</v>
      </c>
      <c r="E358">
        <f>'Energy Data'!C358</f>
        <v>0</v>
      </c>
      <c r="F358">
        <f>'Energy Data'!O358</f>
        <v>0</v>
      </c>
      <c r="G358" s="207">
        <f>'Energy Data'!G358</f>
        <v>0</v>
      </c>
      <c r="J358">
        <f>('Energy Data'!H358*'Source-Site Ratios'!$B$4)+('Energy Data'!I358*'Source-Site Ratios'!$B$6)+('Energy Data'!J358*'Source-Site Ratios'!B360)</f>
        <v>0</v>
      </c>
      <c r="K358">
        <f>('Energy Data'!H358*'Source-Site Ratios'!$B$4)+('Energy Data'!I358*'Source-Site Ratios'!$B$6)+('Energy Data'!J358*'Source-Site Ratios'!C360)</f>
        <v>0</v>
      </c>
      <c r="L358">
        <f>('Energy Data'!H358*'Source-Site Ratios'!$B$4)+('Energy Data'!I358*'Source-Site Ratios'!$B$6)+('Energy Data'!J358*'Source-Site Ratios'!D360)</f>
        <v>0</v>
      </c>
      <c r="Q358">
        <f>'Energy Data'!L358*G358</f>
        <v>0</v>
      </c>
      <c r="R358">
        <f t="shared" si="5"/>
        <v>0</v>
      </c>
      <c r="T358" s="213">
        <f>'Water Data'!E360</f>
        <v>0</v>
      </c>
      <c r="U358">
        <f>'Water Data'!J360</f>
        <v>0</v>
      </c>
      <c r="V358">
        <f>'Water Data'!G360</f>
        <v>0</v>
      </c>
    </row>
    <row r="359" spans="1:22" x14ac:dyDescent="0.35">
      <c r="A359">
        <f>'Energy Data'!A359</f>
        <v>0</v>
      </c>
      <c r="B359" s="213">
        <f>'Energy Data'!F359</f>
        <v>0</v>
      </c>
      <c r="D359">
        <f>'Energy Data'!D359</f>
        <v>0</v>
      </c>
      <c r="E359">
        <f>'Energy Data'!C359</f>
        <v>0</v>
      </c>
      <c r="F359">
        <f>'Energy Data'!O359</f>
        <v>0</v>
      </c>
      <c r="G359" s="207">
        <f>'Energy Data'!G359</f>
        <v>0</v>
      </c>
      <c r="J359">
        <f>('Energy Data'!H359*'Source-Site Ratios'!$B$4)+('Energy Data'!I359*'Source-Site Ratios'!$B$6)+('Energy Data'!J359*'Source-Site Ratios'!B361)</f>
        <v>0</v>
      </c>
      <c r="K359">
        <f>('Energy Data'!H359*'Source-Site Ratios'!$B$4)+('Energy Data'!I359*'Source-Site Ratios'!$B$6)+('Energy Data'!J359*'Source-Site Ratios'!C361)</f>
        <v>0</v>
      </c>
      <c r="L359">
        <f>('Energy Data'!H359*'Source-Site Ratios'!$B$4)+('Energy Data'!I359*'Source-Site Ratios'!$B$6)+('Energy Data'!J359*'Source-Site Ratios'!D361)</f>
        <v>0</v>
      </c>
      <c r="Q359">
        <f>'Energy Data'!L359*G359</f>
        <v>0</v>
      </c>
      <c r="R359">
        <f t="shared" si="5"/>
        <v>0</v>
      </c>
      <c r="T359" s="213">
        <f>'Water Data'!E361</f>
        <v>0</v>
      </c>
      <c r="U359">
        <f>'Water Data'!J361</f>
        <v>0</v>
      </c>
      <c r="V359">
        <f>'Water Data'!G361</f>
        <v>0</v>
      </c>
    </row>
    <row r="360" spans="1:22" x14ac:dyDescent="0.35">
      <c r="A360">
        <f>'Energy Data'!A360</f>
        <v>0</v>
      </c>
      <c r="B360" s="213">
        <f>'Energy Data'!F360</f>
        <v>0</v>
      </c>
      <c r="D360">
        <f>'Energy Data'!D360</f>
        <v>0</v>
      </c>
      <c r="E360">
        <f>'Energy Data'!C360</f>
        <v>0</v>
      </c>
      <c r="F360">
        <f>'Energy Data'!O360</f>
        <v>0</v>
      </c>
      <c r="G360" s="207">
        <f>'Energy Data'!G360</f>
        <v>0</v>
      </c>
      <c r="J360">
        <f>('Energy Data'!H360*'Source-Site Ratios'!$B$4)+('Energy Data'!I360*'Source-Site Ratios'!$B$6)+('Energy Data'!J360*'Source-Site Ratios'!B362)</f>
        <v>0</v>
      </c>
      <c r="K360">
        <f>('Energy Data'!H360*'Source-Site Ratios'!$B$4)+('Energy Data'!I360*'Source-Site Ratios'!$B$6)+('Energy Data'!J360*'Source-Site Ratios'!C362)</f>
        <v>0</v>
      </c>
      <c r="L360">
        <f>('Energy Data'!H360*'Source-Site Ratios'!$B$4)+('Energy Data'!I360*'Source-Site Ratios'!$B$6)+('Energy Data'!J360*'Source-Site Ratios'!D362)</f>
        <v>0</v>
      </c>
      <c r="Q360">
        <f>'Energy Data'!L360*G360</f>
        <v>0</v>
      </c>
      <c r="R360">
        <f t="shared" si="5"/>
        <v>0</v>
      </c>
      <c r="T360" s="213">
        <f>'Water Data'!E362</f>
        <v>0</v>
      </c>
      <c r="U360">
        <f>'Water Data'!J362</f>
        <v>0</v>
      </c>
      <c r="V360">
        <f>'Water Data'!G362</f>
        <v>0</v>
      </c>
    </row>
    <row r="361" spans="1:22" x14ac:dyDescent="0.35">
      <c r="A361">
        <f>'Energy Data'!A361</f>
        <v>0</v>
      </c>
      <c r="B361" s="213">
        <f>'Energy Data'!F361</f>
        <v>0</v>
      </c>
      <c r="D361">
        <f>'Energy Data'!D361</f>
        <v>0</v>
      </c>
      <c r="E361">
        <f>'Energy Data'!C361</f>
        <v>0</v>
      </c>
      <c r="F361">
        <f>'Energy Data'!O361</f>
        <v>0</v>
      </c>
      <c r="G361" s="207">
        <f>'Energy Data'!G361</f>
        <v>0</v>
      </c>
      <c r="J361">
        <f>('Energy Data'!H361*'Source-Site Ratios'!$B$4)+('Energy Data'!I361*'Source-Site Ratios'!$B$6)+('Energy Data'!J361*'Source-Site Ratios'!B363)</f>
        <v>0</v>
      </c>
      <c r="K361">
        <f>('Energy Data'!H361*'Source-Site Ratios'!$B$4)+('Energy Data'!I361*'Source-Site Ratios'!$B$6)+('Energy Data'!J361*'Source-Site Ratios'!C363)</f>
        <v>0</v>
      </c>
      <c r="L361">
        <f>('Energy Data'!H361*'Source-Site Ratios'!$B$4)+('Energy Data'!I361*'Source-Site Ratios'!$B$6)+('Energy Data'!J361*'Source-Site Ratios'!D363)</f>
        <v>0</v>
      </c>
      <c r="Q361">
        <f>'Energy Data'!L361*G361</f>
        <v>0</v>
      </c>
      <c r="R361">
        <f t="shared" si="5"/>
        <v>0</v>
      </c>
      <c r="T361" s="213">
        <f>'Water Data'!E363</f>
        <v>0</v>
      </c>
      <c r="U361">
        <f>'Water Data'!J363</f>
        <v>0</v>
      </c>
      <c r="V361">
        <f>'Water Data'!G363</f>
        <v>0</v>
      </c>
    </row>
    <row r="362" spans="1:22" x14ac:dyDescent="0.35">
      <c r="A362">
        <f>'Energy Data'!A362</f>
        <v>0</v>
      </c>
      <c r="B362" s="213">
        <f>'Energy Data'!F362</f>
        <v>0</v>
      </c>
      <c r="D362">
        <f>'Energy Data'!D362</f>
        <v>0</v>
      </c>
      <c r="E362">
        <f>'Energy Data'!C362</f>
        <v>0</v>
      </c>
      <c r="F362">
        <f>'Energy Data'!O362</f>
        <v>0</v>
      </c>
      <c r="G362" s="207">
        <f>'Energy Data'!G362</f>
        <v>0</v>
      </c>
      <c r="J362">
        <f>('Energy Data'!H362*'Source-Site Ratios'!$B$4)+('Energy Data'!I362*'Source-Site Ratios'!$B$6)+('Energy Data'!J362*'Source-Site Ratios'!B364)</f>
        <v>0</v>
      </c>
      <c r="K362">
        <f>('Energy Data'!H362*'Source-Site Ratios'!$B$4)+('Energy Data'!I362*'Source-Site Ratios'!$B$6)+('Energy Data'!J362*'Source-Site Ratios'!C364)</f>
        <v>0</v>
      </c>
      <c r="L362">
        <f>('Energy Data'!H362*'Source-Site Ratios'!$B$4)+('Energy Data'!I362*'Source-Site Ratios'!$B$6)+('Energy Data'!J362*'Source-Site Ratios'!D364)</f>
        <v>0</v>
      </c>
      <c r="Q362">
        <f>'Energy Data'!L362*G362</f>
        <v>0</v>
      </c>
      <c r="R362">
        <f t="shared" si="5"/>
        <v>0</v>
      </c>
      <c r="T362" s="213">
        <f>'Water Data'!E364</f>
        <v>0</v>
      </c>
      <c r="U362">
        <f>'Water Data'!J364</f>
        <v>0</v>
      </c>
      <c r="V362">
        <f>'Water Data'!G364</f>
        <v>0</v>
      </c>
    </row>
    <row r="363" spans="1:22" x14ac:dyDescent="0.35">
      <c r="A363">
        <f>'Energy Data'!A363</f>
        <v>0</v>
      </c>
      <c r="B363" s="213">
        <f>'Energy Data'!F363</f>
        <v>0</v>
      </c>
      <c r="D363">
        <f>'Energy Data'!D363</f>
        <v>0</v>
      </c>
      <c r="E363">
        <f>'Energy Data'!C363</f>
        <v>0</v>
      </c>
      <c r="F363">
        <f>'Energy Data'!O363</f>
        <v>0</v>
      </c>
      <c r="G363" s="207">
        <f>'Energy Data'!G363</f>
        <v>0</v>
      </c>
      <c r="J363">
        <f>('Energy Data'!H363*'Source-Site Ratios'!$B$4)+('Energy Data'!I363*'Source-Site Ratios'!$B$6)+('Energy Data'!J363*'Source-Site Ratios'!B365)</f>
        <v>0</v>
      </c>
      <c r="K363">
        <f>('Energy Data'!H363*'Source-Site Ratios'!$B$4)+('Energy Data'!I363*'Source-Site Ratios'!$B$6)+('Energy Data'!J363*'Source-Site Ratios'!C365)</f>
        <v>0</v>
      </c>
      <c r="L363">
        <f>('Energy Data'!H363*'Source-Site Ratios'!$B$4)+('Energy Data'!I363*'Source-Site Ratios'!$B$6)+('Energy Data'!J363*'Source-Site Ratios'!D365)</f>
        <v>0</v>
      </c>
      <c r="Q363">
        <f>'Energy Data'!L363*G363</f>
        <v>0</v>
      </c>
      <c r="R363">
        <f t="shared" si="5"/>
        <v>0</v>
      </c>
      <c r="T363" s="213">
        <f>'Water Data'!E365</f>
        <v>0</v>
      </c>
      <c r="U363">
        <f>'Water Data'!J365</f>
        <v>0</v>
      </c>
      <c r="V363">
        <f>'Water Data'!G365</f>
        <v>0</v>
      </c>
    </row>
    <row r="364" spans="1:22" x14ac:dyDescent="0.35">
      <c r="A364">
        <f>'Energy Data'!A364</f>
        <v>0</v>
      </c>
      <c r="B364" s="213">
        <f>'Energy Data'!F364</f>
        <v>0</v>
      </c>
      <c r="D364">
        <f>'Energy Data'!D364</f>
        <v>0</v>
      </c>
      <c r="E364">
        <f>'Energy Data'!C364</f>
        <v>0</v>
      </c>
      <c r="F364">
        <f>'Energy Data'!O364</f>
        <v>0</v>
      </c>
      <c r="G364" s="207">
        <f>'Energy Data'!G364</f>
        <v>0</v>
      </c>
      <c r="J364">
        <f>('Energy Data'!H364*'Source-Site Ratios'!$B$4)+('Energy Data'!I364*'Source-Site Ratios'!$B$6)+('Energy Data'!J364*'Source-Site Ratios'!B366)</f>
        <v>0</v>
      </c>
      <c r="K364">
        <f>('Energy Data'!H364*'Source-Site Ratios'!$B$4)+('Energy Data'!I364*'Source-Site Ratios'!$B$6)+('Energy Data'!J364*'Source-Site Ratios'!C366)</f>
        <v>0</v>
      </c>
      <c r="L364">
        <f>('Energy Data'!H364*'Source-Site Ratios'!$B$4)+('Energy Data'!I364*'Source-Site Ratios'!$B$6)+('Energy Data'!J364*'Source-Site Ratios'!D366)</f>
        <v>0</v>
      </c>
      <c r="Q364">
        <f>'Energy Data'!L364*G364</f>
        <v>0</v>
      </c>
      <c r="R364">
        <f t="shared" si="5"/>
        <v>0</v>
      </c>
      <c r="T364" s="213">
        <f>'Water Data'!E366</f>
        <v>0</v>
      </c>
      <c r="U364">
        <f>'Water Data'!J366</f>
        <v>0</v>
      </c>
      <c r="V364">
        <f>'Water Data'!G366</f>
        <v>0</v>
      </c>
    </row>
    <row r="365" spans="1:22" x14ac:dyDescent="0.35">
      <c r="A365">
        <f>'Energy Data'!A365</f>
        <v>0</v>
      </c>
      <c r="B365" s="213">
        <f>'Energy Data'!F365</f>
        <v>0</v>
      </c>
      <c r="D365">
        <f>'Energy Data'!D365</f>
        <v>0</v>
      </c>
      <c r="E365">
        <f>'Energy Data'!C365</f>
        <v>0</v>
      </c>
      <c r="F365">
        <f>'Energy Data'!O365</f>
        <v>0</v>
      </c>
      <c r="G365" s="207">
        <f>'Energy Data'!G365</f>
        <v>0</v>
      </c>
      <c r="J365">
        <f>('Energy Data'!H365*'Source-Site Ratios'!$B$4)+('Energy Data'!I365*'Source-Site Ratios'!$B$6)+('Energy Data'!J365*'Source-Site Ratios'!B367)</f>
        <v>0</v>
      </c>
      <c r="K365">
        <f>('Energy Data'!H365*'Source-Site Ratios'!$B$4)+('Energy Data'!I365*'Source-Site Ratios'!$B$6)+('Energy Data'!J365*'Source-Site Ratios'!C367)</f>
        <v>0</v>
      </c>
      <c r="L365">
        <f>('Energy Data'!H365*'Source-Site Ratios'!$B$4)+('Energy Data'!I365*'Source-Site Ratios'!$B$6)+('Energy Data'!J365*'Source-Site Ratios'!D367)</f>
        <v>0</v>
      </c>
      <c r="Q365">
        <f>'Energy Data'!L365*G365</f>
        <v>0</v>
      </c>
      <c r="R365">
        <f t="shared" si="5"/>
        <v>0</v>
      </c>
      <c r="T365" s="213">
        <f>'Water Data'!E367</f>
        <v>0</v>
      </c>
      <c r="U365">
        <f>'Water Data'!J367</f>
        <v>0</v>
      </c>
      <c r="V365">
        <f>'Water Data'!G367</f>
        <v>0</v>
      </c>
    </row>
    <row r="366" spans="1:22" x14ac:dyDescent="0.35">
      <c r="A366">
        <f>'Energy Data'!A366</f>
        <v>0</v>
      </c>
      <c r="B366" s="213">
        <f>'Energy Data'!F366</f>
        <v>0</v>
      </c>
      <c r="D366">
        <f>'Energy Data'!D366</f>
        <v>0</v>
      </c>
      <c r="E366">
        <f>'Energy Data'!C366</f>
        <v>0</v>
      </c>
      <c r="F366">
        <f>'Energy Data'!O366</f>
        <v>0</v>
      </c>
      <c r="G366" s="207">
        <f>'Energy Data'!G366</f>
        <v>0</v>
      </c>
      <c r="J366">
        <f>('Energy Data'!H366*'Source-Site Ratios'!$B$4)+('Energy Data'!I366*'Source-Site Ratios'!$B$6)+('Energy Data'!J366*'Source-Site Ratios'!B368)</f>
        <v>0</v>
      </c>
      <c r="K366">
        <f>('Energy Data'!H366*'Source-Site Ratios'!$B$4)+('Energy Data'!I366*'Source-Site Ratios'!$B$6)+('Energy Data'!J366*'Source-Site Ratios'!C368)</f>
        <v>0</v>
      </c>
      <c r="L366">
        <f>('Energy Data'!H366*'Source-Site Ratios'!$B$4)+('Energy Data'!I366*'Source-Site Ratios'!$B$6)+('Energy Data'!J366*'Source-Site Ratios'!D368)</f>
        <v>0</v>
      </c>
      <c r="Q366">
        <f>'Energy Data'!L366*G366</f>
        <v>0</v>
      </c>
      <c r="R366">
        <f t="shared" si="5"/>
        <v>0</v>
      </c>
      <c r="T366" s="213">
        <f>'Water Data'!E368</f>
        <v>0</v>
      </c>
      <c r="U366">
        <f>'Water Data'!J368</f>
        <v>0</v>
      </c>
      <c r="V366">
        <f>'Water Data'!G368</f>
        <v>0</v>
      </c>
    </row>
    <row r="367" spans="1:22" x14ac:dyDescent="0.35">
      <c r="A367">
        <f>'Energy Data'!A367</f>
        <v>0</v>
      </c>
      <c r="B367" s="213">
        <f>'Energy Data'!F367</f>
        <v>0</v>
      </c>
      <c r="D367">
        <f>'Energy Data'!D367</f>
        <v>0</v>
      </c>
      <c r="E367">
        <f>'Energy Data'!C367</f>
        <v>0</v>
      </c>
      <c r="F367">
        <f>'Energy Data'!O367</f>
        <v>0</v>
      </c>
      <c r="G367" s="207">
        <f>'Energy Data'!G367</f>
        <v>0</v>
      </c>
      <c r="J367">
        <f>('Energy Data'!H367*'Source-Site Ratios'!$B$4)+('Energy Data'!I367*'Source-Site Ratios'!$B$6)+('Energy Data'!J367*'Source-Site Ratios'!B369)</f>
        <v>0</v>
      </c>
      <c r="K367">
        <f>('Energy Data'!H367*'Source-Site Ratios'!$B$4)+('Energy Data'!I367*'Source-Site Ratios'!$B$6)+('Energy Data'!J367*'Source-Site Ratios'!C369)</f>
        <v>0</v>
      </c>
      <c r="L367">
        <f>('Energy Data'!H367*'Source-Site Ratios'!$B$4)+('Energy Data'!I367*'Source-Site Ratios'!$B$6)+('Energy Data'!J367*'Source-Site Ratios'!D369)</f>
        <v>0</v>
      </c>
      <c r="Q367">
        <f>'Energy Data'!L367*G367</f>
        <v>0</v>
      </c>
      <c r="R367">
        <f t="shared" si="5"/>
        <v>0</v>
      </c>
      <c r="T367" s="213">
        <f>'Water Data'!E369</f>
        <v>0</v>
      </c>
      <c r="U367">
        <f>'Water Data'!J369</f>
        <v>0</v>
      </c>
      <c r="V367">
        <f>'Water Data'!G369</f>
        <v>0</v>
      </c>
    </row>
    <row r="368" spans="1:22" x14ac:dyDescent="0.35">
      <c r="A368">
        <f>'Energy Data'!A368</f>
        <v>0</v>
      </c>
      <c r="B368" s="213">
        <f>'Energy Data'!F368</f>
        <v>0</v>
      </c>
      <c r="D368">
        <f>'Energy Data'!D368</f>
        <v>0</v>
      </c>
      <c r="E368">
        <f>'Energy Data'!C368</f>
        <v>0</v>
      </c>
      <c r="F368">
        <f>'Energy Data'!O368</f>
        <v>0</v>
      </c>
      <c r="G368" s="207">
        <f>'Energy Data'!G368</f>
        <v>0</v>
      </c>
      <c r="J368">
        <f>('Energy Data'!H368*'Source-Site Ratios'!$B$4)+('Energy Data'!I368*'Source-Site Ratios'!$B$6)+('Energy Data'!J368*'Source-Site Ratios'!B370)</f>
        <v>0</v>
      </c>
      <c r="K368">
        <f>('Energy Data'!H368*'Source-Site Ratios'!$B$4)+('Energy Data'!I368*'Source-Site Ratios'!$B$6)+('Energy Data'!J368*'Source-Site Ratios'!C370)</f>
        <v>0</v>
      </c>
      <c r="L368">
        <f>('Energy Data'!H368*'Source-Site Ratios'!$B$4)+('Energy Data'!I368*'Source-Site Ratios'!$B$6)+('Energy Data'!J368*'Source-Site Ratios'!D370)</f>
        <v>0</v>
      </c>
      <c r="Q368">
        <f>'Energy Data'!L368*G368</f>
        <v>0</v>
      </c>
      <c r="R368">
        <f t="shared" si="5"/>
        <v>0</v>
      </c>
      <c r="T368" s="213">
        <f>'Water Data'!E370</f>
        <v>0</v>
      </c>
      <c r="U368">
        <f>'Water Data'!J370</f>
        <v>0</v>
      </c>
      <c r="V368">
        <f>'Water Data'!G370</f>
        <v>0</v>
      </c>
    </row>
    <row r="369" spans="1:22" x14ac:dyDescent="0.35">
      <c r="A369">
        <f>'Energy Data'!A369</f>
        <v>0</v>
      </c>
      <c r="B369" s="213">
        <f>'Energy Data'!F369</f>
        <v>0</v>
      </c>
      <c r="D369">
        <f>'Energy Data'!D369</f>
        <v>0</v>
      </c>
      <c r="E369">
        <f>'Energy Data'!C369</f>
        <v>0</v>
      </c>
      <c r="F369">
        <f>'Energy Data'!O369</f>
        <v>0</v>
      </c>
      <c r="G369" s="207">
        <f>'Energy Data'!G369</f>
        <v>0</v>
      </c>
      <c r="J369">
        <f>('Energy Data'!H369*'Source-Site Ratios'!$B$4)+('Energy Data'!I369*'Source-Site Ratios'!$B$6)+('Energy Data'!J369*'Source-Site Ratios'!B371)</f>
        <v>0</v>
      </c>
      <c r="K369">
        <f>('Energy Data'!H369*'Source-Site Ratios'!$B$4)+('Energy Data'!I369*'Source-Site Ratios'!$B$6)+('Energy Data'!J369*'Source-Site Ratios'!C371)</f>
        <v>0</v>
      </c>
      <c r="L369">
        <f>('Energy Data'!H369*'Source-Site Ratios'!$B$4)+('Energy Data'!I369*'Source-Site Ratios'!$B$6)+('Energy Data'!J369*'Source-Site Ratios'!D371)</f>
        <v>0</v>
      </c>
      <c r="Q369">
        <f>'Energy Data'!L369*G369</f>
        <v>0</v>
      </c>
      <c r="R369">
        <f t="shared" si="5"/>
        <v>0</v>
      </c>
      <c r="T369" s="213">
        <f>'Water Data'!E371</f>
        <v>0</v>
      </c>
      <c r="U369">
        <f>'Water Data'!J371</f>
        <v>0</v>
      </c>
      <c r="V369">
        <f>'Water Data'!G371</f>
        <v>0</v>
      </c>
    </row>
    <row r="370" spans="1:22" x14ac:dyDescent="0.35">
      <c r="A370">
        <f>'Energy Data'!A370</f>
        <v>0</v>
      </c>
      <c r="B370" s="213">
        <f>'Energy Data'!F370</f>
        <v>0</v>
      </c>
      <c r="D370">
        <f>'Energy Data'!D370</f>
        <v>0</v>
      </c>
      <c r="E370">
        <f>'Energy Data'!C370</f>
        <v>0</v>
      </c>
      <c r="F370">
        <f>'Energy Data'!O370</f>
        <v>0</v>
      </c>
      <c r="G370" s="207">
        <f>'Energy Data'!G370</f>
        <v>0</v>
      </c>
      <c r="J370">
        <f>('Energy Data'!H370*'Source-Site Ratios'!$B$4)+('Energy Data'!I370*'Source-Site Ratios'!$B$6)+('Energy Data'!J370*'Source-Site Ratios'!B372)</f>
        <v>0</v>
      </c>
      <c r="K370">
        <f>('Energy Data'!H370*'Source-Site Ratios'!$B$4)+('Energy Data'!I370*'Source-Site Ratios'!$B$6)+('Energy Data'!J370*'Source-Site Ratios'!C372)</f>
        <v>0</v>
      </c>
      <c r="L370">
        <f>('Energy Data'!H370*'Source-Site Ratios'!$B$4)+('Energy Data'!I370*'Source-Site Ratios'!$B$6)+('Energy Data'!J370*'Source-Site Ratios'!D372)</f>
        <v>0</v>
      </c>
      <c r="Q370">
        <f>'Energy Data'!L370*G370</f>
        <v>0</v>
      </c>
      <c r="R370">
        <f t="shared" si="5"/>
        <v>0</v>
      </c>
      <c r="T370" s="213">
        <f>'Water Data'!E372</f>
        <v>0</v>
      </c>
      <c r="U370">
        <f>'Water Data'!J372</f>
        <v>0</v>
      </c>
      <c r="V370">
        <f>'Water Data'!G372</f>
        <v>0</v>
      </c>
    </row>
    <row r="371" spans="1:22" x14ac:dyDescent="0.35">
      <c r="A371">
        <f>'Energy Data'!A371</f>
        <v>0</v>
      </c>
      <c r="B371" s="213">
        <f>'Energy Data'!F371</f>
        <v>0</v>
      </c>
      <c r="D371">
        <f>'Energy Data'!D371</f>
        <v>0</v>
      </c>
      <c r="E371">
        <f>'Energy Data'!C371</f>
        <v>0</v>
      </c>
      <c r="F371">
        <f>'Energy Data'!O371</f>
        <v>0</v>
      </c>
      <c r="G371" s="207">
        <f>'Energy Data'!G371</f>
        <v>0</v>
      </c>
      <c r="J371">
        <f>('Energy Data'!H371*'Source-Site Ratios'!$B$4)+('Energy Data'!I371*'Source-Site Ratios'!$B$6)+('Energy Data'!J371*'Source-Site Ratios'!B373)</f>
        <v>0</v>
      </c>
      <c r="K371">
        <f>('Energy Data'!H371*'Source-Site Ratios'!$B$4)+('Energy Data'!I371*'Source-Site Ratios'!$B$6)+('Energy Data'!J371*'Source-Site Ratios'!C373)</f>
        <v>0</v>
      </c>
      <c r="L371">
        <f>('Energy Data'!H371*'Source-Site Ratios'!$B$4)+('Energy Data'!I371*'Source-Site Ratios'!$B$6)+('Energy Data'!J371*'Source-Site Ratios'!D373)</f>
        <v>0</v>
      </c>
      <c r="Q371">
        <f>'Energy Data'!L371*G371</f>
        <v>0</v>
      </c>
      <c r="R371">
        <f t="shared" si="5"/>
        <v>0</v>
      </c>
      <c r="T371" s="213">
        <f>'Water Data'!E373</f>
        <v>0</v>
      </c>
      <c r="U371">
        <f>'Water Data'!J373</f>
        <v>0</v>
      </c>
      <c r="V371">
        <f>'Water Data'!G373</f>
        <v>0</v>
      </c>
    </row>
    <row r="372" spans="1:22" x14ac:dyDescent="0.35">
      <c r="A372">
        <f>'Energy Data'!A372</f>
        <v>0</v>
      </c>
      <c r="B372" s="213">
        <f>'Energy Data'!F372</f>
        <v>0</v>
      </c>
      <c r="D372">
        <f>'Energy Data'!D372</f>
        <v>0</v>
      </c>
      <c r="E372">
        <f>'Energy Data'!C372</f>
        <v>0</v>
      </c>
      <c r="F372">
        <f>'Energy Data'!O372</f>
        <v>0</v>
      </c>
      <c r="G372" s="207">
        <f>'Energy Data'!G372</f>
        <v>0</v>
      </c>
      <c r="J372">
        <f>('Energy Data'!H372*'Source-Site Ratios'!$B$4)+('Energy Data'!I372*'Source-Site Ratios'!$B$6)+('Energy Data'!J372*'Source-Site Ratios'!B374)</f>
        <v>0</v>
      </c>
      <c r="K372">
        <f>('Energy Data'!H372*'Source-Site Ratios'!$B$4)+('Energy Data'!I372*'Source-Site Ratios'!$B$6)+('Energy Data'!J372*'Source-Site Ratios'!C374)</f>
        <v>0</v>
      </c>
      <c r="L372">
        <f>('Energy Data'!H372*'Source-Site Ratios'!$B$4)+('Energy Data'!I372*'Source-Site Ratios'!$B$6)+('Energy Data'!J372*'Source-Site Ratios'!D374)</f>
        <v>0</v>
      </c>
      <c r="Q372">
        <f>'Energy Data'!L372*G372</f>
        <v>0</v>
      </c>
      <c r="R372">
        <f t="shared" si="5"/>
        <v>0</v>
      </c>
      <c r="T372" s="213">
        <f>'Water Data'!E374</f>
        <v>0</v>
      </c>
      <c r="U372">
        <f>'Water Data'!J374</f>
        <v>0</v>
      </c>
      <c r="V372">
        <f>'Water Data'!G374</f>
        <v>0</v>
      </c>
    </row>
    <row r="373" spans="1:22" x14ac:dyDescent="0.35">
      <c r="A373">
        <f>'Energy Data'!A373</f>
        <v>0</v>
      </c>
      <c r="B373" s="213">
        <f>'Energy Data'!F373</f>
        <v>0</v>
      </c>
      <c r="D373">
        <f>'Energy Data'!D373</f>
        <v>0</v>
      </c>
      <c r="E373">
        <f>'Energy Data'!C373</f>
        <v>0</v>
      </c>
      <c r="F373">
        <f>'Energy Data'!O373</f>
        <v>0</v>
      </c>
      <c r="G373" s="207">
        <f>'Energy Data'!G373</f>
        <v>0</v>
      </c>
      <c r="J373">
        <f>('Energy Data'!H373*'Source-Site Ratios'!$B$4)+('Energy Data'!I373*'Source-Site Ratios'!$B$6)+('Energy Data'!J373*'Source-Site Ratios'!B375)</f>
        <v>0</v>
      </c>
      <c r="K373">
        <f>('Energy Data'!H373*'Source-Site Ratios'!$B$4)+('Energy Data'!I373*'Source-Site Ratios'!$B$6)+('Energy Data'!J373*'Source-Site Ratios'!C375)</f>
        <v>0</v>
      </c>
      <c r="L373">
        <f>('Energy Data'!H373*'Source-Site Ratios'!$B$4)+('Energy Data'!I373*'Source-Site Ratios'!$B$6)+('Energy Data'!J373*'Source-Site Ratios'!D375)</f>
        <v>0</v>
      </c>
      <c r="Q373">
        <f>'Energy Data'!L373*G373</f>
        <v>0</v>
      </c>
      <c r="R373">
        <f t="shared" si="5"/>
        <v>0</v>
      </c>
      <c r="T373" s="213">
        <f>'Water Data'!E375</f>
        <v>0</v>
      </c>
      <c r="U373">
        <f>'Water Data'!J375</f>
        <v>0</v>
      </c>
      <c r="V373">
        <f>'Water Data'!G375</f>
        <v>0</v>
      </c>
    </row>
    <row r="374" spans="1:22" x14ac:dyDescent="0.35">
      <c r="A374">
        <f>'Energy Data'!A374</f>
        <v>0</v>
      </c>
      <c r="B374" s="213">
        <f>'Energy Data'!F374</f>
        <v>0</v>
      </c>
      <c r="D374">
        <f>'Energy Data'!D374</f>
        <v>0</v>
      </c>
      <c r="E374">
        <f>'Energy Data'!C374</f>
        <v>0</v>
      </c>
      <c r="F374">
        <f>'Energy Data'!O374</f>
        <v>0</v>
      </c>
      <c r="G374" s="207">
        <f>'Energy Data'!G374</f>
        <v>0</v>
      </c>
      <c r="J374">
        <f>('Energy Data'!H374*'Source-Site Ratios'!$B$4)+('Energy Data'!I374*'Source-Site Ratios'!$B$6)+('Energy Data'!J374*'Source-Site Ratios'!B376)</f>
        <v>0</v>
      </c>
      <c r="K374">
        <f>('Energy Data'!H374*'Source-Site Ratios'!$B$4)+('Energy Data'!I374*'Source-Site Ratios'!$B$6)+('Energy Data'!J374*'Source-Site Ratios'!C376)</f>
        <v>0</v>
      </c>
      <c r="L374">
        <f>('Energy Data'!H374*'Source-Site Ratios'!$B$4)+('Energy Data'!I374*'Source-Site Ratios'!$B$6)+('Energy Data'!J374*'Source-Site Ratios'!D376)</f>
        <v>0</v>
      </c>
      <c r="Q374">
        <f>'Energy Data'!L374*G374</f>
        <v>0</v>
      </c>
      <c r="R374">
        <f t="shared" si="5"/>
        <v>0</v>
      </c>
      <c r="T374" s="213">
        <f>'Water Data'!E376</f>
        <v>0</v>
      </c>
      <c r="U374">
        <f>'Water Data'!J376</f>
        <v>0</v>
      </c>
      <c r="V374">
        <f>'Water Data'!G376</f>
        <v>0</v>
      </c>
    </row>
    <row r="375" spans="1:22" x14ac:dyDescent="0.35">
      <c r="A375">
        <f>'Energy Data'!A375</f>
        <v>0</v>
      </c>
      <c r="B375" s="213">
        <f>'Energy Data'!F375</f>
        <v>0</v>
      </c>
      <c r="D375">
        <f>'Energy Data'!D375</f>
        <v>0</v>
      </c>
      <c r="E375">
        <f>'Energy Data'!C375</f>
        <v>0</v>
      </c>
      <c r="F375">
        <f>'Energy Data'!O375</f>
        <v>0</v>
      </c>
      <c r="G375" s="207">
        <f>'Energy Data'!G375</f>
        <v>0</v>
      </c>
      <c r="J375">
        <f>('Energy Data'!H375*'Source-Site Ratios'!$B$4)+('Energy Data'!I375*'Source-Site Ratios'!$B$6)+('Energy Data'!J375*'Source-Site Ratios'!B377)</f>
        <v>0</v>
      </c>
      <c r="K375">
        <f>('Energy Data'!H375*'Source-Site Ratios'!$B$4)+('Energy Data'!I375*'Source-Site Ratios'!$B$6)+('Energy Data'!J375*'Source-Site Ratios'!C377)</f>
        <v>0</v>
      </c>
      <c r="L375">
        <f>('Energy Data'!H375*'Source-Site Ratios'!$B$4)+('Energy Data'!I375*'Source-Site Ratios'!$B$6)+('Energy Data'!J375*'Source-Site Ratios'!D377)</f>
        <v>0</v>
      </c>
      <c r="Q375">
        <f>'Energy Data'!L375*G375</f>
        <v>0</v>
      </c>
      <c r="R375">
        <f t="shared" si="5"/>
        <v>0</v>
      </c>
      <c r="T375" s="213">
        <f>'Water Data'!E377</f>
        <v>0</v>
      </c>
      <c r="U375">
        <f>'Water Data'!J377</f>
        <v>0</v>
      </c>
      <c r="V375">
        <f>'Water Data'!G377</f>
        <v>0</v>
      </c>
    </row>
    <row r="376" spans="1:22" x14ac:dyDescent="0.35">
      <c r="A376">
        <f>'Energy Data'!A376</f>
        <v>0</v>
      </c>
      <c r="B376" s="213">
        <f>'Energy Data'!F376</f>
        <v>0</v>
      </c>
      <c r="D376">
        <f>'Energy Data'!D376</f>
        <v>0</v>
      </c>
      <c r="E376">
        <f>'Energy Data'!C376</f>
        <v>0</v>
      </c>
      <c r="F376">
        <f>'Energy Data'!O376</f>
        <v>0</v>
      </c>
      <c r="G376" s="207">
        <f>'Energy Data'!G376</f>
        <v>0</v>
      </c>
      <c r="J376">
        <f>('Energy Data'!H376*'Source-Site Ratios'!$B$4)+('Energy Data'!I376*'Source-Site Ratios'!$B$6)+('Energy Data'!J376*'Source-Site Ratios'!B378)</f>
        <v>0</v>
      </c>
      <c r="K376">
        <f>('Energy Data'!H376*'Source-Site Ratios'!$B$4)+('Energy Data'!I376*'Source-Site Ratios'!$B$6)+('Energy Data'!J376*'Source-Site Ratios'!C378)</f>
        <v>0</v>
      </c>
      <c r="L376">
        <f>('Energy Data'!H376*'Source-Site Ratios'!$B$4)+('Energy Data'!I376*'Source-Site Ratios'!$B$6)+('Energy Data'!J376*'Source-Site Ratios'!D378)</f>
        <v>0</v>
      </c>
      <c r="Q376">
        <f>'Energy Data'!L376*G376</f>
        <v>0</v>
      </c>
      <c r="R376">
        <f t="shared" si="5"/>
        <v>0</v>
      </c>
      <c r="T376" s="213">
        <f>'Water Data'!E378</f>
        <v>0</v>
      </c>
      <c r="U376">
        <f>'Water Data'!J378</f>
        <v>0</v>
      </c>
      <c r="V376">
        <f>'Water Data'!G378</f>
        <v>0</v>
      </c>
    </row>
    <row r="377" spans="1:22" x14ac:dyDescent="0.35">
      <c r="A377">
        <f>'Energy Data'!A377</f>
        <v>0</v>
      </c>
      <c r="B377" s="213">
        <f>'Energy Data'!F377</f>
        <v>0</v>
      </c>
      <c r="D377">
        <f>'Energy Data'!D377</f>
        <v>0</v>
      </c>
      <c r="E377">
        <f>'Energy Data'!C377</f>
        <v>0</v>
      </c>
      <c r="F377">
        <f>'Energy Data'!O377</f>
        <v>0</v>
      </c>
      <c r="G377" s="207">
        <f>'Energy Data'!G377</f>
        <v>0</v>
      </c>
      <c r="J377">
        <f>('Energy Data'!H377*'Source-Site Ratios'!$B$4)+('Energy Data'!I377*'Source-Site Ratios'!$B$6)+('Energy Data'!J377*'Source-Site Ratios'!B379)</f>
        <v>0</v>
      </c>
      <c r="K377">
        <f>('Energy Data'!H377*'Source-Site Ratios'!$B$4)+('Energy Data'!I377*'Source-Site Ratios'!$B$6)+('Energy Data'!J377*'Source-Site Ratios'!C379)</f>
        <v>0</v>
      </c>
      <c r="L377">
        <f>('Energy Data'!H377*'Source-Site Ratios'!$B$4)+('Energy Data'!I377*'Source-Site Ratios'!$B$6)+('Energy Data'!J377*'Source-Site Ratios'!D379)</f>
        <v>0</v>
      </c>
      <c r="Q377">
        <f>'Energy Data'!L377*G377</f>
        <v>0</v>
      </c>
      <c r="R377">
        <f t="shared" si="5"/>
        <v>0</v>
      </c>
      <c r="T377" s="213">
        <f>'Water Data'!E379</f>
        <v>0</v>
      </c>
      <c r="U377">
        <f>'Water Data'!J379</f>
        <v>0</v>
      </c>
      <c r="V377">
        <f>'Water Data'!G379</f>
        <v>0</v>
      </c>
    </row>
    <row r="378" spans="1:22" x14ac:dyDescent="0.35">
      <c r="A378">
        <f>'Energy Data'!A378</f>
        <v>0</v>
      </c>
      <c r="B378" s="213">
        <f>'Energy Data'!F378</f>
        <v>0</v>
      </c>
      <c r="D378">
        <f>'Energy Data'!D378</f>
        <v>0</v>
      </c>
      <c r="E378">
        <f>'Energy Data'!C378</f>
        <v>0</v>
      </c>
      <c r="F378">
        <f>'Energy Data'!O378</f>
        <v>0</v>
      </c>
      <c r="G378" s="207">
        <f>'Energy Data'!G378</f>
        <v>0</v>
      </c>
      <c r="J378">
        <f>('Energy Data'!H378*'Source-Site Ratios'!$B$4)+('Energy Data'!I378*'Source-Site Ratios'!$B$6)+('Energy Data'!J378*'Source-Site Ratios'!B380)</f>
        <v>0</v>
      </c>
      <c r="K378">
        <f>('Energy Data'!H378*'Source-Site Ratios'!$B$4)+('Energy Data'!I378*'Source-Site Ratios'!$B$6)+('Energy Data'!J378*'Source-Site Ratios'!C380)</f>
        <v>0</v>
      </c>
      <c r="L378">
        <f>('Energy Data'!H378*'Source-Site Ratios'!$B$4)+('Energy Data'!I378*'Source-Site Ratios'!$B$6)+('Energy Data'!J378*'Source-Site Ratios'!D380)</f>
        <v>0</v>
      </c>
      <c r="Q378">
        <f>'Energy Data'!L378*G378</f>
        <v>0</v>
      </c>
      <c r="R378">
        <f t="shared" si="5"/>
        <v>0</v>
      </c>
      <c r="T378" s="213">
        <f>'Water Data'!E380</f>
        <v>0</v>
      </c>
      <c r="U378">
        <f>'Water Data'!J380</f>
        <v>0</v>
      </c>
      <c r="V378">
        <f>'Water Data'!G380</f>
        <v>0</v>
      </c>
    </row>
    <row r="379" spans="1:22" x14ac:dyDescent="0.35">
      <c r="A379">
        <f>'Energy Data'!A379</f>
        <v>0</v>
      </c>
      <c r="B379" s="213">
        <f>'Energy Data'!F379</f>
        <v>0</v>
      </c>
      <c r="D379">
        <f>'Energy Data'!D379</f>
        <v>0</v>
      </c>
      <c r="E379">
        <f>'Energy Data'!C379</f>
        <v>0</v>
      </c>
      <c r="F379">
        <f>'Energy Data'!O379</f>
        <v>0</v>
      </c>
      <c r="G379" s="207">
        <f>'Energy Data'!G379</f>
        <v>0</v>
      </c>
      <c r="J379">
        <f>('Energy Data'!H379*'Source-Site Ratios'!$B$4)+('Energy Data'!I379*'Source-Site Ratios'!$B$6)+('Energy Data'!J379*'Source-Site Ratios'!B381)</f>
        <v>0</v>
      </c>
      <c r="K379">
        <f>('Energy Data'!H379*'Source-Site Ratios'!$B$4)+('Energy Data'!I379*'Source-Site Ratios'!$B$6)+('Energy Data'!J379*'Source-Site Ratios'!C381)</f>
        <v>0</v>
      </c>
      <c r="L379">
        <f>('Energy Data'!H379*'Source-Site Ratios'!$B$4)+('Energy Data'!I379*'Source-Site Ratios'!$B$6)+('Energy Data'!J379*'Source-Site Ratios'!D381)</f>
        <v>0</v>
      </c>
      <c r="Q379">
        <f>'Energy Data'!L379*G379</f>
        <v>0</v>
      </c>
      <c r="R379">
        <f t="shared" si="5"/>
        <v>0</v>
      </c>
      <c r="T379" s="213">
        <f>'Water Data'!E381</f>
        <v>0</v>
      </c>
      <c r="U379">
        <f>'Water Data'!J381</f>
        <v>0</v>
      </c>
      <c r="V379">
        <f>'Water Data'!G381</f>
        <v>0</v>
      </c>
    </row>
    <row r="380" spans="1:22" x14ac:dyDescent="0.35">
      <c r="A380">
        <f>'Energy Data'!A380</f>
        <v>0</v>
      </c>
      <c r="B380" s="213">
        <f>'Energy Data'!F380</f>
        <v>0</v>
      </c>
      <c r="D380">
        <f>'Energy Data'!D380</f>
        <v>0</v>
      </c>
      <c r="E380">
        <f>'Energy Data'!C380</f>
        <v>0</v>
      </c>
      <c r="F380">
        <f>'Energy Data'!O380</f>
        <v>0</v>
      </c>
      <c r="G380" s="207">
        <f>'Energy Data'!G380</f>
        <v>0</v>
      </c>
      <c r="J380">
        <f>('Energy Data'!H380*'Source-Site Ratios'!$B$4)+('Energy Data'!I380*'Source-Site Ratios'!$B$6)+('Energy Data'!J380*'Source-Site Ratios'!B382)</f>
        <v>0</v>
      </c>
      <c r="K380">
        <f>('Energy Data'!H380*'Source-Site Ratios'!$B$4)+('Energy Data'!I380*'Source-Site Ratios'!$B$6)+('Energy Data'!J380*'Source-Site Ratios'!C382)</f>
        <v>0</v>
      </c>
      <c r="L380">
        <f>('Energy Data'!H380*'Source-Site Ratios'!$B$4)+('Energy Data'!I380*'Source-Site Ratios'!$B$6)+('Energy Data'!J380*'Source-Site Ratios'!D382)</f>
        <v>0</v>
      </c>
      <c r="Q380">
        <f>'Energy Data'!L380*G380</f>
        <v>0</v>
      </c>
      <c r="R380">
        <f t="shared" si="5"/>
        <v>0</v>
      </c>
      <c r="T380" s="213">
        <f>'Water Data'!E382</f>
        <v>0</v>
      </c>
      <c r="U380">
        <f>'Water Data'!J382</f>
        <v>0</v>
      </c>
      <c r="V380">
        <f>'Water Data'!G382</f>
        <v>0</v>
      </c>
    </row>
    <row r="381" spans="1:22" x14ac:dyDescent="0.35">
      <c r="A381">
        <f>'Energy Data'!A381</f>
        <v>0</v>
      </c>
      <c r="B381" s="213">
        <f>'Energy Data'!F381</f>
        <v>0</v>
      </c>
      <c r="D381">
        <f>'Energy Data'!D381</f>
        <v>0</v>
      </c>
      <c r="E381">
        <f>'Energy Data'!C381</f>
        <v>0</v>
      </c>
      <c r="F381">
        <f>'Energy Data'!O381</f>
        <v>0</v>
      </c>
      <c r="G381" s="207">
        <f>'Energy Data'!G381</f>
        <v>0</v>
      </c>
      <c r="J381">
        <f>('Energy Data'!H381*'Source-Site Ratios'!$B$4)+('Energy Data'!I381*'Source-Site Ratios'!$B$6)+('Energy Data'!J381*'Source-Site Ratios'!B383)</f>
        <v>0</v>
      </c>
      <c r="K381">
        <f>('Energy Data'!H381*'Source-Site Ratios'!$B$4)+('Energy Data'!I381*'Source-Site Ratios'!$B$6)+('Energy Data'!J381*'Source-Site Ratios'!C383)</f>
        <v>0</v>
      </c>
      <c r="L381">
        <f>('Energy Data'!H381*'Source-Site Ratios'!$B$4)+('Energy Data'!I381*'Source-Site Ratios'!$B$6)+('Energy Data'!J381*'Source-Site Ratios'!D383)</f>
        <v>0</v>
      </c>
      <c r="Q381">
        <f>'Energy Data'!L381*G381</f>
        <v>0</v>
      </c>
      <c r="R381">
        <f t="shared" si="5"/>
        <v>0</v>
      </c>
      <c r="T381" s="213">
        <f>'Water Data'!E383</f>
        <v>0</v>
      </c>
      <c r="U381">
        <f>'Water Data'!J383</f>
        <v>0</v>
      </c>
      <c r="V381">
        <f>'Water Data'!G383</f>
        <v>0</v>
      </c>
    </row>
    <row r="382" spans="1:22" x14ac:dyDescent="0.35">
      <c r="A382">
        <f>'Energy Data'!A382</f>
        <v>0</v>
      </c>
      <c r="B382" s="213">
        <f>'Energy Data'!F382</f>
        <v>0</v>
      </c>
      <c r="D382">
        <f>'Energy Data'!D382</f>
        <v>0</v>
      </c>
      <c r="E382">
        <f>'Energy Data'!C382</f>
        <v>0</v>
      </c>
      <c r="F382">
        <f>'Energy Data'!O382</f>
        <v>0</v>
      </c>
      <c r="G382" s="207">
        <f>'Energy Data'!G382</f>
        <v>0</v>
      </c>
      <c r="J382">
        <f>('Energy Data'!H382*'Source-Site Ratios'!$B$4)+('Energy Data'!I382*'Source-Site Ratios'!$B$6)+('Energy Data'!J382*'Source-Site Ratios'!B384)</f>
        <v>0</v>
      </c>
      <c r="K382">
        <f>('Energy Data'!H382*'Source-Site Ratios'!$B$4)+('Energy Data'!I382*'Source-Site Ratios'!$B$6)+('Energy Data'!J382*'Source-Site Ratios'!C384)</f>
        <v>0</v>
      </c>
      <c r="L382">
        <f>('Energy Data'!H382*'Source-Site Ratios'!$B$4)+('Energy Data'!I382*'Source-Site Ratios'!$B$6)+('Energy Data'!J382*'Source-Site Ratios'!D384)</f>
        <v>0</v>
      </c>
      <c r="Q382">
        <f>'Energy Data'!L382*G382</f>
        <v>0</v>
      </c>
      <c r="R382">
        <f t="shared" si="5"/>
        <v>0</v>
      </c>
      <c r="T382" s="213">
        <f>'Water Data'!E384</f>
        <v>0</v>
      </c>
      <c r="U382">
        <f>'Water Data'!J384</f>
        <v>0</v>
      </c>
      <c r="V382">
        <f>'Water Data'!G384</f>
        <v>0</v>
      </c>
    </row>
    <row r="383" spans="1:22" x14ac:dyDescent="0.35">
      <c r="A383">
        <f>'Energy Data'!A383</f>
        <v>0</v>
      </c>
      <c r="B383" s="213">
        <f>'Energy Data'!F383</f>
        <v>0</v>
      </c>
      <c r="D383">
        <f>'Energy Data'!D383</f>
        <v>0</v>
      </c>
      <c r="E383">
        <f>'Energy Data'!C383</f>
        <v>0</v>
      </c>
      <c r="F383">
        <f>'Energy Data'!O383</f>
        <v>0</v>
      </c>
      <c r="G383" s="207">
        <f>'Energy Data'!G383</f>
        <v>0</v>
      </c>
      <c r="J383">
        <f>('Energy Data'!H383*'Source-Site Ratios'!$B$4)+('Energy Data'!I383*'Source-Site Ratios'!$B$6)+('Energy Data'!J383*'Source-Site Ratios'!B385)</f>
        <v>0</v>
      </c>
      <c r="K383">
        <f>('Energy Data'!H383*'Source-Site Ratios'!$B$4)+('Energy Data'!I383*'Source-Site Ratios'!$B$6)+('Energy Data'!J383*'Source-Site Ratios'!C385)</f>
        <v>0</v>
      </c>
      <c r="L383">
        <f>('Energy Data'!H383*'Source-Site Ratios'!$B$4)+('Energy Data'!I383*'Source-Site Ratios'!$B$6)+('Energy Data'!J383*'Source-Site Ratios'!D385)</f>
        <v>0</v>
      </c>
      <c r="Q383">
        <f>'Energy Data'!L383*G383</f>
        <v>0</v>
      </c>
      <c r="R383">
        <f t="shared" si="5"/>
        <v>0</v>
      </c>
      <c r="T383" s="213">
        <f>'Water Data'!E385</f>
        <v>0</v>
      </c>
      <c r="U383">
        <f>'Water Data'!J385</f>
        <v>0</v>
      </c>
      <c r="V383">
        <f>'Water Data'!G385</f>
        <v>0</v>
      </c>
    </row>
    <row r="384" spans="1:22" x14ac:dyDescent="0.35">
      <c r="A384">
        <f>'Energy Data'!A384</f>
        <v>0</v>
      </c>
      <c r="B384" s="213">
        <f>'Energy Data'!F384</f>
        <v>0</v>
      </c>
      <c r="D384">
        <f>'Energy Data'!D384</f>
        <v>0</v>
      </c>
      <c r="E384">
        <f>'Energy Data'!C384</f>
        <v>0</v>
      </c>
      <c r="F384">
        <f>'Energy Data'!O384</f>
        <v>0</v>
      </c>
      <c r="G384" s="207">
        <f>'Energy Data'!G384</f>
        <v>0</v>
      </c>
      <c r="J384">
        <f>('Energy Data'!H384*'Source-Site Ratios'!$B$4)+('Energy Data'!I384*'Source-Site Ratios'!$B$6)+('Energy Data'!J384*'Source-Site Ratios'!B386)</f>
        <v>0</v>
      </c>
      <c r="K384">
        <f>('Energy Data'!H384*'Source-Site Ratios'!$B$4)+('Energy Data'!I384*'Source-Site Ratios'!$B$6)+('Energy Data'!J384*'Source-Site Ratios'!C386)</f>
        <v>0</v>
      </c>
      <c r="L384">
        <f>('Energy Data'!H384*'Source-Site Ratios'!$B$4)+('Energy Data'!I384*'Source-Site Ratios'!$B$6)+('Energy Data'!J384*'Source-Site Ratios'!D386)</f>
        <v>0</v>
      </c>
      <c r="Q384">
        <f>'Energy Data'!L384*G384</f>
        <v>0</v>
      </c>
      <c r="R384">
        <f t="shared" si="5"/>
        <v>0</v>
      </c>
      <c r="T384" s="213">
        <f>'Water Data'!E386</f>
        <v>0</v>
      </c>
      <c r="U384">
        <f>'Water Data'!J386</f>
        <v>0</v>
      </c>
      <c r="V384">
        <f>'Water Data'!G386</f>
        <v>0</v>
      </c>
    </row>
    <row r="385" spans="1:22" x14ac:dyDescent="0.35">
      <c r="A385">
        <f>'Energy Data'!A385</f>
        <v>0</v>
      </c>
      <c r="B385" s="213">
        <f>'Energy Data'!F385</f>
        <v>0</v>
      </c>
      <c r="D385">
        <f>'Energy Data'!D385</f>
        <v>0</v>
      </c>
      <c r="E385">
        <f>'Energy Data'!C385</f>
        <v>0</v>
      </c>
      <c r="F385">
        <f>'Energy Data'!O385</f>
        <v>0</v>
      </c>
      <c r="G385" s="207">
        <f>'Energy Data'!G385</f>
        <v>0</v>
      </c>
      <c r="J385">
        <f>('Energy Data'!H385*'Source-Site Ratios'!$B$4)+('Energy Data'!I385*'Source-Site Ratios'!$B$6)+('Energy Data'!J385*'Source-Site Ratios'!B387)</f>
        <v>0</v>
      </c>
      <c r="K385">
        <f>('Energy Data'!H385*'Source-Site Ratios'!$B$4)+('Energy Data'!I385*'Source-Site Ratios'!$B$6)+('Energy Data'!J385*'Source-Site Ratios'!C387)</f>
        <v>0</v>
      </c>
      <c r="L385">
        <f>('Energy Data'!H385*'Source-Site Ratios'!$B$4)+('Energy Data'!I385*'Source-Site Ratios'!$B$6)+('Energy Data'!J385*'Source-Site Ratios'!D387)</f>
        <v>0</v>
      </c>
      <c r="Q385">
        <f>'Energy Data'!L385*G385</f>
        <v>0</v>
      </c>
      <c r="R385">
        <f t="shared" si="5"/>
        <v>0</v>
      </c>
      <c r="T385" s="213">
        <f>'Water Data'!E387</f>
        <v>0</v>
      </c>
      <c r="U385">
        <f>'Water Data'!J387</f>
        <v>0</v>
      </c>
      <c r="V385">
        <f>'Water Data'!G387</f>
        <v>0</v>
      </c>
    </row>
    <row r="386" spans="1:22" x14ac:dyDescent="0.35">
      <c r="A386">
        <f>'Energy Data'!A386</f>
        <v>0</v>
      </c>
      <c r="B386" s="213">
        <f>'Energy Data'!F386</f>
        <v>0</v>
      </c>
      <c r="D386">
        <f>'Energy Data'!D386</f>
        <v>0</v>
      </c>
      <c r="E386">
        <f>'Energy Data'!C386</f>
        <v>0</v>
      </c>
      <c r="F386">
        <f>'Energy Data'!O386</f>
        <v>0</v>
      </c>
      <c r="G386" s="207">
        <f>'Energy Data'!G386</f>
        <v>0</v>
      </c>
      <c r="J386">
        <f>('Energy Data'!H386*'Source-Site Ratios'!$B$4)+('Energy Data'!I386*'Source-Site Ratios'!$B$6)+('Energy Data'!J386*'Source-Site Ratios'!B388)</f>
        <v>0</v>
      </c>
      <c r="K386">
        <f>('Energy Data'!H386*'Source-Site Ratios'!$B$4)+('Energy Data'!I386*'Source-Site Ratios'!$B$6)+('Energy Data'!J386*'Source-Site Ratios'!C388)</f>
        <v>0</v>
      </c>
      <c r="L386">
        <f>('Energy Data'!H386*'Source-Site Ratios'!$B$4)+('Energy Data'!I386*'Source-Site Ratios'!$B$6)+('Energy Data'!J386*'Source-Site Ratios'!D388)</f>
        <v>0</v>
      </c>
      <c r="Q386">
        <f>'Energy Data'!L386*G386</f>
        <v>0</v>
      </c>
      <c r="R386">
        <f t="shared" si="5"/>
        <v>0</v>
      </c>
      <c r="T386" s="213">
        <f>'Water Data'!E388</f>
        <v>0</v>
      </c>
      <c r="U386">
        <f>'Water Data'!J388</f>
        <v>0</v>
      </c>
      <c r="V386">
        <f>'Water Data'!G388</f>
        <v>0</v>
      </c>
    </row>
    <row r="387" spans="1:22" x14ac:dyDescent="0.35">
      <c r="A387">
        <f>'Energy Data'!A387</f>
        <v>0</v>
      </c>
      <c r="B387" s="213">
        <f>'Energy Data'!F387</f>
        <v>0</v>
      </c>
      <c r="D387">
        <f>'Energy Data'!D387</f>
        <v>0</v>
      </c>
      <c r="E387">
        <f>'Energy Data'!C387</f>
        <v>0</v>
      </c>
      <c r="F387">
        <f>'Energy Data'!O387</f>
        <v>0</v>
      </c>
      <c r="G387" s="207">
        <f>'Energy Data'!G387</f>
        <v>0</v>
      </c>
      <c r="J387">
        <f>('Energy Data'!H387*'Source-Site Ratios'!$B$4)+('Energy Data'!I387*'Source-Site Ratios'!$B$6)+('Energy Data'!J387*'Source-Site Ratios'!B389)</f>
        <v>0</v>
      </c>
      <c r="K387">
        <f>('Energy Data'!H387*'Source-Site Ratios'!$B$4)+('Energy Data'!I387*'Source-Site Ratios'!$B$6)+('Energy Data'!J387*'Source-Site Ratios'!C389)</f>
        <v>0</v>
      </c>
      <c r="L387">
        <f>('Energy Data'!H387*'Source-Site Ratios'!$B$4)+('Energy Data'!I387*'Source-Site Ratios'!$B$6)+('Energy Data'!J387*'Source-Site Ratios'!D389)</f>
        <v>0</v>
      </c>
      <c r="Q387">
        <f>'Energy Data'!L387*G387</f>
        <v>0</v>
      </c>
      <c r="R387">
        <f t="shared" si="5"/>
        <v>0</v>
      </c>
      <c r="T387" s="213">
        <f>'Water Data'!E389</f>
        <v>0</v>
      </c>
      <c r="U387">
        <f>'Water Data'!J389</f>
        <v>0</v>
      </c>
      <c r="V387">
        <f>'Water Data'!G389</f>
        <v>0</v>
      </c>
    </row>
    <row r="388" spans="1:22" x14ac:dyDescent="0.35">
      <c r="A388">
        <f>'Energy Data'!A388</f>
        <v>0</v>
      </c>
      <c r="B388" s="213">
        <f>'Energy Data'!F388</f>
        <v>0</v>
      </c>
      <c r="D388">
        <f>'Energy Data'!D388</f>
        <v>0</v>
      </c>
      <c r="E388">
        <f>'Energy Data'!C388</f>
        <v>0</v>
      </c>
      <c r="F388">
        <f>'Energy Data'!O388</f>
        <v>0</v>
      </c>
      <c r="G388" s="207">
        <f>'Energy Data'!G388</f>
        <v>0</v>
      </c>
      <c r="J388">
        <f>('Energy Data'!H388*'Source-Site Ratios'!$B$4)+('Energy Data'!I388*'Source-Site Ratios'!$B$6)+('Energy Data'!J388*'Source-Site Ratios'!B390)</f>
        <v>0</v>
      </c>
      <c r="K388">
        <f>('Energy Data'!H388*'Source-Site Ratios'!$B$4)+('Energy Data'!I388*'Source-Site Ratios'!$B$6)+('Energy Data'!J388*'Source-Site Ratios'!C390)</f>
        <v>0</v>
      </c>
      <c r="L388">
        <f>('Energy Data'!H388*'Source-Site Ratios'!$B$4)+('Energy Data'!I388*'Source-Site Ratios'!$B$6)+('Energy Data'!J388*'Source-Site Ratios'!D390)</f>
        <v>0</v>
      </c>
      <c r="Q388">
        <f>'Energy Data'!L388*G388</f>
        <v>0</v>
      </c>
      <c r="R388">
        <f t="shared" ref="R388:R451" si="6">J388*G388</f>
        <v>0</v>
      </c>
      <c r="T388" s="213">
        <f>'Water Data'!E390</f>
        <v>0</v>
      </c>
      <c r="U388">
        <f>'Water Data'!J390</f>
        <v>0</v>
      </c>
      <c r="V388">
        <f>'Water Data'!G390</f>
        <v>0</v>
      </c>
    </row>
    <row r="389" spans="1:22" x14ac:dyDescent="0.35">
      <c r="A389">
        <f>'Energy Data'!A389</f>
        <v>0</v>
      </c>
      <c r="B389" s="213">
        <f>'Energy Data'!F389</f>
        <v>0</v>
      </c>
      <c r="D389">
        <f>'Energy Data'!D389</f>
        <v>0</v>
      </c>
      <c r="E389">
        <f>'Energy Data'!C389</f>
        <v>0</v>
      </c>
      <c r="F389">
        <f>'Energy Data'!O389</f>
        <v>0</v>
      </c>
      <c r="G389" s="207">
        <f>'Energy Data'!G389</f>
        <v>0</v>
      </c>
      <c r="J389">
        <f>('Energy Data'!H389*'Source-Site Ratios'!$B$4)+('Energy Data'!I389*'Source-Site Ratios'!$B$6)+('Energy Data'!J389*'Source-Site Ratios'!B391)</f>
        <v>0</v>
      </c>
      <c r="K389">
        <f>('Energy Data'!H389*'Source-Site Ratios'!$B$4)+('Energy Data'!I389*'Source-Site Ratios'!$B$6)+('Energy Data'!J389*'Source-Site Ratios'!C391)</f>
        <v>0</v>
      </c>
      <c r="L389">
        <f>('Energy Data'!H389*'Source-Site Ratios'!$B$4)+('Energy Data'!I389*'Source-Site Ratios'!$B$6)+('Energy Data'!J389*'Source-Site Ratios'!D391)</f>
        <v>0</v>
      </c>
      <c r="Q389">
        <f>'Energy Data'!L389*G389</f>
        <v>0</v>
      </c>
      <c r="R389">
        <f t="shared" si="6"/>
        <v>0</v>
      </c>
      <c r="T389" s="213">
        <f>'Water Data'!E391</f>
        <v>0</v>
      </c>
      <c r="U389">
        <f>'Water Data'!J391</f>
        <v>0</v>
      </c>
      <c r="V389">
        <f>'Water Data'!G391</f>
        <v>0</v>
      </c>
    </row>
    <row r="390" spans="1:22" x14ac:dyDescent="0.35">
      <c r="A390">
        <f>'Energy Data'!A390</f>
        <v>0</v>
      </c>
      <c r="B390" s="213">
        <f>'Energy Data'!F390</f>
        <v>0</v>
      </c>
      <c r="D390">
        <f>'Energy Data'!D390</f>
        <v>0</v>
      </c>
      <c r="E390">
        <f>'Energy Data'!C390</f>
        <v>0</v>
      </c>
      <c r="F390">
        <f>'Energy Data'!O390</f>
        <v>0</v>
      </c>
      <c r="G390" s="207">
        <f>'Energy Data'!G390</f>
        <v>0</v>
      </c>
      <c r="J390">
        <f>('Energy Data'!H390*'Source-Site Ratios'!$B$4)+('Energy Data'!I390*'Source-Site Ratios'!$B$6)+('Energy Data'!J390*'Source-Site Ratios'!B392)</f>
        <v>0</v>
      </c>
      <c r="K390">
        <f>('Energy Data'!H390*'Source-Site Ratios'!$B$4)+('Energy Data'!I390*'Source-Site Ratios'!$B$6)+('Energy Data'!J390*'Source-Site Ratios'!C392)</f>
        <v>0</v>
      </c>
      <c r="L390">
        <f>('Energy Data'!H390*'Source-Site Ratios'!$B$4)+('Energy Data'!I390*'Source-Site Ratios'!$B$6)+('Energy Data'!J390*'Source-Site Ratios'!D392)</f>
        <v>0</v>
      </c>
      <c r="Q390">
        <f>'Energy Data'!L390*G390</f>
        <v>0</v>
      </c>
      <c r="R390">
        <f t="shared" si="6"/>
        <v>0</v>
      </c>
      <c r="T390" s="213">
        <f>'Water Data'!E392</f>
        <v>0</v>
      </c>
      <c r="U390">
        <f>'Water Data'!J392</f>
        <v>0</v>
      </c>
      <c r="V390">
        <f>'Water Data'!G392</f>
        <v>0</v>
      </c>
    </row>
    <row r="391" spans="1:22" x14ac:dyDescent="0.35">
      <c r="A391">
        <f>'Energy Data'!A391</f>
        <v>0</v>
      </c>
      <c r="B391" s="213">
        <f>'Energy Data'!F391</f>
        <v>0</v>
      </c>
      <c r="D391">
        <f>'Energy Data'!D391</f>
        <v>0</v>
      </c>
      <c r="E391">
        <f>'Energy Data'!C391</f>
        <v>0</v>
      </c>
      <c r="F391">
        <f>'Energy Data'!O391</f>
        <v>0</v>
      </c>
      <c r="G391" s="207">
        <f>'Energy Data'!G391</f>
        <v>0</v>
      </c>
      <c r="J391">
        <f>('Energy Data'!H391*'Source-Site Ratios'!$B$4)+('Energy Data'!I391*'Source-Site Ratios'!$B$6)+('Energy Data'!J391*'Source-Site Ratios'!B393)</f>
        <v>0</v>
      </c>
      <c r="K391">
        <f>('Energy Data'!H391*'Source-Site Ratios'!$B$4)+('Energy Data'!I391*'Source-Site Ratios'!$B$6)+('Energy Data'!J391*'Source-Site Ratios'!C393)</f>
        <v>0</v>
      </c>
      <c r="L391">
        <f>('Energy Data'!H391*'Source-Site Ratios'!$B$4)+('Energy Data'!I391*'Source-Site Ratios'!$B$6)+('Energy Data'!J391*'Source-Site Ratios'!D393)</f>
        <v>0</v>
      </c>
      <c r="Q391">
        <f>'Energy Data'!L391*G391</f>
        <v>0</v>
      </c>
      <c r="R391">
        <f t="shared" si="6"/>
        <v>0</v>
      </c>
      <c r="T391" s="213">
        <f>'Water Data'!E393</f>
        <v>0</v>
      </c>
      <c r="U391">
        <f>'Water Data'!J393</f>
        <v>0</v>
      </c>
      <c r="V391">
        <f>'Water Data'!G393</f>
        <v>0</v>
      </c>
    </row>
    <row r="392" spans="1:22" x14ac:dyDescent="0.35">
      <c r="A392">
        <f>'Energy Data'!A392</f>
        <v>0</v>
      </c>
      <c r="B392" s="213">
        <f>'Energy Data'!F392</f>
        <v>0</v>
      </c>
      <c r="D392">
        <f>'Energy Data'!D392</f>
        <v>0</v>
      </c>
      <c r="E392">
        <f>'Energy Data'!C392</f>
        <v>0</v>
      </c>
      <c r="F392">
        <f>'Energy Data'!O392</f>
        <v>0</v>
      </c>
      <c r="G392" s="207">
        <f>'Energy Data'!G392</f>
        <v>0</v>
      </c>
      <c r="J392">
        <f>('Energy Data'!H392*'Source-Site Ratios'!$B$4)+('Energy Data'!I392*'Source-Site Ratios'!$B$6)+('Energy Data'!J392*'Source-Site Ratios'!B394)</f>
        <v>0</v>
      </c>
      <c r="K392">
        <f>('Energy Data'!H392*'Source-Site Ratios'!$B$4)+('Energy Data'!I392*'Source-Site Ratios'!$B$6)+('Energy Data'!J392*'Source-Site Ratios'!C394)</f>
        <v>0</v>
      </c>
      <c r="L392">
        <f>('Energy Data'!H392*'Source-Site Ratios'!$B$4)+('Energy Data'!I392*'Source-Site Ratios'!$B$6)+('Energy Data'!J392*'Source-Site Ratios'!D394)</f>
        <v>0</v>
      </c>
      <c r="Q392">
        <f>'Energy Data'!L392*G392</f>
        <v>0</v>
      </c>
      <c r="R392">
        <f t="shared" si="6"/>
        <v>0</v>
      </c>
      <c r="T392" s="213">
        <f>'Water Data'!E394</f>
        <v>0</v>
      </c>
      <c r="U392">
        <f>'Water Data'!J394</f>
        <v>0</v>
      </c>
      <c r="V392">
        <f>'Water Data'!G394</f>
        <v>0</v>
      </c>
    </row>
    <row r="393" spans="1:22" x14ac:dyDescent="0.35">
      <c r="A393">
        <f>'Energy Data'!A393</f>
        <v>0</v>
      </c>
      <c r="B393" s="213">
        <f>'Energy Data'!F393</f>
        <v>0</v>
      </c>
      <c r="D393">
        <f>'Energy Data'!D393</f>
        <v>0</v>
      </c>
      <c r="E393">
        <f>'Energy Data'!C393</f>
        <v>0</v>
      </c>
      <c r="F393">
        <f>'Energy Data'!O393</f>
        <v>0</v>
      </c>
      <c r="G393" s="207">
        <f>'Energy Data'!G393</f>
        <v>0</v>
      </c>
      <c r="J393">
        <f>('Energy Data'!H393*'Source-Site Ratios'!$B$4)+('Energy Data'!I393*'Source-Site Ratios'!$B$6)+('Energy Data'!J393*'Source-Site Ratios'!B395)</f>
        <v>0</v>
      </c>
      <c r="K393">
        <f>('Energy Data'!H393*'Source-Site Ratios'!$B$4)+('Energy Data'!I393*'Source-Site Ratios'!$B$6)+('Energy Data'!J393*'Source-Site Ratios'!C395)</f>
        <v>0</v>
      </c>
      <c r="L393">
        <f>('Energy Data'!H393*'Source-Site Ratios'!$B$4)+('Energy Data'!I393*'Source-Site Ratios'!$B$6)+('Energy Data'!J393*'Source-Site Ratios'!D395)</f>
        <v>0</v>
      </c>
      <c r="Q393">
        <f>'Energy Data'!L393*G393</f>
        <v>0</v>
      </c>
      <c r="R393">
        <f t="shared" si="6"/>
        <v>0</v>
      </c>
      <c r="T393" s="213">
        <f>'Water Data'!E395</f>
        <v>0</v>
      </c>
      <c r="U393">
        <f>'Water Data'!J395</f>
        <v>0</v>
      </c>
      <c r="V393">
        <f>'Water Data'!G395</f>
        <v>0</v>
      </c>
    </row>
    <row r="394" spans="1:22" x14ac:dyDescent="0.35">
      <c r="A394">
        <f>'Energy Data'!A394</f>
        <v>0</v>
      </c>
      <c r="B394" s="213">
        <f>'Energy Data'!F394</f>
        <v>0</v>
      </c>
      <c r="D394">
        <f>'Energy Data'!D394</f>
        <v>0</v>
      </c>
      <c r="E394">
        <f>'Energy Data'!C394</f>
        <v>0</v>
      </c>
      <c r="F394">
        <f>'Energy Data'!O394</f>
        <v>0</v>
      </c>
      <c r="G394" s="207">
        <f>'Energy Data'!G394</f>
        <v>0</v>
      </c>
      <c r="J394">
        <f>('Energy Data'!H394*'Source-Site Ratios'!$B$4)+('Energy Data'!I394*'Source-Site Ratios'!$B$6)+('Energy Data'!J394*'Source-Site Ratios'!B396)</f>
        <v>0</v>
      </c>
      <c r="K394">
        <f>('Energy Data'!H394*'Source-Site Ratios'!$B$4)+('Energy Data'!I394*'Source-Site Ratios'!$B$6)+('Energy Data'!J394*'Source-Site Ratios'!C396)</f>
        <v>0</v>
      </c>
      <c r="L394">
        <f>('Energy Data'!H394*'Source-Site Ratios'!$B$4)+('Energy Data'!I394*'Source-Site Ratios'!$B$6)+('Energy Data'!J394*'Source-Site Ratios'!D396)</f>
        <v>0</v>
      </c>
      <c r="Q394">
        <f>'Energy Data'!L394*G394</f>
        <v>0</v>
      </c>
      <c r="R394">
        <f t="shared" si="6"/>
        <v>0</v>
      </c>
      <c r="T394" s="213">
        <f>'Water Data'!E396</f>
        <v>0</v>
      </c>
      <c r="U394">
        <f>'Water Data'!J396</f>
        <v>0</v>
      </c>
      <c r="V394">
        <f>'Water Data'!G396</f>
        <v>0</v>
      </c>
    </row>
    <row r="395" spans="1:22" x14ac:dyDescent="0.35">
      <c r="A395">
        <f>'Energy Data'!A395</f>
        <v>0</v>
      </c>
      <c r="B395" s="213">
        <f>'Energy Data'!F395</f>
        <v>0</v>
      </c>
      <c r="D395">
        <f>'Energy Data'!D395</f>
        <v>0</v>
      </c>
      <c r="E395">
        <f>'Energy Data'!C395</f>
        <v>0</v>
      </c>
      <c r="F395">
        <f>'Energy Data'!O395</f>
        <v>0</v>
      </c>
      <c r="G395" s="207">
        <f>'Energy Data'!G395</f>
        <v>0</v>
      </c>
      <c r="J395">
        <f>('Energy Data'!H395*'Source-Site Ratios'!$B$4)+('Energy Data'!I395*'Source-Site Ratios'!$B$6)+('Energy Data'!J395*'Source-Site Ratios'!B397)</f>
        <v>0</v>
      </c>
      <c r="K395">
        <f>('Energy Data'!H395*'Source-Site Ratios'!$B$4)+('Energy Data'!I395*'Source-Site Ratios'!$B$6)+('Energy Data'!J395*'Source-Site Ratios'!C397)</f>
        <v>0</v>
      </c>
      <c r="L395">
        <f>('Energy Data'!H395*'Source-Site Ratios'!$B$4)+('Energy Data'!I395*'Source-Site Ratios'!$B$6)+('Energy Data'!J395*'Source-Site Ratios'!D397)</f>
        <v>0</v>
      </c>
      <c r="Q395">
        <f>'Energy Data'!L395*G395</f>
        <v>0</v>
      </c>
      <c r="R395">
        <f t="shared" si="6"/>
        <v>0</v>
      </c>
      <c r="T395" s="213">
        <f>'Water Data'!E397</f>
        <v>0</v>
      </c>
      <c r="U395">
        <f>'Water Data'!J397</f>
        <v>0</v>
      </c>
      <c r="V395">
        <f>'Water Data'!G397</f>
        <v>0</v>
      </c>
    </row>
    <row r="396" spans="1:22" x14ac:dyDescent="0.35">
      <c r="A396">
        <f>'Energy Data'!A396</f>
        <v>0</v>
      </c>
      <c r="B396" s="213">
        <f>'Energy Data'!F396</f>
        <v>0</v>
      </c>
      <c r="D396">
        <f>'Energy Data'!D396</f>
        <v>0</v>
      </c>
      <c r="E396">
        <f>'Energy Data'!C396</f>
        <v>0</v>
      </c>
      <c r="F396">
        <f>'Energy Data'!O396</f>
        <v>0</v>
      </c>
      <c r="G396" s="207">
        <f>'Energy Data'!G396</f>
        <v>0</v>
      </c>
      <c r="J396">
        <f>('Energy Data'!H396*'Source-Site Ratios'!$B$4)+('Energy Data'!I396*'Source-Site Ratios'!$B$6)+('Energy Data'!J396*'Source-Site Ratios'!B398)</f>
        <v>0</v>
      </c>
      <c r="K396">
        <f>('Energy Data'!H396*'Source-Site Ratios'!$B$4)+('Energy Data'!I396*'Source-Site Ratios'!$B$6)+('Energy Data'!J396*'Source-Site Ratios'!C398)</f>
        <v>0</v>
      </c>
      <c r="L396">
        <f>('Energy Data'!H396*'Source-Site Ratios'!$B$4)+('Energy Data'!I396*'Source-Site Ratios'!$B$6)+('Energy Data'!J396*'Source-Site Ratios'!D398)</f>
        <v>0</v>
      </c>
      <c r="Q396">
        <f>'Energy Data'!L396*G396</f>
        <v>0</v>
      </c>
      <c r="R396">
        <f t="shared" si="6"/>
        <v>0</v>
      </c>
      <c r="T396" s="213">
        <f>'Water Data'!E398</f>
        <v>0</v>
      </c>
      <c r="U396">
        <f>'Water Data'!J398</f>
        <v>0</v>
      </c>
      <c r="V396">
        <f>'Water Data'!G398</f>
        <v>0</v>
      </c>
    </row>
    <row r="397" spans="1:22" x14ac:dyDescent="0.35">
      <c r="A397">
        <f>'Energy Data'!A397</f>
        <v>0</v>
      </c>
      <c r="B397" s="213">
        <f>'Energy Data'!F397</f>
        <v>0</v>
      </c>
      <c r="D397">
        <f>'Energy Data'!D397</f>
        <v>0</v>
      </c>
      <c r="E397">
        <f>'Energy Data'!C397</f>
        <v>0</v>
      </c>
      <c r="F397">
        <f>'Energy Data'!O397</f>
        <v>0</v>
      </c>
      <c r="G397" s="207">
        <f>'Energy Data'!G397</f>
        <v>0</v>
      </c>
      <c r="J397">
        <f>('Energy Data'!H397*'Source-Site Ratios'!$B$4)+('Energy Data'!I397*'Source-Site Ratios'!$B$6)+('Energy Data'!J397*'Source-Site Ratios'!B399)</f>
        <v>0</v>
      </c>
      <c r="K397">
        <f>('Energy Data'!H397*'Source-Site Ratios'!$B$4)+('Energy Data'!I397*'Source-Site Ratios'!$B$6)+('Energy Data'!J397*'Source-Site Ratios'!C399)</f>
        <v>0</v>
      </c>
      <c r="L397">
        <f>('Energy Data'!H397*'Source-Site Ratios'!$B$4)+('Energy Data'!I397*'Source-Site Ratios'!$B$6)+('Energy Data'!J397*'Source-Site Ratios'!D399)</f>
        <v>0</v>
      </c>
      <c r="Q397">
        <f>'Energy Data'!L397*G397</f>
        <v>0</v>
      </c>
      <c r="R397">
        <f t="shared" si="6"/>
        <v>0</v>
      </c>
      <c r="T397" s="213">
        <f>'Water Data'!E399</f>
        <v>0</v>
      </c>
      <c r="U397">
        <f>'Water Data'!J399</f>
        <v>0</v>
      </c>
      <c r="V397">
        <f>'Water Data'!G399</f>
        <v>0</v>
      </c>
    </row>
    <row r="398" spans="1:22" x14ac:dyDescent="0.35">
      <c r="A398">
        <f>'Energy Data'!A398</f>
        <v>0</v>
      </c>
      <c r="B398" s="213">
        <f>'Energy Data'!F398</f>
        <v>0</v>
      </c>
      <c r="D398">
        <f>'Energy Data'!D398</f>
        <v>0</v>
      </c>
      <c r="E398">
        <f>'Energy Data'!C398</f>
        <v>0</v>
      </c>
      <c r="F398">
        <f>'Energy Data'!O398</f>
        <v>0</v>
      </c>
      <c r="G398" s="207">
        <f>'Energy Data'!G398</f>
        <v>0</v>
      </c>
      <c r="J398">
        <f>('Energy Data'!H398*'Source-Site Ratios'!$B$4)+('Energy Data'!I398*'Source-Site Ratios'!$B$6)+('Energy Data'!J398*'Source-Site Ratios'!B400)</f>
        <v>0</v>
      </c>
      <c r="K398">
        <f>('Energy Data'!H398*'Source-Site Ratios'!$B$4)+('Energy Data'!I398*'Source-Site Ratios'!$B$6)+('Energy Data'!J398*'Source-Site Ratios'!C400)</f>
        <v>0</v>
      </c>
      <c r="L398">
        <f>('Energy Data'!H398*'Source-Site Ratios'!$B$4)+('Energy Data'!I398*'Source-Site Ratios'!$B$6)+('Energy Data'!J398*'Source-Site Ratios'!D400)</f>
        <v>0</v>
      </c>
      <c r="Q398">
        <f>'Energy Data'!L398*G398</f>
        <v>0</v>
      </c>
      <c r="R398">
        <f t="shared" si="6"/>
        <v>0</v>
      </c>
      <c r="T398" s="213">
        <f>'Water Data'!E400</f>
        <v>0</v>
      </c>
      <c r="U398">
        <f>'Water Data'!J400</f>
        <v>0</v>
      </c>
      <c r="V398">
        <f>'Water Data'!G400</f>
        <v>0</v>
      </c>
    </row>
    <row r="399" spans="1:22" x14ac:dyDescent="0.35">
      <c r="A399">
        <f>'Energy Data'!A399</f>
        <v>0</v>
      </c>
      <c r="B399" s="213">
        <f>'Energy Data'!F399</f>
        <v>0</v>
      </c>
      <c r="D399">
        <f>'Energy Data'!D399</f>
        <v>0</v>
      </c>
      <c r="E399">
        <f>'Energy Data'!C399</f>
        <v>0</v>
      </c>
      <c r="F399">
        <f>'Energy Data'!O399</f>
        <v>0</v>
      </c>
      <c r="G399" s="207">
        <f>'Energy Data'!G399</f>
        <v>0</v>
      </c>
      <c r="J399">
        <f>('Energy Data'!H399*'Source-Site Ratios'!$B$4)+('Energy Data'!I399*'Source-Site Ratios'!$B$6)+('Energy Data'!J399*'Source-Site Ratios'!B401)</f>
        <v>0</v>
      </c>
      <c r="K399">
        <f>('Energy Data'!H399*'Source-Site Ratios'!$B$4)+('Energy Data'!I399*'Source-Site Ratios'!$B$6)+('Energy Data'!J399*'Source-Site Ratios'!C401)</f>
        <v>0</v>
      </c>
      <c r="L399">
        <f>('Energy Data'!H399*'Source-Site Ratios'!$B$4)+('Energy Data'!I399*'Source-Site Ratios'!$B$6)+('Energy Data'!J399*'Source-Site Ratios'!D401)</f>
        <v>0</v>
      </c>
      <c r="Q399">
        <f>'Energy Data'!L399*G399</f>
        <v>0</v>
      </c>
      <c r="R399">
        <f t="shared" si="6"/>
        <v>0</v>
      </c>
      <c r="T399" s="213">
        <f>'Water Data'!E401</f>
        <v>0</v>
      </c>
      <c r="U399">
        <f>'Water Data'!J401</f>
        <v>0</v>
      </c>
      <c r="V399">
        <f>'Water Data'!G401</f>
        <v>0</v>
      </c>
    </row>
    <row r="400" spans="1:22" x14ac:dyDescent="0.35">
      <c r="A400">
        <f>'Energy Data'!A400</f>
        <v>0</v>
      </c>
      <c r="B400" s="213">
        <f>'Energy Data'!F400</f>
        <v>0</v>
      </c>
      <c r="D400">
        <f>'Energy Data'!D400</f>
        <v>0</v>
      </c>
      <c r="E400">
        <f>'Energy Data'!C400</f>
        <v>0</v>
      </c>
      <c r="F400">
        <f>'Energy Data'!O400</f>
        <v>0</v>
      </c>
      <c r="G400" s="207">
        <f>'Energy Data'!G400</f>
        <v>0</v>
      </c>
      <c r="J400">
        <f>('Energy Data'!H400*'Source-Site Ratios'!$B$4)+('Energy Data'!I400*'Source-Site Ratios'!$B$6)+('Energy Data'!J400*'Source-Site Ratios'!B402)</f>
        <v>0</v>
      </c>
      <c r="K400">
        <f>('Energy Data'!H400*'Source-Site Ratios'!$B$4)+('Energy Data'!I400*'Source-Site Ratios'!$B$6)+('Energy Data'!J400*'Source-Site Ratios'!C402)</f>
        <v>0</v>
      </c>
      <c r="L400">
        <f>('Energy Data'!H400*'Source-Site Ratios'!$B$4)+('Energy Data'!I400*'Source-Site Ratios'!$B$6)+('Energy Data'!J400*'Source-Site Ratios'!D402)</f>
        <v>0</v>
      </c>
      <c r="Q400">
        <f>'Energy Data'!L400*G400</f>
        <v>0</v>
      </c>
      <c r="R400">
        <f t="shared" si="6"/>
        <v>0</v>
      </c>
      <c r="T400" s="213">
        <f>'Water Data'!E402</f>
        <v>0</v>
      </c>
      <c r="U400">
        <f>'Water Data'!J402</f>
        <v>0</v>
      </c>
      <c r="V400">
        <f>'Water Data'!G402</f>
        <v>0</v>
      </c>
    </row>
    <row r="401" spans="1:22" x14ac:dyDescent="0.35">
      <c r="A401">
        <f>'Energy Data'!A401</f>
        <v>0</v>
      </c>
      <c r="B401" s="213">
        <f>'Energy Data'!F401</f>
        <v>0</v>
      </c>
      <c r="D401">
        <f>'Energy Data'!D401</f>
        <v>0</v>
      </c>
      <c r="E401">
        <f>'Energy Data'!C401</f>
        <v>0</v>
      </c>
      <c r="F401">
        <f>'Energy Data'!O401</f>
        <v>0</v>
      </c>
      <c r="G401" s="207">
        <f>'Energy Data'!G401</f>
        <v>0</v>
      </c>
      <c r="J401">
        <f>('Energy Data'!H401*'Source-Site Ratios'!$B$4)+('Energy Data'!I401*'Source-Site Ratios'!$B$6)+('Energy Data'!J401*'Source-Site Ratios'!B403)</f>
        <v>0</v>
      </c>
      <c r="K401">
        <f>('Energy Data'!H401*'Source-Site Ratios'!$B$4)+('Energy Data'!I401*'Source-Site Ratios'!$B$6)+('Energy Data'!J401*'Source-Site Ratios'!C403)</f>
        <v>0</v>
      </c>
      <c r="L401">
        <f>('Energy Data'!H401*'Source-Site Ratios'!$B$4)+('Energy Data'!I401*'Source-Site Ratios'!$B$6)+('Energy Data'!J401*'Source-Site Ratios'!D403)</f>
        <v>0</v>
      </c>
      <c r="Q401">
        <f>'Energy Data'!L401*G401</f>
        <v>0</v>
      </c>
      <c r="R401">
        <f t="shared" si="6"/>
        <v>0</v>
      </c>
      <c r="T401" s="213">
        <f>'Water Data'!E403</f>
        <v>0</v>
      </c>
      <c r="U401">
        <f>'Water Data'!J403</f>
        <v>0</v>
      </c>
      <c r="V401">
        <f>'Water Data'!G403</f>
        <v>0</v>
      </c>
    </row>
    <row r="402" spans="1:22" x14ac:dyDescent="0.35">
      <c r="A402">
        <f>'Energy Data'!A402</f>
        <v>0</v>
      </c>
      <c r="B402" s="213">
        <f>'Energy Data'!F402</f>
        <v>0</v>
      </c>
      <c r="D402">
        <f>'Energy Data'!D402</f>
        <v>0</v>
      </c>
      <c r="E402">
        <f>'Energy Data'!C402</f>
        <v>0</v>
      </c>
      <c r="F402">
        <f>'Energy Data'!O402</f>
        <v>0</v>
      </c>
      <c r="G402" s="207">
        <f>'Energy Data'!G402</f>
        <v>0</v>
      </c>
      <c r="J402">
        <f>('Energy Data'!H402*'Source-Site Ratios'!$B$4)+('Energy Data'!I402*'Source-Site Ratios'!$B$6)+('Energy Data'!J402*'Source-Site Ratios'!B404)</f>
        <v>0</v>
      </c>
      <c r="K402">
        <f>('Energy Data'!H402*'Source-Site Ratios'!$B$4)+('Energy Data'!I402*'Source-Site Ratios'!$B$6)+('Energy Data'!J402*'Source-Site Ratios'!C404)</f>
        <v>0</v>
      </c>
      <c r="L402">
        <f>('Energy Data'!H402*'Source-Site Ratios'!$B$4)+('Energy Data'!I402*'Source-Site Ratios'!$B$6)+('Energy Data'!J402*'Source-Site Ratios'!D404)</f>
        <v>0</v>
      </c>
      <c r="Q402">
        <f>'Energy Data'!L402*G402</f>
        <v>0</v>
      </c>
      <c r="R402">
        <f t="shared" si="6"/>
        <v>0</v>
      </c>
      <c r="T402" s="213">
        <f>'Water Data'!E404</f>
        <v>0</v>
      </c>
      <c r="U402">
        <f>'Water Data'!J404</f>
        <v>0</v>
      </c>
      <c r="V402">
        <f>'Water Data'!G404</f>
        <v>0</v>
      </c>
    </row>
    <row r="403" spans="1:22" x14ac:dyDescent="0.35">
      <c r="A403">
        <f>'Energy Data'!A403</f>
        <v>0</v>
      </c>
      <c r="B403" s="213">
        <f>'Energy Data'!F403</f>
        <v>0</v>
      </c>
      <c r="D403">
        <f>'Energy Data'!D403</f>
        <v>0</v>
      </c>
      <c r="E403">
        <f>'Energy Data'!C403</f>
        <v>0</v>
      </c>
      <c r="F403">
        <f>'Energy Data'!O403</f>
        <v>0</v>
      </c>
      <c r="G403" s="207">
        <f>'Energy Data'!G403</f>
        <v>0</v>
      </c>
      <c r="J403">
        <f>('Energy Data'!H403*'Source-Site Ratios'!$B$4)+('Energy Data'!I403*'Source-Site Ratios'!$B$6)+('Energy Data'!J403*'Source-Site Ratios'!B405)</f>
        <v>0</v>
      </c>
      <c r="K403">
        <f>('Energy Data'!H403*'Source-Site Ratios'!$B$4)+('Energy Data'!I403*'Source-Site Ratios'!$B$6)+('Energy Data'!J403*'Source-Site Ratios'!C405)</f>
        <v>0</v>
      </c>
      <c r="L403">
        <f>('Energy Data'!H403*'Source-Site Ratios'!$B$4)+('Energy Data'!I403*'Source-Site Ratios'!$B$6)+('Energy Data'!J403*'Source-Site Ratios'!D405)</f>
        <v>0</v>
      </c>
      <c r="Q403">
        <f>'Energy Data'!L403*G403</f>
        <v>0</v>
      </c>
      <c r="R403">
        <f t="shared" si="6"/>
        <v>0</v>
      </c>
      <c r="T403" s="213">
        <f>'Water Data'!E405</f>
        <v>0</v>
      </c>
      <c r="U403">
        <f>'Water Data'!J405</f>
        <v>0</v>
      </c>
      <c r="V403">
        <f>'Water Data'!G405</f>
        <v>0</v>
      </c>
    </row>
    <row r="404" spans="1:22" x14ac:dyDescent="0.35">
      <c r="A404">
        <f>'Energy Data'!A404</f>
        <v>0</v>
      </c>
      <c r="B404" s="213">
        <f>'Energy Data'!F404</f>
        <v>0</v>
      </c>
      <c r="D404">
        <f>'Energy Data'!D404</f>
        <v>0</v>
      </c>
      <c r="E404">
        <f>'Energy Data'!C404</f>
        <v>0</v>
      </c>
      <c r="F404">
        <f>'Energy Data'!O404</f>
        <v>0</v>
      </c>
      <c r="G404" s="207">
        <f>'Energy Data'!G404</f>
        <v>0</v>
      </c>
      <c r="J404">
        <f>('Energy Data'!H404*'Source-Site Ratios'!$B$4)+('Energy Data'!I404*'Source-Site Ratios'!$B$6)+('Energy Data'!J404*'Source-Site Ratios'!B406)</f>
        <v>0</v>
      </c>
      <c r="K404">
        <f>('Energy Data'!H404*'Source-Site Ratios'!$B$4)+('Energy Data'!I404*'Source-Site Ratios'!$B$6)+('Energy Data'!J404*'Source-Site Ratios'!C406)</f>
        <v>0</v>
      </c>
      <c r="L404">
        <f>('Energy Data'!H404*'Source-Site Ratios'!$B$4)+('Energy Data'!I404*'Source-Site Ratios'!$B$6)+('Energy Data'!J404*'Source-Site Ratios'!D406)</f>
        <v>0</v>
      </c>
      <c r="Q404">
        <f>'Energy Data'!L404*G404</f>
        <v>0</v>
      </c>
      <c r="R404">
        <f t="shared" si="6"/>
        <v>0</v>
      </c>
      <c r="T404" s="213">
        <f>'Water Data'!E406</f>
        <v>0</v>
      </c>
      <c r="U404">
        <f>'Water Data'!J406</f>
        <v>0</v>
      </c>
      <c r="V404">
        <f>'Water Data'!G406</f>
        <v>0</v>
      </c>
    </row>
    <row r="405" spans="1:22" x14ac:dyDescent="0.35">
      <c r="A405">
        <f>'Energy Data'!A405</f>
        <v>0</v>
      </c>
      <c r="B405" s="213">
        <f>'Energy Data'!F405</f>
        <v>0</v>
      </c>
      <c r="D405">
        <f>'Energy Data'!D405</f>
        <v>0</v>
      </c>
      <c r="E405">
        <f>'Energy Data'!C405</f>
        <v>0</v>
      </c>
      <c r="F405">
        <f>'Energy Data'!O405</f>
        <v>0</v>
      </c>
      <c r="G405" s="207">
        <f>'Energy Data'!G405</f>
        <v>0</v>
      </c>
      <c r="J405">
        <f>('Energy Data'!H405*'Source-Site Ratios'!$B$4)+('Energy Data'!I405*'Source-Site Ratios'!$B$6)+('Energy Data'!J405*'Source-Site Ratios'!B407)</f>
        <v>0</v>
      </c>
      <c r="K405">
        <f>('Energy Data'!H405*'Source-Site Ratios'!$B$4)+('Energy Data'!I405*'Source-Site Ratios'!$B$6)+('Energy Data'!J405*'Source-Site Ratios'!C407)</f>
        <v>0</v>
      </c>
      <c r="L405">
        <f>('Energy Data'!H405*'Source-Site Ratios'!$B$4)+('Energy Data'!I405*'Source-Site Ratios'!$B$6)+('Energy Data'!J405*'Source-Site Ratios'!D407)</f>
        <v>0</v>
      </c>
      <c r="Q405">
        <f>'Energy Data'!L405*G405</f>
        <v>0</v>
      </c>
      <c r="R405">
        <f t="shared" si="6"/>
        <v>0</v>
      </c>
      <c r="T405" s="213">
        <f>'Water Data'!E407</f>
        <v>0</v>
      </c>
      <c r="U405">
        <f>'Water Data'!J407</f>
        <v>0</v>
      </c>
      <c r="V405">
        <f>'Water Data'!G407</f>
        <v>0</v>
      </c>
    </row>
    <row r="406" spans="1:22" x14ac:dyDescent="0.35">
      <c r="A406">
        <f>'Energy Data'!A406</f>
        <v>0</v>
      </c>
      <c r="B406" s="213">
        <f>'Energy Data'!F406</f>
        <v>0</v>
      </c>
      <c r="D406">
        <f>'Energy Data'!D406</f>
        <v>0</v>
      </c>
      <c r="E406">
        <f>'Energy Data'!C406</f>
        <v>0</v>
      </c>
      <c r="F406">
        <f>'Energy Data'!O406</f>
        <v>0</v>
      </c>
      <c r="G406" s="207">
        <f>'Energy Data'!G406</f>
        <v>0</v>
      </c>
      <c r="J406">
        <f>('Energy Data'!H406*'Source-Site Ratios'!$B$4)+('Energy Data'!I406*'Source-Site Ratios'!$B$6)+('Energy Data'!J406*'Source-Site Ratios'!B408)</f>
        <v>0</v>
      </c>
      <c r="K406">
        <f>('Energy Data'!H406*'Source-Site Ratios'!$B$4)+('Energy Data'!I406*'Source-Site Ratios'!$B$6)+('Energy Data'!J406*'Source-Site Ratios'!C408)</f>
        <v>0</v>
      </c>
      <c r="L406">
        <f>('Energy Data'!H406*'Source-Site Ratios'!$B$4)+('Energy Data'!I406*'Source-Site Ratios'!$B$6)+('Energy Data'!J406*'Source-Site Ratios'!D408)</f>
        <v>0</v>
      </c>
      <c r="Q406">
        <f>'Energy Data'!L406*G406</f>
        <v>0</v>
      </c>
      <c r="R406">
        <f t="shared" si="6"/>
        <v>0</v>
      </c>
      <c r="T406" s="213">
        <f>'Water Data'!E408</f>
        <v>0</v>
      </c>
      <c r="U406">
        <f>'Water Data'!J408</f>
        <v>0</v>
      </c>
      <c r="V406">
        <f>'Water Data'!G408</f>
        <v>0</v>
      </c>
    </row>
    <row r="407" spans="1:22" x14ac:dyDescent="0.35">
      <c r="A407">
        <f>'Energy Data'!A407</f>
        <v>0</v>
      </c>
      <c r="B407" s="213">
        <f>'Energy Data'!F407</f>
        <v>0</v>
      </c>
      <c r="D407">
        <f>'Energy Data'!D407</f>
        <v>0</v>
      </c>
      <c r="E407">
        <f>'Energy Data'!C407</f>
        <v>0</v>
      </c>
      <c r="F407">
        <f>'Energy Data'!O407</f>
        <v>0</v>
      </c>
      <c r="G407" s="207">
        <f>'Energy Data'!G407</f>
        <v>0</v>
      </c>
      <c r="J407">
        <f>('Energy Data'!H407*'Source-Site Ratios'!$B$4)+('Energy Data'!I407*'Source-Site Ratios'!$B$6)+('Energy Data'!J407*'Source-Site Ratios'!B409)</f>
        <v>0</v>
      </c>
      <c r="K407">
        <f>('Energy Data'!H407*'Source-Site Ratios'!$B$4)+('Energy Data'!I407*'Source-Site Ratios'!$B$6)+('Energy Data'!J407*'Source-Site Ratios'!C409)</f>
        <v>0</v>
      </c>
      <c r="L407">
        <f>('Energy Data'!H407*'Source-Site Ratios'!$B$4)+('Energy Data'!I407*'Source-Site Ratios'!$B$6)+('Energy Data'!J407*'Source-Site Ratios'!D409)</f>
        <v>0</v>
      </c>
      <c r="Q407">
        <f>'Energy Data'!L407*G407</f>
        <v>0</v>
      </c>
      <c r="R407">
        <f t="shared" si="6"/>
        <v>0</v>
      </c>
      <c r="T407" s="213">
        <f>'Water Data'!E409</f>
        <v>0</v>
      </c>
      <c r="U407">
        <f>'Water Data'!J409</f>
        <v>0</v>
      </c>
      <c r="V407">
        <f>'Water Data'!G409</f>
        <v>0</v>
      </c>
    </row>
    <row r="408" spans="1:22" x14ac:dyDescent="0.35">
      <c r="A408">
        <f>'Energy Data'!A408</f>
        <v>0</v>
      </c>
      <c r="B408" s="213">
        <f>'Energy Data'!F408</f>
        <v>0</v>
      </c>
      <c r="D408">
        <f>'Energy Data'!D408</f>
        <v>0</v>
      </c>
      <c r="E408">
        <f>'Energy Data'!C408</f>
        <v>0</v>
      </c>
      <c r="F408">
        <f>'Energy Data'!O408</f>
        <v>0</v>
      </c>
      <c r="G408" s="207">
        <f>'Energy Data'!G408</f>
        <v>0</v>
      </c>
      <c r="J408">
        <f>('Energy Data'!H408*'Source-Site Ratios'!$B$4)+('Energy Data'!I408*'Source-Site Ratios'!$B$6)+('Energy Data'!J408*'Source-Site Ratios'!B410)</f>
        <v>0</v>
      </c>
      <c r="K408">
        <f>('Energy Data'!H408*'Source-Site Ratios'!$B$4)+('Energy Data'!I408*'Source-Site Ratios'!$B$6)+('Energy Data'!J408*'Source-Site Ratios'!C410)</f>
        <v>0</v>
      </c>
      <c r="L408">
        <f>('Energy Data'!H408*'Source-Site Ratios'!$B$4)+('Energy Data'!I408*'Source-Site Ratios'!$B$6)+('Energy Data'!J408*'Source-Site Ratios'!D410)</f>
        <v>0</v>
      </c>
      <c r="Q408">
        <f>'Energy Data'!L408*G408</f>
        <v>0</v>
      </c>
      <c r="R408">
        <f t="shared" si="6"/>
        <v>0</v>
      </c>
      <c r="T408" s="213">
        <f>'Water Data'!E410</f>
        <v>0</v>
      </c>
      <c r="U408">
        <f>'Water Data'!J410</f>
        <v>0</v>
      </c>
      <c r="V408">
        <f>'Water Data'!G410</f>
        <v>0</v>
      </c>
    </row>
    <row r="409" spans="1:22" x14ac:dyDescent="0.35">
      <c r="A409">
        <f>'Energy Data'!A409</f>
        <v>0</v>
      </c>
      <c r="B409" s="213">
        <f>'Energy Data'!F409</f>
        <v>0</v>
      </c>
      <c r="D409">
        <f>'Energy Data'!D409</f>
        <v>0</v>
      </c>
      <c r="E409">
        <f>'Energy Data'!C409</f>
        <v>0</v>
      </c>
      <c r="F409">
        <f>'Energy Data'!O409</f>
        <v>0</v>
      </c>
      <c r="G409" s="207">
        <f>'Energy Data'!G409</f>
        <v>0</v>
      </c>
      <c r="J409">
        <f>('Energy Data'!H409*'Source-Site Ratios'!$B$4)+('Energy Data'!I409*'Source-Site Ratios'!$B$6)+('Energy Data'!J409*'Source-Site Ratios'!B411)</f>
        <v>0</v>
      </c>
      <c r="K409">
        <f>('Energy Data'!H409*'Source-Site Ratios'!$B$4)+('Energy Data'!I409*'Source-Site Ratios'!$B$6)+('Energy Data'!J409*'Source-Site Ratios'!C411)</f>
        <v>0</v>
      </c>
      <c r="L409">
        <f>('Energy Data'!H409*'Source-Site Ratios'!$B$4)+('Energy Data'!I409*'Source-Site Ratios'!$B$6)+('Energy Data'!J409*'Source-Site Ratios'!D411)</f>
        <v>0</v>
      </c>
      <c r="Q409">
        <f>'Energy Data'!L409*G409</f>
        <v>0</v>
      </c>
      <c r="R409">
        <f t="shared" si="6"/>
        <v>0</v>
      </c>
      <c r="T409" s="213">
        <f>'Water Data'!E411</f>
        <v>0</v>
      </c>
      <c r="U409">
        <f>'Water Data'!J411</f>
        <v>0</v>
      </c>
      <c r="V409">
        <f>'Water Data'!G411</f>
        <v>0</v>
      </c>
    </row>
    <row r="410" spans="1:22" x14ac:dyDescent="0.35">
      <c r="A410">
        <f>'Energy Data'!A410</f>
        <v>0</v>
      </c>
      <c r="B410" s="213">
        <f>'Energy Data'!F410</f>
        <v>0</v>
      </c>
      <c r="D410">
        <f>'Energy Data'!D410</f>
        <v>0</v>
      </c>
      <c r="E410">
        <f>'Energy Data'!C410</f>
        <v>0</v>
      </c>
      <c r="F410">
        <f>'Energy Data'!O410</f>
        <v>0</v>
      </c>
      <c r="G410" s="207">
        <f>'Energy Data'!G410</f>
        <v>0</v>
      </c>
      <c r="J410">
        <f>('Energy Data'!H410*'Source-Site Ratios'!$B$4)+('Energy Data'!I410*'Source-Site Ratios'!$B$6)+('Energy Data'!J410*'Source-Site Ratios'!B412)</f>
        <v>0</v>
      </c>
      <c r="K410">
        <f>('Energy Data'!H410*'Source-Site Ratios'!$B$4)+('Energy Data'!I410*'Source-Site Ratios'!$B$6)+('Energy Data'!J410*'Source-Site Ratios'!C412)</f>
        <v>0</v>
      </c>
      <c r="L410">
        <f>('Energy Data'!H410*'Source-Site Ratios'!$B$4)+('Energy Data'!I410*'Source-Site Ratios'!$B$6)+('Energy Data'!J410*'Source-Site Ratios'!D412)</f>
        <v>0</v>
      </c>
      <c r="Q410">
        <f>'Energy Data'!L410*G410</f>
        <v>0</v>
      </c>
      <c r="R410">
        <f t="shared" si="6"/>
        <v>0</v>
      </c>
      <c r="T410" s="213">
        <f>'Water Data'!E412</f>
        <v>0</v>
      </c>
      <c r="U410">
        <f>'Water Data'!J412</f>
        <v>0</v>
      </c>
      <c r="V410">
        <f>'Water Data'!G412</f>
        <v>0</v>
      </c>
    </row>
    <row r="411" spans="1:22" x14ac:dyDescent="0.35">
      <c r="A411">
        <f>'Energy Data'!A411</f>
        <v>0</v>
      </c>
      <c r="B411" s="213">
        <f>'Energy Data'!F411</f>
        <v>0</v>
      </c>
      <c r="D411">
        <f>'Energy Data'!D411</f>
        <v>0</v>
      </c>
      <c r="E411">
        <f>'Energy Data'!C411</f>
        <v>0</v>
      </c>
      <c r="F411">
        <f>'Energy Data'!O411</f>
        <v>0</v>
      </c>
      <c r="G411" s="207">
        <f>'Energy Data'!G411</f>
        <v>0</v>
      </c>
      <c r="J411">
        <f>('Energy Data'!H411*'Source-Site Ratios'!$B$4)+('Energy Data'!I411*'Source-Site Ratios'!$B$6)+('Energy Data'!J411*'Source-Site Ratios'!B413)</f>
        <v>0</v>
      </c>
      <c r="K411">
        <f>('Energy Data'!H411*'Source-Site Ratios'!$B$4)+('Energy Data'!I411*'Source-Site Ratios'!$B$6)+('Energy Data'!J411*'Source-Site Ratios'!C413)</f>
        <v>0</v>
      </c>
      <c r="L411">
        <f>('Energy Data'!H411*'Source-Site Ratios'!$B$4)+('Energy Data'!I411*'Source-Site Ratios'!$B$6)+('Energy Data'!J411*'Source-Site Ratios'!D413)</f>
        <v>0</v>
      </c>
      <c r="Q411">
        <f>'Energy Data'!L411*G411</f>
        <v>0</v>
      </c>
      <c r="R411">
        <f t="shared" si="6"/>
        <v>0</v>
      </c>
      <c r="T411" s="213">
        <f>'Water Data'!E413</f>
        <v>0</v>
      </c>
      <c r="U411">
        <f>'Water Data'!J413</f>
        <v>0</v>
      </c>
      <c r="V411">
        <f>'Water Data'!G413</f>
        <v>0</v>
      </c>
    </row>
    <row r="412" spans="1:22" x14ac:dyDescent="0.35">
      <c r="A412">
        <f>'Energy Data'!A412</f>
        <v>0</v>
      </c>
      <c r="B412" s="213">
        <f>'Energy Data'!F412</f>
        <v>0</v>
      </c>
      <c r="D412">
        <f>'Energy Data'!D412</f>
        <v>0</v>
      </c>
      <c r="E412">
        <f>'Energy Data'!C412</f>
        <v>0</v>
      </c>
      <c r="F412">
        <f>'Energy Data'!O412</f>
        <v>0</v>
      </c>
      <c r="G412" s="207">
        <f>'Energy Data'!G412</f>
        <v>0</v>
      </c>
      <c r="J412">
        <f>('Energy Data'!H412*'Source-Site Ratios'!$B$4)+('Energy Data'!I412*'Source-Site Ratios'!$B$6)+('Energy Data'!J412*'Source-Site Ratios'!B414)</f>
        <v>0</v>
      </c>
      <c r="K412">
        <f>('Energy Data'!H412*'Source-Site Ratios'!$B$4)+('Energy Data'!I412*'Source-Site Ratios'!$B$6)+('Energy Data'!J412*'Source-Site Ratios'!C414)</f>
        <v>0</v>
      </c>
      <c r="L412">
        <f>('Energy Data'!H412*'Source-Site Ratios'!$B$4)+('Energy Data'!I412*'Source-Site Ratios'!$B$6)+('Energy Data'!J412*'Source-Site Ratios'!D414)</f>
        <v>0</v>
      </c>
      <c r="Q412">
        <f>'Energy Data'!L412*G412</f>
        <v>0</v>
      </c>
      <c r="R412">
        <f t="shared" si="6"/>
        <v>0</v>
      </c>
      <c r="T412" s="213">
        <f>'Water Data'!E414</f>
        <v>0</v>
      </c>
      <c r="U412">
        <f>'Water Data'!J414</f>
        <v>0</v>
      </c>
      <c r="V412">
        <f>'Water Data'!G414</f>
        <v>0</v>
      </c>
    </row>
    <row r="413" spans="1:22" x14ac:dyDescent="0.35">
      <c r="A413">
        <f>'Energy Data'!A413</f>
        <v>0</v>
      </c>
      <c r="B413" s="213">
        <f>'Energy Data'!F413</f>
        <v>0</v>
      </c>
      <c r="D413">
        <f>'Energy Data'!D413</f>
        <v>0</v>
      </c>
      <c r="E413">
        <f>'Energy Data'!C413</f>
        <v>0</v>
      </c>
      <c r="F413">
        <f>'Energy Data'!O413</f>
        <v>0</v>
      </c>
      <c r="G413" s="207">
        <f>'Energy Data'!G413</f>
        <v>0</v>
      </c>
      <c r="J413">
        <f>('Energy Data'!H413*'Source-Site Ratios'!$B$4)+('Energy Data'!I413*'Source-Site Ratios'!$B$6)+('Energy Data'!J413*'Source-Site Ratios'!B415)</f>
        <v>0</v>
      </c>
      <c r="K413">
        <f>('Energy Data'!H413*'Source-Site Ratios'!$B$4)+('Energy Data'!I413*'Source-Site Ratios'!$B$6)+('Energy Data'!J413*'Source-Site Ratios'!C415)</f>
        <v>0</v>
      </c>
      <c r="L413">
        <f>('Energy Data'!H413*'Source-Site Ratios'!$B$4)+('Energy Data'!I413*'Source-Site Ratios'!$B$6)+('Energy Data'!J413*'Source-Site Ratios'!D415)</f>
        <v>0</v>
      </c>
      <c r="Q413">
        <f>'Energy Data'!L413*G413</f>
        <v>0</v>
      </c>
      <c r="R413">
        <f t="shared" si="6"/>
        <v>0</v>
      </c>
      <c r="T413" s="213">
        <f>'Water Data'!E415</f>
        <v>0</v>
      </c>
      <c r="U413">
        <f>'Water Data'!J415</f>
        <v>0</v>
      </c>
      <c r="V413">
        <f>'Water Data'!G415</f>
        <v>0</v>
      </c>
    </row>
    <row r="414" spans="1:22" x14ac:dyDescent="0.35">
      <c r="A414">
        <f>'Energy Data'!A414</f>
        <v>0</v>
      </c>
      <c r="B414" s="213">
        <f>'Energy Data'!F414</f>
        <v>0</v>
      </c>
      <c r="D414">
        <f>'Energy Data'!D414</f>
        <v>0</v>
      </c>
      <c r="E414">
        <f>'Energy Data'!C414</f>
        <v>0</v>
      </c>
      <c r="F414">
        <f>'Energy Data'!O414</f>
        <v>0</v>
      </c>
      <c r="G414" s="207">
        <f>'Energy Data'!G414</f>
        <v>0</v>
      </c>
      <c r="J414">
        <f>('Energy Data'!H414*'Source-Site Ratios'!$B$4)+('Energy Data'!I414*'Source-Site Ratios'!$B$6)+('Energy Data'!J414*'Source-Site Ratios'!B416)</f>
        <v>0</v>
      </c>
      <c r="K414">
        <f>('Energy Data'!H414*'Source-Site Ratios'!$B$4)+('Energy Data'!I414*'Source-Site Ratios'!$B$6)+('Energy Data'!J414*'Source-Site Ratios'!C416)</f>
        <v>0</v>
      </c>
      <c r="L414">
        <f>('Energy Data'!H414*'Source-Site Ratios'!$B$4)+('Energy Data'!I414*'Source-Site Ratios'!$B$6)+('Energy Data'!J414*'Source-Site Ratios'!D416)</f>
        <v>0</v>
      </c>
      <c r="Q414">
        <f>'Energy Data'!L414*G414</f>
        <v>0</v>
      </c>
      <c r="R414">
        <f t="shared" si="6"/>
        <v>0</v>
      </c>
      <c r="T414" s="213">
        <f>'Water Data'!E416</f>
        <v>0</v>
      </c>
      <c r="U414">
        <f>'Water Data'!J416</f>
        <v>0</v>
      </c>
      <c r="V414">
        <f>'Water Data'!G416</f>
        <v>0</v>
      </c>
    </row>
    <row r="415" spans="1:22" x14ac:dyDescent="0.35">
      <c r="A415">
        <f>'Energy Data'!A415</f>
        <v>0</v>
      </c>
      <c r="B415" s="213">
        <f>'Energy Data'!F415</f>
        <v>0</v>
      </c>
      <c r="D415">
        <f>'Energy Data'!D415</f>
        <v>0</v>
      </c>
      <c r="E415">
        <f>'Energy Data'!C415</f>
        <v>0</v>
      </c>
      <c r="F415">
        <f>'Energy Data'!O415</f>
        <v>0</v>
      </c>
      <c r="G415" s="207">
        <f>'Energy Data'!G415</f>
        <v>0</v>
      </c>
      <c r="J415">
        <f>('Energy Data'!H415*'Source-Site Ratios'!$B$4)+('Energy Data'!I415*'Source-Site Ratios'!$B$6)+('Energy Data'!J415*'Source-Site Ratios'!B417)</f>
        <v>0</v>
      </c>
      <c r="K415">
        <f>('Energy Data'!H415*'Source-Site Ratios'!$B$4)+('Energy Data'!I415*'Source-Site Ratios'!$B$6)+('Energy Data'!J415*'Source-Site Ratios'!C417)</f>
        <v>0</v>
      </c>
      <c r="L415">
        <f>('Energy Data'!H415*'Source-Site Ratios'!$B$4)+('Energy Data'!I415*'Source-Site Ratios'!$B$6)+('Energy Data'!J415*'Source-Site Ratios'!D417)</f>
        <v>0</v>
      </c>
      <c r="Q415">
        <f>'Energy Data'!L415*G415</f>
        <v>0</v>
      </c>
      <c r="R415">
        <f t="shared" si="6"/>
        <v>0</v>
      </c>
      <c r="T415" s="213">
        <f>'Water Data'!E417</f>
        <v>0</v>
      </c>
      <c r="U415">
        <f>'Water Data'!J417</f>
        <v>0</v>
      </c>
      <c r="V415">
        <f>'Water Data'!G417</f>
        <v>0</v>
      </c>
    </row>
    <row r="416" spans="1:22" x14ac:dyDescent="0.35">
      <c r="A416">
        <f>'Energy Data'!A416</f>
        <v>0</v>
      </c>
      <c r="B416" s="213">
        <f>'Energy Data'!F416</f>
        <v>0</v>
      </c>
      <c r="D416">
        <f>'Energy Data'!D416</f>
        <v>0</v>
      </c>
      <c r="E416">
        <f>'Energy Data'!C416</f>
        <v>0</v>
      </c>
      <c r="F416">
        <f>'Energy Data'!O416</f>
        <v>0</v>
      </c>
      <c r="G416" s="207">
        <f>'Energy Data'!G416</f>
        <v>0</v>
      </c>
      <c r="J416">
        <f>('Energy Data'!H416*'Source-Site Ratios'!$B$4)+('Energy Data'!I416*'Source-Site Ratios'!$B$6)+('Energy Data'!J416*'Source-Site Ratios'!B418)</f>
        <v>0</v>
      </c>
      <c r="K416">
        <f>('Energy Data'!H416*'Source-Site Ratios'!$B$4)+('Energy Data'!I416*'Source-Site Ratios'!$B$6)+('Energy Data'!J416*'Source-Site Ratios'!C418)</f>
        <v>0</v>
      </c>
      <c r="L416">
        <f>('Energy Data'!H416*'Source-Site Ratios'!$B$4)+('Energy Data'!I416*'Source-Site Ratios'!$B$6)+('Energy Data'!J416*'Source-Site Ratios'!D418)</f>
        <v>0</v>
      </c>
      <c r="Q416">
        <f>'Energy Data'!L416*G416</f>
        <v>0</v>
      </c>
      <c r="R416">
        <f t="shared" si="6"/>
        <v>0</v>
      </c>
      <c r="T416" s="213">
        <f>'Water Data'!E418</f>
        <v>0</v>
      </c>
      <c r="U416">
        <f>'Water Data'!J418</f>
        <v>0</v>
      </c>
      <c r="V416">
        <f>'Water Data'!G418</f>
        <v>0</v>
      </c>
    </row>
    <row r="417" spans="1:22" x14ac:dyDescent="0.35">
      <c r="A417">
        <f>'Energy Data'!A417</f>
        <v>0</v>
      </c>
      <c r="B417" s="213">
        <f>'Energy Data'!F417</f>
        <v>0</v>
      </c>
      <c r="D417">
        <f>'Energy Data'!D417</f>
        <v>0</v>
      </c>
      <c r="E417">
        <f>'Energy Data'!C417</f>
        <v>0</v>
      </c>
      <c r="F417">
        <f>'Energy Data'!O417</f>
        <v>0</v>
      </c>
      <c r="G417" s="207">
        <f>'Energy Data'!G417</f>
        <v>0</v>
      </c>
      <c r="J417">
        <f>('Energy Data'!H417*'Source-Site Ratios'!$B$4)+('Energy Data'!I417*'Source-Site Ratios'!$B$6)+('Energy Data'!J417*'Source-Site Ratios'!B419)</f>
        <v>0</v>
      </c>
      <c r="K417">
        <f>('Energy Data'!H417*'Source-Site Ratios'!$B$4)+('Energy Data'!I417*'Source-Site Ratios'!$B$6)+('Energy Data'!J417*'Source-Site Ratios'!C419)</f>
        <v>0</v>
      </c>
      <c r="L417">
        <f>('Energy Data'!H417*'Source-Site Ratios'!$B$4)+('Energy Data'!I417*'Source-Site Ratios'!$B$6)+('Energy Data'!J417*'Source-Site Ratios'!D419)</f>
        <v>0</v>
      </c>
      <c r="Q417">
        <f>'Energy Data'!L417*G417</f>
        <v>0</v>
      </c>
      <c r="R417">
        <f t="shared" si="6"/>
        <v>0</v>
      </c>
      <c r="T417" s="213">
        <f>'Water Data'!E419</f>
        <v>0</v>
      </c>
      <c r="U417">
        <f>'Water Data'!J419</f>
        <v>0</v>
      </c>
      <c r="V417">
        <f>'Water Data'!G419</f>
        <v>0</v>
      </c>
    </row>
    <row r="418" spans="1:22" x14ac:dyDescent="0.35">
      <c r="A418">
        <f>'Energy Data'!A418</f>
        <v>0</v>
      </c>
      <c r="B418" s="213">
        <f>'Energy Data'!F418</f>
        <v>0</v>
      </c>
      <c r="D418">
        <f>'Energy Data'!D418</f>
        <v>0</v>
      </c>
      <c r="E418">
        <f>'Energy Data'!C418</f>
        <v>0</v>
      </c>
      <c r="F418">
        <f>'Energy Data'!O418</f>
        <v>0</v>
      </c>
      <c r="G418" s="207">
        <f>'Energy Data'!G418</f>
        <v>0</v>
      </c>
      <c r="J418">
        <f>('Energy Data'!H418*'Source-Site Ratios'!$B$4)+('Energy Data'!I418*'Source-Site Ratios'!$B$6)+('Energy Data'!J418*'Source-Site Ratios'!B420)</f>
        <v>0</v>
      </c>
      <c r="K418">
        <f>('Energy Data'!H418*'Source-Site Ratios'!$B$4)+('Energy Data'!I418*'Source-Site Ratios'!$B$6)+('Energy Data'!J418*'Source-Site Ratios'!C420)</f>
        <v>0</v>
      </c>
      <c r="L418">
        <f>('Energy Data'!H418*'Source-Site Ratios'!$B$4)+('Energy Data'!I418*'Source-Site Ratios'!$B$6)+('Energy Data'!J418*'Source-Site Ratios'!D420)</f>
        <v>0</v>
      </c>
      <c r="Q418">
        <f>'Energy Data'!L418*G418</f>
        <v>0</v>
      </c>
      <c r="R418">
        <f t="shared" si="6"/>
        <v>0</v>
      </c>
      <c r="T418" s="213">
        <f>'Water Data'!E420</f>
        <v>0</v>
      </c>
      <c r="U418">
        <f>'Water Data'!J420</f>
        <v>0</v>
      </c>
      <c r="V418">
        <f>'Water Data'!G420</f>
        <v>0</v>
      </c>
    </row>
    <row r="419" spans="1:22" x14ac:dyDescent="0.35">
      <c r="A419">
        <f>'Energy Data'!A419</f>
        <v>0</v>
      </c>
      <c r="B419" s="213">
        <f>'Energy Data'!F419</f>
        <v>0</v>
      </c>
      <c r="D419">
        <f>'Energy Data'!D419</f>
        <v>0</v>
      </c>
      <c r="E419">
        <f>'Energy Data'!C419</f>
        <v>0</v>
      </c>
      <c r="F419">
        <f>'Energy Data'!O419</f>
        <v>0</v>
      </c>
      <c r="G419" s="207">
        <f>'Energy Data'!G419</f>
        <v>0</v>
      </c>
      <c r="J419">
        <f>('Energy Data'!H419*'Source-Site Ratios'!$B$4)+('Energy Data'!I419*'Source-Site Ratios'!$B$6)+('Energy Data'!J419*'Source-Site Ratios'!B421)</f>
        <v>0</v>
      </c>
      <c r="K419">
        <f>('Energy Data'!H419*'Source-Site Ratios'!$B$4)+('Energy Data'!I419*'Source-Site Ratios'!$B$6)+('Energy Data'!J419*'Source-Site Ratios'!C421)</f>
        <v>0</v>
      </c>
      <c r="L419">
        <f>('Energy Data'!H419*'Source-Site Ratios'!$B$4)+('Energy Data'!I419*'Source-Site Ratios'!$B$6)+('Energy Data'!J419*'Source-Site Ratios'!D421)</f>
        <v>0</v>
      </c>
      <c r="Q419">
        <f>'Energy Data'!L419*G419</f>
        <v>0</v>
      </c>
      <c r="R419">
        <f t="shared" si="6"/>
        <v>0</v>
      </c>
      <c r="T419" s="213">
        <f>'Water Data'!E421</f>
        <v>0</v>
      </c>
      <c r="U419">
        <f>'Water Data'!J421</f>
        <v>0</v>
      </c>
      <c r="V419">
        <f>'Water Data'!G421</f>
        <v>0</v>
      </c>
    </row>
    <row r="420" spans="1:22" x14ac:dyDescent="0.35">
      <c r="A420">
        <f>'Energy Data'!A420</f>
        <v>0</v>
      </c>
      <c r="B420" s="213">
        <f>'Energy Data'!F420</f>
        <v>0</v>
      </c>
      <c r="D420">
        <f>'Energy Data'!D420</f>
        <v>0</v>
      </c>
      <c r="E420">
        <f>'Energy Data'!C420</f>
        <v>0</v>
      </c>
      <c r="F420">
        <f>'Energy Data'!O420</f>
        <v>0</v>
      </c>
      <c r="G420" s="207">
        <f>'Energy Data'!G420</f>
        <v>0</v>
      </c>
      <c r="J420">
        <f>('Energy Data'!H420*'Source-Site Ratios'!$B$4)+('Energy Data'!I420*'Source-Site Ratios'!$B$6)+('Energy Data'!J420*'Source-Site Ratios'!B422)</f>
        <v>0</v>
      </c>
      <c r="K420">
        <f>('Energy Data'!H420*'Source-Site Ratios'!$B$4)+('Energy Data'!I420*'Source-Site Ratios'!$B$6)+('Energy Data'!J420*'Source-Site Ratios'!C422)</f>
        <v>0</v>
      </c>
      <c r="L420">
        <f>('Energy Data'!H420*'Source-Site Ratios'!$B$4)+('Energy Data'!I420*'Source-Site Ratios'!$B$6)+('Energy Data'!J420*'Source-Site Ratios'!D422)</f>
        <v>0</v>
      </c>
      <c r="Q420">
        <f>'Energy Data'!L420*G420</f>
        <v>0</v>
      </c>
      <c r="R420">
        <f t="shared" si="6"/>
        <v>0</v>
      </c>
      <c r="T420" s="213">
        <f>'Water Data'!E422</f>
        <v>0</v>
      </c>
      <c r="U420">
        <f>'Water Data'!J422</f>
        <v>0</v>
      </c>
      <c r="V420">
        <f>'Water Data'!G422</f>
        <v>0</v>
      </c>
    </row>
    <row r="421" spans="1:22" x14ac:dyDescent="0.35">
      <c r="A421">
        <f>'Energy Data'!A421</f>
        <v>0</v>
      </c>
      <c r="B421" s="213">
        <f>'Energy Data'!F421</f>
        <v>0</v>
      </c>
      <c r="D421">
        <f>'Energy Data'!D421</f>
        <v>0</v>
      </c>
      <c r="E421">
        <f>'Energy Data'!C421</f>
        <v>0</v>
      </c>
      <c r="F421">
        <f>'Energy Data'!O421</f>
        <v>0</v>
      </c>
      <c r="G421" s="207">
        <f>'Energy Data'!G421</f>
        <v>0</v>
      </c>
      <c r="J421">
        <f>('Energy Data'!H421*'Source-Site Ratios'!$B$4)+('Energy Data'!I421*'Source-Site Ratios'!$B$6)+('Energy Data'!J421*'Source-Site Ratios'!B423)</f>
        <v>0</v>
      </c>
      <c r="K421">
        <f>('Energy Data'!H421*'Source-Site Ratios'!$B$4)+('Energy Data'!I421*'Source-Site Ratios'!$B$6)+('Energy Data'!J421*'Source-Site Ratios'!C423)</f>
        <v>0</v>
      </c>
      <c r="L421">
        <f>('Energy Data'!H421*'Source-Site Ratios'!$B$4)+('Energy Data'!I421*'Source-Site Ratios'!$B$6)+('Energy Data'!J421*'Source-Site Ratios'!D423)</f>
        <v>0</v>
      </c>
      <c r="Q421">
        <f>'Energy Data'!L421*G421</f>
        <v>0</v>
      </c>
      <c r="R421">
        <f t="shared" si="6"/>
        <v>0</v>
      </c>
      <c r="T421" s="213">
        <f>'Water Data'!E423</f>
        <v>0</v>
      </c>
      <c r="U421">
        <f>'Water Data'!J423</f>
        <v>0</v>
      </c>
      <c r="V421">
        <f>'Water Data'!G423</f>
        <v>0</v>
      </c>
    </row>
    <row r="422" spans="1:22" x14ac:dyDescent="0.35">
      <c r="A422">
        <f>'Energy Data'!A422</f>
        <v>0</v>
      </c>
      <c r="B422" s="213">
        <f>'Energy Data'!F422</f>
        <v>0</v>
      </c>
      <c r="D422">
        <f>'Energy Data'!D422</f>
        <v>0</v>
      </c>
      <c r="E422">
        <f>'Energy Data'!C422</f>
        <v>0</v>
      </c>
      <c r="F422">
        <f>'Energy Data'!O422</f>
        <v>0</v>
      </c>
      <c r="G422" s="207">
        <f>'Energy Data'!G422</f>
        <v>0</v>
      </c>
      <c r="J422">
        <f>('Energy Data'!H422*'Source-Site Ratios'!$B$4)+('Energy Data'!I422*'Source-Site Ratios'!$B$6)+('Energy Data'!J422*'Source-Site Ratios'!B424)</f>
        <v>0</v>
      </c>
      <c r="K422">
        <f>('Energy Data'!H422*'Source-Site Ratios'!$B$4)+('Energy Data'!I422*'Source-Site Ratios'!$B$6)+('Energy Data'!J422*'Source-Site Ratios'!C424)</f>
        <v>0</v>
      </c>
      <c r="L422">
        <f>('Energy Data'!H422*'Source-Site Ratios'!$B$4)+('Energy Data'!I422*'Source-Site Ratios'!$B$6)+('Energy Data'!J422*'Source-Site Ratios'!D424)</f>
        <v>0</v>
      </c>
      <c r="Q422">
        <f>'Energy Data'!L422*G422</f>
        <v>0</v>
      </c>
      <c r="R422">
        <f t="shared" si="6"/>
        <v>0</v>
      </c>
      <c r="T422" s="213">
        <f>'Water Data'!E424</f>
        <v>0</v>
      </c>
      <c r="U422">
        <f>'Water Data'!J424</f>
        <v>0</v>
      </c>
      <c r="V422">
        <f>'Water Data'!G424</f>
        <v>0</v>
      </c>
    </row>
    <row r="423" spans="1:22" x14ac:dyDescent="0.35">
      <c r="A423">
        <f>'Energy Data'!A423</f>
        <v>0</v>
      </c>
      <c r="B423" s="213">
        <f>'Energy Data'!F423</f>
        <v>0</v>
      </c>
      <c r="D423">
        <f>'Energy Data'!D423</f>
        <v>0</v>
      </c>
      <c r="E423">
        <f>'Energy Data'!C423</f>
        <v>0</v>
      </c>
      <c r="F423">
        <f>'Energy Data'!O423</f>
        <v>0</v>
      </c>
      <c r="G423" s="207">
        <f>'Energy Data'!G423</f>
        <v>0</v>
      </c>
      <c r="J423">
        <f>('Energy Data'!H423*'Source-Site Ratios'!$B$4)+('Energy Data'!I423*'Source-Site Ratios'!$B$6)+('Energy Data'!J423*'Source-Site Ratios'!B425)</f>
        <v>0</v>
      </c>
      <c r="K423">
        <f>('Energy Data'!H423*'Source-Site Ratios'!$B$4)+('Energy Data'!I423*'Source-Site Ratios'!$B$6)+('Energy Data'!J423*'Source-Site Ratios'!C425)</f>
        <v>0</v>
      </c>
      <c r="L423">
        <f>('Energy Data'!H423*'Source-Site Ratios'!$B$4)+('Energy Data'!I423*'Source-Site Ratios'!$B$6)+('Energy Data'!J423*'Source-Site Ratios'!D425)</f>
        <v>0</v>
      </c>
      <c r="Q423">
        <f>'Energy Data'!L423*G423</f>
        <v>0</v>
      </c>
      <c r="R423">
        <f t="shared" si="6"/>
        <v>0</v>
      </c>
      <c r="T423" s="213">
        <f>'Water Data'!E425</f>
        <v>0</v>
      </c>
      <c r="U423">
        <f>'Water Data'!J425</f>
        <v>0</v>
      </c>
      <c r="V423">
        <f>'Water Data'!G425</f>
        <v>0</v>
      </c>
    </row>
    <row r="424" spans="1:22" x14ac:dyDescent="0.35">
      <c r="A424">
        <f>'Energy Data'!A424</f>
        <v>0</v>
      </c>
      <c r="B424" s="213">
        <f>'Energy Data'!F424</f>
        <v>0</v>
      </c>
      <c r="D424">
        <f>'Energy Data'!D424</f>
        <v>0</v>
      </c>
      <c r="E424">
        <f>'Energy Data'!C424</f>
        <v>0</v>
      </c>
      <c r="F424">
        <f>'Energy Data'!O424</f>
        <v>0</v>
      </c>
      <c r="G424" s="207">
        <f>'Energy Data'!G424</f>
        <v>0</v>
      </c>
      <c r="J424">
        <f>('Energy Data'!H424*'Source-Site Ratios'!$B$4)+('Energy Data'!I424*'Source-Site Ratios'!$B$6)+('Energy Data'!J424*'Source-Site Ratios'!B426)</f>
        <v>0</v>
      </c>
      <c r="K424">
        <f>('Energy Data'!H424*'Source-Site Ratios'!$B$4)+('Energy Data'!I424*'Source-Site Ratios'!$B$6)+('Energy Data'!J424*'Source-Site Ratios'!C426)</f>
        <v>0</v>
      </c>
      <c r="L424">
        <f>('Energy Data'!H424*'Source-Site Ratios'!$B$4)+('Energy Data'!I424*'Source-Site Ratios'!$B$6)+('Energy Data'!J424*'Source-Site Ratios'!D426)</f>
        <v>0</v>
      </c>
      <c r="Q424">
        <f>'Energy Data'!L424*G424</f>
        <v>0</v>
      </c>
      <c r="R424">
        <f t="shared" si="6"/>
        <v>0</v>
      </c>
      <c r="T424" s="213">
        <f>'Water Data'!E426</f>
        <v>0</v>
      </c>
      <c r="U424">
        <f>'Water Data'!J426</f>
        <v>0</v>
      </c>
      <c r="V424">
        <f>'Water Data'!G426</f>
        <v>0</v>
      </c>
    </row>
    <row r="425" spans="1:22" x14ac:dyDescent="0.35">
      <c r="A425">
        <f>'Energy Data'!A425</f>
        <v>0</v>
      </c>
      <c r="B425" s="213">
        <f>'Energy Data'!F425</f>
        <v>0</v>
      </c>
      <c r="D425">
        <f>'Energy Data'!D425</f>
        <v>0</v>
      </c>
      <c r="E425">
        <f>'Energy Data'!C425</f>
        <v>0</v>
      </c>
      <c r="F425">
        <f>'Energy Data'!O425</f>
        <v>0</v>
      </c>
      <c r="G425" s="207">
        <f>'Energy Data'!G425</f>
        <v>0</v>
      </c>
      <c r="J425">
        <f>('Energy Data'!H425*'Source-Site Ratios'!$B$4)+('Energy Data'!I425*'Source-Site Ratios'!$B$6)+('Energy Data'!J425*'Source-Site Ratios'!B427)</f>
        <v>0</v>
      </c>
      <c r="K425">
        <f>('Energy Data'!H425*'Source-Site Ratios'!$B$4)+('Energy Data'!I425*'Source-Site Ratios'!$B$6)+('Energy Data'!J425*'Source-Site Ratios'!C427)</f>
        <v>0</v>
      </c>
      <c r="L425">
        <f>('Energy Data'!H425*'Source-Site Ratios'!$B$4)+('Energy Data'!I425*'Source-Site Ratios'!$B$6)+('Energy Data'!J425*'Source-Site Ratios'!D427)</f>
        <v>0</v>
      </c>
      <c r="Q425">
        <f>'Energy Data'!L425*G425</f>
        <v>0</v>
      </c>
      <c r="R425">
        <f t="shared" si="6"/>
        <v>0</v>
      </c>
      <c r="T425" s="213">
        <f>'Water Data'!E427</f>
        <v>0</v>
      </c>
      <c r="U425">
        <f>'Water Data'!J427</f>
        <v>0</v>
      </c>
      <c r="V425">
        <f>'Water Data'!G427</f>
        <v>0</v>
      </c>
    </row>
    <row r="426" spans="1:22" x14ac:dyDescent="0.35">
      <c r="A426">
        <f>'Energy Data'!A426</f>
        <v>0</v>
      </c>
      <c r="B426" s="213">
        <f>'Energy Data'!F426</f>
        <v>0</v>
      </c>
      <c r="D426">
        <f>'Energy Data'!D426</f>
        <v>0</v>
      </c>
      <c r="E426">
        <f>'Energy Data'!C426</f>
        <v>0</v>
      </c>
      <c r="F426">
        <f>'Energy Data'!O426</f>
        <v>0</v>
      </c>
      <c r="G426" s="207">
        <f>'Energy Data'!G426</f>
        <v>0</v>
      </c>
      <c r="J426">
        <f>('Energy Data'!H426*'Source-Site Ratios'!$B$4)+('Energy Data'!I426*'Source-Site Ratios'!$B$6)+('Energy Data'!J426*'Source-Site Ratios'!B428)</f>
        <v>0</v>
      </c>
      <c r="K426">
        <f>('Energy Data'!H426*'Source-Site Ratios'!$B$4)+('Energy Data'!I426*'Source-Site Ratios'!$B$6)+('Energy Data'!J426*'Source-Site Ratios'!C428)</f>
        <v>0</v>
      </c>
      <c r="L426">
        <f>('Energy Data'!H426*'Source-Site Ratios'!$B$4)+('Energy Data'!I426*'Source-Site Ratios'!$B$6)+('Energy Data'!J426*'Source-Site Ratios'!D428)</f>
        <v>0</v>
      </c>
      <c r="Q426">
        <f>'Energy Data'!L426*G426</f>
        <v>0</v>
      </c>
      <c r="R426">
        <f t="shared" si="6"/>
        <v>0</v>
      </c>
      <c r="T426" s="213">
        <f>'Water Data'!E428</f>
        <v>0</v>
      </c>
      <c r="U426">
        <f>'Water Data'!J428</f>
        <v>0</v>
      </c>
      <c r="V426">
        <f>'Water Data'!G428</f>
        <v>0</v>
      </c>
    </row>
    <row r="427" spans="1:22" x14ac:dyDescent="0.35">
      <c r="A427">
        <f>'Energy Data'!A427</f>
        <v>0</v>
      </c>
      <c r="B427" s="213">
        <f>'Energy Data'!F427</f>
        <v>0</v>
      </c>
      <c r="D427">
        <f>'Energy Data'!D427</f>
        <v>0</v>
      </c>
      <c r="E427">
        <f>'Energy Data'!C427</f>
        <v>0</v>
      </c>
      <c r="F427">
        <f>'Energy Data'!O427</f>
        <v>0</v>
      </c>
      <c r="G427" s="207">
        <f>'Energy Data'!G427</f>
        <v>0</v>
      </c>
      <c r="J427">
        <f>('Energy Data'!H427*'Source-Site Ratios'!$B$4)+('Energy Data'!I427*'Source-Site Ratios'!$B$6)+('Energy Data'!J427*'Source-Site Ratios'!B429)</f>
        <v>0</v>
      </c>
      <c r="K427">
        <f>('Energy Data'!H427*'Source-Site Ratios'!$B$4)+('Energy Data'!I427*'Source-Site Ratios'!$B$6)+('Energy Data'!J427*'Source-Site Ratios'!C429)</f>
        <v>0</v>
      </c>
      <c r="L427">
        <f>('Energy Data'!H427*'Source-Site Ratios'!$B$4)+('Energy Data'!I427*'Source-Site Ratios'!$B$6)+('Energy Data'!J427*'Source-Site Ratios'!D429)</f>
        <v>0</v>
      </c>
      <c r="Q427">
        <f>'Energy Data'!L427*G427</f>
        <v>0</v>
      </c>
      <c r="R427">
        <f t="shared" si="6"/>
        <v>0</v>
      </c>
      <c r="T427" s="213">
        <f>'Water Data'!E429</f>
        <v>0</v>
      </c>
      <c r="U427">
        <f>'Water Data'!J429</f>
        <v>0</v>
      </c>
      <c r="V427">
        <f>'Water Data'!G429</f>
        <v>0</v>
      </c>
    </row>
    <row r="428" spans="1:22" x14ac:dyDescent="0.35">
      <c r="A428">
        <f>'Energy Data'!A428</f>
        <v>0</v>
      </c>
      <c r="B428" s="213">
        <f>'Energy Data'!F428</f>
        <v>0</v>
      </c>
      <c r="D428">
        <f>'Energy Data'!D428</f>
        <v>0</v>
      </c>
      <c r="E428">
        <f>'Energy Data'!C428</f>
        <v>0</v>
      </c>
      <c r="F428">
        <f>'Energy Data'!O428</f>
        <v>0</v>
      </c>
      <c r="G428" s="207">
        <f>'Energy Data'!G428</f>
        <v>0</v>
      </c>
      <c r="J428">
        <f>('Energy Data'!H428*'Source-Site Ratios'!$B$4)+('Energy Data'!I428*'Source-Site Ratios'!$B$6)+('Energy Data'!J428*'Source-Site Ratios'!B430)</f>
        <v>0</v>
      </c>
      <c r="K428">
        <f>('Energy Data'!H428*'Source-Site Ratios'!$B$4)+('Energy Data'!I428*'Source-Site Ratios'!$B$6)+('Energy Data'!J428*'Source-Site Ratios'!C430)</f>
        <v>0</v>
      </c>
      <c r="L428">
        <f>('Energy Data'!H428*'Source-Site Ratios'!$B$4)+('Energy Data'!I428*'Source-Site Ratios'!$B$6)+('Energy Data'!J428*'Source-Site Ratios'!D430)</f>
        <v>0</v>
      </c>
      <c r="Q428">
        <f>'Energy Data'!L428*G428</f>
        <v>0</v>
      </c>
      <c r="R428">
        <f t="shared" si="6"/>
        <v>0</v>
      </c>
      <c r="T428" s="213">
        <f>'Water Data'!E430</f>
        <v>0</v>
      </c>
      <c r="U428">
        <f>'Water Data'!J430</f>
        <v>0</v>
      </c>
      <c r="V428">
        <f>'Water Data'!G430</f>
        <v>0</v>
      </c>
    </row>
    <row r="429" spans="1:22" x14ac:dyDescent="0.35">
      <c r="A429">
        <f>'Energy Data'!A429</f>
        <v>0</v>
      </c>
      <c r="B429" s="213">
        <f>'Energy Data'!F429</f>
        <v>0</v>
      </c>
      <c r="D429">
        <f>'Energy Data'!D429</f>
        <v>0</v>
      </c>
      <c r="E429">
        <f>'Energy Data'!C429</f>
        <v>0</v>
      </c>
      <c r="F429">
        <f>'Energy Data'!O429</f>
        <v>0</v>
      </c>
      <c r="G429" s="207">
        <f>'Energy Data'!G429</f>
        <v>0</v>
      </c>
      <c r="J429">
        <f>('Energy Data'!H429*'Source-Site Ratios'!$B$4)+('Energy Data'!I429*'Source-Site Ratios'!$B$6)+('Energy Data'!J429*'Source-Site Ratios'!B431)</f>
        <v>0</v>
      </c>
      <c r="K429">
        <f>('Energy Data'!H429*'Source-Site Ratios'!$B$4)+('Energy Data'!I429*'Source-Site Ratios'!$B$6)+('Energy Data'!J429*'Source-Site Ratios'!C431)</f>
        <v>0</v>
      </c>
      <c r="L429">
        <f>('Energy Data'!H429*'Source-Site Ratios'!$B$4)+('Energy Data'!I429*'Source-Site Ratios'!$B$6)+('Energy Data'!J429*'Source-Site Ratios'!D431)</f>
        <v>0</v>
      </c>
      <c r="Q429">
        <f>'Energy Data'!L429*G429</f>
        <v>0</v>
      </c>
      <c r="R429">
        <f t="shared" si="6"/>
        <v>0</v>
      </c>
      <c r="T429" s="213">
        <f>'Water Data'!E431</f>
        <v>0</v>
      </c>
      <c r="U429">
        <f>'Water Data'!J431</f>
        <v>0</v>
      </c>
      <c r="V429">
        <f>'Water Data'!G431</f>
        <v>0</v>
      </c>
    </row>
    <row r="430" spans="1:22" x14ac:dyDescent="0.35">
      <c r="A430">
        <f>'Energy Data'!A430</f>
        <v>0</v>
      </c>
      <c r="B430" s="213">
        <f>'Energy Data'!F430</f>
        <v>0</v>
      </c>
      <c r="D430">
        <f>'Energy Data'!D430</f>
        <v>0</v>
      </c>
      <c r="E430">
        <f>'Energy Data'!C430</f>
        <v>0</v>
      </c>
      <c r="F430">
        <f>'Energy Data'!O430</f>
        <v>0</v>
      </c>
      <c r="G430" s="207">
        <f>'Energy Data'!G430</f>
        <v>0</v>
      </c>
      <c r="J430">
        <f>('Energy Data'!H430*'Source-Site Ratios'!$B$4)+('Energy Data'!I430*'Source-Site Ratios'!$B$6)+('Energy Data'!J430*'Source-Site Ratios'!B432)</f>
        <v>0</v>
      </c>
      <c r="K430">
        <f>('Energy Data'!H430*'Source-Site Ratios'!$B$4)+('Energy Data'!I430*'Source-Site Ratios'!$B$6)+('Energy Data'!J430*'Source-Site Ratios'!C432)</f>
        <v>0</v>
      </c>
      <c r="L430">
        <f>('Energy Data'!H430*'Source-Site Ratios'!$B$4)+('Energy Data'!I430*'Source-Site Ratios'!$B$6)+('Energy Data'!J430*'Source-Site Ratios'!D432)</f>
        <v>0</v>
      </c>
      <c r="Q430">
        <f>'Energy Data'!L430*G430</f>
        <v>0</v>
      </c>
      <c r="R430">
        <f t="shared" si="6"/>
        <v>0</v>
      </c>
      <c r="T430" s="213">
        <f>'Water Data'!E432</f>
        <v>0</v>
      </c>
      <c r="U430">
        <f>'Water Data'!J432</f>
        <v>0</v>
      </c>
      <c r="V430">
        <f>'Water Data'!G432</f>
        <v>0</v>
      </c>
    </row>
    <row r="431" spans="1:22" x14ac:dyDescent="0.35">
      <c r="A431">
        <f>'Energy Data'!A431</f>
        <v>0</v>
      </c>
      <c r="B431" s="213">
        <f>'Energy Data'!F431</f>
        <v>0</v>
      </c>
      <c r="D431">
        <f>'Energy Data'!D431</f>
        <v>0</v>
      </c>
      <c r="E431">
        <f>'Energy Data'!C431</f>
        <v>0</v>
      </c>
      <c r="F431">
        <f>'Energy Data'!O431</f>
        <v>0</v>
      </c>
      <c r="G431" s="207">
        <f>'Energy Data'!G431</f>
        <v>0</v>
      </c>
      <c r="J431">
        <f>('Energy Data'!H431*'Source-Site Ratios'!$B$4)+('Energy Data'!I431*'Source-Site Ratios'!$B$6)+('Energy Data'!J431*'Source-Site Ratios'!B433)</f>
        <v>0</v>
      </c>
      <c r="K431">
        <f>('Energy Data'!H431*'Source-Site Ratios'!$B$4)+('Energy Data'!I431*'Source-Site Ratios'!$B$6)+('Energy Data'!J431*'Source-Site Ratios'!C433)</f>
        <v>0</v>
      </c>
      <c r="L431">
        <f>('Energy Data'!H431*'Source-Site Ratios'!$B$4)+('Energy Data'!I431*'Source-Site Ratios'!$B$6)+('Energy Data'!J431*'Source-Site Ratios'!D433)</f>
        <v>0</v>
      </c>
      <c r="Q431">
        <f>'Energy Data'!L431*G431</f>
        <v>0</v>
      </c>
      <c r="R431">
        <f t="shared" si="6"/>
        <v>0</v>
      </c>
      <c r="T431" s="213">
        <f>'Water Data'!E433</f>
        <v>0</v>
      </c>
      <c r="U431">
        <f>'Water Data'!J433</f>
        <v>0</v>
      </c>
      <c r="V431">
        <f>'Water Data'!G433</f>
        <v>0</v>
      </c>
    </row>
    <row r="432" spans="1:22" x14ac:dyDescent="0.35">
      <c r="A432">
        <f>'Energy Data'!A432</f>
        <v>0</v>
      </c>
      <c r="B432" s="213">
        <f>'Energy Data'!F432</f>
        <v>0</v>
      </c>
      <c r="D432">
        <f>'Energy Data'!D432</f>
        <v>0</v>
      </c>
      <c r="E432">
        <f>'Energy Data'!C432</f>
        <v>0</v>
      </c>
      <c r="F432">
        <f>'Energy Data'!O432</f>
        <v>0</v>
      </c>
      <c r="G432" s="207">
        <f>'Energy Data'!G432</f>
        <v>0</v>
      </c>
      <c r="J432">
        <f>('Energy Data'!H432*'Source-Site Ratios'!$B$4)+('Energy Data'!I432*'Source-Site Ratios'!$B$6)+('Energy Data'!J432*'Source-Site Ratios'!B434)</f>
        <v>0</v>
      </c>
      <c r="K432">
        <f>('Energy Data'!H432*'Source-Site Ratios'!$B$4)+('Energy Data'!I432*'Source-Site Ratios'!$B$6)+('Energy Data'!J432*'Source-Site Ratios'!C434)</f>
        <v>0</v>
      </c>
      <c r="L432">
        <f>('Energy Data'!H432*'Source-Site Ratios'!$B$4)+('Energy Data'!I432*'Source-Site Ratios'!$B$6)+('Energy Data'!J432*'Source-Site Ratios'!D434)</f>
        <v>0</v>
      </c>
      <c r="Q432">
        <f>'Energy Data'!L432*G432</f>
        <v>0</v>
      </c>
      <c r="R432">
        <f t="shared" si="6"/>
        <v>0</v>
      </c>
      <c r="T432" s="213">
        <f>'Water Data'!E434</f>
        <v>0</v>
      </c>
      <c r="U432">
        <f>'Water Data'!J434</f>
        <v>0</v>
      </c>
      <c r="V432">
        <f>'Water Data'!G434</f>
        <v>0</v>
      </c>
    </row>
    <row r="433" spans="1:22" x14ac:dyDescent="0.35">
      <c r="A433">
        <f>'Energy Data'!A433</f>
        <v>0</v>
      </c>
      <c r="B433" s="213">
        <f>'Energy Data'!F433</f>
        <v>0</v>
      </c>
      <c r="D433">
        <f>'Energy Data'!D433</f>
        <v>0</v>
      </c>
      <c r="E433">
        <f>'Energy Data'!C433</f>
        <v>0</v>
      </c>
      <c r="F433">
        <f>'Energy Data'!O433</f>
        <v>0</v>
      </c>
      <c r="G433" s="207">
        <f>'Energy Data'!G433</f>
        <v>0</v>
      </c>
      <c r="J433">
        <f>('Energy Data'!H433*'Source-Site Ratios'!$B$4)+('Energy Data'!I433*'Source-Site Ratios'!$B$6)+('Energy Data'!J433*'Source-Site Ratios'!B435)</f>
        <v>0</v>
      </c>
      <c r="K433">
        <f>('Energy Data'!H433*'Source-Site Ratios'!$B$4)+('Energy Data'!I433*'Source-Site Ratios'!$B$6)+('Energy Data'!J433*'Source-Site Ratios'!C435)</f>
        <v>0</v>
      </c>
      <c r="L433">
        <f>('Energy Data'!H433*'Source-Site Ratios'!$B$4)+('Energy Data'!I433*'Source-Site Ratios'!$B$6)+('Energy Data'!J433*'Source-Site Ratios'!D435)</f>
        <v>0</v>
      </c>
      <c r="Q433">
        <f>'Energy Data'!L433*G433</f>
        <v>0</v>
      </c>
      <c r="R433">
        <f t="shared" si="6"/>
        <v>0</v>
      </c>
      <c r="T433" s="213">
        <f>'Water Data'!E435</f>
        <v>0</v>
      </c>
      <c r="U433">
        <f>'Water Data'!J435</f>
        <v>0</v>
      </c>
      <c r="V433">
        <f>'Water Data'!G435</f>
        <v>0</v>
      </c>
    </row>
    <row r="434" spans="1:22" x14ac:dyDescent="0.35">
      <c r="A434">
        <f>'Energy Data'!A434</f>
        <v>0</v>
      </c>
      <c r="B434" s="213">
        <f>'Energy Data'!F434</f>
        <v>0</v>
      </c>
      <c r="D434">
        <f>'Energy Data'!D434</f>
        <v>0</v>
      </c>
      <c r="E434">
        <f>'Energy Data'!C434</f>
        <v>0</v>
      </c>
      <c r="F434">
        <f>'Energy Data'!O434</f>
        <v>0</v>
      </c>
      <c r="G434" s="207">
        <f>'Energy Data'!G434</f>
        <v>0</v>
      </c>
      <c r="J434">
        <f>('Energy Data'!H434*'Source-Site Ratios'!$B$4)+('Energy Data'!I434*'Source-Site Ratios'!$B$6)+('Energy Data'!J434*'Source-Site Ratios'!B436)</f>
        <v>0</v>
      </c>
      <c r="K434">
        <f>('Energy Data'!H434*'Source-Site Ratios'!$B$4)+('Energy Data'!I434*'Source-Site Ratios'!$B$6)+('Energy Data'!J434*'Source-Site Ratios'!C436)</f>
        <v>0</v>
      </c>
      <c r="L434">
        <f>('Energy Data'!H434*'Source-Site Ratios'!$B$4)+('Energy Data'!I434*'Source-Site Ratios'!$B$6)+('Energy Data'!J434*'Source-Site Ratios'!D436)</f>
        <v>0</v>
      </c>
      <c r="Q434">
        <f>'Energy Data'!L434*G434</f>
        <v>0</v>
      </c>
      <c r="R434">
        <f t="shared" si="6"/>
        <v>0</v>
      </c>
      <c r="T434" s="213">
        <f>'Water Data'!E436</f>
        <v>0</v>
      </c>
      <c r="U434">
        <f>'Water Data'!J436</f>
        <v>0</v>
      </c>
      <c r="V434">
        <f>'Water Data'!G436</f>
        <v>0</v>
      </c>
    </row>
    <row r="435" spans="1:22" x14ac:dyDescent="0.35">
      <c r="A435">
        <f>'Energy Data'!A435</f>
        <v>0</v>
      </c>
      <c r="B435" s="213">
        <f>'Energy Data'!F435</f>
        <v>0</v>
      </c>
      <c r="D435">
        <f>'Energy Data'!D435</f>
        <v>0</v>
      </c>
      <c r="E435">
        <f>'Energy Data'!C435</f>
        <v>0</v>
      </c>
      <c r="F435">
        <f>'Energy Data'!O435</f>
        <v>0</v>
      </c>
      <c r="G435" s="207">
        <f>'Energy Data'!G435</f>
        <v>0</v>
      </c>
      <c r="J435">
        <f>('Energy Data'!H435*'Source-Site Ratios'!$B$4)+('Energy Data'!I435*'Source-Site Ratios'!$B$6)+('Energy Data'!J435*'Source-Site Ratios'!B437)</f>
        <v>0</v>
      </c>
      <c r="K435">
        <f>('Energy Data'!H435*'Source-Site Ratios'!$B$4)+('Energy Data'!I435*'Source-Site Ratios'!$B$6)+('Energy Data'!J435*'Source-Site Ratios'!C437)</f>
        <v>0</v>
      </c>
      <c r="L435">
        <f>('Energy Data'!H435*'Source-Site Ratios'!$B$4)+('Energy Data'!I435*'Source-Site Ratios'!$B$6)+('Energy Data'!J435*'Source-Site Ratios'!D437)</f>
        <v>0</v>
      </c>
      <c r="Q435">
        <f>'Energy Data'!L435*G435</f>
        <v>0</v>
      </c>
      <c r="R435">
        <f t="shared" si="6"/>
        <v>0</v>
      </c>
      <c r="T435" s="213">
        <f>'Water Data'!E437</f>
        <v>0</v>
      </c>
      <c r="U435">
        <f>'Water Data'!J437</f>
        <v>0</v>
      </c>
      <c r="V435">
        <f>'Water Data'!G437</f>
        <v>0</v>
      </c>
    </row>
    <row r="436" spans="1:22" x14ac:dyDescent="0.35">
      <c r="A436">
        <f>'Energy Data'!A436</f>
        <v>0</v>
      </c>
      <c r="B436" s="213">
        <f>'Energy Data'!F436</f>
        <v>0</v>
      </c>
      <c r="D436">
        <f>'Energy Data'!D436</f>
        <v>0</v>
      </c>
      <c r="E436">
        <f>'Energy Data'!C436</f>
        <v>0</v>
      </c>
      <c r="F436">
        <f>'Energy Data'!O436</f>
        <v>0</v>
      </c>
      <c r="G436" s="207">
        <f>'Energy Data'!G436</f>
        <v>0</v>
      </c>
      <c r="J436">
        <f>('Energy Data'!H436*'Source-Site Ratios'!$B$4)+('Energy Data'!I436*'Source-Site Ratios'!$B$6)+('Energy Data'!J436*'Source-Site Ratios'!B438)</f>
        <v>0</v>
      </c>
      <c r="K436">
        <f>('Energy Data'!H436*'Source-Site Ratios'!$B$4)+('Energy Data'!I436*'Source-Site Ratios'!$B$6)+('Energy Data'!J436*'Source-Site Ratios'!C438)</f>
        <v>0</v>
      </c>
      <c r="L436">
        <f>('Energy Data'!H436*'Source-Site Ratios'!$B$4)+('Energy Data'!I436*'Source-Site Ratios'!$B$6)+('Energy Data'!J436*'Source-Site Ratios'!D438)</f>
        <v>0</v>
      </c>
      <c r="Q436">
        <f>'Energy Data'!L436*G436</f>
        <v>0</v>
      </c>
      <c r="R436">
        <f t="shared" si="6"/>
        <v>0</v>
      </c>
      <c r="T436" s="213">
        <f>'Water Data'!E438</f>
        <v>0</v>
      </c>
      <c r="U436">
        <f>'Water Data'!J438</f>
        <v>0</v>
      </c>
      <c r="V436">
        <f>'Water Data'!G438</f>
        <v>0</v>
      </c>
    </row>
    <row r="437" spans="1:22" x14ac:dyDescent="0.35">
      <c r="A437">
        <f>'Energy Data'!A437</f>
        <v>0</v>
      </c>
      <c r="B437" s="213">
        <f>'Energy Data'!F437</f>
        <v>0</v>
      </c>
      <c r="D437">
        <f>'Energy Data'!D437</f>
        <v>0</v>
      </c>
      <c r="E437">
        <f>'Energy Data'!C437</f>
        <v>0</v>
      </c>
      <c r="F437">
        <f>'Energy Data'!O437</f>
        <v>0</v>
      </c>
      <c r="G437" s="207">
        <f>'Energy Data'!G437</f>
        <v>0</v>
      </c>
      <c r="J437">
        <f>('Energy Data'!H437*'Source-Site Ratios'!$B$4)+('Energy Data'!I437*'Source-Site Ratios'!$B$6)+('Energy Data'!J437*'Source-Site Ratios'!B439)</f>
        <v>0</v>
      </c>
      <c r="K437">
        <f>('Energy Data'!H437*'Source-Site Ratios'!$B$4)+('Energy Data'!I437*'Source-Site Ratios'!$B$6)+('Energy Data'!J437*'Source-Site Ratios'!C439)</f>
        <v>0</v>
      </c>
      <c r="L437">
        <f>('Energy Data'!H437*'Source-Site Ratios'!$B$4)+('Energy Data'!I437*'Source-Site Ratios'!$B$6)+('Energy Data'!J437*'Source-Site Ratios'!D439)</f>
        <v>0</v>
      </c>
      <c r="Q437">
        <f>'Energy Data'!L437*G437</f>
        <v>0</v>
      </c>
      <c r="R437">
        <f t="shared" si="6"/>
        <v>0</v>
      </c>
      <c r="T437" s="213">
        <f>'Water Data'!E439</f>
        <v>0</v>
      </c>
      <c r="U437">
        <f>'Water Data'!J439</f>
        <v>0</v>
      </c>
      <c r="V437">
        <f>'Water Data'!G439</f>
        <v>0</v>
      </c>
    </row>
    <row r="438" spans="1:22" x14ac:dyDescent="0.35">
      <c r="A438">
        <f>'Energy Data'!A438</f>
        <v>0</v>
      </c>
      <c r="B438" s="213">
        <f>'Energy Data'!F438</f>
        <v>0</v>
      </c>
      <c r="D438">
        <f>'Energy Data'!D438</f>
        <v>0</v>
      </c>
      <c r="E438">
        <f>'Energy Data'!C438</f>
        <v>0</v>
      </c>
      <c r="F438">
        <f>'Energy Data'!O438</f>
        <v>0</v>
      </c>
      <c r="G438" s="207">
        <f>'Energy Data'!G438</f>
        <v>0</v>
      </c>
      <c r="J438">
        <f>('Energy Data'!H438*'Source-Site Ratios'!$B$4)+('Energy Data'!I438*'Source-Site Ratios'!$B$6)+('Energy Data'!J438*'Source-Site Ratios'!B440)</f>
        <v>0</v>
      </c>
      <c r="K438">
        <f>('Energy Data'!H438*'Source-Site Ratios'!$B$4)+('Energy Data'!I438*'Source-Site Ratios'!$B$6)+('Energy Data'!J438*'Source-Site Ratios'!C440)</f>
        <v>0</v>
      </c>
      <c r="L438">
        <f>('Energy Data'!H438*'Source-Site Ratios'!$B$4)+('Energy Data'!I438*'Source-Site Ratios'!$B$6)+('Energy Data'!J438*'Source-Site Ratios'!D440)</f>
        <v>0</v>
      </c>
      <c r="Q438">
        <f>'Energy Data'!L438*G438</f>
        <v>0</v>
      </c>
      <c r="R438">
        <f t="shared" si="6"/>
        <v>0</v>
      </c>
      <c r="T438" s="213">
        <f>'Water Data'!E440</f>
        <v>0</v>
      </c>
      <c r="U438">
        <f>'Water Data'!J440</f>
        <v>0</v>
      </c>
      <c r="V438">
        <f>'Water Data'!G440</f>
        <v>0</v>
      </c>
    </row>
    <row r="439" spans="1:22" x14ac:dyDescent="0.35">
      <c r="A439">
        <f>'Energy Data'!A439</f>
        <v>0</v>
      </c>
      <c r="B439" s="213">
        <f>'Energy Data'!F439</f>
        <v>0</v>
      </c>
      <c r="D439">
        <f>'Energy Data'!D439</f>
        <v>0</v>
      </c>
      <c r="E439">
        <f>'Energy Data'!C439</f>
        <v>0</v>
      </c>
      <c r="F439">
        <f>'Energy Data'!O439</f>
        <v>0</v>
      </c>
      <c r="G439" s="207">
        <f>'Energy Data'!G439</f>
        <v>0</v>
      </c>
      <c r="J439">
        <f>('Energy Data'!H439*'Source-Site Ratios'!$B$4)+('Energy Data'!I439*'Source-Site Ratios'!$B$6)+('Energy Data'!J439*'Source-Site Ratios'!B441)</f>
        <v>0</v>
      </c>
      <c r="K439">
        <f>('Energy Data'!H439*'Source-Site Ratios'!$B$4)+('Energy Data'!I439*'Source-Site Ratios'!$B$6)+('Energy Data'!J439*'Source-Site Ratios'!C441)</f>
        <v>0</v>
      </c>
      <c r="L439">
        <f>('Energy Data'!H439*'Source-Site Ratios'!$B$4)+('Energy Data'!I439*'Source-Site Ratios'!$B$6)+('Energy Data'!J439*'Source-Site Ratios'!D441)</f>
        <v>0</v>
      </c>
      <c r="Q439">
        <f>'Energy Data'!L439*G439</f>
        <v>0</v>
      </c>
      <c r="R439">
        <f t="shared" si="6"/>
        <v>0</v>
      </c>
      <c r="T439" s="213">
        <f>'Water Data'!E441</f>
        <v>0</v>
      </c>
      <c r="U439">
        <f>'Water Data'!J441</f>
        <v>0</v>
      </c>
      <c r="V439">
        <f>'Water Data'!G441</f>
        <v>0</v>
      </c>
    </row>
    <row r="440" spans="1:22" x14ac:dyDescent="0.35">
      <c r="A440">
        <f>'Energy Data'!A440</f>
        <v>0</v>
      </c>
      <c r="B440" s="213">
        <f>'Energy Data'!F440</f>
        <v>0</v>
      </c>
      <c r="D440">
        <f>'Energy Data'!D440</f>
        <v>0</v>
      </c>
      <c r="E440">
        <f>'Energy Data'!C440</f>
        <v>0</v>
      </c>
      <c r="F440">
        <f>'Energy Data'!O440</f>
        <v>0</v>
      </c>
      <c r="G440" s="207">
        <f>'Energy Data'!G440</f>
        <v>0</v>
      </c>
      <c r="J440">
        <f>('Energy Data'!H440*'Source-Site Ratios'!$B$4)+('Energy Data'!I440*'Source-Site Ratios'!$B$6)+('Energy Data'!J440*'Source-Site Ratios'!B442)</f>
        <v>0</v>
      </c>
      <c r="K440">
        <f>('Energy Data'!H440*'Source-Site Ratios'!$B$4)+('Energy Data'!I440*'Source-Site Ratios'!$B$6)+('Energy Data'!J440*'Source-Site Ratios'!C442)</f>
        <v>0</v>
      </c>
      <c r="L440">
        <f>('Energy Data'!H440*'Source-Site Ratios'!$B$4)+('Energy Data'!I440*'Source-Site Ratios'!$B$6)+('Energy Data'!J440*'Source-Site Ratios'!D442)</f>
        <v>0</v>
      </c>
      <c r="Q440">
        <f>'Energy Data'!L440*G440</f>
        <v>0</v>
      </c>
      <c r="R440">
        <f t="shared" si="6"/>
        <v>0</v>
      </c>
      <c r="T440" s="213">
        <f>'Water Data'!E442</f>
        <v>0</v>
      </c>
      <c r="U440">
        <f>'Water Data'!J442</f>
        <v>0</v>
      </c>
      <c r="V440">
        <f>'Water Data'!G442</f>
        <v>0</v>
      </c>
    </row>
    <row r="441" spans="1:22" x14ac:dyDescent="0.35">
      <c r="A441">
        <f>'Energy Data'!A441</f>
        <v>0</v>
      </c>
      <c r="B441" s="213">
        <f>'Energy Data'!F441</f>
        <v>0</v>
      </c>
      <c r="D441">
        <f>'Energy Data'!D441</f>
        <v>0</v>
      </c>
      <c r="E441">
        <f>'Energy Data'!C441</f>
        <v>0</v>
      </c>
      <c r="F441">
        <f>'Energy Data'!O441</f>
        <v>0</v>
      </c>
      <c r="G441" s="207">
        <f>'Energy Data'!G441</f>
        <v>0</v>
      </c>
      <c r="J441">
        <f>('Energy Data'!H441*'Source-Site Ratios'!$B$4)+('Energy Data'!I441*'Source-Site Ratios'!$B$6)+('Energy Data'!J441*'Source-Site Ratios'!B443)</f>
        <v>0</v>
      </c>
      <c r="K441">
        <f>('Energy Data'!H441*'Source-Site Ratios'!$B$4)+('Energy Data'!I441*'Source-Site Ratios'!$B$6)+('Energy Data'!J441*'Source-Site Ratios'!C443)</f>
        <v>0</v>
      </c>
      <c r="L441">
        <f>('Energy Data'!H441*'Source-Site Ratios'!$B$4)+('Energy Data'!I441*'Source-Site Ratios'!$B$6)+('Energy Data'!J441*'Source-Site Ratios'!D443)</f>
        <v>0</v>
      </c>
      <c r="Q441">
        <f>'Energy Data'!L441*G441</f>
        <v>0</v>
      </c>
      <c r="R441">
        <f t="shared" si="6"/>
        <v>0</v>
      </c>
      <c r="T441" s="213">
        <f>'Water Data'!E443</f>
        <v>0</v>
      </c>
      <c r="U441">
        <f>'Water Data'!J443</f>
        <v>0</v>
      </c>
      <c r="V441">
        <f>'Water Data'!G443</f>
        <v>0</v>
      </c>
    </row>
    <row r="442" spans="1:22" x14ac:dyDescent="0.35">
      <c r="A442">
        <f>'Energy Data'!A442</f>
        <v>0</v>
      </c>
      <c r="B442" s="213">
        <f>'Energy Data'!F442</f>
        <v>0</v>
      </c>
      <c r="D442">
        <f>'Energy Data'!D442</f>
        <v>0</v>
      </c>
      <c r="E442">
        <f>'Energy Data'!C442</f>
        <v>0</v>
      </c>
      <c r="F442">
        <f>'Energy Data'!O442</f>
        <v>0</v>
      </c>
      <c r="G442" s="207">
        <f>'Energy Data'!G442</f>
        <v>0</v>
      </c>
      <c r="J442">
        <f>('Energy Data'!H442*'Source-Site Ratios'!$B$4)+('Energy Data'!I442*'Source-Site Ratios'!$B$6)+('Energy Data'!J442*'Source-Site Ratios'!B444)</f>
        <v>0</v>
      </c>
      <c r="K442">
        <f>('Energy Data'!H442*'Source-Site Ratios'!$B$4)+('Energy Data'!I442*'Source-Site Ratios'!$B$6)+('Energy Data'!J442*'Source-Site Ratios'!C444)</f>
        <v>0</v>
      </c>
      <c r="L442">
        <f>('Energy Data'!H442*'Source-Site Ratios'!$B$4)+('Energy Data'!I442*'Source-Site Ratios'!$B$6)+('Energy Data'!J442*'Source-Site Ratios'!D444)</f>
        <v>0</v>
      </c>
      <c r="Q442">
        <f>'Energy Data'!L442*G442</f>
        <v>0</v>
      </c>
      <c r="R442">
        <f t="shared" si="6"/>
        <v>0</v>
      </c>
      <c r="T442" s="213">
        <f>'Water Data'!E444</f>
        <v>0</v>
      </c>
      <c r="U442">
        <f>'Water Data'!J444</f>
        <v>0</v>
      </c>
      <c r="V442">
        <f>'Water Data'!G444</f>
        <v>0</v>
      </c>
    </row>
    <row r="443" spans="1:22" x14ac:dyDescent="0.35">
      <c r="A443">
        <f>'Energy Data'!A443</f>
        <v>0</v>
      </c>
      <c r="B443" s="213">
        <f>'Energy Data'!F443</f>
        <v>0</v>
      </c>
      <c r="D443">
        <f>'Energy Data'!D443</f>
        <v>0</v>
      </c>
      <c r="E443">
        <f>'Energy Data'!C443</f>
        <v>0</v>
      </c>
      <c r="F443">
        <f>'Energy Data'!O443</f>
        <v>0</v>
      </c>
      <c r="G443" s="207">
        <f>'Energy Data'!G443</f>
        <v>0</v>
      </c>
      <c r="J443">
        <f>('Energy Data'!H443*'Source-Site Ratios'!$B$4)+('Energy Data'!I443*'Source-Site Ratios'!$B$6)+('Energy Data'!J443*'Source-Site Ratios'!B445)</f>
        <v>0</v>
      </c>
      <c r="K443">
        <f>('Energy Data'!H443*'Source-Site Ratios'!$B$4)+('Energy Data'!I443*'Source-Site Ratios'!$B$6)+('Energy Data'!J443*'Source-Site Ratios'!C445)</f>
        <v>0</v>
      </c>
      <c r="L443">
        <f>('Energy Data'!H443*'Source-Site Ratios'!$B$4)+('Energy Data'!I443*'Source-Site Ratios'!$B$6)+('Energy Data'!J443*'Source-Site Ratios'!D445)</f>
        <v>0</v>
      </c>
      <c r="Q443">
        <f>'Energy Data'!L443*G443</f>
        <v>0</v>
      </c>
      <c r="R443">
        <f t="shared" si="6"/>
        <v>0</v>
      </c>
      <c r="T443" s="213">
        <f>'Water Data'!E445</f>
        <v>0</v>
      </c>
      <c r="U443">
        <f>'Water Data'!J445</f>
        <v>0</v>
      </c>
      <c r="V443">
        <f>'Water Data'!G445</f>
        <v>0</v>
      </c>
    </row>
    <row r="444" spans="1:22" x14ac:dyDescent="0.35">
      <c r="A444">
        <f>'Energy Data'!A444</f>
        <v>0</v>
      </c>
      <c r="B444" s="213">
        <f>'Energy Data'!F444</f>
        <v>0</v>
      </c>
      <c r="D444">
        <f>'Energy Data'!D444</f>
        <v>0</v>
      </c>
      <c r="E444">
        <f>'Energy Data'!C444</f>
        <v>0</v>
      </c>
      <c r="F444">
        <f>'Energy Data'!O444</f>
        <v>0</v>
      </c>
      <c r="G444" s="207">
        <f>'Energy Data'!G444</f>
        <v>0</v>
      </c>
      <c r="J444">
        <f>('Energy Data'!H444*'Source-Site Ratios'!$B$4)+('Energy Data'!I444*'Source-Site Ratios'!$B$6)+('Energy Data'!J444*'Source-Site Ratios'!B446)</f>
        <v>0</v>
      </c>
      <c r="K444">
        <f>('Energy Data'!H444*'Source-Site Ratios'!$B$4)+('Energy Data'!I444*'Source-Site Ratios'!$B$6)+('Energy Data'!J444*'Source-Site Ratios'!C446)</f>
        <v>0</v>
      </c>
      <c r="L444">
        <f>('Energy Data'!H444*'Source-Site Ratios'!$B$4)+('Energy Data'!I444*'Source-Site Ratios'!$B$6)+('Energy Data'!J444*'Source-Site Ratios'!D446)</f>
        <v>0</v>
      </c>
      <c r="Q444">
        <f>'Energy Data'!L444*G444</f>
        <v>0</v>
      </c>
      <c r="R444">
        <f t="shared" si="6"/>
        <v>0</v>
      </c>
      <c r="T444" s="213">
        <f>'Water Data'!E446</f>
        <v>0</v>
      </c>
      <c r="U444">
        <f>'Water Data'!J446</f>
        <v>0</v>
      </c>
      <c r="V444">
        <f>'Water Data'!G446</f>
        <v>0</v>
      </c>
    </row>
    <row r="445" spans="1:22" x14ac:dyDescent="0.35">
      <c r="A445">
        <f>'Energy Data'!A445</f>
        <v>0</v>
      </c>
      <c r="B445" s="213">
        <f>'Energy Data'!F445</f>
        <v>0</v>
      </c>
      <c r="D445">
        <f>'Energy Data'!D445</f>
        <v>0</v>
      </c>
      <c r="E445">
        <f>'Energy Data'!C445</f>
        <v>0</v>
      </c>
      <c r="F445">
        <f>'Energy Data'!O445</f>
        <v>0</v>
      </c>
      <c r="G445" s="207">
        <f>'Energy Data'!G445</f>
        <v>0</v>
      </c>
      <c r="J445">
        <f>('Energy Data'!H445*'Source-Site Ratios'!$B$4)+('Energy Data'!I445*'Source-Site Ratios'!$B$6)+('Energy Data'!J445*'Source-Site Ratios'!B447)</f>
        <v>0</v>
      </c>
      <c r="K445">
        <f>('Energy Data'!H445*'Source-Site Ratios'!$B$4)+('Energy Data'!I445*'Source-Site Ratios'!$B$6)+('Energy Data'!J445*'Source-Site Ratios'!C447)</f>
        <v>0</v>
      </c>
      <c r="L445">
        <f>('Energy Data'!H445*'Source-Site Ratios'!$B$4)+('Energy Data'!I445*'Source-Site Ratios'!$B$6)+('Energy Data'!J445*'Source-Site Ratios'!D447)</f>
        <v>0</v>
      </c>
      <c r="Q445">
        <f>'Energy Data'!L445*G445</f>
        <v>0</v>
      </c>
      <c r="R445">
        <f t="shared" si="6"/>
        <v>0</v>
      </c>
      <c r="T445" s="213">
        <f>'Water Data'!E447</f>
        <v>0</v>
      </c>
      <c r="U445">
        <f>'Water Data'!J447</f>
        <v>0</v>
      </c>
      <c r="V445">
        <f>'Water Data'!G447</f>
        <v>0</v>
      </c>
    </row>
    <row r="446" spans="1:22" x14ac:dyDescent="0.35">
      <c r="A446">
        <f>'Energy Data'!A446</f>
        <v>0</v>
      </c>
      <c r="B446" s="213">
        <f>'Energy Data'!F446</f>
        <v>0</v>
      </c>
      <c r="D446">
        <f>'Energy Data'!D446</f>
        <v>0</v>
      </c>
      <c r="E446">
        <f>'Energy Data'!C446</f>
        <v>0</v>
      </c>
      <c r="F446">
        <f>'Energy Data'!O446</f>
        <v>0</v>
      </c>
      <c r="G446" s="207">
        <f>'Energy Data'!G446</f>
        <v>0</v>
      </c>
      <c r="J446">
        <f>('Energy Data'!H446*'Source-Site Ratios'!$B$4)+('Energy Data'!I446*'Source-Site Ratios'!$B$6)+('Energy Data'!J446*'Source-Site Ratios'!B448)</f>
        <v>0</v>
      </c>
      <c r="K446">
        <f>('Energy Data'!H446*'Source-Site Ratios'!$B$4)+('Energy Data'!I446*'Source-Site Ratios'!$B$6)+('Energy Data'!J446*'Source-Site Ratios'!C448)</f>
        <v>0</v>
      </c>
      <c r="L446">
        <f>('Energy Data'!H446*'Source-Site Ratios'!$B$4)+('Energy Data'!I446*'Source-Site Ratios'!$B$6)+('Energy Data'!J446*'Source-Site Ratios'!D448)</f>
        <v>0</v>
      </c>
      <c r="Q446">
        <f>'Energy Data'!L446*G446</f>
        <v>0</v>
      </c>
      <c r="R446">
        <f t="shared" si="6"/>
        <v>0</v>
      </c>
      <c r="T446" s="213">
        <f>'Water Data'!E448</f>
        <v>0</v>
      </c>
      <c r="U446">
        <f>'Water Data'!J448</f>
        <v>0</v>
      </c>
      <c r="V446">
        <f>'Water Data'!G448</f>
        <v>0</v>
      </c>
    </row>
    <row r="447" spans="1:22" x14ac:dyDescent="0.35">
      <c r="A447">
        <f>'Energy Data'!A447</f>
        <v>0</v>
      </c>
      <c r="B447" s="213">
        <f>'Energy Data'!F447</f>
        <v>0</v>
      </c>
      <c r="D447">
        <f>'Energy Data'!D447</f>
        <v>0</v>
      </c>
      <c r="E447">
        <f>'Energy Data'!C447</f>
        <v>0</v>
      </c>
      <c r="F447">
        <f>'Energy Data'!O447</f>
        <v>0</v>
      </c>
      <c r="G447" s="207">
        <f>'Energy Data'!G447</f>
        <v>0</v>
      </c>
      <c r="J447">
        <f>('Energy Data'!H447*'Source-Site Ratios'!$B$4)+('Energy Data'!I447*'Source-Site Ratios'!$B$6)+('Energy Data'!J447*'Source-Site Ratios'!B449)</f>
        <v>0</v>
      </c>
      <c r="K447">
        <f>('Energy Data'!H447*'Source-Site Ratios'!$B$4)+('Energy Data'!I447*'Source-Site Ratios'!$B$6)+('Energy Data'!J447*'Source-Site Ratios'!C449)</f>
        <v>0</v>
      </c>
      <c r="L447">
        <f>('Energy Data'!H447*'Source-Site Ratios'!$B$4)+('Energy Data'!I447*'Source-Site Ratios'!$B$6)+('Energy Data'!J447*'Source-Site Ratios'!D449)</f>
        <v>0</v>
      </c>
      <c r="Q447">
        <f>'Energy Data'!L447*G447</f>
        <v>0</v>
      </c>
      <c r="R447">
        <f t="shared" si="6"/>
        <v>0</v>
      </c>
      <c r="T447" s="213">
        <f>'Water Data'!E449</f>
        <v>0</v>
      </c>
      <c r="U447">
        <f>'Water Data'!J449</f>
        <v>0</v>
      </c>
      <c r="V447">
        <f>'Water Data'!G449</f>
        <v>0</v>
      </c>
    </row>
    <row r="448" spans="1:22" x14ac:dyDescent="0.35">
      <c r="A448">
        <f>'Energy Data'!A448</f>
        <v>0</v>
      </c>
      <c r="B448" s="213">
        <f>'Energy Data'!F448</f>
        <v>0</v>
      </c>
      <c r="D448">
        <f>'Energy Data'!D448</f>
        <v>0</v>
      </c>
      <c r="E448">
        <f>'Energy Data'!C448</f>
        <v>0</v>
      </c>
      <c r="F448">
        <f>'Energy Data'!O448</f>
        <v>0</v>
      </c>
      <c r="G448" s="207">
        <f>'Energy Data'!G448</f>
        <v>0</v>
      </c>
      <c r="J448">
        <f>('Energy Data'!H448*'Source-Site Ratios'!$B$4)+('Energy Data'!I448*'Source-Site Ratios'!$B$6)+('Energy Data'!J448*'Source-Site Ratios'!B450)</f>
        <v>0</v>
      </c>
      <c r="K448">
        <f>('Energy Data'!H448*'Source-Site Ratios'!$B$4)+('Energy Data'!I448*'Source-Site Ratios'!$B$6)+('Energy Data'!J448*'Source-Site Ratios'!C450)</f>
        <v>0</v>
      </c>
      <c r="L448">
        <f>('Energy Data'!H448*'Source-Site Ratios'!$B$4)+('Energy Data'!I448*'Source-Site Ratios'!$B$6)+('Energy Data'!J448*'Source-Site Ratios'!D450)</f>
        <v>0</v>
      </c>
      <c r="Q448">
        <f>'Energy Data'!L448*G448</f>
        <v>0</v>
      </c>
      <c r="R448">
        <f t="shared" si="6"/>
        <v>0</v>
      </c>
      <c r="T448" s="213">
        <f>'Water Data'!E450</f>
        <v>0</v>
      </c>
      <c r="U448">
        <f>'Water Data'!J450</f>
        <v>0</v>
      </c>
      <c r="V448">
        <f>'Water Data'!G450</f>
        <v>0</v>
      </c>
    </row>
    <row r="449" spans="1:22" x14ac:dyDescent="0.35">
      <c r="A449">
        <f>'Energy Data'!A449</f>
        <v>0</v>
      </c>
      <c r="B449" s="213">
        <f>'Energy Data'!F449</f>
        <v>0</v>
      </c>
      <c r="D449">
        <f>'Energy Data'!D449</f>
        <v>0</v>
      </c>
      <c r="E449">
        <f>'Energy Data'!C449</f>
        <v>0</v>
      </c>
      <c r="F449">
        <f>'Energy Data'!O449</f>
        <v>0</v>
      </c>
      <c r="G449" s="207">
        <f>'Energy Data'!G449</f>
        <v>0</v>
      </c>
      <c r="J449">
        <f>('Energy Data'!H449*'Source-Site Ratios'!$B$4)+('Energy Data'!I449*'Source-Site Ratios'!$B$6)+('Energy Data'!J449*'Source-Site Ratios'!B451)</f>
        <v>0</v>
      </c>
      <c r="K449">
        <f>('Energy Data'!H449*'Source-Site Ratios'!$B$4)+('Energy Data'!I449*'Source-Site Ratios'!$B$6)+('Energy Data'!J449*'Source-Site Ratios'!C451)</f>
        <v>0</v>
      </c>
      <c r="L449">
        <f>('Energy Data'!H449*'Source-Site Ratios'!$B$4)+('Energy Data'!I449*'Source-Site Ratios'!$B$6)+('Energy Data'!J449*'Source-Site Ratios'!D451)</f>
        <v>0</v>
      </c>
      <c r="Q449">
        <f>'Energy Data'!L449*G449</f>
        <v>0</v>
      </c>
      <c r="R449">
        <f t="shared" si="6"/>
        <v>0</v>
      </c>
      <c r="T449" s="213">
        <f>'Water Data'!E451</f>
        <v>0</v>
      </c>
      <c r="U449">
        <f>'Water Data'!J451</f>
        <v>0</v>
      </c>
      <c r="V449">
        <f>'Water Data'!G451</f>
        <v>0</v>
      </c>
    </row>
    <row r="450" spans="1:22" x14ac:dyDescent="0.35">
      <c r="A450">
        <f>'Energy Data'!A450</f>
        <v>0</v>
      </c>
      <c r="B450" s="213">
        <f>'Energy Data'!F450</f>
        <v>0</v>
      </c>
      <c r="D450">
        <f>'Energy Data'!D450</f>
        <v>0</v>
      </c>
      <c r="E450">
        <f>'Energy Data'!C450</f>
        <v>0</v>
      </c>
      <c r="F450">
        <f>'Energy Data'!O450</f>
        <v>0</v>
      </c>
      <c r="G450" s="207">
        <f>'Energy Data'!G450</f>
        <v>0</v>
      </c>
      <c r="J450">
        <f>('Energy Data'!H450*'Source-Site Ratios'!$B$4)+('Energy Data'!I450*'Source-Site Ratios'!$B$6)+('Energy Data'!J450*'Source-Site Ratios'!B452)</f>
        <v>0</v>
      </c>
      <c r="K450">
        <f>('Energy Data'!H450*'Source-Site Ratios'!$B$4)+('Energy Data'!I450*'Source-Site Ratios'!$B$6)+('Energy Data'!J450*'Source-Site Ratios'!C452)</f>
        <v>0</v>
      </c>
      <c r="L450">
        <f>('Energy Data'!H450*'Source-Site Ratios'!$B$4)+('Energy Data'!I450*'Source-Site Ratios'!$B$6)+('Energy Data'!J450*'Source-Site Ratios'!D452)</f>
        <v>0</v>
      </c>
      <c r="Q450">
        <f>'Energy Data'!L450*G450</f>
        <v>0</v>
      </c>
      <c r="R450">
        <f t="shared" si="6"/>
        <v>0</v>
      </c>
      <c r="T450" s="213">
        <f>'Water Data'!E452</f>
        <v>0</v>
      </c>
      <c r="U450">
        <f>'Water Data'!J452</f>
        <v>0</v>
      </c>
      <c r="V450">
        <f>'Water Data'!G452</f>
        <v>0</v>
      </c>
    </row>
    <row r="451" spans="1:22" x14ac:dyDescent="0.35">
      <c r="A451">
        <f>'Energy Data'!A451</f>
        <v>0</v>
      </c>
      <c r="B451" s="213">
        <f>'Energy Data'!F451</f>
        <v>0</v>
      </c>
      <c r="D451">
        <f>'Energy Data'!D451</f>
        <v>0</v>
      </c>
      <c r="E451">
        <f>'Energy Data'!C451</f>
        <v>0</v>
      </c>
      <c r="F451">
        <f>'Energy Data'!O451</f>
        <v>0</v>
      </c>
      <c r="G451" s="207">
        <f>'Energy Data'!G451</f>
        <v>0</v>
      </c>
      <c r="J451">
        <f>('Energy Data'!H451*'Source-Site Ratios'!$B$4)+('Energy Data'!I451*'Source-Site Ratios'!$B$6)+('Energy Data'!J451*'Source-Site Ratios'!B453)</f>
        <v>0</v>
      </c>
      <c r="K451">
        <f>('Energy Data'!H451*'Source-Site Ratios'!$B$4)+('Energy Data'!I451*'Source-Site Ratios'!$B$6)+('Energy Data'!J451*'Source-Site Ratios'!C453)</f>
        <v>0</v>
      </c>
      <c r="L451">
        <f>('Energy Data'!H451*'Source-Site Ratios'!$B$4)+('Energy Data'!I451*'Source-Site Ratios'!$B$6)+('Energy Data'!J451*'Source-Site Ratios'!D453)</f>
        <v>0</v>
      </c>
      <c r="Q451">
        <f>'Energy Data'!L451*G451</f>
        <v>0</v>
      </c>
      <c r="R451">
        <f t="shared" si="6"/>
        <v>0</v>
      </c>
      <c r="T451" s="213">
        <f>'Water Data'!E453</f>
        <v>0</v>
      </c>
      <c r="U451">
        <f>'Water Data'!J453</f>
        <v>0</v>
      </c>
      <c r="V451">
        <f>'Water Data'!G453</f>
        <v>0</v>
      </c>
    </row>
    <row r="452" spans="1:22" x14ac:dyDescent="0.35">
      <c r="A452">
        <f>'Energy Data'!A452</f>
        <v>0</v>
      </c>
      <c r="B452" s="213">
        <f>'Energy Data'!F452</f>
        <v>0</v>
      </c>
      <c r="D452">
        <f>'Energy Data'!D452</f>
        <v>0</v>
      </c>
      <c r="E452">
        <f>'Energy Data'!C452</f>
        <v>0</v>
      </c>
      <c r="F452">
        <f>'Energy Data'!O452</f>
        <v>0</v>
      </c>
      <c r="G452" s="207">
        <f>'Energy Data'!G452</f>
        <v>0</v>
      </c>
      <c r="J452">
        <f>('Energy Data'!H452*'Source-Site Ratios'!$B$4)+('Energy Data'!I452*'Source-Site Ratios'!$B$6)+('Energy Data'!J452*'Source-Site Ratios'!B454)</f>
        <v>0</v>
      </c>
      <c r="K452">
        <f>('Energy Data'!H452*'Source-Site Ratios'!$B$4)+('Energy Data'!I452*'Source-Site Ratios'!$B$6)+('Energy Data'!J452*'Source-Site Ratios'!C454)</f>
        <v>0</v>
      </c>
      <c r="L452">
        <f>('Energy Data'!H452*'Source-Site Ratios'!$B$4)+('Energy Data'!I452*'Source-Site Ratios'!$B$6)+('Energy Data'!J452*'Source-Site Ratios'!D454)</f>
        <v>0</v>
      </c>
      <c r="Q452">
        <f>'Energy Data'!L452*G452</f>
        <v>0</v>
      </c>
      <c r="R452">
        <f t="shared" ref="R452:R515" si="7">J452*G452</f>
        <v>0</v>
      </c>
      <c r="T452" s="213">
        <f>'Water Data'!E454</f>
        <v>0</v>
      </c>
      <c r="U452">
        <f>'Water Data'!J454</f>
        <v>0</v>
      </c>
      <c r="V452">
        <f>'Water Data'!G454</f>
        <v>0</v>
      </c>
    </row>
    <row r="453" spans="1:22" x14ac:dyDescent="0.35">
      <c r="A453">
        <f>'Energy Data'!A453</f>
        <v>0</v>
      </c>
      <c r="B453" s="213">
        <f>'Energy Data'!F453</f>
        <v>0</v>
      </c>
      <c r="D453">
        <f>'Energy Data'!D453</f>
        <v>0</v>
      </c>
      <c r="E453">
        <f>'Energy Data'!C453</f>
        <v>0</v>
      </c>
      <c r="F453">
        <f>'Energy Data'!O453</f>
        <v>0</v>
      </c>
      <c r="G453" s="207">
        <f>'Energy Data'!G453</f>
        <v>0</v>
      </c>
      <c r="J453">
        <f>('Energy Data'!H453*'Source-Site Ratios'!$B$4)+('Energy Data'!I453*'Source-Site Ratios'!$B$6)+('Energy Data'!J453*'Source-Site Ratios'!B455)</f>
        <v>0</v>
      </c>
      <c r="K453">
        <f>('Energy Data'!H453*'Source-Site Ratios'!$B$4)+('Energy Data'!I453*'Source-Site Ratios'!$B$6)+('Energy Data'!J453*'Source-Site Ratios'!C455)</f>
        <v>0</v>
      </c>
      <c r="L453">
        <f>('Energy Data'!H453*'Source-Site Ratios'!$B$4)+('Energy Data'!I453*'Source-Site Ratios'!$B$6)+('Energy Data'!J453*'Source-Site Ratios'!D455)</f>
        <v>0</v>
      </c>
      <c r="Q453">
        <f>'Energy Data'!L453*G453</f>
        <v>0</v>
      </c>
      <c r="R453">
        <f t="shared" si="7"/>
        <v>0</v>
      </c>
      <c r="T453" s="213">
        <f>'Water Data'!E455</f>
        <v>0</v>
      </c>
      <c r="U453">
        <f>'Water Data'!J455</f>
        <v>0</v>
      </c>
      <c r="V453">
        <f>'Water Data'!G455</f>
        <v>0</v>
      </c>
    </row>
    <row r="454" spans="1:22" x14ac:dyDescent="0.35">
      <c r="A454">
        <f>'Energy Data'!A454</f>
        <v>0</v>
      </c>
      <c r="B454" s="213">
        <f>'Energy Data'!F454</f>
        <v>0</v>
      </c>
      <c r="D454">
        <f>'Energy Data'!D454</f>
        <v>0</v>
      </c>
      <c r="E454">
        <f>'Energy Data'!C454</f>
        <v>0</v>
      </c>
      <c r="F454">
        <f>'Energy Data'!O454</f>
        <v>0</v>
      </c>
      <c r="G454" s="207">
        <f>'Energy Data'!G454</f>
        <v>0</v>
      </c>
      <c r="J454">
        <f>('Energy Data'!H454*'Source-Site Ratios'!$B$4)+('Energy Data'!I454*'Source-Site Ratios'!$B$6)+('Energy Data'!J454*'Source-Site Ratios'!B456)</f>
        <v>0</v>
      </c>
      <c r="K454">
        <f>('Energy Data'!H454*'Source-Site Ratios'!$B$4)+('Energy Data'!I454*'Source-Site Ratios'!$B$6)+('Energy Data'!J454*'Source-Site Ratios'!C456)</f>
        <v>0</v>
      </c>
      <c r="L454">
        <f>('Energy Data'!H454*'Source-Site Ratios'!$B$4)+('Energy Data'!I454*'Source-Site Ratios'!$B$6)+('Energy Data'!J454*'Source-Site Ratios'!D456)</f>
        <v>0</v>
      </c>
      <c r="Q454">
        <f>'Energy Data'!L454*G454</f>
        <v>0</v>
      </c>
      <c r="R454">
        <f t="shared" si="7"/>
        <v>0</v>
      </c>
      <c r="T454" s="213">
        <f>'Water Data'!E456</f>
        <v>0</v>
      </c>
      <c r="U454">
        <f>'Water Data'!J456</f>
        <v>0</v>
      </c>
      <c r="V454">
        <f>'Water Data'!G456</f>
        <v>0</v>
      </c>
    </row>
    <row r="455" spans="1:22" x14ac:dyDescent="0.35">
      <c r="A455">
        <f>'Energy Data'!A455</f>
        <v>0</v>
      </c>
      <c r="B455" s="213">
        <f>'Energy Data'!F455</f>
        <v>0</v>
      </c>
      <c r="D455">
        <f>'Energy Data'!D455</f>
        <v>0</v>
      </c>
      <c r="E455">
        <f>'Energy Data'!C455</f>
        <v>0</v>
      </c>
      <c r="F455">
        <f>'Energy Data'!O455</f>
        <v>0</v>
      </c>
      <c r="G455" s="207">
        <f>'Energy Data'!G455</f>
        <v>0</v>
      </c>
      <c r="J455">
        <f>('Energy Data'!H455*'Source-Site Ratios'!$B$4)+('Energy Data'!I455*'Source-Site Ratios'!$B$6)+('Energy Data'!J455*'Source-Site Ratios'!B457)</f>
        <v>0</v>
      </c>
      <c r="K455">
        <f>('Energy Data'!H455*'Source-Site Ratios'!$B$4)+('Energy Data'!I455*'Source-Site Ratios'!$B$6)+('Energy Data'!J455*'Source-Site Ratios'!C457)</f>
        <v>0</v>
      </c>
      <c r="L455">
        <f>('Energy Data'!H455*'Source-Site Ratios'!$B$4)+('Energy Data'!I455*'Source-Site Ratios'!$B$6)+('Energy Data'!J455*'Source-Site Ratios'!D457)</f>
        <v>0</v>
      </c>
      <c r="Q455">
        <f>'Energy Data'!L455*G455</f>
        <v>0</v>
      </c>
      <c r="R455">
        <f t="shared" si="7"/>
        <v>0</v>
      </c>
      <c r="T455" s="213">
        <f>'Water Data'!E457</f>
        <v>0</v>
      </c>
      <c r="U455">
        <f>'Water Data'!J457</f>
        <v>0</v>
      </c>
      <c r="V455">
        <f>'Water Data'!G457</f>
        <v>0</v>
      </c>
    </row>
    <row r="456" spans="1:22" x14ac:dyDescent="0.35">
      <c r="A456">
        <f>'Energy Data'!A456</f>
        <v>0</v>
      </c>
      <c r="B456" s="213">
        <f>'Energy Data'!F456</f>
        <v>0</v>
      </c>
      <c r="D456">
        <f>'Energy Data'!D456</f>
        <v>0</v>
      </c>
      <c r="E456">
        <f>'Energy Data'!C456</f>
        <v>0</v>
      </c>
      <c r="F456">
        <f>'Energy Data'!O456</f>
        <v>0</v>
      </c>
      <c r="G456" s="207">
        <f>'Energy Data'!G456</f>
        <v>0</v>
      </c>
      <c r="J456">
        <f>('Energy Data'!H456*'Source-Site Ratios'!$B$4)+('Energy Data'!I456*'Source-Site Ratios'!$B$6)+('Energy Data'!J456*'Source-Site Ratios'!B458)</f>
        <v>0</v>
      </c>
      <c r="K456">
        <f>('Energy Data'!H456*'Source-Site Ratios'!$B$4)+('Energy Data'!I456*'Source-Site Ratios'!$B$6)+('Energy Data'!J456*'Source-Site Ratios'!C458)</f>
        <v>0</v>
      </c>
      <c r="L456">
        <f>('Energy Data'!H456*'Source-Site Ratios'!$B$4)+('Energy Data'!I456*'Source-Site Ratios'!$B$6)+('Energy Data'!J456*'Source-Site Ratios'!D458)</f>
        <v>0</v>
      </c>
      <c r="Q456">
        <f>'Energy Data'!L456*G456</f>
        <v>0</v>
      </c>
      <c r="R456">
        <f t="shared" si="7"/>
        <v>0</v>
      </c>
      <c r="T456" s="213">
        <f>'Water Data'!E458</f>
        <v>0</v>
      </c>
      <c r="U456">
        <f>'Water Data'!J458</f>
        <v>0</v>
      </c>
      <c r="V456">
        <f>'Water Data'!G458</f>
        <v>0</v>
      </c>
    </row>
    <row r="457" spans="1:22" x14ac:dyDescent="0.35">
      <c r="A457">
        <f>'Energy Data'!A457</f>
        <v>0</v>
      </c>
      <c r="B457" s="213">
        <f>'Energy Data'!F457</f>
        <v>0</v>
      </c>
      <c r="D457">
        <f>'Energy Data'!D457</f>
        <v>0</v>
      </c>
      <c r="E457">
        <f>'Energy Data'!C457</f>
        <v>0</v>
      </c>
      <c r="F457">
        <f>'Energy Data'!O457</f>
        <v>0</v>
      </c>
      <c r="G457" s="207">
        <f>'Energy Data'!G457</f>
        <v>0</v>
      </c>
      <c r="J457">
        <f>('Energy Data'!H457*'Source-Site Ratios'!$B$4)+('Energy Data'!I457*'Source-Site Ratios'!$B$6)+('Energy Data'!J457*'Source-Site Ratios'!B459)</f>
        <v>0</v>
      </c>
      <c r="K457">
        <f>('Energy Data'!H457*'Source-Site Ratios'!$B$4)+('Energy Data'!I457*'Source-Site Ratios'!$B$6)+('Energy Data'!J457*'Source-Site Ratios'!C459)</f>
        <v>0</v>
      </c>
      <c r="L457">
        <f>('Energy Data'!H457*'Source-Site Ratios'!$B$4)+('Energy Data'!I457*'Source-Site Ratios'!$B$6)+('Energy Data'!J457*'Source-Site Ratios'!D459)</f>
        <v>0</v>
      </c>
      <c r="Q457">
        <f>'Energy Data'!L457*G457</f>
        <v>0</v>
      </c>
      <c r="R457">
        <f t="shared" si="7"/>
        <v>0</v>
      </c>
      <c r="T457" s="213">
        <f>'Water Data'!E459</f>
        <v>0</v>
      </c>
      <c r="U457">
        <f>'Water Data'!J459</f>
        <v>0</v>
      </c>
      <c r="V457">
        <f>'Water Data'!G459</f>
        <v>0</v>
      </c>
    </row>
    <row r="458" spans="1:22" x14ac:dyDescent="0.35">
      <c r="A458">
        <f>'Energy Data'!A458</f>
        <v>0</v>
      </c>
      <c r="B458" s="213">
        <f>'Energy Data'!F458</f>
        <v>0</v>
      </c>
      <c r="D458">
        <f>'Energy Data'!D458</f>
        <v>0</v>
      </c>
      <c r="E458">
        <f>'Energy Data'!C458</f>
        <v>0</v>
      </c>
      <c r="F458">
        <f>'Energy Data'!O458</f>
        <v>0</v>
      </c>
      <c r="G458" s="207">
        <f>'Energy Data'!G458</f>
        <v>0</v>
      </c>
      <c r="J458">
        <f>('Energy Data'!H458*'Source-Site Ratios'!$B$4)+('Energy Data'!I458*'Source-Site Ratios'!$B$6)+('Energy Data'!J458*'Source-Site Ratios'!B460)</f>
        <v>0</v>
      </c>
      <c r="K458">
        <f>('Energy Data'!H458*'Source-Site Ratios'!$B$4)+('Energy Data'!I458*'Source-Site Ratios'!$B$6)+('Energy Data'!J458*'Source-Site Ratios'!C460)</f>
        <v>0</v>
      </c>
      <c r="L458">
        <f>('Energy Data'!H458*'Source-Site Ratios'!$B$4)+('Energy Data'!I458*'Source-Site Ratios'!$B$6)+('Energy Data'!J458*'Source-Site Ratios'!D460)</f>
        <v>0</v>
      </c>
      <c r="Q458">
        <f>'Energy Data'!L458*G458</f>
        <v>0</v>
      </c>
      <c r="R458">
        <f t="shared" si="7"/>
        <v>0</v>
      </c>
      <c r="T458" s="213">
        <f>'Water Data'!E460</f>
        <v>0</v>
      </c>
      <c r="U458">
        <f>'Water Data'!J460</f>
        <v>0</v>
      </c>
      <c r="V458">
        <f>'Water Data'!G460</f>
        <v>0</v>
      </c>
    </row>
    <row r="459" spans="1:22" x14ac:dyDescent="0.35">
      <c r="A459">
        <f>'Energy Data'!A459</f>
        <v>0</v>
      </c>
      <c r="B459" s="213">
        <f>'Energy Data'!F459</f>
        <v>0</v>
      </c>
      <c r="D459">
        <f>'Energy Data'!D459</f>
        <v>0</v>
      </c>
      <c r="E459">
        <f>'Energy Data'!C459</f>
        <v>0</v>
      </c>
      <c r="F459">
        <f>'Energy Data'!O459</f>
        <v>0</v>
      </c>
      <c r="G459" s="207">
        <f>'Energy Data'!G459</f>
        <v>0</v>
      </c>
      <c r="J459">
        <f>('Energy Data'!H459*'Source-Site Ratios'!$B$4)+('Energy Data'!I459*'Source-Site Ratios'!$B$6)+('Energy Data'!J459*'Source-Site Ratios'!B461)</f>
        <v>0</v>
      </c>
      <c r="K459">
        <f>('Energy Data'!H459*'Source-Site Ratios'!$B$4)+('Energy Data'!I459*'Source-Site Ratios'!$B$6)+('Energy Data'!J459*'Source-Site Ratios'!C461)</f>
        <v>0</v>
      </c>
      <c r="L459">
        <f>('Energy Data'!H459*'Source-Site Ratios'!$B$4)+('Energy Data'!I459*'Source-Site Ratios'!$B$6)+('Energy Data'!J459*'Source-Site Ratios'!D461)</f>
        <v>0</v>
      </c>
      <c r="Q459">
        <f>'Energy Data'!L459*G459</f>
        <v>0</v>
      </c>
      <c r="R459">
        <f t="shared" si="7"/>
        <v>0</v>
      </c>
      <c r="T459" s="213">
        <f>'Water Data'!E461</f>
        <v>0</v>
      </c>
      <c r="U459">
        <f>'Water Data'!J461</f>
        <v>0</v>
      </c>
      <c r="V459">
        <f>'Water Data'!G461</f>
        <v>0</v>
      </c>
    </row>
    <row r="460" spans="1:22" x14ac:dyDescent="0.35">
      <c r="A460">
        <f>'Energy Data'!A460</f>
        <v>0</v>
      </c>
      <c r="B460" s="213">
        <f>'Energy Data'!F460</f>
        <v>0</v>
      </c>
      <c r="D460">
        <f>'Energy Data'!D460</f>
        <v>0</v>
      </c>
      <c r="E460">
        <f>'Energy Data'!C460</f>
        <v>0</v>
      </c>
      <c r="F460">
        <f>'Energy Data'!O460</f>
        <v>0</v>
      </c>
      <c r="G460" s="207">
        <f>'Energy Data'!G460</f>
        <v>0</v>
      </c>
      <c r="J460">
        <f>('Energy Data'!H460*'Source-Site Ratios'!$B$4)+('Energy Data'!I460*'Source-Site Ratios'!$B$6)+('Energy Data'!J460*'Source-Site Ratios'!B462)</f>
        <v>0</v>
      </c>
      <c r="K460">
        <f>('Energy Data'!H460*'Source-Site Ratios'!$B$4)+('Energy Data'!I460*'Source-Site Ratios'!$B$6)+('Energy Data'!J460*'Source-Site Ratios'!C462)</f>
        <v>0</v>
      </c>
      <c r="L460">
        <f>('Energy Data'!H460*'Source-Site Ratios'!$B$4)+('Energy Data'!I460*'Source-Site Ratios'!$B$6)+('Energy Data'!J460*'Source-Site Ratios'!D462)</f>
        <v>0</v>
      </c>
      <c r="Q460">
        <f>'Energy Data'!L460*G460</f>
        <v>0</v>
      </c>
      <c r="R460">
        <f t="shared" si="7"/>
        <v>0</v>
      </c>
      <c r="T460" s="213">
        <f>'Water Data'!E462</f>
        <v>0</v>
      </c>
      <c r="U460">
        <f>'Water Data'!J462</f>
        <v>0</v>
      </c>
      <c r="V460">
        <f>'Water Data'!G462</f>
        <v>0</v>
      </c>
    </row>
    <row r="461" spans="1:22" x14ac:dyDescent="0.35">
      <c r="A461">
        <f>'Energy Data'!A461</f>
        <v>0</v>
      </c>
      <c r="B461" s="213">
        <f>'Energy Data'!F461</f>
        <v>0</v>
      </c>
      <c r="D461">
        <f>'Energy Data'!D461</f>
        <v>0</v>
      </c>
      <c r="E461">
        <f>'Energy Data'!C461</f>
        <v>0</v>
      </c>
      <c r="F461">
        <f>'Energy Data'!O461</f>
        <v>0</v>
      </c>
      <c r="G461" s="207">
        <f>'Energy Data'!G461</f>
        <v>0</v>
      </c>
      <c r="J461">
        <f>('Energy Data'!H461*'Source-Site Ratios'!$B$4)+('Energy Data'!I461*'Source-Site Ratios'!$B$6)+('Energy Data'!J461*'Source-Site Ratios'!B463)</f>
        <v>0</v>
      </c>
      <c r="K461">
        <f>('Energy Data'!H461*'Source-Site Ratios'!$B$4)+('Energy Data'!I461*'Source-Site Ratios'!$B$6)+('Energy Data'!J461*'Source-Site Ratios'!C463)</f>
        <v>0</v>
      </c>
      <c r="L461">
        <f>('Energy Data'!H461*'Source-Site Ratios'!$B$4)+('Energy Data'!I461*'Source-Site Ratios'!$B$6)+('Energy Data'!J461*'Source-Site Ratios'!D463)</f>
        <v>0</v>
      </c>
      <c r="Q461">
        <f>'Energy Data'!L461*G461</f>
        <v>0</v>
      </c>
      <c r="R461">
        <f t="shared" si="7"/>
        <v>0</v>
      </c>
      <c r="T461" s="213">
        <f>'Water Data'!E463</f>
        <v>0</v>
      </c>
      <c r="U461">
        <f>'Water Data'!J463</f>
        <v>0</v>
      </c>
      <c r="V461">
        <f>'Water Data'!G463</f>
        <v>0</v>
      </c>
    </row>
    <row r="462" spans="1:22" x14ac:dyDescent="0.35">
      <c r="A462">
        <f>'Energy Data'!A462</f>
        <v>0</v>
      </c>
      <c r="B462" s="213">
        <f>'Energy Data'!F462</f>
        <v>0</v>
      </c>
      <c r="D462">
        <f>'Energy Data'!D462</f>
        <v>0</v>
      </c>
      <c r="E462">
        <f>'Energy Data'!C462</f>
        <v>0</v>
      </c>
      <c r="F462">
        <f>'Energy Data'!O462</f>
        <v>0</v>
      </c>
      <c r="G462" s="207">
        <f>'Energy Data'!G462</f>
        <v>0</v>
      </c>
      <c r="J462">
        <f>('Energy Data'!H462*'Source-Site Ratios'!$B$4)+('Energy Data'!I462*'Source-Site Ratios'!$B$6)+('Energy Data'!J462*'Source-Site Ratios'!B464)</f>
        <v>0</v>
      </c>
      <c r="K462">
        <f>('Energy Data'!H462*'Source-Site Ratios'!$B$4)+('Energy Data'!I462*'Source-Site Ratios'!$B$6)+('Energy Data'!J462*'Source-Site Ratios'!C464)</f>
        <v>0</v>
      </c>
      <c r="L462">
        <f>('Energy Data'!H462*'Source-Site Ratios'!$B$4)+('Energy Data'!I462*'Source-Site Ratios'!$B$6)+('Energy Data'!J462*'Source-Site Ratios'!D464)</f>
        <v>0</v>
      </c>
      <c r="Q462">
        <f>'Energy Data'!L462*G462</f>
        <v>0</v>
      </c>
      <c r="R462">
        <f t="shared" si="7"/>
        <v>0</v>
      </c>
      <c r="T462" s="213">
        <f>'Water Data'!E464</f>
        <v>0</v>
      </c>
      <c r="U462">
        <f>'Water Data'!J464</f>
        <v>0</v>
      </c>
      <c r="V462">
        <f>'Water Data'!G464</f>
        <v>0</v>
      </c>
    </row>
    <row r="463" spans="1:22" x14ac:dyDescent="0.35">
      <c r="A463">
        <f>'Energy Data'!A463</f>
        <v>0</v>
      </c>
      <c r="B463" s="213">
        <f>'Energy Data'!F463</f>
        <v>0</v>
      </c>
      <c r="D463">
        <f>'Energy Data'!D463</f>
        <v>0</v>
      </c>
      <c r="E463">
        <f>'Energy Data'!C463</f>
        <v>0</v>
      </c>
      <c r="F463">
        <f>'Energy Data'!O463</f>
        <v>0</v>
      </c>
      <c r="G463" s="207">
        <f>'Energy Data'!G463</f>
        <v>0</v>
      </c>
      <c r="J463">
        <f>('Energy Data'!H463*'Source-Site Ratios'!$B$4)+('Energy Data'!I463*'Source-Site Ratios'!$B$6)+('Energy Data'!J463*'Source-Site Ratios'!B465)</f>
        <v>0</v>
      </c>
      <c r="K463">
        <f>('Energy Data'!H463*'Source-Site Ratios'!$B$4)+('Energy Data'!I463*'Source-Site Ratios'!$B$6)+('Energy Data'!J463*'Source-Site Ratios'!C465)</f>
        <v>0</v>
      </c>
      <c r="L463">
        <f>('Energy Data'!H463*'Source-Site Ratios'!$B$4)+('Energy Data'!I463*'Source-Site Ratios'!$B$6)+('Energy Data'!J463*'Source-Site Ratios'!D465)</f>
        <v>0</v>
      </c>
      <c r="Q463">
        <f>'Energy Data'!L463*G463</f>
        <v>0</v>
      </c>
      <c r="R463">
        <f t="shared" si="7"/>
        <v>0</v>
      </c>
      <c r="T463" s="213">
        <f>'Water Data'!E465</f>
        <v>0</v>
      </c>
      <c r="U463">
        <f>'Water Data'!J465</f>
        <v>0</v>
      </c>
      <c r="V463">
        <f>'Water Data'!G465</f>
        <v>0</v>
      </c>
    </row>
    <row r="464" spans="1:22" x14ac:dyDescent="0.35">
      <c r="A464">
        <f>'Energy Data'!A464</f>
        <v>0</v>
      </c>
      <c r="B464" s="213">
        <f>'Energy Data'!F464</f>
        <v>0</v>
      </c>
      <c r="D464">
        <f>'Energy Data'!D464</f>
        <v>0</v>
      </c>
      <c r="E464">
        <f>'Energy Data'!C464</f>
        <v>0</v>
      </c>
      <c r="F464">
        <f>'Energy Data'!O464</f>
        <v>0</v>
      </c>
      <c r="G464" s="207">
        <f>'Energy Data'!G464</f>
        <v>0</v>
      </c>
      <c r="J464">
        <f>('Energy Data'!H464*'Source-Site Ratios'!$B$4)+('Energy Data'!I464*'Source-Site Ratios'!$B$6)+('Energy Data'!J464*'Source-Site Ratios'!B466)</f>
        <v>0</v>
      </c>
      <c r="K464">
        <f>('Energy Data'!H464*'Source-Site Ratios'!$B$4)+('Energy Data'!I464*'Source-Site Ratios'!$B$6)+('Energy Data'!J464*'Source-Site Ratios'!C466)</f>
        <v>0</v>
      </c>
      <c r="L464">
        <f>('Energy Data'!H464*'Source-Site Ratios'!$B$4)+('Energy Data'!I464*'Source-Site Ratios'!$B$6)+('Energy Data'!J464*'Source-Site Ratios'!D466)</f>
        <v>0</v>
      </c>
      <c r="Q464">
        <f>'Energy Data'!L464*G464</f>
        <v>0</v>
      </c>
      <c r="R464">
        <f t="shared" si="7"/>
        <v>0</v>
      </c>
      <c r="T464" s="213">
        <f>'Water Data'!E466</f>
        <v>0</v>
      </c>
      <c r="U464">
        <f>'Water Data'!J466</f>
        <v>0</v>
      </c>
      <c r="V464">
        <f>'Water Data'!G466</f>
        <v>0</v>
      </c>
    </row>
    <row r="465" spans="1:22" x14ac:dyDescent="0.35">
      <c r="A465">
        <f>'Energy Data'!A465</f>
        <v>0</v>
      </c>
      <c r="B465" s="213">
        <f>'Energy Data'!F465</f>
        <v>0</v>
      </c>
      <c r="D465">
        <f>'Energy Data'!D465</f>
        <v>0</v>
      </c>
      <c r="E465">
        <f>'Energy Data'!C465</f>
        <v>0</v>
      </c>
      <c r="F465">
        <f>'Energy Data'!O465</f>
        <v>0</v>
      </c>
      <c r="G465" s="207">
        <f>'Energy Data'!G465</f>
        <v>0</v>
      </c>
      <c r="J465">
        <f>('Energy Data'!H465*'Source-Site Ratios'!$B$4)+('Energy Data'!I465*'Source-Site Ratios'!$B$6)+('Energy Data'!J465*'Source-Site Ratios'!B467)</f>
        <v>0</v>
      </c>
      <c r="K465">
        <f>('Energy Data'!H465*'Source-Site Ratios'!$B$4)+('Energy Data'!I465*'Source-Site Ratios'!$B$6)+('Energy Data'!J465*'Source-Site Ratios'!C467)</f>
        <v>0</v>
      </c>
      <c r="L465">
        <f>('Energy Data'!H465*'Source-Site Ratios'!$B$4)+('Energy Data'!I465*'Source-Site Ratios'!$B$6)+('Energy Data'!J465*'Source-Site Ratios'!D467)</f>
        <v>0</v>
      </c>
      <c r="Q465">
        <f>'Energy Data'!L465*G465</f>
        <v>0</v>
      </c>
      <c r="R465">
        <f t="shared" si="7"/>
        <v>0</v>
      </c>
      <c r="T465" s="213">
        <f>'Water Data'!E467</f>
        <v>0</v>
      </c>
      <c r="U465">
        <f>'Water Data'!J467</f>
        <v>0</v>
      </c>
      <c r="V465">
        <f>'Water Data'!G467</f>
        <v>0</v>
      </c>
    </row>
    <row r="466" spans="1:22" x14ac:dyDescent="0.35">
      <c r="A466">
        <f>'Energy Data'!A466</f>
        <v>0</v>
      </c>
      <c r="B466" s="213">
        <f>'Energy Data'!F466</f>
        <v>0</v>
      </c>
      <c r="D466">
        <f>'Energy Data'!D466</f>
        <v>0</v>
      </c>
      <c r="E466">
        <f>'Energy Data'!C466</f>
        <v>0</v>
      </c>
      <c r="F466">
        <f>'Energy Data'!O466</f>
        <v>0</v>
      </c>
      <c r="G466" s="207">
        <f>'Energy Data'!G466</f>
        <v>0</v>
      </c>
      <c r="J466">
        <f>('Energy Data'!H466*'Source-Site Ratios'!$B$4)+('Energy Data'!I466*'Source-Site Ratios'!$B$6)+('Energy Data'!J466*'Source-Site Ratios'!B468)</f>
        <v>0</v>
      </c>
      <c r="K466">
        <f>('Energy Data'!H466*'Source-Site Ratios'!$B$4)+('Energy Data'!I466*'Source-Site Ratios'!$B$6)+('Energy Data'!J466*'Source-Site Ratios'!C468)</f>
        <v>0</v>
      </c>
      <c r="L466">
        <f>('Energy Data'!H466*'Source-Site Ratios'!$B$4)+('Energy Data'!I466*'Source-Site Ratios'!$B$6)+('Energy Data'!J466*'Source-Site Ratios'!D468)</f>
        <v>0</v>
      </c>
      <c r="Q466">
        <f>'Energy Data'!L466*G466</f>
        <v>0</v>
      </c>
      <c r="R466">
        <f t="shared" si="7"/>
        <v>0</v>
      </c>
      <c r="T466" s="213">
        <f>'Water Data'!E468</f>
        <v>0</v>
      </c>
      <c r="U466">
        <f>'Water Data'!J468</f>
        <v>0</v>
      </c>
      <c r="V466">
        <f>'Water Data'!G468</f>
        <v>0</v>
      </c>
    </row>
    <row r="467" spans="1:22" x14ac:dyDescent="0.35">
      <c r="A467">
        <f>'Energy Data'!A467</f>
        <v>0</v>
      </c>
      <c r="B467" s="213">
        <f>'Energy Data'!F467</f>
        <v>0</v>
      </c>
      <c r="D467">
        <f>'Energy Data'!D467</f>
        <v>0</v>
      </c>
      <c r="E467">
        <f>'Energy Data'!C467</f>
        <v>0</v>
      </c>
      <c r="F467">
        <f>'Energy Data'!O467</f>
        <v>0</v>
      </c>
      <c r="G467" s="207">
        <f>'Energy Data'!G467</f>
        <v>0</v>
      </c>
      <c r="J467">
        <f>('Energy Data'!H467*'Source-Site Ratios'!$B$4)+('Energy Data'!I467*'Source-Site Ratios'!$B$6)+('Energy Data'!J467*'Source-Site Ratios'!B469)</f>
        <v>0</v>
      </c>
      <c r="K467">
        <f>('Energy Data'!H467*'Source-Site Ratios'!$B$4)+('Energy Data'!I467*'Source-Site Ratios'!$B$6)+('Energy Data'!J467*'Source-Site Ratios'!C469)</f>
        <v>0</v>
      </c>
      <c r="L467">
        <f>('Energy Data'!H467*'Source-Site Ratios'!$B$4)+('Energy Data'!I467*'Source-Site Ratios'!$B$6)+('Energy Data'!J467*'Source-Site Ratios'!D469)</f>
        <v>0</v>
      </c>
      <c r="Q467">
        <f>'Energy Data'!L467*G467</f>
        <v>0</v>
      </c>
      <c r="R467">
        <f t="shared" si="7"/>
        <v>0</v>
      </c>
      <c r="T467" s="213">
        <f>'Water Data'!E469</f>
        <v>0</v>
      </c>
      <c r="U467">
        <f>'Water Data'!J469</f>
        <v>0</v>
      </c>
      <c r="V467">
        <f>'Water Data'!G469</f>
        <v>0</v>
      </c>
    </row>
    <row r="468" spans="1:22" x14ac:dyDescent="0.35">
      <c r="A468">
        <f>'Energy Data'!A468</f>
        <v>0</v>
      </c>
      <c r="B468" s="213">
        <f>'Energy Data'!F468</f>
        <v>0</v>
      </c>
      <c r="D468">
        <f>'Energy Data'!D468</f>
        <v>0</v>
      </c>
      <c r="E468">
        <f>'Energy Data'!C468</f>
        <v>0</v>
      </c>
      <c r="F468">
        <f>'Energy Data'!O468</f>
        <v>0</v>
      </c>
      <c r="G468" s="207">
        <f>'Energy Data'!G468</f>
        <v>0</v>
      </c>
      <c r="J468">
        <f>('Energy Data'!H468*'Source-Site Ratios'!$B$4)+('Energy Data'!I468*'Source-Site Ratios'!$B$6)+('Energy Data'!J468*'Source-Site Ratios'!B470)</f>
        <v>0</v>
      </c>
      <c r="K468">
        <f>('Energy Data'!H468*'Source-Site Ratios'!$B$4)+('Energy Data'!I468*'Source-Site Ratios'!$B$6)+('Energy Data'!J468*'Source-Site Ratios'!C470)</f>
        <v>0</v>
      </c>
      <c r="L468">
        <f>('Energy Data'!H468*'Source-Site Ratios'!$B$4)+('Energy Data'!I468*'Source-Site Ratios'!$B$6)+('Energy Data'!J468*'Source-Site Ratios'!D470)</f>
        <v>0</v>
      </c>
      <c r="Q468">
        <f>'Energy Data'!L468*G468</f>
        <v>0</v>
      </c>
      <c r="R468">
        <f t="shared" si="7"/>
        <v>0</v>
      </c>
      <c r="T468" s="213">
        <f>'Water Data'!E470</f>
        <v>0</v>
      </c>
      <c r="U468">
        <f>'Water Data'!J470</f>
        <v>0</v>
      </c>
      <c r="V468">
        <f>'Water Data'!G470</f>
        <v>0</v>
      </c>
    </row>
    <row r="469" spans="1:22" x14ac:dyDescent="0.35">
      <c r="A469">
        <f>'Energy Data'!A469</f>
        <v>0</v>
      </c>
      <c r="B469" s="213">
        <f>'Energy Data'!F469</f>
        <v>0</v>
      </c>
      <c r="D469">
        <f>'Energy Data'!D469</f>
        <v>0</v>
      </c>
      <c r="E469">
        <f>'Energy Data'!C469</f>
        <v>0</v>
      </c>
      <c r="F469">
        <f>'Energy Data'!O469</f>
        <v>0</v>
      </c>
      <c r="G469" s="207">
        <f>'Energy Data'!G469</f>
        <v>0</v>
      </c>
      <c r="J469">
        <f>('Energy Data'!H469*'Source-Site Ratios'!$B$4)+('Energy Data'!I469*'Source-Site Ratios'!$B$6)+('Energy Data'!J469*'Source-Site Ratios'!B471)</f>
        <v>0</v>
      </c>
      <c r="K469">
        <f>('Energy Data'!H469*'Source-Site Ratios'!$B$4)+('Energy Data'!I469*'Source-Site Ratios'!$B$6)+('Energy Data'!J469*'Source-Site Ratios'!C471)</f>
        <v>0</v>
      </c>
      <c r="L469">
        <f>('Energy Data'!H469*'Source-Site Ratios'!$B$4)+('Energy Data'!I469*'Source-Site Ratios'!$B$6)+('Energy Data'!J469*'Source-Site Ratios'!D471)</f>
        <v>0</v>
      </c>
      <c r="Q469">
        <f>'Energy Data'!L469*G469</f>
        <v>0</v>
      </c>
      <c r="R469">
        <f t="shared" si="7"/>
        <v>0</v>
      </c>
      <c r="T469" s="213">
        <f>'Water Data'!E471</f>
        <v>0</v>
      </c>
      <c r="U469">
        <f>'Water Data'!J471</f>
        <v>0</v>
      </c>
      <c r="V469">
        <f>'Water Data'!G471</f>
        <v>0</v>
      </c>
    </row>
    <row r="470" spans="1:22" x14ac:dyDescent="0.35">
      <c r="A470">
        <f>'Energy Data'!A470</f>
        <v>0</v>
      </c>
      <c r="B470" s="213">
        <f>'Energy Data'!F470</f>
        <v>0</v>
      </c>
      <c r="D470">
        <f>'Energy Data'!D470</f>
        <v>0</v>
      </c>
      <c r="E470">
        <f>'Energy Data'!C470</f>
        <v>0</v>
      </c>
      <c r="F470">
        <f>'Energy Data'!O470</f>
        <v>0</v>
      </c>
      <c r="G470" s="207">
        <f>'Energy Data'!G470</f>
        <v>0</v>
      </c>
      <c r="J470">
        <f>('Energy Data'!H470*'Source-Site Ratios'!$B$4)+('Energy Data'!I470*'Source-Site Ratios'!$B$6)+('Energy Data'!J470*'Source-Site Ratios'!B472)</f>
        <v>0</v>
      </c>
      <c r="K470">
        <f>('Energy Data'!H470*'Source-Site Ratios'!$B$4)+('Energy Data'!I470*'Source-Site Ratios'!$B$6)+('Energy Data'!J470*'Source-Site Ratios'!C472)</f>
        <v>0</v>
      </c>
      <c r="L470">
        <f>('Energy Data'!H470*'Source-Site Ratios'!$B$4)+('Energy Data'!I470*'Source-Site Ratios'!$B$6)+('Energy Data'!J470*'Source-Site Ratios'!D472)</f>
        <v>0</v>
      </c>
      <c r="Q470">
        <f>'Energy Data'!L470*G470</f>
        <v>0</v>
      </c>
      <c r="R470">
        <f t="shared" si="7"/>
        <v>0</v>
      </c>
      <c r="T470" s="213">
        <f>'Water Data'!E472</f>
        <v>0</v>
      </c>
      <c r="U470">
        <f>'Water Data'!J472</f>
        <v>0</v>
      </c>
      <c r="V470">
        <f>'Water Data'!G472</f>
        <v>0</v>
      </c>
    </row>
    <row r="471" spans="1:22" x14ac:dyDescent="0.35">
      <c r="A471">
        <f>'Energy Data'!A471</f>
        <v>0</v>
      </c>
      <c r="B471" s="213">
        <f>'Energy Data'!F471</f>
        <v>0</v>
      </c>
      <c r="D471">
        <f>'Energy Data'!D471</f>
        <v>0</v>
      </c>
      <c r="E471">
        <f>'Energy Data'!C471</f>
        <v>0</v>
      </c>
      <c r="F471">
        <f>'Energy Data'!O471</f>
        <v>0</v>
      </c>
      <c r="G471" s="207">
        <f>'Energy Data'!G471</f>
        <v>0</v>
      </c>
      <c r="J471">
        <f>('Energy Data'!H471*'Source-Site Ratios'!$B$4)+('Energy Data'!I471*'Source-Site Ratios'!$B$6)+('Energy Data'!J471*'Source-Site Ratios'!B473)</f>
        <v>0</v>
      </c>
      <c r="K471">
        <f>('Energy Data'!H471*'Source-Site Ratios'!$B$4)+('Energy Data'!I471*'Source-Site Ratios'!$B$6)+('Energy Data'!J471*'Source-Site Ratios'!C473)</f>
        <v>0</v>
      </c>
      <c r="L471">
        <f>('Energy Data'!H471*'Source-Site Ratios'!$B$4)+('Energy Data'!I471*'Source-Site Ratios'!$B$6)+('Energy Data'!J471*'Source-Site Ratios'!D473)</f>
        <v>0</v>
      </c>
      <c r="Q471">
        <f>'Energy Data'!L471*G471</f>
        <v>0</v>
      </c>
      <c r="R471">
        <f t="shared" si="7"/>
        <v>0</v>
      </c>
      <c r="T471" s="213">
        <f>'Water Data'!E473</f>
        <v>0</v>
      </c>
      <c r="U471">
        <f>'Water Data'!J473</f>
        <v>0</v>
      </c>
      <c r="V471">
        <f>'Water Data'!G473</f>
        <v>0</v>
      </c>
    </row>
    <row r="472" spans="1:22" x14ac:dyDescent="0.35">
      <c r="A472">
        <f>'Energy Data'!A472</f>
        <v>0</v>
      </c>
      <c r="B472" s="213">
        <f>'Energy Data'!F472</f>
        <v>0</v>
      </c>
      <c r="D472">
        <f>'Energy Data'!D472</f>
        <v>0</v>
      </c>
      <c r="E472">
        <f>'Energy Data'!C472</f>
        <v>0</v>
      </c>
      <c r="F472">
        <f>'Energy Data'!O472</f>
        <v>0</v>
      </c>
      <c r="G472" s="207">
        <f>'Energy Data'!G472</f>
        <v>0</v>
      </c>
      <c r="J472">
        <f>('Energy Data'!H472*'Source-Site Ratios'!$B$4)+('Energy Data'!I472*'Source-Site Ratios'!$B$6)+('Energy Data'!J472*'Source-Site Ratios'!B474)</f>
        <v>0</v>
      </c>
      <c r="K472">
        <f>('Energy Data'!H472*'Source-Site Ratios'!$B$4)+('Energy Data'!I472*'Source-Site Ratios'!$B$6)+('Energy Data'!J472*'Source-Site Ratios'!C474)</f>
        <v>0</v>
      </c>
      <c r="L472">
        <f>('Energy Data'!H472*'Source-Site Ratios'!$B$4)+('Energy Data'!I472*'Source-Site Ratios'!$B$6)+('Energy Data'!J472*'Source-Site Ratios'!D474)</f>
        <v>0</v>
      </c>
      <c r="Q472">
        <f>'Energy Data'!L472*G472</f>
        <v>0</v>
      </c>
      <c r="R472">
        <f t="shared" si="7"/>
        <v>0</v>
      </c>
      <c r="T472" s="213">
        <f>'Water Data'!E474</f>
        <v>0</v>
      </c>
      <c r="U472">
        <f>'Water Data'!J474</f>
        <v>0</v>
      </c>
      <c r="V472">
        <f>'Water Data'!G474</f>
        <v>0</v>
      </c>
    </row>
    <row r="473" spans="1:22" x14ac:dyDescent="0.35">
      <c r="A473">
        <f>'Energy Data'!A473</f>
        <v>0</v>
      </c>
      <c r="B473" s="213">
        <f>'Energy Data'!F473</f>
        <v>0</v>
      </c>
      <c r="D473">
        <f>'Energy Data'!D473</f>
        <v>0</v>
      </c>
      <c r="E473">
        <f>'Energy Data'!C473</f>
        <v>0</v>
      </c>
      <c r="F473">
        <f>'Energy Data'!O473</f>
        <v>0</v>
      </c>
      <c r="G473" s="207">
        <f>'Energy Data'!G473</f>
        <v>0</v>
      </c>
      <c r="J473">
        <f>('Energy Data'!H473*'Source-Site Ratios'!$B$4)+('Energy Data'!I473*'Source-Site Ratios'!$B$6)+('Energy Data'!J473*'Source-Site Ratios'!B475)</f>
        <v>0</v>
      </c>
      <c r="K473">
        <f>('Energy Data'!H473*'Source-Site Ratios'!$B$4)+('Energy Data'!I473*'Source-Site Ratios'!$B$6)+('Energy Data'!J473*'Source-Site Ratios'!C475)</f>
        <v>0</v>
      </c>
      <c r="L473">
        <f>('Energy Data'!H473*'Source-Site Ratios'!$B$4)+('Energy Data'!I473*'Source-Site Ratios'!$B$6)+('Energy Data'!J473*'Source-Site Ratios'!D475)</f>
        <v>0</v>
      </c>
      <c r="Q473">
        <f>'Energy Data'!L473*G473</f>
        <v>0</v>
      </c>
      <c r="R473">
        <f t="shared" si="7"/>
        <v>0</v>
      </c>
      <c r="T473" s="213">
        <f>'Water Data'!E475</f>
        <v>0</v>
      </c>
      <c r="U473">
        <f>'Water Data'!J475</f>
        <v>0</v>
      </c>
      <c r="V473">
        <f>'Water Data'!G475</f>
        <v>0</v>
      </c>
    </row>
    <row r="474" spans="1:22" x14ac:dyDescent="0.35">
      <c r="A474">
        <f>'Energy Data'!A474</f>
        <v>0</v>
      </c>
      <c r="B474" s="213">
        <f>'Energy Data'!F474</f>
        <v>0</v>
      </c>
      <c r="D474">
        <f>'Energy Data'!D474</f>
        <v>0</v>
      </c>
      <c r="E474">
        <f>'Energy Data'!C474</f>
        <v>0</v>
      </c>
      <c r="F474">
        <f>'Energy Data'!O474</f>
        <v>0</v>
      </c>
      <c r="G474" s="207">
        <f>'Energy Data'!G474</f>
        <v>0</v>
      </c>
      <c r="J474">
        <f>('Energy Data'!H474*'Source-Site Ratios'!$B$4)+('Energy Data'!I474*'Source-Site Ratios'!$B$6)+('Energy Data'!J474*'Source-Site Ratios'!B476)</f>
        <v>0</v>
      </c>
      <c r="K474">
        <f>('Energy Data'!H474*'Source-Site Ratios'!$B$4)+('Energy Data'!I474*'Source-Site Ratios'!$B$6)+('Energy Data'!J474*'Source-Site Ratios'!C476)</f>
        <v>0</v>
      </c>
      <c r="L474">
        <f>('Energy Data'!H474*'Source-Site Ratios'!$B$4)+('Energy Data'!I474*'Source-Site Ratios'!$B$6)+('Energy Data'!J474*'Source-Site Ratios'!D476)</f>
        <v>0</v>
      </c>
      <c r="Q474">
        <f>'Energy Data'!L474*G474</f>
        <v>0</v>
      </c>
      <c r="R474">
        <f t="shared" si="7"/>
        <v>0</v>
      </c>
      <c r="T474" s="213">
        <f>'Water Data'!E476</f>
        <v>0</v>
      </c>
      <c r="U474">
        <f>'Water Data'!J476</f>
        <v>0</v>
      </c>
      <c r="V474">
        <f>'Water Data'!G476</f>
        <v>0</v>
      </c>
    </row>
    <row r="475" spans="1:22" x14ac:dyDescent="0.35">
      <c r="A475">
        <f>'Energy Data'!A475</f>
        <v>0</v>
      </c>
      <c r="B475" s="213">
        <f>'Energy Data'!F475</f>
        <v>0</v>
      </c>
      <c r="D475">
        <f>'Energy Data'!D475</f>
        <v>0</v>
      </c>
      <c r="E475">
        <f>'Energy Data'!C475</f>
        <v>0</v>
      </c>
      <c r="F475">
        <f>'Energy Data'!O475</f>
        <v>0</v>
      </c>
      <c r="G475" s="207">
        <f>'Energy Data'!G475</f>
        <v>0</v>
      </c>
      <c r="J475">
        <f>('Energy Data'!H475*'Source-Site Ratios'!$B$4)+('Energy Data'!I475*'Source-Site Ratios'!$B$6)+('Energy Data'!J475*'Source-Site Ratios'!B477)</f>
        <v>0</v>
      </c>
      <c r="K475">
        <f>('Energy Data'!H475*'Source-Site Ratios'!$B$4)+('Energy Data'!I475*'Source-Site Ratios'!$B$6)+('Energy Data'!J475*'Source-Site Ratios'!C477)</f>
        <v>0</v>
      </c>
      <c r="L475">
        <f>('Energy Data'!H475*'Source-Site Ratios'!$B$4)+('Energy Data'!I475*'Source-Site Ratios'!$B$6)+('Energy Data'!J475*'Source-Site Ratios'!D477)</f>
        <v>0</v>
      </c>
      <c r="Q475">
        <f>'Energy Data'!L475*G475</f>
        <v>0</v>
      </c>
      <c r="R475">
        <f t="shared" si="7"/>
        <v>0</v>
      </c>
      <c r="T475" s="213">
        <f>'Water Data'!E477</f>
        <v>0</v>
      </c>
      <c r="U475">
        <f>'Water Data'!J477</f>
        <v>0</v>
      </c>
      <c r="V475">
        <f>'Water Data'!G477</f>
        <v>0</v>
      </c>
    </row>
    <row r="476" spans="1:22" x14ac:dyDescent="0.35">
      <c r="A476">
        <f>'Energy Data'!A476</f>
        <v>0</v>
      </c>
      <c r="B476" s="213">
        <f>'Energy Data'!F476</f>
        <v>0</v>
      </c>
      <c r="D476">
        <f>'Energy Data'!D476</f>
        <v>0</v>
      </c>
      <c r="E476">
        <f>'Energy Data'!C476</f>
        <v>0</v>
      </c>
      <c r="F476">
        <f>'Energy Data'!O476</f>
        <v>0</v>
      </c>
      <c r="G476" s="207">
        <f>'Energy Data'!G476</f>
        <v>0</v>
      </c>
      <c r="J476">
        <f>('Energy Data'!H476*'Source-Site Ratios'!$B$4)+('Energy Data'!I476*'Source-Site Ratios'!$B$6)+('Energy Data'!J476*'Source-Site Ratios'!B478)</f>
        <v>0</v>
      </c>
      <c r="K476">
        <f>('Energy Data'!H476*'Source-Site Ratios'!$B$4)+('Energy Data'!I476*'Source-Site Ratios'!$B$6)+('Energy Data'!J476*'Source-Site Ratios'!C478)</f>
        <v>0</v>
      </c>
      <c r="L476">
        <f>('Energy Data'!H476*'Source-Site Ratios'!$B$4)+('Energy Data'!I476*'Source-Site Ratios'!$B$6)+('Energy Data'!J476*'Source-Site Ratios'!D478)</f>
        <v>0</v>
      </c>
      <c r="Q476">
        <f>'Energy Data'!L476*G476</f>
        <v>0</v>
      </c>
      <c r="R476">
        <f t="shared" si="7"/>
        <v>0</v>
      </c>
      <c r="T476" s="213">
        <f>'Water Data'!E478</f>
        <v>0</v>
      </c>
      <c r="U476">
        <f>'Water Data'!J478</f>
        <v>0</v>
      </c>
      <c r="V476">
        <f>'Water Data'!G478</f>
        <v>0</v>
      </c>
    </row>
    <row r="477" spans="1:22" x14ac:dyDescent="0.35">
      <c r="A477">
        <f>'Energy Data'!A477</f>
        <v>0</v>
      </c>
      <c r="B477" s="213">
        <f>'Energy Data'!F477</f>
        <v>0</v>
      </c>
      <c r="D477">
        <f>'Energy Data'!D477</f>
        <v>0</v>
      </c>
      <c r="E477">
        <f>'Energy Data'!C477</f>
        <v>0</v>
      </c>
      <c r="F477">
        <f>'Energy Data'!O477</f>
        <v>0</v>
      </c>
      <c r="G477" s="207">
        <f>'Energy Data'!G477</f>
        <v>0</v>
      </c>
      <c r="J477">
        <f>('Energy Data'!H477*'Source-Site Ratios'!$B$4)+('Energy Data'!I477*'Source-Site Ratios'!$B$6)+('Energy Data'!J477*'Source-Site Ratios'!B479)</f>
        <v>0</v>
      </c>
      <c r="K477">
        <f>('Energy Data'!H477*'Source-Site Ratios'!$B$4)+('Energy Data'!I477*'Source-Site Ratios'!$B$6)+('Energy Data'!J477*'Source-Site Ratios'!C479)</f>
        <v>0</v>
      </c>
      <c r="L477">
        <f>('Energy Data'!H477*'Source-Site Ratios'!$B$4)+('Energy Data'!I477*'Source-Site Ratios'!$B$6)+('Energy Data'!J477*'Source-Site Ratios'!D479)</f>
        <v>0</v>
      </c>
      <c r="Q477">
        <f>'Energy Data'!L477*G477</f>
        <v>0</v>
      </c>
      <c r="R477">
        <f t="shared" si="7"/>
        <v>0</v>
      </c>
      <c r="T477" s="213">
        <f>'Water Data'!E479</f>
        <v>0</v>
      </c>
      <c r="U477">
        <f>'Water Data'!J479</f>
        <v>0</v>
      </c>
      <c r="V477">
        <f>'Water Data'!G479</f>
        <v>0</v>
      </c>
    </row>
    <row r="478" spans="1:22" x14ac:dyDescent="0.35">
      <c r="A478">
        <f>'Energy Data'!A478</f>
        <v>0</v>
      </c>
      <c r="B478" s="213">
        <f>'Energy Data'!F478</f>
        <v>0</v>
      </c>
      <c r="D478">
        <f>'Energy Data'!D478</f>
        <v>0</v>
      </c>
      <c r="E478">
        <f>'Energy Data'!C478</f>
        <v>0</v>
      </c>
      <c r="F478">
        <f>'Energy Data'!O478</f>
        <v>0</v>
      </c>
      <c r="G478" s="207">
        <f>'Energy Data'!G478</f>
        <v>0</v>
      </c>
      <c r="J478">
        <f>('Energy Data'!H478*'Source-Site Ratios'!$B$4)+('Energy Data'!I478*'Source-Site Ratios'!$B$6)+('Energy Data'!J478*'Source-Site Ratios'!B480)</f>
        <v>0</v>
      </c>
      <c r="K478">
        <f>('Energy Data'!H478*'Source-Site Ratios'!$B$4)+('Energy Data'!I478*'Source-Site Ratios'!$B$6)+('Energy Data'!J478*'Source-Site Ratios'!C480)</f>
        <v>0</v>
      </c>
      <c r="L478">
        <f>('Energy Data'!H478*'Source-Site Ratios'!$B$4)+('Energy Data'!I478*'Source-Site Ratios'!$B$6)+('Energy Data'!J478*'Source-Site Ratios'!D480)</f>
        <v>0</v>
      </c>
      <c r="Q478">
        <f>'Energy Data'!L478*G478</f>
        <v>0</v>
      </c>
      <c r="R478">
        <f t="shared" si="7"/>
        <v>0</v>
      </c>
      <c r="T478" s="213">
        <f>'Water Data'!E480</f>
        <v>0</v>
      </c>
      <c r="U478">
        <f>'Water Data'!J480</f>
        <v>0</v>
      </c>
      <c r="V478">
        <f>'Water Data'!G480</f>
        <v>0</v>
      </c>
    </row>
    <row r="479" spans="1:22" x14ac:dyDescent="0.35">
      <c r="A479">
        <f>'Energy Data'!A479</f>
        <v>0</v>
      </c>
      <c r="B479" s="213">
        <f>'Energy Data'!F479</f>
        <v>0</v>
      </c>
      <c r="D479">
        <f>'Energy Data'!D479</f>
        <v>0</v>
      </c>
      <c r="E479">
        <f>'Energy Data'!C479</f>
        <v>0</v>
      </c>
      <c r="F479">
        <f>'Energy Data'!O479</f>
        <v>0</v>
      </c>
      <c r="G479" s="207">
        <f>'Energy Data'!G479</f>
        <v>0</v>
      </c>
      <c r="J479">
        <f>('Energy Data'!H479*'Source-Site Ratios'!$B$4)+('Energy Data'!I479*'Source-Site Ratios'!$B$6)+('Energy Data'!J479*'Source-Site Ratios'!B481)</f>
        <v>0</v>
      </c>
      <c r="K479">
        <f>('Energy Data'!H479*'Source-Site Ratios'!$B$4)+('Energy Data'!I479*'Source-Site Ratios'!$B$6)+('Energy Data'!J479*'Source-Site Ratios'!C481)</f>
        <v>0</v>
      </c>
      <c r="L479">
        <f>('Energy Data'!H479*'Source-Site Ratios'!$B$4)+('Energy Data'!I479*'Source-Site Ratios'!$B$6)+('Energy Data'!J479*'Source-Site Ratios'!D481)</f>
        <v>0</v>
      </c>
      <c r="Q479">
        <f>'Energy Data'!L479*G479</f>
        <v>0</v>
      </c>
      <c r="R479">
        <f t="shared" si="7"/>
        <v>0</v>
      </c>
      <c r="T479" s="213">
        <f>'Water Data'!E481</f>
        <v>0</v>
      </c>
      <c r="U479">
        <f>'Water Data'!J481</f>
        <v>0</v>
      </c>
      <c r="V479">
        <f>'Water Data'!G481</f>
        <v>0</v>
      </c>
    </row>
    <row r="480" spans="1:22" x14ac:dyDescent="0.35">
      <c r="A480">
        <f>'Energy Data'!A480</f>
        <v>0</v>
      </c>
      <c r="B480" s="213">
        <f>'Energy Data'!F480</f>
        <v>0</v>
      </c>
      <c r="D480">
        <f>'Energy Data'!D480</f>
        <v>0</v>
      </c>
      <c r="E480">
        <f>'Energy Data'!C480</f>
        <v>0</v>
      </c>
      <c r="F480">
        <f>'Energy Data'!O480</f>
        <v>0</v>
      </c>
      <c r="G480" s="207">
        <f>'Energy Data'!G480</f>
        <v>0</v>
      </c>
      <c r="J480">
        <f>('Energy Data'!H480*'Source-Site Ratios'!$B$4)+('Energy Data'!I480*'Source-Site Ratios'!$B$6)+('Energy Data'!J480*'Source-Site Ratios'!B482)</f>
        <v>0</v>
      </c>
      <c r="K480">
        <f>('Energy Data'!H480*'Source-Site Ratios'!$B$4)+('Energy Data'!I480*'Source-Site Ratios'!$B$6)+('Energy Data'!J480*'Source-Site Ratios'!C482)</f>
        <v>0</v>
      </c>
      <c r="L480">
        <f>('Energy Data'!H480*'Source-Site Ratios'!$B$4)+('Energy Data'!I480*'Source-Site Ratios'!$B$6)+('Energy Data'!J480*'Source-Site Ratios'!D482)</f>
        <v>0</v>
      </c>
      <c r="Q480">
        <f>'Energy Data'!L480*G480</f>
        <v>0</v>
      </c>
      <c r="R480">
        <f t="shared" si="7"/>
        <v>0</v>
      </c>
      <c r="T480" s="213">
        <f>'Water Data'!E482</f>
        <v>0</v>
      </c>
      <c r="U480">
        <f>'Water Data'!J482</f>
        <v>0</v>
      </c>
      <c r="V480">
        <f>'Water Data'!G482</f>
        <v>0</v>
      </c>
    </row>
    <row r="481" spans="1:22" x14ac:dyDescent="0.35">
      <c r="A481">
        <f>'Energy Data'!A481</f>
        <v>0</v>
      </c>
      <c r="B481" s="213">
        <f>'Energy Data'!F481</f>
        <v>0</v>
      </c>
      <c r="D481">
        <f>'Energy Data'!D481</f>
        <v>0</v>
      </c>
      <c r="E481">
        <f>'Energy Data'!C481</f>
        <v>0</v>
      </c>
      <c r="F481">
        <f>'Energy Data'!O481</f>
        <v>0</v>
      </c>
      <c r="G481" s="207">
        <f>'Energy Data'!G481</f>
        <v>0</v>
      </c>
      <c r="J481">
        <f>('Energy Data'!H481*'Source-Site Ratios'!$B$4)+('Energy Data'!I481*'Source-Site Ratios'!$B$6)+('Energy Data'!J481*'Source-Site Ratios'!B483)</f>
        <v>0</v>
      </c>
      <c r="K481">
        <f>('Energy Data'!H481*'Source-Site Ratios'!$B$4)+('Energy Data'!I481*'Source-Site Ratios'!$B$6)+('Energy Data'!J481*'Source-Site Ratios'!C483)</f>
        <v>0</v>
      </c>
      <c r="L481">
        <f>('Energy Data'!H481*'Source-Site Ratios'!$B$4)+('Energy Data'!I481*'Source-Site Ratios'!$B$6)+('Energy Data'!J481*'Source-Site Ratios'!D483)</f>
        <v>0</v>
      </c>
      <c r="Q481">
        <f>'Energy Data'!L481*G481</f>
        <v>0</v>
      </c>
      <c r="R481">
        <f t="shared" si="7"/>
        <v>0</v>
      </c>
      <c r="T481" s="213">
        <f>'Water Data'!E483</f>
        <v>0</v>
      </c>
      <c r="U481">
        <f>'Water Data'!J483</f>
        <v>0</v>
      </c>
      <c r="V481">
        <f>'Water Data'!G483</f>
        <v>0</v>
      </c>
    </row>
    <row r="482" spans="1:22" x14ac:dyDescent="0.35">
      <c r="A482">
        <f>'Energy Data'!A482</f>
        <v>0</v>
      </c>
      <c r="B482" s="213">
        <f>'Energy Data'!F482</f>
        <v>0</v>
      </c>
      <c r="D482">
        <f>'Energy Data'!D482</f>
        <v>0</v>
      </c>
      <c r="E482">
        <f>'Energy Data'!C482</f>
        <v>0</v>
      </c>
      <c r="F482">
        <f>'Energy Data'!O482</f>
        <v>0</v>
      </c>
      <c r="G482" s="207">
        <f>'Energy Data'!G482</f>
        <v>0</v>
      </c>
      <c r="J482">
        <f>('Energy Data'!H482*'Source-Site Ratios'!$B$4)+('Energy Data'!I482*'Source-Site Ratios'!$B$6)+('Energy Data'!J482*'Source-Site Ratios'!B484)</f>
        <v>0</v>
      </c>
      <c r="K482">
        <f>('Energy Data'!H482*'Source-Site Ratios'!$B$4)+('Energy Data'!I482*'Source-Site Ratios'!$B$6)+('Energy Data'!J482*'Source-Site Ratios'!C484)</f>
        <v>0</v>
      </c>
      <c r="L482">
        <f>('Energy Data'!H482*'Source-Site Ratios'!$B$4)+('Energy Data'!I482*'Source-Site Ratios'!$B$6)+('Energy Data'!J482*'Source-Site Ratios'!D484)</f>
        <v>0</v>
      </c>
      <c r="Q482">
        <f>'Energy Data'!L482*G482</f>
        <v>0</v>
      </c>
      <c r="R482">
        <f t="shared" si="7"/>
        <v>0</v>
      </c>
      <c r="T482" s="213">
        <f>'Water Data'!E484</f>
        <v>0</v>
      </c>
      <c r="U482">
        <f>'Water Data'!J484</f>
        <v>0</v>
      </c>
      <c r="V482">
        <f>'Water Data'!G484</f>
        <v>0</v>
      </c>
    </row>
    <row r="483" spans="1:22" x14ac:dyDescent="0.35">
      <c r="A483">
        <f>'Energy Data'!A483</f>
        <v>0</v>
      </c>
      <c r="B483" s="213">
        <f>'Energy Data'!F483</f>
        <v>0</v>
      </c>
      <c r="D483">
        <f>'Energy Data'!D483</f>
        <v>0</v>
      </c>
      <c r="E483">
        <f>'Energy Data'!C483</f>
        <v>0</v>
      </c>
      <c r="F483">
        <f>'Energy Data'!O483</f>
        <v>0</v>
      </c>
      <c r="G483" s="207">
        <f>'Energy Data'!G483</f>
        <v>0</v>
      </c>
      <c r="J483">
        <f>('Energy Data'!H483*'Source-Site Ratios'!$B$4)+('Energy Data'!I483*'Source-Site Ratios'!$B$6)+('Energy Data'!J483*'Source-Site Ratios'!B485)</f>
        <v>0</v>
      </c>
      <c r="K483">
        <f>('Energy Data'!H483*'Source-Site Ratios'!$B$4)+('Energy Data'!I483*'Source-Site Ratios'!$B$6)+('Energy Data'!J483*'Source-Site Ratios'!C485)</f>
        <v>0</v>
      </c>
      <c r="L483">
        <f>('Energy Data'!H483*'Source-Site Ratios'!$B$4)+('Energy Data'!I483*'Source-Site Ratios'!$B$6)+('Energy Data'!J483*'Source-Site Ratios'!D485)</f>
        <v>0</v>
      </c>
      <c r="Q483">
        <f>'Energy Data'!L483*G483</f>
        <v>0</v>
      </c>
      <c r="R483">
        <f t="shared" si="7"/>
        <v>0</v>
      </c>
      <c r="T483" s="213">
        <f>'Water Data'!E485</f>
        <v>0</v>
      </c>
      <c r="U483">
        <f>'Water Data'!J485</f>
        <v>0</v>
      </c>
      <c r="V483">
        <f>'Water Data'!G485</f>
        <v>0</v>
      </c>
    </row>
    <row r="484" spans="1:22" x14ac:dyDescent="0.35">
      <c r="A484">
        <f>'Energy Data'!A484</f>
        <v>0</v>
      </c>
      <c r="B484" s="213">
        <f>'Energy Data'!F484</f>
        <v>0</v>
      </c>
      <c r="D484">
        <f>'Energy Data'!D484</f>
        <v>0</v>
      </c>
      <c r="E484">
        <f>'Energy Data'!C484</f>
        <v>0</v>
      </c>
      <c r="F484">
        <f>'Energy Data'!O484</f>
        <v>0</v>
      </c>
      <c r="G484" s="207">
        <f>'Energy Data'!G484</f>
        <v>0</v>
      </c>
      <c r="J484">
        <f>('Energy Data'!H484*'Source-Site Ratios'!$B$4)+('Energy Data'!I484*'Source-Site Ratios'!$B$6)+('Energy Data'!J484*'Source-Site Ratios'!B486)</f>
        <v>0</v>
      </c>
      <c r="K484">
        <f>('Energy Data'!H484*'Source-Site Ratios'!$B$4)+('Energy Data'!I484*'Source-Site Ratios'!$B$6)+('Energy Data'!J484*'Source-Site Ratios'!C486)</f>
        <v>0</v>
      </c>
      <c r="L484">
        <f>('Energy Data'!H484*'Source-Site Ratios'!$B$4)+('Energy Data'!I484*'Source-Site Ratios'!$B$6)+('Energy Data'!J484*'Source-Site Ratios'!D486)</f>
        <v>0</v>
      </c>
      <c r="Q484">
        <f>'Energy Data'!L484*G484</f>
        <v>0</v>
      </c>
      <c r="R484">
        <f t="shared" si="7"/>
        <v>0</v>
      </c>
      <c r="T484" s="213">
        <f>'Water Data'!E486</f>
        <v>0</v>
      </c>
      <c r="U484">
        <f>'Water Data'!J486</f>
        <v>0</v>
      </c>
      <c r="V484">
        <f>'Water Data'!G486</f>
        <v>0</v>
      </c>
    </row>
    <row r="485" spans="1:22" x14ac:dyDescent="0.35">
      <c r="A485">
        <f>'Energy Data'!A485</f>
        <v>0</v>
      </c>
      <c r="B485" s="213">
        <f>'Energy Data'!F485</f>
        <v>0</v>
      </c>
      <c r="D485">
        <f>'Energy Data'!D485</f>
        <v>0</v>
      </c>
      <c r="E485">
        <f>'Energy Data'!C485</f>
        <v>0</v>
      </c>
      <c r="F485">
        <f>'Energy Data'!O485</f>
        <v>0</v>
      </c>
      <c r="G485" s="207">
        <f>'Energy Data'!G485</f>
        <v>0</v>
      </c>
      <c r="J485">
        <f>('Energy Data'!H485*'Source-Site Ratios'!$B$4)+('Energy Data'!I485*'Source-Site Ratios'!$B$6)+('Energy Data'!J485*'Source-Site Ratios'!B487)</f>
        <v>0</v>
      </c>
      <c r="K485">
        <f>('Energy Data'!H485*'Source-Site Ratios'!$B$4)+('Energy Data'!I485*'Source-Site Ratios'!$B$6)+('Energy Data'!J485*'Source-Site Ratios'!C487)</f>
        <v>0</v>
      </c>
      <c r="L485">
        <f>('Energy Data'!H485*'Source-Site Ratios'!$B$4)+('Energy Data'!I485*'Source-Site Ratios'!$B$6)+('Energy Data'!J485*'Source-Site Ratios'!D487)</f>
        <v>0</v>
      </c>
      <c r="Q485">
        <f>'Energy Data'!L485*G485</f>
        <v>0</v>
      </c>
      <c r="R485">
        <f t="shared" si="7"/>
        <v>0</v>
      </c>
      <c r="T485" s="213">
        <f>'Water Data'!E487</f>
        <v>0</v>
      </c>
      <c r="U485">
        <f>'Water Data'!J487</f>
        <v>0</v>
      </c>
      <c r="V485">
        <f>'Water Data'!G487</f>
        <v>0</v>
      </c>
    </row>
    <row r="486" spans="1:22" x14ac:dyDescent="0.35">
      <c r="A486">
        <f>'Energy Data'!A486</f>
        <v>0</v>
      </c>
      <c r="B486" s="213">
        <f>'Energy Data'!F486</f>
        <v>0</v>
      </c>
      <c r="D486">
        <f>'Energy Data'!D486</f>
        <v>0</v>
      </c>
      <c r="E486">
        <f>'Energy Data'!C486</f>
        <v>0</v>
      </c>
      <c r="F486">
        <f>'Energy Data'!O486</f>
        <v>0</v>
      </c>
      <c r="G486" s="207">
        <f>'Energy Data'!G486</f>
        <v>0</v>
      </c>
      <c r="J486">
        <f>('Energy Data'!H486*'Source-Site Ratios'!$B$4)+('Energy Data'!I486*'Source-Site Ratios'!$B$6)+('Energy Data'!J486*'Source-Site Ratios'!B488)</f>
        <v>0</v>
      </c>
      <c r="K486">
        <f>('Energy Data'!H486*'Source-Site Ratios'!$B$4)+('Energy Data'!I486*'Source-Site Ratios'!$B$6)+('Energy Data'!J486*'Source-Site Ratios'!C488)</f>
        <v>0</v>
      </c>
      <c r="L486">
        <f>('Energy Data'!H486*'Source-Site Ratios'!$B$4)+('Energy Data'!I486*'Source-Site Ratios'!$B$6)+('Energy Data'!J486*'Source-Site Ratios'!D488)</f>
        <v>0</v>
      </c>
      <c r="Q486">
        <f>'Energy Data'!L486*G486</f>
        <v>0</v>
      </c>
      <c r="R486">
        <f t="shared" si="7"/>
        <v>0</v>
      </c>
      <c r="T486" s="213">
        <f>'Water Data'!E488</f>
        <v>0</v>
      </c>
      <c r="U486">
        <f>'Water Data'!J488</f>
        <v>0</v>
      </c>
      <c r="V486">
        <f>'Water Data'!G488</f>
        <v>0</v>
      </c>
    </row>
    <row r="487" spans="1:22" x14ac:dyDescent="0.35">
      <c r="A487">
        <f>'Energy Data'!A487</f>
        <v>0</v>
      </c>
      <c r="B487" s="213">
        <f>'Energy Data'!F487</f>
        <v>0</v>
      </c>
      <c r="D487">
        <f>'Energy Data'!D487</f>
        <v>0</v>
      </c>
      <c r="E487">
        <f>'Energy Data'!C487</f>
        <v>0</v>
      </c>
      <c r="F487">
        <f>'Energy Data'!O487</f>
        <v>0</v>
      </c>
      <c r="G487" s="207">
        <f>'Energy Data'!G487</f>
        <v>0</v>
      </c>
      <c r="J487">
        <f>('Energy Data'!H487*'Source-Site Ratios'!$B$4)+('Energy Data'!I487*'Source-Site Ratios'!$B$6)+('Energy Data'!J487*'Source-Site Ratios'!B489)</f>
        <v>0</v>
      </c>
      <c r="K487">
        <f>('Energy Data'!H487*'Source-Site Ratios'!$B$4)+('Energy Data'!I487*'Source-Site Ratios'!$B$6)+('Energy Data'!J487*'Source-Site Ratios'!C489)</f>
        <v>0</v>
      </c>
      <c r="L487">
        <f>('Energy Data'!H487*'Source-Site Ratios'!$B$4)+('Energy Data'!I487*'Source-Site Ratios'!$B$6)+('Energy Data'!J487*'Source-Site Ratios'!D489)</f>
        <v>0</v>
      </c>
      <c r="Q487">
        <f>'Energy Data'!L487*G487</f>
        <v>0</v>
      </c>
      <c r="R487">
        <f t="shared" si="7"/>
        <v>0</v>
      </c>
      <c r="T487" s="213">
        <f>'Water Data'!E489</f>
        <v>0</v>
      </c>
      <c r="U487">
        <f>'Water Data'!J489</f>
        <v>0</v>
      </c>
      <c r="V487">
        <f>'Water Data'!G489</f>
        <v>0</v>
      </c>
    </row>
    <row r="488" spans="1:22" x14ac:dyDescent="0.35">
      <c r="A488">
        <f>'Energy Data'!A488</f>
        <v>0</v>
      </c>
      <c r="B488" s="213">
        <f>'Energy Data'!F488</f>
        <v>0</v>
      </c>
      <c r="D488">
        <f>'Energy Data'!D488</f>
        <v>0</v>
      </c>
      <c r="E488">
        <f>'Energy Data'!C488</f>
        <v>0</v>
      </c>
      <c r="F488">
        <f>'Energy Data'!O488</f>
        <v>0</v>
      </c>
      <c r="G488" s="207">
        <f>'Energy Data'!G488</f>
        <v>0</v>
      </c>
      <c r="J488">
        <f>('Energy Data'!H488*'Source-Site Ratios'!$B$4)+('Energy Data'!I488*'Source-Site Ratios'!$B$6)+('Energy Data'!J488*'Source-Site Ratios'!B490)</f>
        <v>0</v>
      </c>
      <c r="K488">
        <f>('Energy Data'!H488*'Source-Site Ratios'!$B$4)+('Energy Data'!I488*'Source-Site Ratios'!$B$6)+('Energy Data'!J488*'Source-Site Ratios'!C490)</f>
        <v>0</v>
      </c>
      <c r="L488">
        <f>('Energy Data'!H488*'Source-Site Ratios'!$B$4)+('Energy Data'!I488*'Source-Site Ratios'!$B$6)+('Energy Data'!J488*'Source-Site Ratios'!D490)</f>
        <v>0</v>
      </c>
      <c r="Q488">
        <f>'Energy Data'!L488*G488</f>
        <v>0</v>
      </c>
      <c r="R488">
        <f t="shared" si="7"/>
        <v>0</v>
      </c>
      <c r="T488" s="213">
        <f>'Water Data'!E490</f>
        <v>0</v>
      </c>
      <c r="U488">
        <f>'Water Data'!J490</f>
        <v>0</v>
      </c>
      <c r="V488">
        <f>'Water Data'!G490</f>
        <v>0</v>
      </c>
    </row>
    <row r="489" spans="1:22" x14ac:dyDescent="0.35">
      <c r="A489">
        <f>'Energy Data'!A489</f>
        <v>0</v>
      </c>
      <c r="B489" s="213">
        <f>'Energy Data'!F489</f>
        <v>0</v>
      </c>
      <c r="D489">
        <f>'Energy Data'!D489</f>
        <v>0</v>
      </c>
      <c r="E489">
        <f>'Energy Data'!C489</f>
        <v>0</v>
      </c>
      <c r="F489">
        <f>'Energy Data'!O489</f>
        <v>0</v>
      </c>
      <c r="G489" s="207">
        <f>'Energy Data'!G489</f>
        <v>0</v>
      </c>
      <c r="J489">
        <f>('Energy Data'!H489*'Source-Site Ratios'!$B$4)+('Energy Data'!I489*'Source-Site Ratios'!$B$6)+('Energy Data'!J489*'Source-Site Ratios'!B491)</f>
        <v>0</v>
      </c>
      <c r="K489">
        <f>('Energy Data'!H489*'Source-Site Ratios'!$B$4)+('Energy Data'!I489*'Source-Site Ratios'!$B$6)+('Energy Data'!J489*'Source-Site Ratios'!C491)</f>
        <v>0</v>
      </c>
      <c r="L489">
        <f>('Energy Data'!H489*'Source-Site Ratios'!$B$4)+('Energy Data'!I489*'Source-Site Ratios'!$B$6)+('Energy Data'!J489*'Source-Site Ratios'!D491)</f>
        <v>0</v>
      </c>
      <c r="Q489">
        <f>'Energy Data'!L489*G489</f>
        <v>0</v>
      </c>
      <c r="R489">
        <f t="shared" si="7"/>
        <v>0</v>
      </c>
      <c r="T489" s="213">
        <f>'Water Data'!E491</f>
        <v>0</v>
      </c>
      <c r="U489">
        <f>'Water Data'!J491</f>
        <v>0</v>
      </c>
      <c r="V489">
        <f>'Water Data'!G491</f>
        <v>0</v>
      </c>
    </row>
    <row r="490" spans="1:22" x14ac:dyDescent="0.35">
      <c r="A490">
        <f>'Energy Data'!A490</f>
        <v>0</v>
      </c>
      <c r="B490" s="213">
        <f>'Energy Data'!F490</f>
        <v>0</v>
      </c>
      <c r="D490">
        <f>'Energy Data'!D490</f>
        <v>0</v>
      </c>
      <c r="E490">
        <f>'Energy Data'!C490</f>
        <v>0</v>
      </c>
      <c r="F490">
        <f>'Energy Data'!O490</f>
        <v>0</v>
      </c>
      <c r="G490" s="207">
        <f>'Energy Data'!G490</f>
        <v>0</v>
      </c>
      <c r="J490">
        <f>('Energy Data'!H490*'Source-Site Ratios'!$B$4)+('Energy Data'!I490*'Source-Site Ratios'!$B$6)+('Energy Data'!J490*'Source-Site Ratios'!B492)</f>
        <v>0</v>
      </c>
      <c r="K490">
        <f>('Energy Data'!H490*'Source-Site Ratios'!$B$4)+('Energy Data'!I490*'Source-Site Ratios'!$B$6)+('Energy Data'!J490*'Source-Site Ratios'!C492)</f>
        <v>0</v>
      </c>
      <c r="L490">
        <f>('Energy Data'!H490*'Source-Site Ratios'!$B$4)+('Energy Data'!I490*'Source-Site Ratios'!$B$6)+('Energy Data'!J490*'Source-Site Ratios'!D492)</f>
        <v>0</v>
      </c>
      <c r="Q490">
        <f>'Energy Data'!L490*G490</f>
        <v>0</v>
      </c>
      <c r="R490">
        <f t="shared" si="7"/>
        <v>0</v>
      </c>
      <c r="T490" s="213">
        <f>'Water Data'!E492</f>
        <v>0</v>
      </c>
      <c r="U490">
        <f>'Water Data'!J492</f>
        <v>0</v>
      </c>
      <c r="V490">
        <f>'Water Data'!G492</f>
        <v>0</v>
      </c>
    </row>
    <row r="491" spans="1:22" x14ac:dyDescent="0.35">
      <c r="A491">
        <f>'Energy Data'!A491</f>
        <v>0</v>
      </c>
      <c r="B491" s="213">
        <f>'Energy Data'!F491</f>
        <v>0</v>
      </c>
      <c r="D491">
        <f>'Energy Data'!D491</f>
        <v>0</v>
      </c>
      <c r="E491">
        <f>'Energy Data'!C491</f>
        <v>0</v>
      </c>
      <c r="F491">
        <f>'Energy Data'!O491</f>
        <v>0</v>
      </c>
      <c r="G491" s="207">
        <f>'Energy Data'!G491</f>
        <v>0</v>
      </c>
      <c r="J491">
        <f>('Energy Data'!H491*'Source-Site Ratios'!$B$4)+('Energy Data'!I491*'Source-Site Ratios'!$B$6)+('Energy Data'!J491*'Source-Site Ratios'!B493)</f>
        <v>0</v>
      </c>
      <c r="K491">
        <f>('Energy Data'!H491*'Source-Site Ratios'!$B$4)+('Energy Data'!I491*'Source-Site Ratios'!$B$6)+('Energy Data'!J491*'Source-Site Ratios'!C493)</f>
        <v>0</v>
      </c>
      <c r="L491">
        <f>('Energy Data'!H491*'Source-Site Ratios'!$B$4)+('Energy Data'!I491*'Source-Site Ratios'!$B$6)+('Energy Data'!J491*'Source-Site Ratios'!D493)</f>
        <v>0</v>
      </c>
      <c r="Q491">
        <f>'Energy Data'!L491*G491</f>
        <v>0</v>
      </c>
      <c r="R491">
        <f t="shared" si="7"/>
        <v>0</v>
      </c>
      <c r="T491" s="213">
        <f>'Water Data'!E493</f>
        <v>0</v>
      </c>
      <c r="U491">
        <f>'Water Data'!J493</f>
        <v>0</v>
      </c>
      <c r="V491">
        <f>'Water Data'!G493</f>
        <v>0</v>
      </c>
    </row>
    <row r="492" spans="1:22" x14ac:dyDescent="0.35">
      <c r="A492">
        <f>'Energy Data'!A492</f>
        <v>0</v>
      </c>
      <c r="B492" s="213">
        <f>'Energy Data'!F492</f>
        <v>0</v>
      </c>
      <c r="D492">
        <f>'Energy Data'!D492</f>
        <v>0</v>
      </c>
      <c r="E492">
        <f>'Energy Data'!C492</f>
        <v>0</v>
      </c>
      <c r="F492">
        <f>'Energy Data'!O492</f>
        <v>0</v>
      </c>
      <c r="G492" s="207">
        <f>'Energy Data'!G492</f>
        <v>0</v>
      </c>
      <c r="J492">
        <f>('Energy Data'!H492*'Source-Site Ratios'!$B$4)+('Energy Data'!I492*'Source-Site Ratios'!$B$6)+('Energy Data'!J492*'Source-Site Ratios'!B494)</f>
        <v>0</v>
      </c>
      <c r="K492">
        <f>('Energy Data'!H492*'Source-Site Ratios'!$B$4)+('Energy Data'!I492*'Source-Site Ratios'!$B$6)+('Energy Data'!J492*'Source-Site Ratios'!C494)</f>
        <v>0</v>
      </c>
      <c r="L492">
        <f>('Energy Data'!H492*'Source-Site Ratios'!$B$4)+('Energy Data'!I492*'Source-Site Ratios'!$B$6)+('Energy Data'!J492*'Source-Site Ratios'!D494)</f>
        <v>0</v>
      </c>
      <c r="Q492">
        <f>'Energy Data'!L492*G492</f>
        <v>0</v>
      </c>
      <c r="R492">
        <f t="shared" si="7"/>
        <v>0</v>
      </c>
      <c r="T492" s="213">
        <f>'Water Data'!E494</f>
        <v>0</v>
      </c>
      <c r="U492">
        <f>'Water Data'!J494</f>
        <v>0</v>
      </c>
      <c r="V492">
        <f>'Water Data'!G494</f>
        <v>0</v>
      </c>
    </row>
    <row r="493" spans="1:22" x14ac:dyDescent="0.35">
      <c r="A493">
        <f>'Energy Data'!A493</f>
        <v>0</v>
      </c>
      <c r="B493" s="213">
        <f>'Energy Data'!F493</f>
        <v>0</v>
      </c>
      <c r="D493">
        <f>'Energy Data'!D493</f>
        <v>0</v>
      </c>
      <c r="E493">
        <f>'Energy Data'!C493</f>
        <v>0</v>
      </c>
      <c r="F493">
        <f>'Energy Data'!O493</f>
        <v>0</v>
      </c>
      <c r="G493" s="207">
        <f>'Energy Data'!G493</f>
        <v>0</v>
      </c>
      <c r="J493">
        <f>('Energy Data'!H493*'Source-Site Ratios'!$B$4)+('Energy Data'!I493*'Source-Site Ratios'!$B$6)+('Energy Data'!J493*'Source-Site Ratios'!B495)</f>
        <v>0</v>
      </c>
      <c r="K493">
        <f>('Energy Data'!H493*'Source-Site Ratios'!$B$4)+('Energy Data'!I493*'Source-Site Ratios'!$B$6)+('Energy Data'!J493*'Source-Site Ratios'!C495)</f>
        <v>0</v>
      </c>
      <c r="L493">
        <f>('Energy Data'!H493*'Source-Site Ratios'!$B$4)+('Energy Data'!I493*'Source-Site Ratios'!$B$6)+('Energy Data'!J493*'Source-Site Ratios'!D495)</f>
        <v>0</v>
      </c>
      <c r="Q493">
        <f>'Energy Data'!L493*G493</f>
        <v>0</v>
      </c>
      <c r="R493">
        <f t="shared" si="7"/>
        <v>0</v>
      </c>
      <c r="T493" s="213">
        <f>'Water Data'!E495</f>
        <v>0</v>
      </c>
      <c r="U493">
        <f>'Water Data'!J495</f>
        <v>0</v>
      </c>
      <c r="V493">
        <f>'Water Data'!G495</f>
        <v>0</v>
      </c>
    </row>
    <row r="494" spans="1:22" x14ac:dyDescent="0.35">
      <c r="A494">
        <f>'Energy Data'!A494</f>
        <v>0</v>
      </c>
      <c r="B494" s="213">
        <f>'Energy Data'!F494</f>
        <v>0</v>
      </c>
      <c r="D494">
        <f>'Energy Data'!D494</f>
        <v>0</v>
      </c>
      <c r="E494">
        <f>'Energy Data'!C494</f>
        <v>0</v>
      </c>
      <c r="F494">
        <f>'Energy Data'!O494</f>
        <v>0</v>
      </c>
      <c r="G494" s="207">
        <f>'Energy Data'!G494</f>
        <v>0</v>
      </c>
      <c r="J494">
        <f>('Energy Data'!H494*'Source-Site Ratios'!$B$4)+('Energy Data'!I494*'Source-Site Ratios'!$B$6)+('Energy Data'!J494*'Source-Site Ratios'!B496)</f>
        <v>0</v>
      </c>
      <c r="K494">
        <f>('Energy Data'!H494*'Source-Site Ratios'!$B$4)+('Energy Data'!I494*'Source-Site Ratios'!$B$6)+('Energy Data'!J494*'Source-Site Ratios'!C496)</f>
        <v>0</v>
      </c>
      <c r="L494">
        <f>('Energy Data'!H494*'Source-Site Ratios'!$B$4)+('Energy Data'!I494*'Source-Site Ratios'!$B$6)+('Energy Data'!J494*'Source-Site Ratios'!D496)</f>
        <v>0</v>
      </c>
      <c r="Q494">
        <f>'Energy Data'!L494*G494</f>
        <v>0</v>
      </c>
      <c r="R494">
        <f t="shared" si="7"/>
        <v>0</v>
      </c>
      <c r="T494" s="213">
        <f>'Water Data'!E496</f>
        <v>0</v>
      </c>
      <c r="U494">
        <f>'Water Data'!J496</f>
        <v>0</v>
      </c>
      <c r="V494">
        <f>'Water Data'!G496</f>
        <v>0</v>
      </c>
    </row>
    <row r="495" spans="1:22" x14ac:dyDescent="0.35">
      <c r="A495">
        <f>'Energy Data'!A495</f>
        <v>0</v>
      </c>
      <c r="B495" s="213">
        <f>'Energy Data'!F495</f>
        <v>0</v>
      </c>
      <c r="D495">
        <f>'Energy Data'!D495</f>
        <v>0</v>
      </c>
      <c r="E495">
        <f>'Energy Data'!C495</f>
        <v>0</v>
      </c>
      <c r="F495">
        <f>'Energy Data'!O495</f>
        <v>0</v>
      </c>
      <c r="G495" s="207">
        <f>'Energy Data'!G495</f>
        <v>0</v>
      </c>
      <c r="J495">
        <f>('Energy Data'!H495*'Source-Site Ratios'!$B$4)+('Energy Data'!I495*'Source-Site Ratios'!$B$6)+('Energy Data'!J495*'Source-Site Ratios'!B497)</f>
        <v>0</v>
      </c>
      <c r="K495">
        <f>('Energy Data'!H495*'Source-Site Ratios'!$B$4)+('Energy Data'!I495*'Source-Site Ratios'!$B$6)+('Energy Data'!J495*'Source-Site Ratios'!C497)</f>
        <v>0</v>
      </c>
      <c r="L495">
        <f>('Energy Data'!H495*'Source-Site Ratios'!$B$4)+('Energy Data'!I495*'Source-Site Ratios'!$B$6)+('Energy Data'!J495*'Source-Site Ratios'!D497)</f>
        <v>0</v>
      </c>
      <c r="Q495">
        <f>'Energy Data'!L495*G495</f>
        <v>0</v>
      </c>
      <c r="R495">
        <f t="shared" si="7"/>
        <v>0</v>
      </c>
      <c r="T495" s="213">
        <f>'Water Data'!E497</f>
        <v>0</v>
      </c>
      <c r="U495">
        <f>'Water Data'!J497</f>
        <v>0</v>
      </c>
      <c r="V495">
        <f>'Water Data'!G497</f>
        <v>0</v>
      </c>
    </row>
    <row r="496" spans="1:22" x14ac:dyDescent="0.35">
      <c r="A496">
        <f>'Energy Data'!A496</f>
        <v>0</v>
      </c>
      <c r="B496" s="213">
        <f>'Energy Data'!F496</f>
        <v>0</v>
      </c>
      <c r="D496">
        <f>'Energy Data'!D496</f>
        <v>0</v>
      </c>
      <c r="E496">
        <f>'Energy Data'!C496</f>
        <v>0</v>
      </c>
      <c r="F496">
        <f>'Energy Data'!O496</f>
        <v>0</v>
      </c>
      <c r="G496" s="207">
        <f>'Energy Data'!G496</f>
        <v>0</v>
      </c>
      <c r="J496">
        <f>('Energy Data'!H496*'Source-Site Ratios'!$B$4)+('Energy Data'!I496*'Source-Site Ratios'!$B$6)+('Energy Data'!J496*'Source-Site Ratios'!B498)</f>
        <v>0</v>
      </c>
      <c r="K496">
        <f>('Energy Data'!H496*'Source-Site Ratios'!$B$4)+('Energy Data'!I496*'Source-Site Ratios'!$B$6)+('Energy Data'!J496*'Source-Site Ratios'!C498)</f>
        <v>0</v>
      </c>
      <c r="L496">
        <f>('Energy Data'!H496*'Source-Site Ratios'!$B$4)+('Energy Data'!I496*'Source-Site Ratios'!$B$6)+('Energy Data'!J496*'Source-Site Ratios'!D498)</f>
        <v>0</v>
      </c>
      <c r="Q496">
        <f>'Energy Data'!L496*G496</f>
        <v>0</v>
      </c>
      <c r="R496">
        <f t="shared" si="7"/>
        <v>0</v>
      </c>
      <c r="T496" s="213">
        <f>'Water Data'!E498</f>
        <v>0</v>
      </c>
      <c r="U496">
        <f>'Water Data'!J498</f>
        <v>0</v>
      </c>
      <c r="V496">
        <f>'Water Data'!G498</f>
        <v>0</v>
      </c>
    </row>
    <row r="497" spans="1:22" x14ac:dyDescent="0.35">
      <c r="A497">
        <f>'Energy Data'!A497</f>
        <v>0</v>
      </c>
      <c r="B497" s="213">
        <f>'Energy Data'!F497</f>
        <v>0</v>
      </c>
      <c r="D497">
        <f>'Energy Data'!D497</f>
        <v>0</v>
      </c>
      <c r="E497">
        <f>'Energy Data'!C497</f>
        <v>0</v>
      </c>
      <c r="F497">
        <f>'Energy Data'!O497</f>
        <v>0</v>
      </c>
      <c r="G497" s="207">
        <f>'Energy Data'!G497</f>
        <v>0</v>
      </c>
      <c r="J497">
        <f>('Energy Data'!H497*'Source-Site Ratios'!$B$4)+('Energy Data'!I497*'Source-Site Ratios'!$B$6)+('Energy Data'!J497*'Source-Site Ratios'!B499)</f>
        <v>0</v>
      </c>
      <c r="K497">
        <f>('Energy Data'!H497*'Source-Site Ratios'!$B$4)+('Energy Data'!I497*'Source-Site Ratios'!$B$6)+('Energy Data'!J497*'Source-Site Ratios'!C499)</f>
        <v>0</v>
      </c>
      <c r="L497">
        <f>('Energy Data'!H497*'Source-Site Ratios'!$B$4)+('Energy Data'!I497*'Source-Site Ratios'!$B$6)+('Energy Data'!J497*'Source-Site Ratios'!D499)</f>
        <v>0</v>
      </c>
      <c r="Q497">
        <f>'Energy Data'!L497*G497</f>
        <v>0</v>
      </c>
      <c r="R497">
        <f t="shared" si="7"/>
        <v>0</v>
      </c>
      <c r="T497" s="213">
        <f>'Water Data'!E499</f>
        <v>0</v>
      </c>
      <c r="U497">
        <f>'Water Data'!J499</f>
        <v>0</v>
      </c>
      <c r="V497">
        <f>'Water Data'!G499</f>
        <v>0</v>
      </c>
    </row>
    <row r="498" spans="1:22" x14ac:dyDescent="0.35">
      <c r="A498">
        <f>'Energy Data'!A498</f>
        <v>0</v>
      </c>
      <c r="B498" s="213">
        <f>'Energy Data'!F498</f>
        <v>0</v>
      </c>
      <c r="D498">
        <f>'Energy Data'!D498</f>
        <v>0</v>
      </c>
      <c r="E498">
        <f>'Energy Data'!C498</f>
        <v>0</v>
      </c>
      <c r="F498">
        <f>'Energy Data'!O498</f>
        <v>0</v>
      </c>
      <c r="G498" s="207">
        <f>'Energy Data'!G498</f>
        <v>0</v>
      </c>
      <c r="J498">
        <f>('Energy Data'!H498*'Source-Site Ratios'!$B$4)+('Energy Data'!I498*'Source-Site Ratios'!$B$6)+('Energy Data'!J498*'Source-Site Ratios'!B500)</f>
        <v>0</v>
      </c>
      <c r="K498">
        <f>('Energy Data'!H498*'Source-Site Ratios'!$B$4)+('Energy Data'!I498*'Source-Site Ratios'!$B$6)+('Energy Data'!J498*'Source-Site Ratios'!C500)</f>
        <v>0</v>
      </c>
      <c r="L498">
        <f>('Energy Data'!H498*'Source-Site Ratios'!$B$4)+('Energy Data'!I498*'Source-Site Ratios'!$B$6)+('Energy Data'!J498*'Source-Site Ratios'!D500)</f>
        <v>0</v>
      </c>
      <c r="Q498">
        <f>'Energy Data'!L498*G498</f>
        <v>0</v>
      </c>
      <c r="R498">
        <f t="shared" si="7"/>
        <v>0</v>
      </c>
      <c r="T498" s="213">
        <f>'Water Data'!E500</f>
        <v>0</v>
      </c>
      <c r="U498">
        <f>'Water Data'!J500</f>
        <v>0</v>
      </c>
      <c r="V498">
        <f>'Water Data'!G500</f>
        <v>0</v>
      </c>
    </row>
    <row r="499" spans="1:22" x14ac:dyDescent="0.35">
      <c r="A499">
        <f>'Energy Data'!A499</f>
        <v>0</v>
      </c>
      <c r="B499" s="213">
        <f>'Energy Data'!F499</f>
        <v>0</v>
      </c>
      <c r="D499">
        <f>'Energy Data'!D499</f>
        <v>0</v>
      </c>
      <c r="E499">
        <f>'Energy Data'!C499</f>
        <v>0</v>
      </c>
      <c r="F499">
        <f>'Energy Data'!O499</f>
        <v>0</v>
      </c>
      <c r="G499" s="207">
        <f>'Energy Data'!G499</f>
        <v>0</v>
      </c>
      <c r="J499">
        <f>('Energy Data'!H499*'Source-Site Ratios'!$B$4)+('Energy Data'!I499*'Source-Site Ratios'!$B$6)+('Energy Data'!J499*'Source-Site Ratios'!B501)</f>
        <v>0</v>
      </c>
      <c r="K499">
        <f>('Energy Data'!H499*'Source-Site Ratios'!$B$4)+('Energy Data'!I499*'Source-Site Ratios'!$B$6)+('Energy Data'!J499*'Source-Site Ratios'!C501)</f>
        <v>0</v>
      </c>
      <c r="L499">
        <f>('Energy Data'!H499*'Source-Site Ratios'!$B$4)+('Energy Data'!I499*'Source-Site Ratios'!$B$6)+('Energy Data'!J499*'Source-Site Ratios'!D501)</f>
        <v>0</v>
      </c>
      <c r="Q499">
        <f>'Energy Data'!L499*G499</f>
        <v>0</v>
      </c>
      <c r="R499">
        <f t="shared" si="7"/>
        <v>0</v>
      </c>
      <c r="T499" s="213">
        <f>'Water Data'!E501</f>
        <v>0</v>
      </c>
      <c r="U499">
        <f>'Water Data'!J501</f>
        <v>0</v>
      </c>
      <c r="V499">
        <f>'Water Data'!G501</f>
        <v>0</v>
      </c>
    </row>
    <row r="500" spans="1:22" x14ac:dyDescent="0.35">
      <c r="A500">
        <f>'Energy Data'!A500</f>
        <v>0</v>
      </c>
      <c r="B500" s="213">
        <f>'Energy Data'!F500</f>
        <v>0</v>
      </c>
      <c r="D500">
        <f>'Energy Data'!D500</f>
        <v>0</v>
      </c>
      <c r="E500">
        <f>'Energy Data'!C500</f>
        <v>0</v>
      </c>
      <c r="F500">
        <f>'Energy Data'!O500</f>
        <v>0</v>
      </c>
      <c r="G500" s="207">
        <f>'Energy Data'!G500</f>
        <v>0</v>
      </c>
      <c r="J500">
        <f>('Energy Data'!H500*'Source-Site Ratios'!$B$4)+('Energy Data'!I500*'Source-Site Ratios'!$B$6)+('Energy Data'!J500*'Source-Site Ratios'!B502)</f>
        <v>0</v>
      </c>
      <c r="K500">
        <f>('Energy Data'!H500*'Source-Site Ratios'!$B$4)+('Energy Data'!I500*'Source-Site Ratios'!$B$6)+('Energy Data'!J500*'Source-Site Ratios'!C502)</f>
        <v>0</v>
      </c>
      <c r="L500">
        <f>('Energy Data'!H500*'Source-Site Ratios'!$B$4)+('Energy Data'!I500*'Source-Site Ratios'!$B$6)+('Energy Data'!J500*'Source-Site Ratios'!D502)</f>
        <v>0</v>
      </c>
      <c r="Q500">
        <f>'Energy Data'!L500*G500</f>
        <v>0</v>
      </c>
      <c r="R500">
        <f t="shared" si="7"/>
        <v>0</v>
      </c>
      <c r="T500" s="213">
        <f>'Water Data'!E502</f>
        <v>0</v>
      </c>
      <c r="U500">
        <f>'Water Data'!J502</f>
        <v>0</v>
      </c>
      <c r="V500">
        <f>'Water Data'!G502</f>
        <v>0</v>
      </c>
    </row>
    <row r="501" spans="1:22" x14ac:dyDescent="0.35">
      <c r="A501">
        <f>'Energy Data'!A501</f>
        <v>0</v>
      </c>
      <c r="B501" s="213">
        <f>'Energy Data'!F501</f>
        <v>0</v>
      </c>
      <c r="D501">
        <f>'Energy Data'!D501</f>
        <v>0</v>
      </c>
      <c r="E501">
        <f>'Energy Data'!C501</f>
        <v>0</v>
      </c>
      <c r="F501">
        <f>'Energy Data'!O501</f>
        <v>0</v>
      </c>
      <c r="G501" s="207">
        <f>'Energy Data'!G501</f>
        <v>0</v>
      </c>
      <c r="J501">
        <f>('Energy Data'!H501*'Source-Site Ratios'!$B$4)+('Energy Data'!I501*'Source-Site Ratios'!$B$6)+('Energy Data'!J501*'Source-Site Ratios'!B503)</f>
        <v>0</v>
      </c>
      <c r="K501">
        <f>('Energy Data'!H501*'Source-Site Ratios'!$B$4)+('Energy Data'!I501*'Source-Site Ratios'!$B$6)+('Energy Data'!J501*'Source-Site Ratios'!C503)</f>
        <v>0</v>
      </c>
      <c r="L501">
        <f>('Energy Data'!H501*'Source-Site Ratios'!$B$4)+('Energy Data'!I501*'Source-Site Ratios'!$B$6)+('Energy Data'!J501*'Source-Site Ratios'!D503)</f>
        <v>0</v>
      </c>
      <c r="Q501">
        <f>'Energy Data'!L501*G501</f>
        <v>0</v>
      </c>
      <c r="R501">
        <f t="shared" si="7"/>
        <v>0</v>
      </c>
      <c r="T501" s="213">
        <f>'Water Data'!E503</f>
        <v>0</v>
      </c>
      <c r="U501">
        <f>'Water Data'!J503</f>
        <v>0</v>
      </c>
      <c r="V501">
        <f>'Water Data'!G503</f>
        <v>0</v>
      </c>
    </row>
    <row r="502" spans="1:22" x14ac:dyDescent="0.35">
      <c r="A502">
        <f>'Energy Data'!A502</f>
        <v>0</v>
      </c>
      <c r="B502" s="213">
        <f>'Energy Data'!F502</f>
        <v>0</v>
      </c>
      <c r="D502">
        <f>'Energy Data'!D502</f>
        <v>0</v>
      </c>
      <c r="E502">
        <f>'Energy Data'!C502</f>
        <v>0</v>
      </c>
      <c r="F502">
        <f>'Energy Data'!O502</f>
        <v>0</v>
      </c>
      <c r="G502" s="207">
        <f>'Energy Data'!G502</f>
        <v>0</v>
      </c>
      <c r="J502">
        <f>('Energy Data'!H502*'Source-Site Ratios'!$B$4)+('Energy Data'!I502*'Source-Site Ratios'!$B$6)+('Energy Data'!J502*'Source-Site Ratios'!B504)</f>
        <v>0</v>
      </c>
      <c r="K502">
        <f>('Energy Data'!H502*'Source-Site Ratios'!$B$4)+('Energy Data'!I502*'Source-Site Ratios'!$B$6)+('Energy Data'!J502*'Source-Site Ratios'!C504)</f>
        <v>0</v>
      </c>
      <c r="L502">
        <f>('Energy Data'!H502*'Source-Site Ratios'!$B$4)+('Energy Data'!I502*'Source-Site Ratios'!$B$6)+('Energy Data'!J502*'Source-Site Ratios'!D504)</f>
        <v>0</v>
      </c>
      <c r="Q502">
        <f>'Energy Data'!L502*G502</f>
        <v>0</v>
      </c>
      <c r="R502">
        <f t="shared" si="7"/>
        <v>0</v>
      </c>
      <c r="T502" s="213">
        <f>'Water Data'!E504</f>
        <v>0</v>
      </c>
      <c r="U502">
        <f>'Water Data'!J504</f>
        <v>0</v>
      </c>
      <c r="V502">
        <f>'Water Data'!G504</f>
        <v>0</v>
      </c>
    </row>
    <row r="503" spans="1:22" x14ac:dyDescent="0.35">
      <c r="A503">
        <f>'Energy Data'!A503</f>
        <v>0</v>
      </c>
      <c r="B503" s="213">
        <f>'Energy Data'!F503</f>
        <v>0</v>
      </c>
      <c r="D503">
        <f>'Energy Data'!D503</f>
        <v>0</v>
      </c>
      <c r="E503">
        <f>'Energy Data'!C503</f>
        <v>0</v>
      </c>
      <c r="F503">
        <f>'Energy Data'!O503</f>
        <v>0</v>
      </c>
      <c r="G503" s="207">
        <f>'Energy Data'!G503</f>
        <v>0</v>
      </c>
      <c r="J503">
        <f>('Energy Data'!H503*'Source-Site Ratios'!$B$4)+('Energy Data'!I503*'Source-Site Ratios'!$B$6)+('Energy Data'!J503*'Source-Site Ratios'!B505)</f>
        <v>0</v>
      </c>
      <c r="K503">
        <f>('Energy Data'!H503*'Source-Site Ratios'!$B$4)+('Energy Data'!I503*'Source-Site Ratios'!$B$6)+('Energy Data'!J503*'Source-Site Ratios'!C505)</f>
        <v>0</v>
      </c>
      <c r="L503">
        <f>('Energy Data'!H503*'Source-Site Ratios'!$B$4)+('Energy Data'!I503*'Source-Site Ratios'!$B$6)+('Energy Data'!J503*'Source-Site Ratios'!D505)</f>
        <v>0</v>
      </c>
      <c r="Q503">
        <f>'Energy Data'!L503*G503</f>
        <v>0</v>
      </c>
      <c r="R503">
        <f t="shared" si="7"/>
        <v>0</v>
      </c>
      <c r="T503" s="213">
        <f>'Water Data'!E505</f>
        <v>0</v>
      </c>
      <c r="U503">
        <f>'Water Data'!J505</f>
        <v>0</v>
      </c>
      <c r="V503">
        <f>'Water Data'!G505</f>
        <v>0</v>
      </c>
    </row>
    <row r="504" spans="1:22" x14ac:dyDescent="0.35">
      <c r="A504">
        <f>'Energy Data'!A504</f>
        <v>0</v>
      </c>
      <c r="B504" s="213">
        <f>'Energy Data'!F504</f>
        <v>0</v>
      </c>
      <c r="D504">
        <f>'Energy Data'!D504</f>
        <v>0</v>
      </c>
      <c r="E504">
        <f>'Energy Data'!C504</f>
        <v>0</v>
      </c>
      <c r="F504">
        <f>'Energy Data'!O504</f>
        <v>0</v>
      </c>
      <c r="G504" s="207">
        <f>'Energy Data'!G504</f>
        <v>0</v>
      </c>
      <c r="J504">
        <f>('Energy Data'!H504*'Source-Site Ratios'!$B$4)+('Energy Data'!I504*'Source-Site Ratios'!$B$6)+('Energy Data'!J504*'Source-Site Ratios'!B506)</f>
        <v>0</v>
      </c>
      <c r="K504">
        <f>('Energy Data'!H504*'Source-Site Ratios'!$B$4)+('Energy Data'!I504*'Source-Site Ratios'!$B$6)+('Energy Data'!J504*'Source-Site Ratios'!C506)</f>
        <v>0</v>
      </c>
      <c r="L504">
        <f>('Energy Data'!H504*'Source-Site Ratios'!$B$4)+('Energy Data'!I504*'Source-Site Ratios'!$B$6)+('Energy Data'!J504*'Source-Site Ratios'!D506)</f>
        <v>0</v>
      </c>
      <c r="Q504">
        <f>'Energy Data'!L504*G504</f>
        <v>0</v>
      </c>
      <c r="R504">
        <f t="shared" si="7"/>
        <v>0</v>
      </c>
      <c r="T504" s="213">
        <f>'Water Data'!E506</f>
        <v>0</v>
      </c>
      <c r="U504">
        <f>'Water Data'!J506</f>
        <v>0</v>
      </c>
      <c r="V504">
        <f>'Water Data'!G506</f>
        <v>0</v>
      </c>
    </row>
    <row r="505" spans="1:22" x14ac:dyDescent="0.35">
      <c r="A505">
        <f>'Energy Data'!A505</f>
        <v>0</v>
      </c>
      <c r="B505" s="213">
        <f>'Energy Data'!F505</f>
        <v>0</v>
      </c>
      <c r="D505">
        <f>'Energy Data'!D505</f>
        <v>0</v>
      </c>
      <c r="E505">
        <f>'Energy Data'!C505</f>
        <v>0</v>
      </c>
      <c r="F505">
        <f>'Energy Data'!O505</f>
        <v>0</v>
      </c>
      <c r="G505" s="207">
        <f>'Energy Data'!G505</f>
        <v>0</v>
      </c>
      <c r="J505">
        <f>('Energy Data'!H505*'Source-Site Ratios'!$B$4)+('Energy Data'!I505*'Source-Site Ratios'!$B$6)+('Energy Data'!J505*'Source-Site Ratios'!B507)</f>
        <v>0</v>
      </c>
      <c r="K505">
        <f>('Energy Data'!H505*'Source-Site Ratios'!$B$4)+('Energy Data'!I505*'Source-Site Ratios'!$B$6)+('Energy Data'!J505*'Source-Site Ratios'!C507)</f>
        <v>0</v>
      </c>
      <c r="L505">
        <f>('Energy Data'!H505*'Source-Site Ratios'!$B$4)+('Energy Data'!I505*'Source-Site Ratios'!$B$6)+('Energy Data'!J505*'Source-Site Ratios'!D507)</f>
        <v>0</v>
      </c>
      <c r="Q505">
        <f>'Energy Data'!L505*G505</f>
        <v>0</v>
      </c>
      <c r="R505">
        <f t="shared" si="7"/>
        <v>0</v>
      </c>
      <c r="T505" s="213">
        <f>'Water Data'!E507</f>
        <v>0</v>
      </c>
      <c r="U505">
        <f>'Water Data'!J507</f>
        <v>0</v>
      </c>
      <c r="V505">
        <f>'Water Data'!G507</f>
        <v>0</v>
      </c>
    </row>
    <row r="506" spans="1:22" x14ac:dyDescent="0.35">
      <c r="A506">
        <f>'Energy Data'!A506</f>
        <v>0</v>
      </c>
      <c r="B506" s="213">
        <f>'Energy Data'!F506</f>
        <v>0</v>
      </c>
      <c r="D506">
        <f>'Energy Data'!D506</f>
        <v>0</v>
      </c>
      <c r="E506">
        <f>'Energy Data'!C506</f>
        <v>0</v>
      </c>
      <c r="F506">
        <f>'Energy Data'!O506</f>
        <v>0</v>
      </c>
      <c r="G506" s="207">
        <f>'Energy Data'!G506</f>
        <v>0</v>
      </c>
      <c r="J506">
        <f>('Energy Data'!H506*'Source-Site Ratios'!$B$4)+('Energy Data'!I506*'Source-Site Ratios'!$B$6)+('Energy Data'!J506*'Source-Site Ratios'!B508)</f>
        <v>0</v>
      </c>
      <c r="K506">
        <f>('Energy Data'!H506*'Source-Site Ratios'!$B$4)+('Energy Data'!I506*'Source-Site Ratios'!$B$6)+('Energy Data'!J506*'Source-Site Ratios'!C508)</f>
        <v>0</v>
      </c>
      <c r="L506">
        <f>('Energy Data'!H506*'Source-Site Ratios'!$B$4)+('Energy Data'!I506*'Source-Site Ratios'!$B$6)+('Energy Data'!J506*'Source-Site Ratios'!D508)</f>
        <v>0</v>
      </c>
      <c r="Q506">
        <f>'Energy Data'!L506*G506</f>
        <v>0</v>
      </c>
      <c r="R506">
        <f t="shared" si="7"/>
        <v>0</v>
      </c>
      <c r="T506" s="213">
        <f>'Water Data'!E508</f>
        <v>0</v>
      </c>
      <c r="U506">
        <f>'Water Data'!J508</f>
        <v>0</v>
      </c>
      <c r="V506">
        <f>'Water Data'!G508</f>
        <v>0</v>
      </c>
    </row>
    <row r="507" spans="1:22" x14ac:dyDescent="0.35">
      <c r="A507">
        <f>'Energy Data'!A507</f>
        <v>0</v>
      </c>
      <c r="B507" s="213">
        <f>'Energy Data'!F507</f>
        <v>0</v>
      </c>
      <c r="D507">
        <f>'Energy Data'!D507</f>
        <v>0</v>
      </c>
      <c r="E507">
        <f>'Energy Data'!C507</f>
        <v>0</v>
      </c>
      <c r="F507">
        <f>'Energy Data'!O507</f>
        <v>0</v>
      </c>
      <c r="G507" s="207">
        <f>'Energy Data'!G507</f>
        <v>0</v>
      </c>
      <c r="J507">
        <f>('Energy Data'!H507*'Source-Site Ratios'!$B$4)+('Energy Data'!I507*'Source-Site Ratios'!$B$6)+('Energy Data'!J507*'Source-Site Ratios'!B509)</f>
        <v>0</v>
      </c>
      <c r="K507">
        <f>('Energy Data'!H507*'Source-Site Ratios'!$B$4)+('Energy Data'!I507*'Source-Site Ratios'!$B$6)+('Energy Data'!J507*'Source-Site Ratios'!C509)</f>
        <v>0</v>
      </c>
      <c r="L507">
        <f>('Energy Data'!H507*'Source-Site Ratios'!$B$4)+('Energy Data'!I507*'Source-Site Ratios'!$B$6)+('Energy Data'!J507*'Source-Site Ratios'!D509)</f>
        <v>0</v>
      </c>
      <c r="Q507">
        <f>'Energy Data'!L507*G507</f>
        <v>0</v>
      </c>
      <c r="R507">
        <f t="shared" si="7"/>
        <v>0</v>
      </c>
      <c r="T507" s="213">
        <f>'Water Data'!E509</f>
        <v>0</v>
      </c>
      <c r="U507">
        <f>'Water Data'!J509</f>
        <v>0</v>
      </c>
      <c r="V507">
        <f>'Water Data'!G509</f>
        <v>0</v>
      </c>
    </row>
    <row r="508" spans="1:22" x14ac:dyDescent="0.35">
      <c r="A508">
        <f>'Energy Data'!A508</f>
        <v>0</v>
      </c>
      <c r="B508" s="213">
        <f>'Energy Data'!F508</f>
        <v>0</v>
      </c>
      <c r="D508">
        <f>'Energy Data'!D508</f>
        <v>0</v>
      </c>
      <c r="E508">
        <f>'Energy Data'!C508</f>
        <v>0</v>
      </c>
      <c r="F508">
        <f>'Energy Data'!O508</f>
        <v>0</v>
      </c>
      <c r="G508" s="207">
        <f>'Energy Data'!G508</f>
        <v>0</v>
      </c>
      <c r="J508">
        <f>('Energy Data'!H508*'Source-Site Ratios'!$B$4)+('Energy Data'!I508*'Source-Site Ratios'!$B$6)+('Energy Data'!J508*'Source-Site Ratios'!B510)</f>
        <v>0</v>
      </c>
      <c r="K508">
        <f>('Energy Data'!H508*'Source-Site Ratios'!$B$4)+('Energy Data'!I508*'Source-Site Ratios'!$B$6)+('Energy Data'!J508*'Source-Site Ratios'!C510)</f>
        <v>0</v>
      </c>
      <c r="L508">
        <f>('Energy Data'!H508*'Source-Site Ratios'!$B$4)+('Energy Data'!I508*'Source-Site Ratios'!$B$6)+('Energy Data'!J508*'Source-Site Ratios'!D510)</f>
        <v>0</v>
      </c>
      <c r="Q508">
        <f>'Energy Data'!L508*G508</f>
        <v>0</v>
      </c>
      <c r="R508">
        <f t="shared" si="7"/>
        <v>0</v>
      </c>
      <c r="T508" s="213">
        <f>'Water Data'!E510</f>
        <v>0</v>
      </c>
      <c r="U508">
        <f>'Water Data'!J510</f>
        <v>0</v>
      </c>
      <c r="V508">
        <f>'Water Data'!G510</f>
        <v>0</v>
      </c>
    </row>
    <row r="509" spans="1:22" x14ac:dyDescent="0.35">
      <c r="A509">
        <f>'Energy Data'!A509</f>
        <v>0</v>
      </c>
      <c r="B509" s="213">
        <f>'Energy Data'!F509</f>
        <v>0</v>
      </c>
      <c r="D509">
        <f>'Energy Data'!D509</f>
        <v>0</v>
      </c>
      <c r="E509">
        <f>'Energy Data'!C509</f>
        <v>0</v>
      </c>
      <c r="F509">
        <f>'Energy Data'!O509</f>
        <v>0</v>
      </c>
      <c r="G509" s="207">
        <f>'Energy Data'!G509</f>
        <v>0</v>
      </c>
      <c r="J509">
        <f>('Energy Data'!H509*'Source-Site Ratios'!$B$4)+('Energy Data'!I509*'Source-Site Ratios'!$B$6)+('Energy Data'!J509*'Source-Site Ratios'!B511)</f>
        <v>0</v>
      </c>
      <c r="K509">
        <f>('Energy Data'!H509*'Source-Site Ratios'!$B$4)+('Energy Data'!I509*'Source-Site Ratios'!$B$6)+('Energy Data'!J509*'Source-Site Ratios'!C511)</f>
        <v>0</v>
      </c>
      <c r="L509">
        <f>('Energy Data'!H509*'Source-Site Ratios'!$B$4)+('Energy Data'!I509*'Source-Site Ratios'!$B$6)+('Energy Data'!J509*'Source-Site Ratios'!D511)</f>
        <v>0</v>
      </c>
      <c r="Q509">
        <f>'Energy Data'!L509*G509</f>
        <v>0</v>
      </c>
      <c r="R509">
        <f t="shared" si="7"/>
        <v>0</v>
      </c>
      <c r="T509" s="213">
        <f>'Water Data'!E511</f>
        <v>0</v>
      </c>
      <c r="U509">
        <f>'Water Data'!J511</f>
        <v>0</v>
      </c>
      <c r="V509">
        <f>'Water Data'!G511</f>
        <v>0</v>
      </c>
    </row>
    <row r="510" spans="1:22" x14ac:dyDescent="0.35">
      <c r="A510">
        <f>'Energy Data'!A510</f>
        <v>0</v>
      </c>
      <c r="B510" s="213">
        <f>'Energy Data'!F510</f>
        <v>0</v>
      </c>
      <c r="D510">
        <f>'Energy Data'!D510</f>
        <v>0</v>
      </c>
      <c r="E510">
        <f>'Energy Data'!C510</f>
        <v>0</v>
      </c>
      <c r="F510">
        <f>'Energy Data'!O510</f>
        <v>0</v>
      </c>
      <c r="G510" s="207">
        <f>'Energy Data'!G510</f>
        <v>0</v>
      </c>
      <c r="J510">
        <f>('Energy Data'!H510*'Source-Site Ratios'!$B$4)+('Energy Data'!I510*'Source-Site Ratios'!$B$6)+('Energy Data'!J510*'Source-Site Ratios'!B512)</f>
        <v>0</v>
      </c>
      <c r="K510">
        <f>('Energy Data'!H510*'Source-Site Ratios'!$B$4)+('Energy Data'!I510*'Source-Site Ratios'!$B$6)+('Energy Data'!J510*'Source-Site Ratios'!C512)</f>
        <v>0</v>
      </c>
      <c r="L510">
        <f>('Energy Data'!H510*'Source-Site Ratios'!$B$4)+('Energy Data'!I510*'Source-Site Ratios'!$B$6)+('Energy Data'!J510*'Source-Site Ratios'!D512)</f>
        <v>0</v>
      </c>
      <c r="Q510">
        <f>'Energy Data'!L510*G510</f>
        <v>0</v>
      </c>
      <c r="R510">
        <f t="shared" si="7"/>
        <v>0</v>
      </c>
      <c r="T510" s="213">
        <f>'Water Data'!E512</f>
        <v>0</v>
      </c>
      <c r="U510">
        <f>'Water Data'!J512</f>
        <v>0</v>
      </c>
      <c r="V510">
        <f>'Water Data'!G512</f>
        <v>0</v>
      </c>
    </row>
    <row r="511" spans="1:22" x14ac:dyDescent="0.35">
      <c r="A511">
        <f>'Energy Data'!A511</f>
        <v>0</v>
      </c>
      <c r="B511" s="213">
        <f>'Energy Data'!F511</f>
        <v>0</v>
      </c>
      <c r="D511">
        <f>'Energy Data'!D511</f>
        <v>0</v>
      </c>
      <c r="E511">
        <f>'Energy Data'!C511</f>
        <v>0</v>
      </c>
      <c r="F511">
        <f>'Energy Data'!O511</f>
        <v>0</v>
      </c>
      <c r="G511" s="207">
        <f>'Energy Data'!G511</f>
        <v>0</v>
      </c>
      <c r="J511">
        <f>('Energy Data'!H511*'Source-Site Ratios'!$B$4)+('Energy Data'!I511*'Source-Site Ratios'!$B$6)+('Energy Data'!J511*'Source-Site Ratios'!B513)</f>
        <v>0</v>
      </c>
      <c r="K511">
        <f>('Energy Data'!H511*'Source-Site Ratios'!$B$4)+('Energy Data'!I511*'Source-Site Ratios'!$B$6)+('Energy Data'!J511*'Source-Site Ratios'!C513)</f>
        <v>0</v>
      </c>
      <c r="L511">
        <f>('Energy Data'!H511*'Source-Site Ratios'!$B$4)+('Energy Data'!I511*'Source-Site Ratios'!$B$6)+('Energy Data'!J511*'Source-Site Ratios'!D513)</f>
        <v>0</v>
      </c>
      <c r="Q511">
        <f>'Energy Data'!L511*G511</f>
        <v>0</v>
      </c>
      <c r="R511">
        <f t="shared" si="7"/>
        <v>0</v>
      </c>
      <c r="T511" s="213">
        <f>'Water Data'!E513</f>
        <v>0</v>
      </c>
      <c r="U511">
        <f>'Water Data'!J513</f>
        <v>0</v>
      </c>
      <c r="V511">
        <f>'Water Data'!G513</f>
        <v>0</v>
      </c>
    </row>
    <row r="512" spans="1:22" x14ac:dyDescent="0.35">
      <c r="A512">
        <f>'Energy Data'!A512</f>
        <v>0</v>
      </c>
      <c r="B512" s="213">
        <f>'Energy Data'!F512</f>
        <v>0</v>
      </c>
      <c r="D512">
        <f>'Energy Data'!D512</f>
        <v>0</v>
      </c>
      <c r="E512">
        <f>'Energy Data'!C512</f>
        <v>0</v>
      </c>
      <c r="F512">
        <f>'Energy Data'!O512</f>
        <v>0</v>
      </c>
      <c r="G512" s="207">
        <f>'Energy Data'!G512</f>
        <v>0</v>
      </c>
      <c r="J512">
        <f>('Energy Data'!H512*'Source-Site Ratios'!$B$4)+('Energy Data'!I512*'Source-Site Ratios'!$B$6)+('Energy Data'!J512*'Source-Site Ratios'!B514)</f>
        <v>0</v>
      </c>
      <c r="K512">
        <f>('Energy Data'!H512*'Source-Site Ratios'!$B$4)+('Energy Data'!I512*'Source-Site Ratios'!$B$6)+('Energy Data'!J512*'Source-Site Ratios'!C514)</f>
        <v>0</v>
      </c>
      <c r="L512">
        <f>('Energy Data'!H512*'Source-Site Ratios'!$B$4)+('Energy Data'!I512*'Source-Site Ratios'!$B$6)+('Energy Data'!J512*'Source-Site Ratios'!D514)</f>
        <v>0</v>
      </c>
      <c r="Q512">
        <f>'Energy Data'!L512*G512</f>
        <v>0</v>
      </c>
      <c r="R512">
        <f t="shared" si="7"/>
        <v>0</v>
      </c>
      <c r="T512" s="213">
        <f>'Water Data'!E514</f>
        <v>0</v>
      </c>
      <c r="U512">
        <f>'Water Data'!J514</f>
        <v>0</v>
      </c>
      <c r="V512">
        <f>'Water Data'!G514</f>
        <v>0</v>
      </c>
    </row>
    <row r="513" spans="1:22" x14ac:dyDescent="0.35">
      <c r="A513">
        <f>'Energy Data'!A513</f>
        <v>0</v>
      </c>
      <c r="B513" s="213">
        <f>'Energy Data'!F513</f>
        <v>0</v>
      </c>
      <c r="D513">
        <f>'Energy Data'!D513</f>
        <v>0</v>
      </c>
      <c r="E513">
        <f>'Energy Data'!C513</f>
        <v>0</v>
      </c>
      <c r="F513">
        <f>'Energy Data'!O513</f>
        <v>0</v>
      </c>
      <c r="G513" s="207">
        <f>'Energy Data'!G513</f>
        <v>0</v>
      </c>
      <c r="J513">
        <f>('Energy Data'!H513*'Source-Site Ratios'!$B$4)+('Energy Data'!I513*'Source-Site Ratios'!$B$6)+('Energy Data'!J513*'Source-Site Ratios'!B515)</f>
        <v>0</v>
      </c>
      <c r="K513">
        <f>('Energy Data'!H513*'Source-Site Ratios'!$B$4)+('Energy Data'!I513*'Source-Site Ratios'!$B$6)+('Energy Data'!J513*'Source-Site Ratios'!C515)</f>
        <v>0</v>
      </c>
      <c r="L513">
        <f>('Energy Data'!H513*'Source-Site Ratios'!$B$4)+('Energy Data'!I513*'Source-Site Ratios'!$B$6)+('Energy Data'!J513*'Source-Site Ratios'!D515)</f>
        <v>0</v>
      </c>
      <c r="Q513">
        <f>'Energy Data'!L513*G513</f>
        <v>0</v>
      </c>
      <c r="R513">
        <f t="shared" si="7"/>
        <v>0</v>
      </c>
      <c r="T513" s="213">
        <f>'Water Data'!E515</f>
        <v>0</v>
      </c>
      <c r="U513">
        <f>'Water Data'!J515</f>
        <v>0</v>
      </c>
      <c r="V513">
        <f>'Water Data'!G515</f>
        <v>0</v>
      </c>
    </row>
    <row r="514" spans="1:22" x14ac:dyDescent="0.35">
      <c r="A514">
        <f>'Energy Data'!A514</f>
        <v>0</v>
      </c>
      <c r="B514" s="213">
        <f>'Energy Data'!F514</f>
        <v>0</v>
      </c>
      <c r="D514">
        <f>'Energy Data'!D514</f>
        <v>0</v>
      </c>
      <c r="E514">
        <f>'Energy Data'!C514</f>
        <v>0</v>
      </c>
      <c r="F514">
        <f>'Energy Data'!O514</f>
        <v>0</v>
      </c>
      <c r="G514" s="207">
        <f>'Energy Data'!G514</f>
        <v>0</v>
      </c>
      <c r="J514">
        <f>('Energy Data'!H514*'Source-Site Ratios'!$B$4)+('Energy Data'!I514*'Source-Site Ratios'!$B$6)+('Energy Data'!J514*'Source-Site Ratios'!B516)</f>
        <v>0</v>
      </c>
      <c r="K514">
        <f>('Energy Data'!H514*'Source-Site Ratios'!$B$4)+('Energy Data'!I514*'Source-Site Ratios'!$B$6)+('Energy Data'!J514*'Source-Site Ratios'!C516)</f>
        <v>0</v>
      </c>
      <c r="L514">
        <f>('Energy Data'!H514*'Source-Site Ratios'!$B$4)+('Energy Data'!I514*'Source-Site Ratios'!$B$6)+('Energy Data'!J514*'Source-Site Ratios'!D516)</f>
        <v>0</v>
      </c>
      <c r="Q514">
        <f>'Energy Data'!L514*G514</f>
        <v>0</v>
      </c>
      <c r="R514">
        <f t="shared" si="7"/>
        <v>0</v>
      </c>
      <c r="T514" s="213">
        <f>'Water Data'!E516</f>
        <v>0</v>
      </c>
      <c r="U514">
        <f>'Water Data'!J516</f>
        <v>0</v>
      </c>
      <c r="V514">
        <f>'Water Data'!G516</f>
        <v>0</v>
      </c>
    </row>
    <row r="515" spans="1:22" x14ac:dyDescent="0.35">
      <c r="A515">
        <f>'Energy Data'!A515</f>
        <v>0</v>
      </c>
      <c r="B515" s="213">
        <f>'Energy Data'!F515</f>
        <v>0</v>
      </c>
      <c r="D515">
        <f>'Energy Data'!D515</f>
        <v>0</v>
      </c>
      <c r="E515">
        <f>'Energy Data'!C515</f>
        <v>0</v>
      </c>
      <c r="F515">
        <f>'Energy Data'!O515</f>
        <v>0</v>
      </c>
      <c r="G515" s="207">
        <f>'Energy Data'!G515</f>
        <v>0</v>
      </c>
      <c r="J515">
        <f>('Energy Data'!H515*'Source-Site Ratios'!$B$4)+('Energy Data'!I515*'Source-Site Ratios'!$B$6)+('Energy Data'!J515*'Source-Site Ratios'!B517)</f>
        <v>0</v>
      </c>
      <c r="K515">
        <f>('Energy Data'!H515*'Source-Site Ratios'!$B$4)+('Energy Data'!I515*'Source-Site Ratios'!$B$6)+('Energy Data'!J515*'Source-Site Ratios'!C517)</f>
        <v>0</v>
      </c>
      <c r="L515">
        <f>('Energy Data'!H515*'Source-Site Ratios'!$B$4)+('Energy Data'!I515*'Source-Site Ratios'!$B$6)+('Energy Data'!J515*'Source-Site Ratios'!D517)</f>
        <v>0</v>
      </c>
      <c r="Q515">
        <f>'Energy Data'!L515*G515</f>
        <v>0</v>
      </c>
      <c r="R515">
        <f t="shared" si="7"/>
        <v>0</v>
      </c>
      <c r="T515" s="213">
        <f>'Water Data'!E517</f>
        <v>0</v>
      </c>
      <c r="U515">
        <f>'Water Data'!J517</f>
        <v>0</v>
      </c>
      <c r="V515">
        <f>'Water Data'!G517</f>
        <v>0</v>
      </c>
    </row>
    <row r="516" spans="1:22" x14ac:dyDescent="0.35">
      <c r="A516">
        <f>'Energy Data'!A516</f>
        <v>0</v>
      </c>
      <c r="B516" s="213">
        <f>'Energy Data'!F516</f>
        <v>0</v>
      </c>
      <c r="D516">
        <f>'Energy Data'!D516</f>
        <v>0</v>
      </c>
      <c r="E516">
        <f>'Energy Data'!C516</f>
        <v>0</v>
      </c>
      <c r="F516">
        <f>'Energy Data'!O516</f>
        <v>0</v>
      </c>
      <c r="G516" s="207">
        <f>'Energy Data'!G516</f>
        <v>0</v>
      </c>
      <c r="J516">
        <f>('Energy Data'!H516*'Source-Site Ratios'!$B$4)+('Energy Data'!I516*'Source-Site Ratios'!$B$6)+('Energy Data'!J516*'Source-Site Ratios'!B518)</f>
        <v>0</v>
      </c>
      <c r="K516">
        <f>('Energy Data'!H516*'Source-Site Ratios'!$B$4)+('Energy Data'!I516*'Source-Site Ratios'!$B$6)+('Energy Data'!J516*'Source-Site Ratios'!C518)</f>
        <v>0</v>
      </c>
      <c r="L516">
        <f>('Energy Data'!H516*'Source-Site Ratios'!$B$4)+('Energy Data'!I516*'Source-Site Ratios'!$B$6)+('Energy Data'!J516*'Source-Site Ratios'!D518)</f>
        <v>0</v>
      </c>
      <c r="Q516">
        <f>'Energy Data'!L516*G516</f>
        <v>0</v>
      </c>
      <c r="R516">
        <f t="shared" ref="R516:R579" si="8">J516*G516</f>
        <v>0</v>
      </c>
      <c r="T516" s="213">
        <f>'Water Data'!E518</f>
        <v>0</v>
      </c>
      <c r="U516">
        <f>'Water Data'!J518</f>
        <v>0</v>
      </c>
      <c r="V516">
        <f>'Water Data'!G518</f>
        <v>0</v>
      </c>
    </row>
    <row r="517" spans="1:22" x14ac:dyDescent="0.35">
      <c r="A517">
        <f>'Energy Data'!A517</f>
        <v>0</v>
      </c>
      <c r="B517" s="213">
        <f>'Energy Data'!F517</f>
        <v>0</v>
      </c>
      <c r="D517">
        <f>'Energy Data'!D517</f>
        <v>0</v>
      </c>
      <c r="E517">
        <f>'Energy Data'!C517</f>
        <v>0</v>
      </c>
      <c r="F517">
        <f>'Energy Data'!O517</f>
        <v>0</v>
      </c>
      <c r="G517" s="207">
        <f>'Energy Data'!G517</f>
        <v>0</v>
      </c>
      <c r="J517">
        <f>('Energy Data'!H517*'Source-Site Ratios'!$B$4)+('Energy Data'!I517*'Source-Site Ratios'!$B$6)+('Energy Data'!J517*'Source-Site Ratios'!B519)</f>
        <v>0</v>
      </c>
      <c r="K517">
        <f>('Energy Data'!H517*'Source-Site Ratios'!$B$4)+('Energy Data'!I517*'Source-Site Ratios'!$B$6)+('Energy Data'!J517*'Source-Site Ratios'!C519)</f>
        <v>0</v>
      </c>
      <c r="L517">
        <f>('Energy Data'!H517*'Source-Site Ratios'!$B$4)+('Energy Data'!I517*'Source-Site Ratios'!$B$6)+('Energy Data'!J517*'Source-Site Ratios'!D519)</f>
        <v>0</v>
      </c>
      <c r="Q517">
        <f>'Energy Data'!L517*G517</f>
        <v>0</v>
      </c>
      <c r="R517">
        <f t="shared" si="8"/>
        <v>0</v>
      </c>
      <c r="T517" s="213">
        <f>'Water Data'!E519</f>
        <v>0</v>
      </c>
      <c r="U517">
        <f>'Water Data'!J519</f>
        <v>0</v>
      </c>
      <c r="V517">
        <f>'Water Data'!G519</f>
        <v>0</v>
      </c>
    </row>
    <row r="518" spans="1:22" x14ac:dyDescent="0.35">
      <c r="A518">
        <f>'Energy Data'!A518</f>
        <v>0</v>
      </c>
      <c r="B518" s="213">
        <f>'Energy Data'!F518</f>
        <v>0</v>
      </c>
      <c r="D518">
        <f>'Energy Data'!D518</f>
        <v>0</v>
      </c>
      <c r="E518">
        <f>'Energy Data'!C518</f>
        <v>0</v>
      </c>
      <c r="F518">
        <f>'Energy Data'!O518</f>
        <v>0</v>
      </c>
      <c r="G518" s="207">
        <f>'Energy Data'!G518</f>
        <v>0</v>
      </c>
      <c r="J518">
        <f>('Energy Data'!H518*'Source-Site Ratios'!$B$4)+('Energy Data'!I518*'Source-Site Ratios'!$B$6)+('Energy Data'!J518*'Source-Site Ratios'!B520)</f>
        <v>0</v>
      </c>
      <c r="K518">
        <f>('Energy Data'!H518*'Source-Site Ratios'!$B$4)+('Energy Data'!I518*'Source-Site Ratios'!$B$6)+('Energy Data'!J518*'Source-Site Ratios'!C520)</f>
        <v>0</v>
      </c>
      <c r="L518">
        <f>('Energy Data'!H518*'Source-Site Ratios'!$B$4)+('Energy Data'!I518*'Source-Site Ratios'!$B$6)+('Energy Data'!J518*'Source-Site Ratios'!D520)</f>
        <v>0</v>
      </c>
      <c r="Q518">
        <f>'Energy Data'!L518*G518</f>
        <v>0</v>
      </c>
      <c r="R518">
        <f t="shared" si="8"/>
        <v>0</v>
      </c>
      <c r="T518" s="213">
        <f>'Water Data'!E520</f>
        <v>0</v>
      </c>
      <c r="U518">
        <f>'Water Data'!J520</f>
        <v>0</v>
      </c>
      <c r="V518">
        <f>'Water Data'!G520</f>
        <v>0</v>
      </c>
    </row>
    <row r="519" spans="1:22" x14ac:dyDescent="0.35">
      <c r="A519">
        <f>'Energy Data'!A519</f>
        <v>0</v>
      </c>
      <c r="B519" s="213">
        <f>'Energy Data'!F519</f>
        <v>0</v>
      </c>
      <c r="D519">
        <f>'Energy Data'!D519</f>
        <v>0</v>
      </c>
      <c r="E519">
        <f>'Energy Data'!C519</f>
        <v>0</v>
      </c>
      <c r="F519">
        <f>'Energy Data'!O519</f>
        <v>0</v>
      </c>
      <c r="G519" s="207">
        <f>'Energy Data'!G519</f>
        <v>0</v>
      </c>
      <c r="J519">
        <f>('Energy Data'!H519*'Source-Site Ratios'!$B$4)+('Energy Data'!I519*'Source-Site Ratios'!$B$6)+('Energy Data'!J519*'Source-Site Ratios'!B521)</f>
        <v>0</v>
      </c>
      <c r="K519">
        <f>('Energy Data'!H519*'Source-Site Ratios'!$B$4)+('Energy Data'!I519*'Source-Site Ratios'!$B$6)+('Energy Data'!J519*'Source-Site Ratios'!C521)</f>
        <v>0</v>
      </c>
      <c r="L519">
        <f>('Energy Data'!H519*'Source-Site Ratios'!$B$4)+('Energy Data'!I519*'Source-Site Ratios'!$B$6)+('Energy Data'!J519*'Source-Site Ratios'!D521)</f>
        <v>0</v>
      </c>
      <c r="Q519">
        <f>'Energy Data'!L519*G519</f>
        <v>0</v>
      </c>
      <c r="R519">
        <f t="shared" si="8"/>
        <v>0</v>
      </c>
      <c r="T519" s="213">
        <f>'Water Data'!E521</f>
        <v>0</v>
      </c>
      <c r="U519">
        <f>'Water Data'!J521</f>
        <v>0</v>
      </c>
      <c r="V519">
        <f>'Water Data'!G521</f>
        <v>0</v>
      </c>
    </row>
    <row r="520" spans="1:22" x14ac:dyDescent="0.35">
      <c r="A520">
        <f>'Energy Data'!A520</f>
        <v>0</v>
      </c>
      <c r="B520" s="213">
        <f>'Energy Data'!F520</f>
        <v>0</v>
      </c>
      <c r="D520">
        <f>'Energy Data'!D520</f>
        <v>0</v>
      </c>
      <c r="E520">
        <f>'Energy Data'!C520</f>
        <v>0</v>
      </c>
      <c r="F520">
        <f>'Energy Data'!O520</f>
        <v>0</v>
      </c>
      <c r="G520" s="207">
        <f>'Energy Data'!G520</f>
        <v>0</v>
      </c>
      <c r="J520">
        <f>('Energy Data'!H520*'Source-Site Ratios'!$B$4)+('Energy Data'!I520*'Source-Site Ratios'!$B$6)+('Energy Data'!J520*'Source-Site Ratios'!B522)</f>
        <v>0</v>
      </c>
      <c r="K520">
        <f>('Energy Data'!H520*'Source-Site Ratios'!$B$4)+('Energy Data'!I520*'Source-Site Ratios'!$B$6)+('Energy Data'!J520*'Source-Site Ratios'!C522)</f>
        <v>0</v>
      </c>
      <c r="L520">
        <f>('Energy Data'!H520*'Source-Site Ratios'!$B$4)+('Energy Data'!I520*'Source-Site Ratios'!$B$6)+('Energy Data'!J520*'Source-Site Ratios'!D522)</f>
        <v>0</v>
      </c>
      <c r="Q520">
        <f>'Energy Data'!L520*G520</f>
        <v>0</v>
      </c>
      <c r="R520">
        <f t="shared" si="8"/>
        <v>0</v>
      </c>
      <c r="T520" s="213">
        <f>'Water Data'!E522</f>
        <v>0</v>
      </c>
      <c r="U520">
        <f>'Water Data'!J522</f>
        <v>0</v>
      </c>
      <c r="V520">
        <f>'Water Data'!G522</f>
        <v>0</v>
      </c>
    </row>
    <row r="521" spans="1:22" x14ac:dyDescent="0.35">
      <c r="A521">
        <f>'Energy Data'!A521</f>
        <v>0</v>
      </c>
      <c r="B521" s="213">
        <f>'Energy Data'!F521</f>
        <v>0</v>
      </c>
      <c r="D521">
        <f>'Energy Data'!D521</f>
        <v>0</v>
      </c>
      <c r="E521">
        <f>'Energy Data'!C521</f>
        <v>0</v>
      </c>
      <c r="F521">
        <f>'Energy Data'!O521</f>
        <v>0</v>
      </c>
      <c r="G521" s="207">
        <f>'Energy Data'!G521</f>
        <v>0</v>
      </c>
      <c r="J521">
        <f>('Energy Data'!H521*'Source-Site Ratios'!$B$4)+('Energy Data'!I521*'Source-Site Ratios'!$B$6)+('Energy Data'!J521*'Source-Site Ratios'!B523)</f>
        <v>0</v>
      </c>
      <c r="K521">
        <f>('Energy Data'!H521*'Source-Site Ratios'!$B$4)+('Energy Data'!I521*'Source-Site Ratios'!$B$6)+('Energy Data'!J521*'Source-Site Ratios'!C523)</f>
        <v>0</v>
      </c>
      <c r="L521">
        <f>('Energy Data'!H521*'Source-Site Ratios'!$B$4)+('Energy Data'!I521*'Source-Site Ratios'!$B$6)+('Energy Data'!J521*'Source-Site Ratios'!D523)</f>
        <v>0</v>
      </c>
      <c r="Q521">
        <f>'Energy Data'!L521*G521</f>
        <v>0</v>
      </c>
      <c r="R521">
        <f t="shared" si="8"/>
        <v>0</v>
      </c>
      <c r="T521" s="213">
        <f>'Water Data'!E523</f>
        <v>0</v>
      </c>
      <c r="U521">
        <f>'Water Data'!J523</f>
        <v>0</v>
      </c>
      <c r="V521">
        <f>'Water Data'!G523</f>
        <v>0</v>
      </c>
    </row>
    <row r="522" spans="1:22" x14ac:dyDescent="0.35">
      <c r="A522">
        <f>'Energy Data'!A522</f>
        <v>0</v>
      </c>
      <c r="B522" s="213">
        <f>'Energy Data'!F522</f>
        <v>0</v>
      </c>
      <c r="D522">
        <f>'Energy Data'!D522</f>
        <v>0</v>
      </c>
      <c r="E522">
        <f>'Energy Data'!C522</f>
        <v>0</v>
      </c>
      <c r="F522">
        <f>'Energy Data'!O522</f>
        <v>0</v>
      </c>
      <c r="G522" s="207">
        <f>'Energy Data'!G522</f>
        <v>0</v>
      </c>
      <c r="J522">
        <f>('Energy Data'!H522*'Source-Site Ratios'!$B$4)+('Energy Data'!I522*'Source-Site Ratios'!$B$6)+('Energy Data'!J522*'Source-Site Ratios'!B524)</f>
        <v>0</v>
      </c>
      <c r="K522">
        <f>('Energy Data'!H522*'Source-Site Ratios'!$B$4)+('Energy Data'!I522*'Source-Site Ratios'!$B$6)+('Energy Data'!J522*'Source-Site Ratios'!C524)</f>
        <v>0</v>
      </c>
      <c r="L522">
        <f>('Energy Data'!H522*'Source-Site Ratios'!$B$4)+('Energy Data'!I522*'Source-Site Ratios'!$B$6)+('Energy Data'!J522*'Source-Site Ratios'!D524)</f>
        <v>0</v>
      </c>
      <c r="Q522">
        <f>'Energy Data'!L522*G522</f>
        <v>0</v>
      </c>
      <c r="R522">
        <f t="shared" si="8"/>
        <v>0</v>
      </c>
      <c r="T522" s="213">
        <f>'Water Data'!E524</f>
        <v>0</v>
      </c>
      <c r="U522">
        <f>'Water Data'!J524</f>
        <v>0</v>
      </c>
      <c r="V522">
        <f>'Water Data'!G524</f>
        <v>0</v>
      </c>
    </row>
    <row r="523" spans="1:22" x14ac:dyDescent="0.35">
      <c r="A523">
        <f>'Energy Data'!A523</f>
        <v>0</v>
      </c>
      <c r="B523" s="213">
        <f>'Energy Data'!F523</f>
        <v>0</v>
      </c>
      <c r="D523">
        <f>'Energy Data'!D523</f>
        <v>0</v>
      </c>
      <c r="E523">
        <f>'Energy Data'!C523</f>
        <v>0</v>
      </c>
      <c r="F523">
        <f>'Energy Data'!O523</f>
        <v>0</v>
      </c>
      <c r="G523" s="207">
        <f>'Energy Data'!G523</f>
        <v>0</v>
      </c>
      <c r="J523">
        <f>('Energy Data'!H523*'Source-Site Ratios'!$B$4)+('Energy Data'!I523*'Source-Site Ratios'!$B$6)+('Energy Data'!J523*'Source-Site Ratios'!B525)</f>
        <v>0</v>
      </c>
      <c r="K523">
        <f>('Energy Data'!H523*'Source-Site Ratios'!$B$4)+('Energy Data'!I523*'Source-Site Ratios'!$B$6)+('Energy Data'!J523*'Source-Site Ratios'!C525)</f>
        <v>0</v>
      </c>
      <c r="L523">
        <f>('Energy Data'!H523*'Source-Site Ratios'!$B$4)+('Energy Data'!I523*'Source-Site Ratios'!$B$6)+('Energy Data'!J523*'Source-Site Ratios'!D525)</f>
        <v>0</v>
      </c>
      <c r="Q523">
        <f>'Energy Data'!L523*G523</f>
        <v>0</v>
      </c>
      <c r="R523">
        <f t="shared" si="8"/>
        <v>0</v>
      </c>
      <c r="T523" s="213">
        <f>'Water Data'!E525</f>
        <v>0</v>
      </c>
      <c r="U523">
        <f>'Water Data'!J525</f>
        <v>0</v>
      </c>
      <c r="V523">
        <f>'Water Data'!G525</f>
        <v>0</v>
      </c>
    </row>
    <row r="524" spans="1:22" x14ac:dyDescent="0.35">
      <c r="A524">
        <f>'Energy Data'!A524</f>
        <v>0</v>
      </c>
      <c r="B524" s="213">
        <f>'Energy Data'!F524</f>
        <v>0</v>
      </c>
      <c r="D524">
        <f>'Energy Data'!D524</f>
        <v>0</v>
      </c>
      <c r="E524">
        <f>'Energy Data'!C524</f>
        <v>0</v>
      </c>
      <c r="F524">
        <f>'Energy Data'!O524</f>
        <v>0</v>
      </c>
      <c r="G524" s="207">
        <f>'Energy Data'!G524</f>
        <v>0</v>
      </c>
      <c r="J524">
        <f>('Energy Data'!H524*'Source-Site Ratios'!$B$4)+('Energy Data'!I524*'Source-Site Ratios'!$B$6)+('Energy Data'!J524*'Source-Site Ratios'!B526)</f>
        <v>0</v>
      </c>
      <c r="K524">
        <f>('Energy Data'!H524*'Source-Site Ratios'!$B$4)+('Energy Data'!I524*'Source-Site Ratios'!$B$6)+('Energy Data'!J524*'Source-Site Ratios'!C526)</f>
        <v>0</v>
      </c>
      <c r="L524">
        <f>('Energy Data'!H524*'Source-Site Ratios'!$B$4)+('Energy Data'!I524*'Source-Site Ratios'!$B$6)+('Energy Data'!J524*'Source-Site Ratios'!D526)</f>
        <v>0</v>
      </c>
      <c r="Q524">
        <f>'Energy Data'!L524*G524</f>
        <v>0</v>
      </c>
      <c r="R524">
        <f t="shared" si="8"/>
        <v>0</v>
      </c>
      <c r="T524" s="213">
        <f>'Water Data'!E526</f>
        <v>0</v>
      </c>
      <c r="U524">
        <f>'Water Data'!J526</f>
        <v>0</v>
      </c>
      <c r="V524">
        <f>'Water Data'!G526</f>
        <v>0</v>
      </c>
    </row>
    <row r="525" spans="1:22" x14ac:dyDescent="0.35">
      <c r="A525">
        <f>'Energy Data'!A525</f>
        <v>0</v>
      </c>
      <c r="B525" s="213">
        <f>'Energy Data'!F525</f>
        <v>0</v>
      </c>
      <c r="D525">
        <f>'Energy Data'!D525</f>
        <v>0</v>
      </c>
      <c r="E525">
        <f>'Energy Data'!C525</f>
        <v>0</v>
      </c>
      <c r="F525">
        <f>'Energy Data'!O525</f>
        <v>0</v>
      </c>
      <c r="G525" s="207">
        <f>'Energy Data'!G525</f>
        <v>0</v>
      </c>
      <c r="J525">
        <f>('Energy Data'!H525*'Source-Site Ratios'!$B$4)+('Energy Data'!I525*'Source-Site Ratios'!$B$6)+('Energy Data'!J525*'Source-Site Ratios'!B527)</f>
        <v>0</v>
      </c>
      <c r="K525">
        <f>('Energy Data'!H525*'Source-Site Ratios'!$B$4)+('Energy Data'!I525*'Source-Site Ratios'!$B$6)+('Energy Data'!J525*'Source-Site Ratios'!C527)</f>
        <v>0</v>
      </c>
      <c r="L525">
        <f>('Energy Data'!H525*'Source-Site Ratios'!$B$4)+('Energy Data'!I525*'Source-Site Ratios'!$B$6)+('Energy Data'!J525*'Source-Site Ratios'!D527)</f>
        <v>0</v>
      </c>
      <c r="Q525">
        <f>'Energy Data'!L525*G525</f>
        <v>0</v>
      </c>
      <c r="R525">
        <f t="shared" si="8"/>
        <v>0</v>
      </c>
      <c r="T525" s="213">
        <f>'Water Data'!E527</f>
        <v>0</v>
      </c>
      <c r="U525">
        <f>'Water Data'!J527</f>
        <v>0</v>
      </c>
      <c r="V525">
        <f>'Water Data'!G527</f>
        <v>0</v>
      </c>
    </row>
    <row r="526" spans="1:22" x14ac:dyDescent="0.35">
      <c r="A526">
        <f>'Energy Data'!A526</f>
        <v>0</v>
      </c>
      <c r="B526" s="213">
        <f>'Energy Data'!F526</f>
        <v>0</v>
      </c>
      <c r="D526">
        <f>'Energy Data'!D526</f>
        <v>0</v>
      </c>
      <c r="E526">
        <f>'Energy Data'!C526</f>
        <v>0</v>
      </c>
      <c r="F526">
        <f>'Energy Data'!O526</f>
        <v>0</v>
      </c>
      <c r="G526" s="207">
        <f>'Energy Data'!G526</f>
        <v>0</v>
      </c>
      <c r="J526">
        <f>('Energy Data'!H526*'Source-Site Ratios'!$B$4)+('Energy Data'!I526*'Source-Site Ratios'!$B$6)+('Energy Data'!J526*'Source-Site Ratios'!B528)</f>
        <v>0</v>
      </c>
      <c r="K526">
        <f>('Energy Data'!H526*'Source-Site Ratios'!$B$4)+('Energy Data'!I526*'Source-Site Ratios'!$B$6)+('Energy Data'!J526*'Source-Site Ratios'!C528)</f>
        <v>0</v>
      </c>
      <c r="L526">
        <f>('Energy Data'!H526*'Source-Site Ratios'!$B$4)+('Energy Data'!I526*'Source-Site Ratios'!$B$6)+('Energy Data'!J526*'Source-Site Ratios'!D528)</f>
        <v>0</v>
      </c>
      <c r="Q526">
        <f>'Energy Data'!L526*G526</f>
        <v>0</v>
      </c>
      <c r="R526">
        <f t="shared" si="8"/>
        <v>0</v>
      </c>
      <c r="T526" s="213">
        <f>'Water Data'!E528</f>
        <v>0</v>
      </c>
      <c r="U526">
        <f>'Water Data'!J528</f>
        <v>0</v>
      </c>
      <c r="V526">
        <f>'Water Data'!G528</f>
        <v>0</v>
      </c>
    </row>
    <row r="527" spans="1:22" x14ac:dyDescent="0.35">
      <c r="A527">
        <f>'Energy Data'!A527</f>
        <v>0</v>
      </c>
      <c r="B527" s="213">
        <f>'Energy Data'!F527</f>
        <v>0</v>
      </c>
      <c r="D527">
        <f>'Energy Data'!D527</f>
        <v>0</v>
      </c>
      <c r="E527">
        <f>'Energy Data'!C527</f>
        <v>0</v>
      </c>
      <c r="F527">
        <f>'Energy Data'!O527</f>
        <v>0</v>
      </c>
      <c r="G527" s="207">
        <f>'Energy Data'!G527</f>
        <v>0</v>
      </c>
      <c r="J527">
        <f>('Energy Data'!H527*'Source-Site Ratios'!$B$4)+('Energy Data'!I527*'Source-Site Ratios'!$B$6)+('Energy Data'!J527*'Source-Site Ratios'!B529)</f>
        <v>0</v>
      </c>
      <c r="K527">
        <f>('Energy Data'!H527*'Source-Site Ratios'!$B$4)+('Energy Data'!I527*'Source-Site Ratios'!$B$6)+('Energy Data'!J527*'Source-Site Ratios'!C529)</f>
        <v>0</v>
      </c>
      <c r="L527">
        <f>('Energy Data'!H527*'Source-Site Ratios'!$B$4)+('Energy Data'!I527*'Source-Site Ratios'!$B$6)+('Energy Data'!J527*'Source-Site Ratios'!D529)</f>
        <v>0</v>
      </c>
      <c r="Q527">
        <f>'Energy Data'!L527*G527</f>
        <v>0</v>
      </c>
      <c r="R527">
        <f t="shared" si="8"/>
        <v>0</v>
      </c>
      <c r="T527" s="213">
        <f>'Water Data'!E529</f>
        <v>0</v>
      </c>
      <c r="U527">
        <f>'Water Data'!J529</f>
        <v>0</v>
      </c>
      <c r="V527">
        <f>'Water Data'!G529</f>
        <v>0</v>
      </c>
    </row>
    <row r="528" spans="1:22" x14ac:dyDescent="0.35">
      <c r="A528">
        <f>'Energy Data'!A528</f>
        <v>0</v>
      </c>
      <c r="B528" s="213">
        <f>'Energy Data'!F528</f>
        <v>0</v>
      </c>
      <c r="D528">
        <f>'Energy Data'!D528</f>
        <v>0</v>
      </c>
      <c r="E528">
        <f>'Energy Data'!C528</f>
        <v>0</v>
      </c>
      <c r="F528">
        <f>'Energy Data'!O528</f>
        <v>0</v>
      </c>
      <c r="G528" s="207">
        <f>'Energy Data'!G528</f>
        <v>0</v>
      </c>
      <c r="J528">
        <f>('Energy Data'!H528*'Source-Site Ratios'!$B$4)+('Energy Data'!I528*'Source-Site Ratios'!$B$6)+('Energy Data'!J528*'Source-Site Ratios'!B530)</f>
        <v>0</v>
      </c>
      <c r="K528">
        <f>('Energy Data'!H528*'Source-Site Ratios'!$B$4)+('Energy Data'!I528*'Source-Site Ratios'!$B$6)+('Energy Data'!J528*'Source-Site Ratios'!C530)</f>
        <v>0</v>
      </c>
      <c r="L528">
        <f>('Energy Data'!H528*'Source-Site Ratios'!$B$4)+('Energy Data'!I528*'Source-Site Ratios'!$B$6)+('Energy Data'!J528*'Source-Site Ratios'!D530)</f>
        <v>0</v>
      </c>
      <c r="Q528">
        <f>'Energy Data'!L528*G528</f>
        <v>0</v>
      </c>
      <c r="R528">
        <f t="shared" si="8"/>
        <v>0</v>
      </c>
      <c r="T528" s="213">
        <f>'Water Data'!E530</f>
        <v>0</v>
      </c>
      <c r="U528">
        <f>'Water Data'!J530</f>
        <v>0</v>
      </c>
      <c r="V528">
        <f>'Water Data'!G530</f>
        <v>0</v>
      </c>
    </row>
    <row r="529" spans="1:22" x14ac:dyDescent="0.35">
      <c r="A529">
        <f>'Energy Data'!A529</f>
        <v>0</v>
      </c>
      <c r="B529" s="213">
        <f>'Energy Data'!F529</f>
        <v>0</v>
      </c>
      <c r="D529">
        <f>'Energy Data'!D529</f>
        <v>0</v>
      </c>
      <c r="E529">
        <f>'Energy Data'!C529</f>
        <v>0</v>
      </c>
      <c r="F529">
        <f>'Energy Data'!O529</f>
        <v>0</v>
      </c>
      <c r="G529" s="207">
        <f>'Energy Data'!G529</f>
        <v>0</v>
      </c>
      <c r="J529">
        <f>('Energy Data'!H529*'Source-Site Ratios'!$B$4)+('Energy Data'!I529*'Source-Site Ratios'!$B$6)+('Energy Data'!J529*'Source-Site Ratios'!B531)</f>
        <v>0</v>
      </c>
      <c r="K529">
        <f>('Energy Data'!H529*'Source-Site Ratios'!$B$4)+('Energy Data'!I529*'Source-Site Ratios'!$B$6)+('Energy Data'!J529*'Source-Site Ratios'!C531)</f>
        <v>0</v>
      </c>
      <c r="L529">
        <f>('Energy Data'!H529*'Source-Site Ratios'!$B$4)+('Energy Data'!I529*'Source-Site Ratios'!$B$6)+('Energy Data'!J529*'Source-Site Ratios'!D531)</f>
        <v>0</v>
      </c>
      <c r="Q529">
        <f>'Energy Data'!L529*G529</f>
        <v>0</v>
      </c>
      <c r="R529">
        <f t="shared" si="8"/>
        <v>0</v>
      </c>
      <c r="T529" s="213">
        <f>'Water Data'!E531</f>
        <v>0</v>
      </c>
      <c r="U529">
        <f>'Water Data'!J531</f>
        <v>0</v>
      </c>
      <c r="V529">
        <f>'Water Data'!G531</f>
        <v>0</v>
      </c>
    </row>
    <row r="530" spans="1:22" x14ac:dyDescent="0.35">
      <c r="A530">
        <f>'Energy Data'!A530</f>
        <v>0</v>
      </c>
      <c r="B530" s="213">
        <f>'Energy Data'!F530</f>
        <v>0</v>
      </c>
      <c r="D530">
        <f>'Energy Data'!D530</f>
        <v>0</v>
      </c>
      <c r="E530">
        <f>'Energy Data'!C530</f>
        <v>0</v>
      </c>
      <c r="F530">
        <f>'Energy Data'!O530</f>
        <v>0</v>
      </c>
      <c r="G530" s="207">
        <f>'Energy Data'!G530</f>
        <v>0</v>
      </c>
      <c r="J530">
        <f>('Energy Data'!H530*'Source-Site Ratios'!$B$4)+('Energy Data'!I530*'Source-Site Ratios'!$B$6)+('Energy Data'!J530*'Source-Site Ratios'!B532)</f>
        <v>0</v>
      </c>
      <c r="K530">
        <f>('Energy Data'!H530*'Source-Site Ratios'!$B$4)+('Energy Data'!I530*'Source-Site Ratios'!$B$6)+('Energy Data'!J530*'Source-Site Ratios'!C532)</f>
        <v>0</v>
      </c>
      <c r="L530">
        <f>('Energy Data'!H530*'Source-Site Ratios'!$B$4)+('Energy Data'!I530*'Source-Site Ratios'!$B$6)+('Energy Data'!J530*'Source-Site Ratios'!D532)</f>
        <v>0</v>
      </c>
      <c r="Q530">
        <f>'Energy Data'!L530*G530</f>
        <v>0</v>
      </c>
      <c r="R530">
        <f t="shared" si="8"/>
        <v>0</v>
      </c>
      <c r="T530" s="213">
        <f>'Water Data'!E532</f>
        <v>0</v>
      </c>
      <c r="U530">
        <f>'Water Data'!J532</f>
        <v>0</v>
      </c>
      <c r="V530">
        <f>'Water Data'!G532</f>
        <v>0</v>
      </c>
    </row>
    <row r="531" spans="1:22" x14ac:dyDescent="0.35">
      <c r="A531">
        <f>'Energy Data'!A531</f>
        <v>0</v>
      </c>
      <c r="B531" s="213">
        <f>'Energy Data'!F531</f>
        <v>0</v>
      </c>
      <c r="D531">
        <f>'Energy Data'!D531</f>
        <v>0</v>
      </c>
      <c r="E531">
        <f>'Energy Data'!C531</f>
        <v>0</v>
      </c>
      <c r="F531">
        <f>'Energy Data'!O531</f>
        <v>0</v>
      </c>
      <c r="G531" s="207">
        <f>'Energy Data'!G531</f>
        <v>0</v>
      </c>
      <c r="J531">
        <f>('Energy Data'!H531*'Source-Site Ratios'!$B$4)+('Energy Data'!I531*'Source-Site Ratios'!$B$6)+('Energy Data'!J531*'Source-Site Ratios'!B533)</f>
        <v>0</v>
      </c>
      <c r="K531">
        <f>('Energy Data'!H531*'Source-Site Ratios'!$B$4)+('Energy Data'!I531*'Source-Site Ratios'!$B$6)+('Energy Data'!J531*'Source-Site Ratios'!C533)</f>
        <v>0</v>
      </c>
      <c r="L531">
        <f>('Energy Data'!H531*'Source-Site Ratios'!$B$4)+('Energy Data'!I531*'Source-Site Ratios'!$B$6)+('Energy Data'!J531*'Source-Site Ratios'!D533)</f>
        <v>0</v>
      </c>
      <c r="Q531">
        <f>'Energy Data'!L531*G531</f>
        <v>0</v>
      </c>
      <c r="R531">
        <f t="shared" si="8"/>
        <v>0</v>
      </c>
      <c r="T531" s="213">
        <f>'Water Data'!E533</f>
        <v>0</v>
      </c>
      <c r="U531">
        <f>'Water Data'!J533</f>
        <v>0</v>
      </c>
      <c r="V531">
        <f>'Water Data'!G533</f>
        <v>0</v>
      </c>
    </row>
    <row r="532" spans="1:22" x14ac:dyDescent="0.35">
      <c r="A532">
        <f>'Energy Data'!A532</f>
        <v>0</v>
      </c>
      <c r="B532" s="213">
        <f>'Energy Data'!F532</f>
        <v>0</v>
      </c>
      <c r="D532">
        <f>'Energy Data'!D532</f>
        <v>0</v>
      </c>
      <c r="E532">
        <f>'Energy Data'!C532</f>
        <v>0</v>
      </c>
      <c r="F532">
        <f>'Energy Data'!O532</f>
        <v>0</v>
      </c>
      <c r="G532" s="207">
        <f>'Energy Data'!G532</f>
        <v>0</v>
      </c>
      <c r="J532">
        <f>('Energy Data'!H532*'Source-Site Ratios'!$B$4)+('Energy Data'!I532*'Source-Site Ratios'!$B$6)+('Energy Data'!J532*'Source-Site Ratios'!B534)</f>
        <v>0</v>
      </c>
      <c r="K532">
        <f>('Energy Data'!H532*'Source-Site Ratios'!$B$4)+('Energy Data'!I532*'Source-Site Ratios'!$B$6)+('Energy Data'!J532*'Source-Site Ratios'!C534)</f>
        <v>0</v>
      </c>
      <c r="L532">
        <f>('Energy Data'!H532*'Source-Site Ratios'!$B$4)+('Energy Data'!I532*'Source-Site Ratios'!$B$6)+('Energy Data'!J532*'Source-Site Ratios'!D534)</f>
        <v>0</v>
      </c>
      <c r="Q532">
        <f>'Energy Data'!L532*G532</f>
        <v>0</v>
      </c>
      <c r="R532">
        <f t="shared" si="8"/>
        <v>0</v>
      </c>
      <c r="T532" s="213">
        <f>'Water Data'!E534</f>
        <v>0</v>
      </c>
      <c r="U532">
        <f>'Water Data'!J534</f>
        <v>0</v>
      </c>
      <c r="V532">
        <f>'Water Data'!G534</f>
        <v>0</v>
      </c>
    </row>
    <row r="533" spans="1:22" x14ac:dyDescent="0.35">
      <c r="A533">
        <f>'Energy Data'!A533</f>
        <v>0</v>
      </c>
      <c r="B533" s="213">
        <f>'Energy Data'!F533</f>
        <v>0</v>
      </c>
      <c r="D533">
        <f>'Energy Data'!D533</f>
        <v>0</v>
      </c>
      <c r="E533">
        <f>'Energy Data'!C533</f>
        <v>0</v>
      </c>
      <c r="F533">
        <f>'Energy Data'!O533</f>
        <v>0</v>
      </c>
      <c r="G533" s="207">
        <f>'Energy Data'!G533</f>
        <v>0</v>
      </c>
      <c r="J533">
        <f>('Energy Data'!H533*'Source-Site Ratios'!$B$4)+('Energy Data'!I533*'Source-Site Ratios'!$B$6)+('Energy Data'!J533*'Source-Site Ratios'!B535)</f>
        <v>0</v>
      </c>
      <c r="K533">
        <f>('Energy Data'!H533*'Source-Site Ratios'!$B$4)+('Energy Data'!I533*'Source-Site Ratios'!$B$6)+('Energy Data'!J533*'Source-Site Ratios'!C535)</f>
        <v>0</v>
      </c>
      <c r="L533">
        <f>('Energy Data'!H533*'Source-Site Ratios'!$B$4)+('Energy Data'!I533*'Source-Site Ratios'!$B$6)+('Energy Data'!J533*'Source-Site Ratios'!D535)</f>
        <v>0</v>
      </c>
      <c r="Q533">
        <f>'Energy Data'!L533*G533</f>
        <v>0</v>
      </c>
      <c r="R533">
        <f t="shared" si="8"/>
        <v>0</v>
      </c>
      <c r="T533" s="213">
        <f>'Water Data'!E535</f>
        <v>0</v>
      </c>
      <c r="U533">
        <f>'Water Data'!J535</f>
        <v>0</v>
      </c>
      <c r="V533">
        <f>'Water Data'!G535</f>
        <v>0</v>
      </c>
    </row>
    <row r="534" spans="1:22" x14ac:dyDescent="0.35">
      <c r="A534">
        <f>'Energy Data'!A534</f>
        <v>0</v>
      </c>
      <c r="B534" s="213">
        <f>'Energy Data'!F534</f>
        <v>0</v>
      </c>
      <c r="D534">
        <f>'Energy Data'!D534</f>
        <v>0</v>
      </c>
      <c r="E534">
        <f>'Energy Data'!C534</f>
        <v>0</v>
      </c>
      <c r="F534">
        <f>'Energy Data'!O534</f>
        <v>0</v>
      </c>
      <c r="G534" s="207">
        <f>'Energy Data'!G534</f>
        <v>0</v>
      </c>
      <c r="J534">
        <f>('Energy Data'!H534*'Source-Site Ratios'!$B$4)+('Energy Data'!I534*'Source-Site Ratios'!$B$6)+('Energy Data'!J534*'Source-Site Ratios'!B536)</f>
        <v>0</v>
      </c>
      <c r="K534">
        <f>('Energy Data'!H534*'Source-Site Ratios'!$B$4)+('Energy Data'!I534*'Source-Site Ratios'!$B$6)+('Energy Data'!J534*'Source-Site Ratios'!C536)</f>
        <v>0</v>
      </c>
      <c r="L534">
        <f>('Energy Data'!H534*'Source-Site Ratios'!$B$4)+('Energy Data'!I534*'Source-Site Ratios'!$B$6)+('Energy Data'!J534*'Source-Site Ratios'!D536)</f>
        <v>0</v>
      </c>
      <c r="Q534">
        <f>'Energy Data'!L534*G534</f>
        <v>0</v>
      </c>
      <c r="R534">
        <f t="shared" si="8"/>
        <v>0</v>
      </c>
      <c r="T534" s="213">
        <f>'Water Data'!E536</f>
        <v>0</v>
      </c>
      <c r="U534">
        <f>'Water Data'!J536</f>
        <v>0</v>
      </c>
      <c r="V534">
        <f>'Water Data'!G536</f>
        <v>0</v>
      </c>
    </row>
    <row r="535" spans="1:22" x14ac:dyDescent="0.35">
      <c r="A535">
        <f>'Energy Data'!A535</f>
        <v>0</v>
      </c>
      <c r="B535" s="213">
        <f>'Energy Data'!F535</f>
        <v>0</v>
      </c>
      <c r="D535">
        <f>'Energy Data'!D535</f>
        <v>0</v>
      </c>
      <c r="E535">
        <f>'Energy Data'!C535</f>
        <v>0</v>
      </c>
      <c r="F535">
        <f>'Energy Data'!O535</f>
        <v>0</v>
      </c>
      <c r="G535" s="207">
        <f>'Energy Data'!G535</f>
        <v>0</v>
      </c>
      <c r="J535">
        <f>('Energy Data'!H535*'Source-Site Ratios'!$B$4)+('Energy Data'!I535*'Source-Site Ratios'!$B$6)+('Energy Data'!J535*'Source-Site Ratios'!B537)</f>
        <v>0</v>
      </c>
      <c r="K535">
        <f>('Energy Data'!H535*'Source-Site Ratios'!$B$4)+('Energy Data'!I535*'Source-Site Ratios'!$B$6)+('Energy Data'!J535*'Source-Site Ratios'!C537)</f>
        <v>0</v>
      </c>
      <c r="L535">
        <f>('Energy Data'!H535*'Source-Site Ratios'!$B$4)+('Energy Data'!I535*'Source-Site Ratios'!$B$6)+('Energy Data'!J535*'Source-Site Ratios'!D537)</f>
        <v>0</v>
      </c>
      <c r="Q535">
        <f>'Energy Data'!L535*G535</f>
        <v>0</v>
      </c>
      <c r="R535">
        <f t="shared" si="8"/>
        <v>0</v>
      </c>
      <c r="T535" s="213">
        <f>'Water Data'!E537</f>
        <v>0</v>
      </c>
      <c r="U535">
        <f>'Water Data'!J537</f>
        <v>0</v>
      </c>
      <c r="V535">
        <f>'Water Data'!G537</f>
        <v>0</v>
      </c>
    </row>
    <row r="536" spans="1:22" x14ac:dyDescent="0.35">
      <c r="A536">
        <f>'Energy Data'!A536</f>
        <v>0</v>
      </c>
      <c r="B536" s="213">
        <f>'Energy Data'!F536</f>
        <v>0</v>
      </c>
      <c r="D536">
        <f>'Energy Data'!D536</f>
        <v>0</v>
      </c>
      <c r="E536">
        <f>'Energy Data'!C536</f>
        <v>0</v>
      </c>
      <c r="F536">
        <f>'Energy Data'!O536</f>
        <v>0</v>
      </c>
      <c r="G536" s="207">
        <f>'Energy Data'!G536</f>
        <v>0</v>
      </c>
      <c r="J536">
        <f>('Energy Data'!H536*'Source-Site Ratios'!$B$4)+('Energy Data'!I536*'Source-Site Ratios'!$B$6)+('Energy Data'!J536*'Source-Site Ratios'!B538)</f>
        <v>0</v>
      </c>
      <c r="K536">
        <f>('Energy Data'!H536*'Source-Site Ratios'!$B$4)+('Energy Data'!I536*'Source-Site Ratios'!$B$6)+('Energy Data'!J536*'Source-Site Ratios'!C538)</f>
        <v>0</v>
      </c>
      <c r="L536">
        <f>('Energy Data'!H536*'Source-Site Ratios'!$B$4)+('Energy Data'!I536*'Source-Site Ratios'!$B$6)+('Energy Data'!J536*'Source-Site Ratios'!D538)</f>
        <v>0</v>
      </c>
      <c r="Q536">
        <f>'Energy Data'!L536*G536</f>
        <v>0</v>
      </c>
      <c r="R536">
        <f t="shared" si="8"/>
        <v>0</v>
      </c>
      <c r="T536" s="213">
        <f>'Water Data'!E538</f>
        <v>0</v>
      </c>
      <c r="U536">
        <f>'Water Data'!J538</f>
        <v>0</v>
      </c>
      <c r="V536">
        <f>'Water Data'!G538</f>
        <v>0</v>
      </c>
    </row>
    <row r="537" spans="1:22" x14ac:dyDescent="0.35">
      <c r="A537">
        <f>'Energy Data'!A537</f>
        <v>0</v>
      </c>
      <c r="B537" s="213">
        <f>'Energy Data'!F537</f>
        <v>0</v>
      </c>
      <c r="D537">
        <f>'Energy Data'!D537</f>
        <v>0</v>
      </c>
      <c r="E537">
        <f>'Energy Data'!C537</f>
        <v>0</v>
      </c>
      <c r="F537">
        <f>'Energy Data'!O537</f>
        <v>0</v>
      </c>
      <c r="G537" s="207">
        <f>'Energy Data'!G537</f>
        <v>0</v>
      </c>
      <c r="J537">
        <f>('Energy Data'!H537*'Source-Site Ratios'!$B$4)+('Energy Data'!I537*'Source-Site Ratios'!$B$6)+('Energy Data'!J537*'Source-Site Ratios'!B539)</f>
        <v>0</v>
      </c>
      <c r="K537">
        <f>('Energy Data'!H537*'Source-Site Ratios'!$B$4)+('Energy Data'!I537*'Source-Site Ratios'!$B$6)+('Energy Data'!J537*'Source-Site Ratios'!C539)</f>
        <v>0</v>
      </c>
      <c r="L537">
        <f>('Energy Data'!H537*'Source-Site Ratios'!$B$4)+('Energy Data'!I537*'Source-Site Ratios'!$B$6)+('Energy Data'!J537*'Source-Site Ratios'!D539)</f>
        <v>0</v>
      </c>
      <c r="Q537">
        <f>'Energy Data'!L537*G537</f>
        <v>0</v>
      </c>
      <c r="R537">
        <f t="shared" si="8"/>
        <v>0</v>
      </c>
      <c r="T537" s="213">
        <f>'Water Data'!E539</f>
        <v>0</v>
      </c>
      <c r="U537">
        <f>'Water Data'!J539</f>
        <v>0</v>
      </c>
      <c r="V537">
        <f>'Water Data'!G539</f>
        <v>0</v>
      </c>
    </row>
    <row r="538" spans="1:22" x14ac:dyDescent="0.35">
      <c r="A538">
        <f>'Energy Data'!A538</f>
        <v>0</v>
      </c>
      <c r="B538" s="213">
        <f>'Energy Data'!F538</f>
        <v>0</v>
      </c>
      <c r="D538">
        <f>'Energy Data'!D538</f>
        <v>0</v>
      </c>
      <c r="E538">
        <f>'Energy Data'!C538</f>
        <v>0</v>
      </c>
      <c r="F538">
        <f>'Energy Data'!O538</f>
        <v>0</v>
      </c>
      <c r="G538" s="207">
        <f>'Energy Data'!G538</f>
        <v>0</v>
      </c>
      <c r="J538">
        <f>('Energy Data'!H538*'Source-Site Ratios'!$B$4)+('Energy Data'!I538*'Source-Site Ratios'!$B$6)+('Energy Data'!J538*'Source-Site Ratios'!B540)</f>
        <v>0</v>
      </c>
      <c r="K538">
        <f>('Energy Data'!H538*'Source-Site Ratios'!$B$4)+('Energy Data'!I538*'Source-Site Ratios'!$B$6)+('Energy Data'!J538*'Source-Site Ratios'!C540)</f>
        <v>0</v>
      </c>
      <c r="L538">
        <f>('Energy Data'!H538*'Source-Site Ratios'!$B$4)+('Energy Data'!I538*'Source-Site Ratios'!$B$6)+('Energy Data'!J538*'Source-Site Ratios'!D540)</f>
        <v>0</v>
      </c>
      <c r="Q538">
        <f>'Energy Data'!L538*G538</f>
        <v>0</v>
      </c>
      <c r="R538">
        <f t="shared" si="8"/>
        <v>0</v>
      </c>
      <c r="T538" s="213">
        <f>'Water Data'!E540</f>
        <v>0</v>
      </c>
      <c r="U538">
        <f>'Water Data'!J540</f>
        <v>0</v>
      </c>
      <c r="V538">
        <f>'Water Data'!G540</f>
        <v>0</v>
      </c>
    </row>
    <row r="539" spans="1:22" x14ac:dyDescent="0.35">
      <c r="A539">
        <f>'Energy Data'!A539</f>
        <v>0</v>
      </c>
      <c r="B539" s="213">
        <f>'Energy Data'!F539</f>
        <v>0</v>
      </c>
      <c r="D539">
        <f>'Energy Data'!D539</f>
        <v>0</v>
      </c>
      <c r="E539">
        <f>'Energy Data'!C539</f>
        <v>0</v>
      </c>
      <c r="F539">
        <f>'Energy Data'!O539</f>
        <v>0</v>
      </c>
      <c r="G539" s="207">
        <f>'Energy Data'!G539</f>
        <v>0</v>
      </c>
      <c r="J539">
        <f>('Energy Data'!H539*'Source-Site Ratios'!$B$4)+('Energy Data'!I539*'Source-Site Ratios'!$B$6)+('Energy Data'!J539*'Source-Site Ratios'!B541)</f>
        <v>0</v>
      </c>
      <c r="K539">
        <f>('Energy Data'!H539*'Source-Site Ratios'!$B$4)+('Energy Data'!I539*'Source-Site Ratios'!$B$6)+('Energy Data'!J539*'Source-Site Ratios'!C541)</f>
        <v>0</v>
      </c>
      <c r="L539">
        <f>('Energy Data'!H539*'Source-Site Ratios'!$B$4)+('Energy Data'!I539*'Source-Site Ratios'!$B$6)+('Energy Data'!J539*'Source-Site Ratios'!D541)</f>
        <v>0</v>
      </c>
      <c r="Q539">
        <f>'Energy Data'!L539*G539</f>
        <v>0</v>
      </c>
      <c r="R539">
        <f t="shared" si="8"/>
        <v>0</v>
      </c>
      <c r="T539" s="213">
        <f>'Water Data'!E541</f>
        <v>0</v>
      </c>
      <c r="U539">
        <f>'Water Data'!J541</f>
        <v>0</v>
      </c>
      <c r="V539">
        <f>'Water Data'!G541</f>
        <v>0</v>
      </c>
    </row>
    <row r="540" spans="1:22" x14ac:dyDescent="0.35">
      <c r="A540">
        <f>'Energy Data'!A540</f>
        <v>0</v>
      </c>
      <c r="B540" s="213">
        <f>'Energy Data'!F540</f>
        <v>0</v>
      </c>
      <c r="D540">
        <f>'Energy Data'!D540</f>
        <v>0</v>
      </c>
      <c r="E540">
        <f>'Energy Data'!C540</f>
        <v>0</v>
      </c>
      <c r="F540">
        <f>'Energy Data'!O540</f>
        <v>0</v>
      </c>
      <c r="G540" s="207">
        <f>'Energy Data'!G540</f>
        <v>0</v>
      </c>
      <c r="J540">
        <f>('Energy Data'!H540*'Source-Site Ratios'!$B$4)+('Energy Data'!I540*'Source-Site Ratios'!$B$6)+('Energy Data'!J540*'Source-Site Ratios'!B542)</f>
        <v>0</v>
      </c>
      <c r="K540">
        <f>('Energy Data'!H540*'Source-Site Ratios'!$B$4)+('Energy Data'!I540*'Source-Site Ratios'!$B$6)+('Energy Data'!J540*'Source-Site Ratios'!C542)</f>
        <v>0</v>
      </c>
      <c r="L540">
        <f>('Energy Data'!H540*'Source-Site Ratios'!$B$4)+('Energy Data'!I540*'Source-Site Ratios'!$B$6)+('Energy Data'!J540*'Source-Site Ratios'!D542)</f>
        <v>0</v>
      </c>
      <c r="Q540">
        <f>'Energy Data'!L540*G540</f>
        <v>0</v>
      </c>
      <c r="R540">
        <f t="shared" si="8"/>
        <v>0</v>
      </c>
      <c r="T540" s="213">
        <f>'Water Data'!E542</f>
        <v>0</v>
      </c>
      <c r="U540">
        <f>'Water Data'!J542</f>
        <v>0</v>
      </c>
      <c r="V540">
        <f>'Water Data'!G542</f>
        <v>0</v>
      </c>
    </row>
    <row r="541" spans="1:22" x14ac:dyDescent="0.35">
      <c r="A541">
        <f>'Energy Data'!A541</f>
        <v>0</v>
      </c>
      <c r="B541" s="213">
        <f>'Energy Data'!F541</f>
        <v>0</v>
      </c>
      <c r="D541">
        <f>'Energy Data'!D541</f>
        <v>0</v>
      </c>
      <c r="E541">
        <f>'Energy Data'!C541</f>
        <v>0</v>
      </c>
      <c r="F541">
        <f>'Energy Data'!O541</f>
        <v>0</v>
      </c>
      <c r="G541" s="207">
        <f>'Energy Data'!G541</f>
        <v>0</v>
      </c>
      <c r="J541">
        <f>('Energy Data'!H541*'Source-Site Ratios'!$B$4)+('Energy Data'!I541*'Source-Site Ratios'!$B$6)+('Energy Data'!J541*'Source-Site Ratios'!B543)</f>
        <v>0</v>
      </c>
      <c r="K541">
        <f>('Energy Data'!H541*'Source-Site Ratios'!$B$4)+('Energy Data'!I541*'Source-Site Ratios'!$B$6)+('Energy Data'!J541*'Source-Site Ratios'!C543)</f>
        <v>0</v>
      </c>
      <c r="L541">
        <f>('Energy Data'!H541*'Source-Site Ratios'!$B$4)+('Energy Data'!I541*'Source-Site Ratios'!$B$6)+('Energy Data'!J541*'Source-Site Ratios'!D543)</f>
        <v>0</v>
      </c>
      <c r="Q541">
        <f>'Energy Data'!L541*G541</f>
        <v>0</v>
      </c>
      <c r="R541">
        <f t="shared" si="8"/>
        <v>0</v>
      </c>
      <c r="T541" s="213">
        <f>'Water Data'!E543</f>
        <v>0</v>
      </c>
      <c r="U541">
        <f>'Water Data'!J543</f>
        <v>0</v>
      </c>
      <c r="V541">
        <f>'Water Data'!G543</f>
        <v>0</v>
      </c>
    </row>
    <row r="542" spans="1:22" x14ac:dyDescent="0.35">
      <c r="A542">
        <f>'Energy Data'!A542</f>
        <v>0</v>
      </c>
      <c r="B542" s="213">
        <f>'Energy Data'!F542</f>
        <v>0</v>
      </c>
      <c r="D542">
        <f>'Energy Data'!D542</f>
        <v>0</v>
      </c>
      <c r="E542">
        <f>'Energy Data'!C542</f>
        <v>0</v>
      </c>
      <c r="F542">
        <f>'Energy Data'!O542</f>
        <v>0</v>
      </c>
      <c r="G542" s="207">
        <f>'Energy Data'!G542</f>
        <v>0</v>
      </c>
      <c r="J542">
        <f>('Energy Data'!H542*'Source-Site Ratios'!$B$4)+('Energy Data'!I542*'Source-Site Ratios'!$B$6)+('Energy Data'!J542*'Source-Site Ratios'!B544)</f>
        <v>0</v>
      </c>
      <c r="K542">
        <f>('Energy Data'!H542*'Source-Site Ratios'!$B$4)+('Energy Data'!I542*'Source-Site Ratios'!$B$6)+('Energy Data'!J542*'Source-Site Ratios'!C544)</f>
        <v>0</v>
      </c>
      <c r="L542">
        <f>('Energy Data'!H542*'Source-Site Ratios'!$B$4)+('Energy Data'!I542*'Source-Site Ratios'!$B$6)+('Energy Data'!J542*'Source-Site Ratios'!D544)</f>
        <v>0</v>
      </c>
      <c r="Q542">
        <f>'Energy Data'!L542*G542</f>
        <v>0</v>
      </c>
      <c r="R542">
        <f t="shared" si="8"/>
        <v>0</v>
      </c>
      <c r="T542" s="213">
        <f>'Water Data'!E544</f>
        <v>0</v>
      </c>
      <c r="U542">
        <f>'Water Data'!J544</f>
        <v>0</v>
      </c>
      <c r="V542">
        <f>'Water Data'!G544</f>
        <v>0</v>
      </c>
    </row>
    <row r="543" spans="1:22" x14ac:dyDescent="0.35">
      <c r="A543">
        <f>'Energy Data'!A543</f>
        <v>0</v>
      </c>
      <c r="B543" s="213">
        <f>'Energy Data'!F543</f>
        <v>0</v>
      </c>
      <c r="D543">
        <f>'Energy Data'!D543</f>
        <v>0</v>
      </c>
      <c r="E543">
        <f>'Energy Data'!C543</f>
        <v>0</v>
      </c>
      <c r="F543">
        <f>'Energy Data'!O543</f>
        <v>0</v>
      </c>
      <c r="G543" s="207">
        <f>'Energy Data'!G543</f>
        <v>0</v>
      </c>
      <c r="J543">
        <f>('Energy Data'!H543*'Source-Site Ratios'!$B$4)+('Energy Data'!I543*'Source-Site Ratios'!$B$6)+('Energy Data'!J543*'Source-Site Ratios'!B545)</f>
        <v>0</v>
      </c>
      <c r="K543">
        <f>('Energy Data'!H543*'Source-Site Ratios'!$B$4)+('Energy Data'!I543*'Source-Site Ratios'!$B$6)+('Energy Data'!J543*'Source-Site Ratios'!C545)</f>
        <v>0</v>
      </c>
      <c r="L543">
        <f>('Energy Data'!H543*'Source-Site Ratios'!$B$4)+('Energy Data'!I543*'Source-Site Ratios'!$B$6)+('Energy Data'!J543*'Source-Site Ratios'!D545)</f>
        <v>0</v>
      </c>
      <c r="Q543">
        <f>'Energy Data'!L543*G543</f>
        <v>0</v>
      </c>
      <c r="R543">
        <f t="shared" si="8"/>
        <v>0</v>
      </c>
      <c r="T543" s="213">
        <f>'Water Data'!E545</f>
        <v>0</v>
      </c>
      <c r="U543">
        <f>'Water Data'!J545</f>
        <v>0</v>
      </c>
      <c r="V543">
        <f>'Water Data'!G545</f>
        <v>0</v>
      </c>
    </row>
    <row r="544" spans="1:22" x14ac:dyDescent="0.35">
      <c r="A544">
        <f>'Energy Data'!A544</f>
        <v>0</v>
      </c>
      <c r="B544" s="213">
        <f>'Energy Data'!F544</f>
        <v>0</v>
      </c>
      <c r="D544">
        <f>'Energy Data'!D544</f>
        <v>0</v>
      </c>
      <c r="E544">
        <f>'Energy Data'!C544</f>
        <v>0</v>
      </c>
      <c r="F544">
        <f>'Energy Data'!O544</f>
        <v>0</v>
      </c>
      <c r="G544" s="207">
        <f>'Energy Data'!G544</f>
        <v>0</v>
      </c>
      <c r="J544">
        <f>('Energy Data'!H544*'Source-Site Ratios'!$B$4)+('Energy Data'!I544*'Source-Site Ratios'!$B$6)+('Energy Data'!J544*'Source-Site Ratios'!B546)</f>
        <v>0</v>
      </c>
      <c r="K544">
        <f>('Energy Data'!H544*'Source-Site Ratios'!$B$4)+('Energy Data'!I544*'Source-Site Ratios'!$B$6)+('Energy Data'!J544*'Source-Site Ratios'!C546)</f>
        <v>0</v>
      </c>
      <c r="L544">
        <f>('Energy Data'!H544*'Source-Site Ratios'!$B$4)+('Energy Data'!I544*'Source-Site Ratios'!$B$6)+('Energy Data'!J544*'Source-Site Ratios'!D546)</f>
        <v>0</v>
      </c>
      <c r="Q544">
        <f>'Energy Data'!L544*G544</f>
        <v>0</v>
      </c>
      <c r="R544">
        <f t="shared" si="8"/>
        <v>0</v>
      </c>
      <c r="T544" s="213">
        <f>'Water Data'!E546</f>
        <v>0</v>
      </c>
      <c r="U544">
        <f>'Water Data'!J546</f>
        <v>0</v>
      </c>
      <c r="V544">
        <f>'Water Data'!G546</f>
        <v>0</v>
      </c>
    </row>
    <row r="545" spans="1:22" x14ac:dyDescent="0.35">
      <c r="A545">
        <f>'Energy Data'!A545</f>
        <v>0</v>
      </c>
      <c r="B545" s="213">
        <f>'Energy Data'!F545</f>
        <v>0</v>
      </c>
      <c r="D545">
        <f>'Energy Data'!D545</f>
        <v>0</v>
      </c>
      <c r="E545">
        <f>'Energy Data'!C545</f>
        <v>0</v>
      </c>
      <c r="F545">
        <f>'Energy Data'!O545</f>
        <v>0</v>
      </c>
      <c r="G545" s="207">
        <f>'Energy Data'!G545</f>
        <v>0</v>
      </c>
      <c r="J545">
        <f>('Energy Data'!H545*'Source-Site Ratios'!$B$4)+('Energy Data'!I545*'Source-Site Ratios'!$B$6)+('Energy Data'!J545*'Source-Site Ratios'!B547)</f>
        <v>0</v>
      </c>
      <c r="K545">
        <f>('Energy Data'!H545*'Source-Site Ratios'!$B$4)+('Energy Data'!I545*'Source-Site Ratios'!$B$6)+('Energy Data'!J545*'Source-Site Ratios'!C547)</f>
        <v>0</v>
      </c>
      <c r="L545">
        <f>('Energy Data'!H545*'Source-Site Ratios'!$B$4)+('Energy Data'!I545*'Source-Site Ratios'!$B$6)+('Energy Data'!J545*'Source-Site Ratios'!D547)</f>
        <v>0</v>
      </c>
      <c r="Q545">
        <f>'Energy Data'!L545*G545</f>
        <v>0</v>
      </c>
      <c r="R545">
        <f t="shared" si="8"/>
        <v>0</v>
      </c>
      <c r="T545" s="213">
        <f>'Water Data'!E547</f>
        <v>0</v>
      </c>
      <c r="U545">
        <f>'Water Data'!J547</f>
        <v>0</v>
      </c>
      <c r="V545">
        <f>'Water Data'!G547</f>
        <v>0</v>
      </c>
    </row>
    <row r="546" spans="1:22" x14ac:dyDescent="0.35">
      <c r="A546">
        <f>'Energy Data'!A546</f>
        <v>0</v>
      </c>
      <c r="B546" s="213">
        <f>'Energy Data'!F546</f>
        <v>0</v>
      </c>
      <c r="D546">
        <f>'Energy Data'!D546</f>
        <v>0</v>
      </c>
      <c r="E546">
        <f>'Energy Data'!C546</f>
        <v>0</v>
      </c>
      <c r="F546">
        <f>'Energy Data'!O546</f>
        <v>0</v>
      </c>
      <c r="G546" s="207">
        <f>'Energy Data'!G546</f>
        <v>0</v>
      </c>
      <c r="J546">
        <f>('Energy Data'!H546*'Source-Site Ratios'!$B$4)+('Energy Data'!I546*'Source-Site Ratios'!$B$6)+('Energy Data'!J546*'Source-Site Ratios'!B548)</f>
        <v>0</v>
      </c>
      <c r="K546">
        <f>('Energy Data'!H546*'Source-Site Ratios'!$B$4)+('Energy Data'!I546*'Source-Site Ratios'!$B$6)+('Energy Data'!J546*'Source-Site Ratios'!C548)</f>
        <v>0</v>
      </c>
      <c r="L546">
        <f>('Energy Data'!H546*'Source-Site Ratios'!$B$4)+('Energy Data'!I546*'Source-Site Ratios'!$B$6)+('Energy Data'!J546*'Source-Site Ratios'!D548)</f>
        <v>0</v>
      </c>
      <c r="Q546">
        <f>'Energy Data'!L546*G546</f>
        <v>0</v>
      </c>
      <c r="R546">
        <f t="shared" si="8"/>
        <v>0</v>
      </c>
      <c r="T546" s="213">
        <f>'Water Data'!E548</f>
        <v>0</v>
      </c>
      <c r="U546">
        <f>'Water Data'!J548</f>
        <v>0</v>
      </c>
      <c r="V546">
        <f>'Water Data'!G548</f>
        <v>0</v>
      </c>
    </row>
    <row r="547" spans="1:22" x14ac:dyDescent="0.35">
      <c r="A547">
        <f>'Energy Data'!A547</f>
        <v>0</v>
      </c>
      <c r="B547" s="213">
        <f>'Energy Data'!F547</f>
        <v>0</v>
      </c>
      <c r="D547">
        <f>'Energy Data'!D547</f>
        <v>0</v>
      </c>
      <c r="E547">
        <f>'Energy Data'!C547</f>
        <v>0</v>
      </c>
      <c r="F547">
        <f>'Energy Data'!O547</f>
        <v>0</v>
      </c>
      <c r="G547" s="207">
        <f>'Energy Data'!G547</f>
        <v>0</v>
      </c>
      <c r="J547">
        <f>('Energy Data'!H547*'Source-Site Ratios'!$B$4)+('Energy Data'!I547*'Source-Site Ratios'!$B$6)+('Energy Data'!J547*'Source-Site Ratios'!B549)</f>
        <v>0</v>
      </c>
      <c r="K547">
        <f>('Energy Data'!H547*'Source-Site Ratios'!$B$4)+('Energy Data'!I547*'Source-Site Ratios'!$B$6)+('Energy Data'!J547*'Source-Site Ratios'!C549)</f>
        <v>0</v>
      </c>
      <c r="L547">
        <f>('Energy Data'!H547*'Source-Site Ratios'!$B$4)+('Energy Data'!I547*'Source-Site Ratios'!$B$6)+('Energy Data'!J547*'Source-Site Ratios'!D549)</f>
        <v>0</v>
      </c>
      <c r="Q547">
        <f>'Energy Data'!L547*G547</f>
        <v>0</v>
      </c>
      <c r="R547">
        <f t="shared" si="8"/>
        <v>0</v>
      </c>
      <c r="T547" s="213">
        <f>'Water Data'!E549</f>
        <v>0</v>
      </c>
      <c r="U547">
        <f>'Water Data'!J549</f>
        <v>0</v>
      </c>
      <c r="V547">
        <f>'Water Data'!G549</f>
        <v>0</v>
      </c>
    </row>
    <row r="548" spans="1:22" x14ac:dyDescent="0.35">
      <c r="A548">
        <f>'Energy Data'!A548</f>
        <v>0</v>
      </c>
      <c r="B548" s="213">
        <f>'Energy Data'!F548</f>
        <v>0</v>
      </c>
      <c r="D548">
        <f>'Energy Data'!D548</f>
        <v>0</v>
      </c>
      <c r="E548">
        <f>'Energy Data'!C548</f>
        <v>0</v>
      </c>
      <c r="F548">
        <f>'Energy Data'!O548</f>
        <v>0</v>
      </c>
      <c r="G548" s="207">
        <f>'Energy Data'!G548</f>
        <v>0</v>
      </c>
      <c r="J548">
        <f>('Energy Data'!H548*'Source-Site Ratios'!$B$4)+('Energy Data'!I548*'Source-Site Ratios'!$B$6)+('Energy Data'!J548*'Source-Site Ratios'!B550)</f>
        <v>0</v>
      </c>
      <c r="K548">
        <f>('Energy Data'!H548*'Source-Site Ratios'!$B$4)+('Energy Data'!I548*'Source-Site Ratios'!$B$6)+('Energy Data'!J548*'Source-Site Ratios'!C550)</f>
        <v>0</v>
      </c>
      <c r="L548">
        <f>('Energy Data'!H548*'Source-Site Ratios'!$B$4)+('Energy Data'!I548*'Source-Site Ratios'!$B$6)+('Energy Data'!J548*'Source-Site Ratios'!D550)</f>
        <v>0</v>
      </c>
      <c r="Q548">
        <f>'Energy Data'!L548*G548</f>
        <v>0</v>
      </c>
      <c r="R548">
        <f t="shared" si="8"/>
        <v>0</v>
      </c>
      <c r="T548" s="213">
        <f>'Water Data'!E550</f>
        <v>0</v>
      </c>
      <c r="U548">
        <f>'Water Data'!J550</f>
        <v>0</v>
      </c>
      <c r="V548">
        <f>'Water Data'!G550</f>
        <v>0</v>
      </c>
    </row>
    <row r="549" spans="1:22" x14ac:dyDescent="0.35">
      <c r="A549">
        <f>'Energy Data'!A549</f>
        <v>0</v>
      </c>
      <c r="B549" s="213">
        <f>'Energy Data'!F549</f>
        <v>0</v>
      </c>
      <c r="D549">
        <f>'Energy Data'!D549</f>
        <v>0</v>
      </c>
      <c r="E549">
        <f>'Energy Data'!C549</f>
        <v>0</v>
      </c>
      <c r="F549">
        <f>'Energy Data'!O549</f>
        <v>0</v>
      </c>
      <c r="G549" s="207">
        <f>'Energy Data'!G549</f>
        <v>0</v>
      </c>
      <c r="J549">
        <f>('Energy Data'!H549*'Source-Site Ratios'!$B$4)+('Energy Data'!I549*'Source-Site Ratios'!$B$6)+('Energy Data'!J549*'Source-Site Ratios'!B551)</f>
        <v>0</v>
      </c>
      <c r="K549">
        <f>('Energy Data'!H549*'Source-Site Ratios'!$B$4)+('Energy Data'!I549*'Source-Site Ratios'!$B$6)+('Energy Data'!J549*'Source-Site Ratios'!C551)</f>
        <v>0</v>
      </c>
      <c r="L549">
        <f>('Energy Data'!H549*'Source-Site Ratios'!$B$4)+('Energy Data'!I549*'Source-Site Ratios'!$B$6)+('Energy Data'!J549*'Source-Site Ratios'!D551)</f>
        <v>0</v>
      </c>
      <c r="Q549">
        <f>'Energy Data'!L549*G549</f>
        <v>0</v>
      </c>
      <c r="R549">
        <f t="shared" si="8"/>
        <v>0</v>
      </c>
      <c r="T549" s="213">
        <f>'Water Data'!E551</f>
        <v>0</v>
      </c>
      <c r="U549">
        <f>'Water Data'!J551</f>
        <v>0</v>
      </c>
      <c r="V549">
        <f>'Water Data'!G551</f>
        <v>0</v>
      </c>
    </row>
    <row r="550" spans="1:22" x14ac:dyDescent="0.35">
      <c r="A550">
        <f>'Energy Data'!A550</f>
        <v>0</v>
      </c>
      <c r="B550" s="213">
        <f>'Energy Data'!F550</f>
        <v>0</v>
      </c>
      <c r="D550">
        <f>'Energy Data'!D550</f>
        <v>0</v>
      </c>
      <c r="E550">
        <f>'Energy Data'!C550</f>
        <v>0</v>
      </c>
      <c r="F550">
        <f>'Energy Data'!O550</f>
        <v>0</v>
      </c>
      <c r="G550" s="207">
        <f>'Energy Data'!G550</f>
        <v>0</v>
      </c>
      <c r="J550">
        <f>('Energy Data'!H550*'Source-Site Ratios'!$B$4)+('Energy Data'!I550*'Source-Site Ratios'!$B$6)+('Energy Data'!J550*'Source-Site Ratios'!B552)</f>
        <v>0</v>
      </c>
      <c r="K550">
        <f>('Energy Data'!H550*'Source-Site Ratios'!$B$4)+('Energy Data'!I550*'Source-Site Ratios'!$B$6)+('Energy Data'!J550*'Source-Site Ratios'!C552)</f>
        <v>0</v>
      </c>
      <c r="L550">
        <f>('Energy Data'!H550*'Source-Site Ratios'!$B$4)+('Energy Data'!I550*'Source-Site Ratios'!$B$6)+('Energy Data'!J550*'Source-Site Ratios'!D552)</f>
        <v>0</v>
      </c>
      <c r="Q550">
        <f>'Energy Data'!L550*G550</f>
        <v>0</v>
      </c>
      <c r="R550">
        <f t="shared" si="8"/>
        <v>0</v>
      </c>
      <c r="T550" s="213">
        <f>'Water Data'!E552</f>
        <v>0</v>
      </c>
      <c r="U550">
        <f>'Water Data'!J552</f>
        <v>0</v>
      </c>
      <c r="V550">
        <f>'Water Data'!G552</f>
        <v>0</v>
      </c>
    </row>
    <row r="551" spans="1:22" x14ac:dyDescent="0.35">
      <c r="A551">
        <f>'Energy Data'!A551</f>
        <v>0</v>
      </c>
      <c r="B551" s="213">
        <f>'Energy Data'!F551</f>
        <v>0</v>
      </c>
      <c r="D551">
        <f>'Energy Data'!D551</f>
        <v>0</v>
      </c>
      <c r="E551">
        <f>'Energy Data'!C551</f>
        <v>0</v>
      </c>
      <c r="F551">
        <f>'Energy Data'!O551</f>
        <v>0</v>
      </c>
      <c r="G551" s="207">
        <f>'Energy Data'!G551</f>
        <v>0</v>
      </c>
      <c r="J551">
        <f>('Energy Data'!H551*'Source-Site Ratios'!$B$4)+('Energy Data'!I551*'Source-Site Ratios'!$B$6)+('Energy Data'!J551*'Source-Site Ratios'!B553)</f>
        <v>0</v>
      </c>
      <c r="K551">
        <f>('Energy Data'!H551*'Source-Site Ratios'!$B$4)+('Energy Data'!I551*'Source-Site Ratios'!$B$6)+('Energy Data'!J551*'Source-Site Ratios'!C553)</f>
        <v>0</v>
      </c>
      <c r="L551">
        <f>('Energy Data'!H551*'Source-Site Ratios'!$B$4)+('Energy Data'!I551*'Source-Site Ratios'!$B$6)+('Energy Data'!J551*'Source-Site Ratios'!D553)</f>
        <v>0</v>
      </c>
      <c r="Q551">
        <f>'Energy Data'!L551*G551</f>
        <v>0</v>
      </c>
      <c r="R551">
        <f t="shared" si="8"/>
        <v>0</v>
      </c>
      <c r="T551" s="213">
        <f>'Water Data'!E553</f>
        <v>0</v>
      </c>
      <c r="U551">
        <f>'Water Data'!J553</f>
        <v>0</v>
      </c>
      <c r="V551">
        <f>'Water Data'!G553</f>
        <v>0</v>
      </c>
    </row>
    <row r="552" spans="1:22" x14ac:dyDescent="0.35">
      <c r="A552">
        <f>'Energy Data'!A552</f>
        <v>0</v>
      </c>
      <c r="B552" s="213">
        <f>'Energy Data'!F552</f>
        <v>0</v>
      </c>
      <c r="D552">
        <f>'Energy Data'!D552</f>
        <v>0</v>
      </c>
      <c r="E552">
        <f>'Energy Data'!C552</f>
        <v>0</v>
      </c>
      <c r="F552">
        <f>'Energy Data'!O552</f>
        <v>0</v>
      </c>
      <c r="G552" s="207">
        <f>'Energy Data'!G552</f>
        <v>0</v>
      </c>
      <c r="J552">
        <f>('Energy Data'!H552*'Source-Site Ratios'!$B$4)+('Energy Data'!I552*'Source-Site Ratios'!$B$6)+('Energy Data'!J552*'Source-Site Ratios'!B554)</f>
        <v>0</v>
      </c>
      <c r="K552">
        <f>('Energy Data'!H552*'Source-Site Ratios'!$B$4)+('Energy Data'!I552*'Source-Site Ratios'!$B$6)+('Energy Data'!J552*'Source-Site Ratios'!C554)</f>
        <v>0</v>
      </c>
      <c r="L552">
        <f>('Energy Data'!H552*'Source-Site Ratios'!$B$4)+('Energy Data'!I552*'Source-Site Ratios'!$B$6)+('Energy Data'!J552*'Source-Site Ratios'!D554)</f>
        <v>0</v>
      </c>
      <c r="Q552">
        <f>'Energy Data'!L552*G552</f>
        <v>0</v>
      </c>
      <c r="R552">
        <f t="shared" si="8"/>
        <v>0</v>
      </c>
      <c r="T552" s="213">
        <f>'Water Data'!E554</f>
        <v>0</v>
      </c>
      <c r="U552">
        <f>'Water Data'!J554</f>
        <v>0</v>
      </c>
      <c r="V552">
        <f>'Water Data'!G554</f>
        <v>0</v>
      </c>
    </row>
    <row r="553" spans="1:22" x14ac:dyDescent="0.35">
      <c r="A553">
        <f>'Energy Data'!A553</f>
        <v>0</v>
      </c>
      <c r="B553" s="213">
        <f>'Energy Data'!F553</f>
        <v>0</v>
      </c>
      <c r="D553">
        <f>'Energy Data'!D553</f>
        <v>0</v>
      </c>
      <c r="E553">
        <f>'Energy Data'!C553</f>
        <v>0</v>
      </c>
      <c r="F553">
        <f>'Energy Data'!O553</f>
        <v>0</v>
      </c>
      <c r="G553" s="207">
        <f>'Energy Data'!G553</f>
        <v>0</v>
      </c>
      <c r="J553">
        <f>('Energy Data'!H553*'Source-Site Ratios'!$B$4)+('Energy Data'!I553*'Source-Site Ratios'!$B$6)+('Energy Data'!J553*'Source-Site Ratios'!B555)</f>
        <v>0</v>
      </c>
      <c r="K553">
        <f>('Energy Data'!H553*'Source-Site Ratios'!$B$4)+('Energy Data'!I553*'Source-Site Ratios'!$B$6)+('Energy Data'!J553*'Source-Site Ratios'!C555)</f>
        <v>0</v>
      </c>
      <c r="L553">
        <f>('Energy Data'!H553*'Source-Site Ratios'!$B$4)+('Energy Data'!I553*'Source-Site Ratios'!$B$6)+('Energy Data'!J553*'Source-Site Ratios'!D555)</f>
        <v>0</v>
      </c>
      <c r="Q553">
        <f>'Energy Data'!L553*G553</f>
        <v>0</v>
      </c>
      <c r="R553">
        <f t="shared" si="8"/>
        <v>0</v>
      </c>
      <c r="T553" s="213">
        <f>'Water Data'!E555</f>
        <v>0</v>
      </c>
      <c r="U553">
        <f>'Water Data'!J555</f>
        <v>0</v>
      </c>
      <c r="V553">
        <f>'Water Data'!G555</f>
        <v>0</v>
      </c>
    </row>
    <row r="554" spans="1:22" x14ac:dyDescent="0.35">
      <c r="A554">
        <f>'Energy Data'!A554</f>
        <v>0</v>
      </c>
      <c r="B554" s="213">
        <f>'Energy Data'!F554</f>
        <v>0</v>
      </c>
      <c r="D554">
        <f>'Energy Data'!D554</f>
        <v>0</v>
      </c>
      <c r="E554">
        <f>'Energy Data'!C554</f>
        <v>0</v>
      </c>
      <c r="F554">
        <f>'Energy Data'!O554</f>
        <v>0</v>
      </c>
      <c r="G554" s="207">
        <f>'Energy Data'!G554</f>
        <v>0</v>
      </c>
      <c r="J554">
        <f>('Energy Data'!H554*'Source-Site Ratios'!$B$4)+('Energy Data'!I554*'Source-Site Ratios'!$B$6)+('Energy Data'!J554*'Source-Site Ratios'!B556)</f>
        <v>0</v>
      </c>
      <c r="K554">
        <f>('Energy Data'!H554*'Source-Site Ratios'!$B$4)+('Energy Data'!I554*'Source-Site Ratios'!$B$6)+('Energy Data'!J554*'Source-Site Ratios'!C556)</f>
        <v>0</v>
      </c>
      <c r="L554">
        <f>('Energy Data'!H554*'Source-Site Ratios'!$B$4)+('Energy Data'!I554*'Source-Site Ratios'!$B$6)+('Energy Data'!J554*'Source-Site Ratios'!D556)</f>
        <v>0</v>
      </c>
      <c r="Q554">
        <f>'Energy Data'!L554*G554</f>
        <v>0</v>
      </c>
      <c r="R554">
        <f t="shared" si="8"/>
        <v>0</v>
      </c>
      <c r="T554" s="213">
        <f>'Water Data'!E556</f>
        <v>0</v>
      </c>
      <c r="U554">
        <f>'Water Data'!J556</f>
        <v>0</v>
      </c>
      <c r="V554">
        <f>'Water Data'!G556</f>
        <v>0</v>
      </c>
    </row>
    <row r="555" spans="1:22" x14ac:dyDescent="0.35">
      <c r="A555">
        <f>'Energy Data'!A555</f>
        <v>0</v>
      </c>
      <c r="B555" s="213">
        <f>'Energy Data'!F555</f>
        <v>0</v>
      </c>
      <c r="D555">
        <f>'Energy Data'!D555</f>
        <v>0</v>
      </c>
      <c r="E555">
        <f>'Energy Data'!C555</f>
        <v>0</v>
      </c>
      <c r="F555">
        <f>'Energy Data'!O555</f>
        <v>0</v>
      </c>
      <c r="G555" s="207">
        <f>'Energy Data'!G555</f>
        <v>0</v>
      </c>
      <c r="J555">
        <f>('Energy Data'!H555*'Source-Site Ratios'!$B$4)+('Energy Data'!I555*'Source-Site Ratios'!$B$6)+('Energy Data'!J555*'Source-Site Ratios'!B557)</f>
        <v>0</v>
      </c>
      <c r="K555">
        <f>('Energy Data'!H555*'Source-Site Ratios'!$B$4)+('Energy Data'!I555*'Source-Site Ratios'!$B$6)+('Energy Data'!J555*'Source-Site Ratios'!C557)</f>
        <v>0</v>
      </c>
      <c r="L555">
        <f>('Energy Data'!H555*'Source-Site Ratios'!$B$4)+('Energy Data'!I555*'Source-Site Ratios'!$B$6)+('Energy Data'!J555*'Source-Site Ratios'!D557)</f>
        <v>0</v>
      </c>
      <c r="Q555">
        <f>'Energy Data'!L555*G555</f>
        <v>0</v>
      </c>
      <c r="R555">
        <f t="shared" si="8"/>
        <v>0</v>
      </c>
      <c r="T555" s="213">
        <f>'Water Data'!E557</f>
        <v>0</v>
      </c>
      <c r="U555">
        <f>'Water Data'!J557</f>
        <v>0</v>
      </c>
      <c r="V555">
        <f>'Water Data'!G557</f>
        <v>0</v>
      </c>
    </row>
    <row r="556" spans="1:22" x14ac:dyDescent="0.35">
      <c r="A556">
        <f>'Energy Data'!A556</f>
        <v>0</v>
      </c>
      <c r="B556" s="213">
        <f>'Energy Data'!F556</f>
        <v>0</v>
      </c>
      <c r="D556">
        <f>'Energy Data'!D556</f>
        <v>0</v>
      </c>
      <c r="E556">
        <f>'Energy Data'!C556</f>
        <v>0</v>
      </c>
      <c r="F556">
        <f>'Energy Data'!O556</f>
        <v>0</v>
      </c>
      <c r="G556" s="207">
        <f>'Energy Data'!G556</f>
        <v>0</v>
      </c>
      <c r="J556">
        <f>('Energy Data'!H556*'Source-Site Ratios'!$B$4)+('Energy Data'!I556*'Source-Site Ratios'!$B$6)+('Energy Data'!J556*'Source-Site Ratios'!B558)</f>
        <v>0</v>
      </c>
      <c r="K556">
        <f>('Energy Data'!H556*'Source-Site Ratios'!$B$4)+('Energy Data'!I556*'Source-Site Ratios'!$B$6)+('Energy Data'!J556*'Source-Site Ratios'!C558)</f>
        <v>0</v>
      </c>
      <c r="L556">
        <f>('Energy Data'!H556*'Source-Site Ratios'!$B$4)+('Energy Data'!I556*'Source-Site Ratios'!$B$6)+('Energy Data'!J556*'Source-Site Ratios'!D558)</f>
        <v>0</v>
      </c>
      <c r="Q556">
        <f>'Energy Data'!L556*G556</f>
        <v>0</v>
      </c>
      <c r="R556">
        <f t="shared" si="8"/>
        <v>0</v>
      </c>
      <c r="T556" s="213">
        <f>'Water Data'!E558</f>
        <v>0</v>
      </c>
      <c r="U556">
        <f>'Water Data'!J558</f>
        <v>0</v>
      </c>
      <c r="V556">
        <f>'Water Data'!G558</f>
        <v>0</v>
      </c>
    </row>
    <row r="557" spans="1:22" x14ac:dyDescent="0.35">
      <c r="A557">
        <f>'Energy Data'!A557</f>
        <v>0</v>
      </c>
      <c r="B557" s="213">
        <f>'Energy Data'!F557</f>
        <v>0</v>
      </c>
      <c r="D557">
        <f>'Energy Data'!D557</f>
        <v>0</v>
      </c>
      <c r="E557">
        <f>'Energy Data'!C557</f>
        <v>0</v>
      </c>
      <c r="F557">
        <f>'Energy Data'!O557</f>
        <v>0</v>
      </c>
      <c r="G557" s="207">
        <f>'Energy Data'!G557</f>
        <v>0</v>
      </c>
      <c r="J557">
        <f>('Energy Data'!H557*'Source-Site Ratios'!$B$4)+('Energy Data'!I557*'Source-Site Ratios'!$B$6)+('Energy Data'!J557*'Source-Site Ratios'!B559)</f>
        <v>0</v>
      </c>
      <c r="K557">
        <f>('Energy Data'!H557*'Source-Site Ratios'!$B$4)+('Energy Data'!I557*'Source-Site Ratios'!$B$6)+('Energy Data'!J557*'Source-Site Ratios'!C559)</f>
        <v>0</v>
      </c>
      <c r="L557">
        <f>('Energy Data'!H557*'Source-Site Ratios'!$B$4)+('Energy Data'!I557*'Source-Site Ratios'!$B$6)+('Energy Data'!J557*'Source-Site Ratios'!D559)</f>
        <v>0</v>
      </c>
      <c r="Q557">
        <f>'Energy Data'!L557*G557</f>
        <v>0</v>
      </c>
      <c r="R557">
        <f t="shared" si="8"/>
        <v>0</v>
      </c>
      <c r="T557" s="213">
        <f>'Water Data'!E559</f>
        <v>0</v>
      </c>
      <c r="U557">
        <f>'Water Data'!J559</f>
        <v>0</v>
      </c>
      <c r="V557">
        <f>'Water Data'!G559</f>
        <v>0</v>
      </c>
    </row>
    <row r="558" spans="1:22" x14ac:dyDescent="0.35">
      <c r="A558">
        <f>'Energy Data'!A558</f>
        <v>0</v>
      </c>
      <c r="B558" s="213">
        <f>'Energy Data'!F558</f>
        <v>0</v>
      </c>
      <c r="D558">
        <f>'Energy Data'!D558</f>
        <v>0</v>
      </c>
      <c r="E558">
        <f>'Energy Data'!C558</f>
        <v>0</v>
      </c>
      <c r="F558">
        <f>'Energy Data'!O558</f>
        <v>0</v>
      </c>
      <c r="G558" s="207">
        <f>'Energy Data'!G558</f>
        <v>0</v>
      </c>
      <c r="J558">
        <f>('Energy Data'!H558*'Source-Site Ratios'!$B$4)+('Energy Data'!I558*'Source-Site Ratios'!$B$6)+('Energy Data'!J558*'Source-Site Ratios'!B560)</f>
        <v>0</v>
      </c>
      <c r="K558">
        <f>('Energy Data'!H558*'Source-Site Ratios'!$B$4)+('Energy Data'!I558*'Source-Site Ratios'!$B$6)+('Energy Data'!J558*'Source-Site Ratios'!C560)</f>
        <v>0</v>
      </c>
      <c r="L558">
        <f>('Energy Data'!H558*'Source-Site Ratios'!$B$4)+('Energy Data'!I558*'Source-Site Ratios'!$B$6)+('Energy Data'!J558*'Source-Site Ratios'!D560)</f>
        <v>0</v>
      </c>
      <c r="Q558">
        <f>'Energy Data'!L558*G558</f>
        <v>0</v>
      </c>
      <c r="R558">
        <f t="shared" si="8"/>
        <v>0</v>
      </c>
      <c r="T558" s="213">
        <f>'Water Data'!E560</f>
        <v>0</v>
      </c>
      <c r="U558">
        <f>'Water Data'!J560</f>
        <v>0</v>
      </c>
      <c r="V558">
        <f>'Water Data'!G560</f>
        <v>0</v>
      </c>
    </row>
    <row r="559" spans="1:22" x14ac:dyDescent="0.35">
      <c r="A559">
        <f>'Energy Data'!A559</f>
        <v>0</v>
      </c>
      <c r="B559" s="213">
        <f>'Energy Data'!F559</f>
        <v>0</v>
      </c>
      <c r="D559">
        <f>'Energy Data'!D559</f>
        <v>0</v>
      </c>
      <c r="E559">
        <f>'Energy Data'!C559</f>
        <v>0</v>
      </c>
      <c r="F559">
        <f>'Energy Data'!O559</f>
        <v>0</v>
      </c>
      <c r="G559" s="207">
        <f>'Energy Data'!G559</f>
        <v>0</v>
      </c>
      <c r="J559">
        <f>('Energy Data'!H559*'Source-Site Ratios'!$B$4)+('Energy Data'!I559*'Source-Site Ratios'!$B$6)+('Energy Data'!J559*'Source-Site Ratios'!B561)</f>
        <v>0</v>
      </c>
      <c r="K559">
        <f>('Energy Data'!H559*'Source-Site Ratios'!$B$4)+('Energy Data'!I559*'Source-Site Ratios'!$B$6)+('Energy Data'!J559*'Source-Site Ratios'!C561)</f>
        <v>0</v>
      </c>
      <c r="L559">
        <f>('Energy Data'!H559*'Source-Site Ratios'!$B$4)+('Energy Data'!I559*'Source-Site Ratios'!$B$6)+('Energy Data'!J559*'Source-Site Ratios'!D561)</f>
        <v>0</v>
      </c>
      <c r="Q559">
        <f>'Energy Data'!L559*G559</f>
        <v>0</v>
      </c>
      <c r="R559">
        <f t="shared" si="8"/>
        <v>0</v>
      </c>
      <c r="T559" s="213">
        <f>'Water Data'!E561</f>
        <v>0</v>
      </c>
      <c r="U559">
        <f>'Water Data'!J561</f>
        <v>0</v>
      </c>
      <c r="V559">
        <f>'Water Data'!G561</f>
        <v>0</v>
      </c>
    </row>
    <row r="560" spans="1:22" x14ac:dyDescent="0.35">
      <c r="A560">
        <f>'Energy Data'!A560</f>
        <v>0</v>
      </c>
      <c r="B560" s="213">
        <f>'Energy Data'!F560</f>
        <v>0</v>
      </c>
      <c r="D560">
        <f>'Energy Data'!D560</f>
        <v>0</v>
      </c>
      <c r="E560">
        <f>'Energy Data'!C560</f>
        <v>0</v>
      </c>
      <c r="F560">
        <f>'Energy Data'!O560</f>
        <v>0</v>
      </c>
      <c r="G560" s="207">
        <f>'Energy Data'!G560</f>
        <v>0</v>
      </c>
      <c r="J560">
        <f>('Energy Data'!H560*'Source-Site Ratios'!$B$4)+('Energy Data'!I560*'Source-Site Ratios'!$B$6)+('Energy Data'!J560*'Source-Site Ratios'!B562)</f>
        <v>0</v>
      </c>
      <c r="K560">
        <f>('Energy Data'!H560*'Source-Site Ratios'!$B$4)+('Energy Data'!I560*'Source-Site Ratios'!$B$6)+('Energy Data'!J560*'Source-Site Ratios'!C562)</f>
        <v>0</v>
      </c>
      <c r="L560">
        <f>('Energy Data'!H560*'Source-Site Ratios'!$B$4)+('Energy Data'!I560*'Source-Site Ratios'!$B$6)+('Energy Data'!J560*'Source-Site Ratios'!D562)</f>
        <v>0</v>
      </c>
      <c r="Q560">
        <f>'Energy Data'!L560*G560</f>
        <v>0</v>
      </c>
      <c r="R560">
        <f t="shared" si="8"/>
        <v>0</v>
      </c>
      <c r="T560" s="213">
        <f>'Water Data'!E562</f>
        <v>0</v>
      </c>
      <c r="U560">
        <f>'Water Data'!J562</f>
        <v>0</v>
      </c>
      <c r="V560">
        <f>'Water Data'!G562</f>
        <v>0</v>
      </c>
    </row>
    <row r="561" spans="1:22" x14ac:dyDescent="0.35">
      <c r="A561">
        <f>'Energy Data'!A561</f>
        <v>0</v>
      </c>
      <c r="B561" s="213">
        <f>'Energy Data'!F561</f>
        <v>0</v>
      </c>
      <c r="D561">
        <f>'Energy Data'!D561</f>
        <v>0</v>
      </c>
      <c r="E561">
        <f>'Energy Data'!C561</f>
        <v>0</v>
      </c>
      <c r="F561">
        <f>'Energy Data'!O561</f>
        <v>0</v>
      </c>
      <c r="G561" s="207">
        <f>'Energy Data'!G561</f>
        <v>0</v>
      </c>
      <c r="J561">
        <f>('Energy Data'!H561*'Source-Site Ratios'!$B$4)+('Energy Data'!I561*'Source-Site Ratios'!$B$6)+('Energy Data'!J561*'Source-Site Ratios'!B563)</f>
        <v>0</v>
      </c>
      <c r="K561">
        <f>('Energy Data'!H561*'Source-Site Ratios'!$B$4)+('Energy Data'!I561*'Source-Site Ratios'!$B$6)+('Energy Data'!J561*'Source-Site Ratios'!C563)</f>
        <v>0</v>
      </c>
      <c r="L561">
        <f>('Energy Data'!H561*'Source-Site Ratios'!$B$4)+('Energy Data'!I561*'Source-Site Ratios'!$B$6)+('Energy Data'!J561*'Source-Site Ratios'!D563)</f>
        <v>0</v>
      </c>
      <c r="Q561">
        <f>'Energy Data'!L561*G561</f>
        <v>0</v>
      </c>
      <c r="R561">
        <f t="shared" si="8"/>
        <v>0</v>
      </c>
      <c r="T561" s="213">
        <f>'Water Data'!E563</f>
        <v>0</v>
      </c>
      <c r="U561">
        <f>'Water Data'!J563</f>
        <v>0</v>
      </c>
      <c r="V561">
        <f>'Water Data'!G563</f>
        <v>0</v>
      </c>
    </row>
    <row r="562" spans="1:22" x14ac:dyDescent="0.35">
      <c r="A562">
        <f>'Energy Data'!A562</f>
        <v>0</v>
      </c>
      <c r="B562" s="213">
        <f>'Energy Data'!F562</f>
        <v>0</v>
      </c>
      <c r="D562">
        <f>'Energy Data'!D562</f>
        <v>0</v>
      </c>
      <c r="E562">
        <f>'Energy Data'!C562</f>
        <v>0</v>
      </c>
      <c r="F562">
        <f>'Energy Data'!O562</f>
        <v>0</v>
      </c>
      <c r="G562" s="207">
        <f>'Energy Data'!G562</f>
        <v>0</v>
      </c>
      <c r="J562">
        <f>('Energy Data'!H562*'Source-Site Ratios'!$B$4)+('Energy Data'!I562*'Source-Site Ratios'!$B$6)+('Energy Data'!J562*'Source-Site Ratios'!B564)</f>
        <v>0</v>
      </c>
      <c r="K562">
        <f>('Energy Data'!H562*'Source-Site Ratios'!$B$4)+('Energy Data'!I562*'Source-Site Ratios'!$B$6)+('Energy Data'!J562*'Source-Site Ratios'!C564)</f>
        <v>0</v>
      </c>
      <c r="L562">
        <f>('Energy Data'!H562*'Source-Site Ratios'!$B$4)+('Energy Data'!I562*'Source-Site Ratios'!$B$6)+('Energy Data'!J562*'Source-Site Ratios'!D564)</f>
        <v>0</v>
      </c>
      <c r="Q562">
        <f>'Energy Data'!L562*G562</f>
        <v>0</v>
      </c>
      <c r="R562">
        <f t="shared" si="8"/>
        <v>0</v>
      </c>
      <c r="T562" s="213">
        <f>'Water Data'!E564</f>
        <v>0</v>
      </c>
      <c r="U562">
        <f>'Water Data'!J564</f>
        <v>0</v>
      </c>
      <c r="V562">
        <f>'Water Data'!G564</f>
        <v>0</v>
      </c>
    </row>
    <row r="563" spans="1:22" x14ac:dyDescent="0.35">
      <c r="A563">
        <f>'Energy Data'!A563</f>
        <v>0</v>
      </c>
      <c r="B563" s="213">
        <f>'Energy Data'!F563</f>
        <v>0</v>
      </c>
      <c r="D563">
        <f>'Energy Data'!D563</f>
        <v>0</v>
      </c>
      <c r="E563">
        <f>'Energy Data'!C563</f>
        <v>0</v>
      </c>
      <c r="F563">
        <f>'Energy Data'!O563</f>
        <v>0</v>
      </c>
      <c r="G563" s="207">
        <f>'Energy Data'!G563</f>
        <v>0</v>
      </c>
      <c r="J563">
        <f>('Energy Data'!H563*'Source-Site Ratios'!$B$4)+('Energy Data'!I563*'Source-Site Ratios'!$B$6)+('Energy Data'!J563*'Source-Site Ratios'!B565)</f>
        <v>0</v>
      </c>
      <c r="K563">
        <f>('Energy Data'!H563*'Source-Site Ratios'!$B$4)+('Energy Data'!I563*'Source-Site Ratios'!$B$6)+('Energy Data'!J563*'Source-Site Ratios'!C565)</f>
        <v>0</v>
      </c>
      <c r="L563">
        <f>('Energy Data'!H563*'Source-Site Ratios'!$B$4)+('Energy Data'!I563*'Source-Site Ratios'!$B$6)+('Energy Data'!J563*'Source-Site Ratios'!D565)</f>
        <v>0</v>
      </c>
      <c r="Q563">
        <f>'Energy Data'!L563*G563</f>
        <v>0</v>
      </c>
      <c r="R563">
        <f t="shared" si="8"/>
        <v>0</v>
      </c>
      <c r="T563" s="213">
        <f>'Water Data'!E565</f>
        <v>0</v>
      </c>
      <c r="U563">
        <f>'Water Data'!J565</f>
        <v>0</v>
      </c>
      <c r="V563">
        <f>'Water Data'!G565</f>
        <v>0</v>
      </c>
    </row>
    <row r="564" spans="1:22" x14ac:dyDescent="0.35">
      <c r="A564">
        <f>'Energy Data'!A564</f>
        <v>0</v>
      </c>
      <c r="B564" s="213">
        <f>'Energy Data'!F564</f>
        <v>0</v>
      </c>
      <c r="D564">
        <f>'Energy Data'!D564</f>
        <v>0</v>
      </c>
      <c r="E564">
        <f>'Energy Data'!C564</f>
        <v>0</v>
      </c>
      <c r="F564">
        <f>'Energy Data'!O564</f>
        <v>0</v>
      </c>
      <c r="G564" s="207">
        <f>'Energy Data'!G564</f>
        <v>0</v>
      </c>
      <c r="J564">
        <f>('Energy Data'!H564*'Source-Site Ratios'!$B$4)+('Energy Data'!I564*'Source-Site Ratios'!$B$6)+('Energy Data'!J564*'Source-Site Ratios'!B566)</f>
        <v>0</v>
      </c>
      <c r="K564">
        <f>('Energy Data'!H564*'Source-Site Ratios'!$B$4)+('Energy Data'!I564*'Source-Site Ratios'!$B$6)+('Energy Data'!J564*'Source-Site Ratios'!C566)</f>
        <v>0</v>
      </c>
      <c r="L564">
        <f>('Energy Data'!H564*'Source-Site Ratios'!$B$4)+('Energy Data'!I564*'Source-Site Ratios'!$B$6)+('Energy Data'!J564*'Source-Site Ratios'!D566)</f>
        <v>0</v>
      </c>
      <c r="Q564">
        <f>'Energy Data'!L564*G564</f>
        <v>0</v>
      </c>
      <c r="R564">
        <f t="shared" si="8"/>
        <v>0</v>
      </c>
      <c r="T564" s="213">
        <f>'Water Data'!E566</f>
        <v>0</v>
      </c>
      <c r="U564">
        <f>'Water Data'!J566</f>
        <v>0</v>
      </c>
      <c r="V564">
        <f>'Water Data'!G566</f>
        <v>0</v>
      </c>
    </row>
    <row r="565" spans="1:22" x14ac:dyDescent="0.35">
      <c r="A565">
        <f>'Energy Data'!A565</f>
        <v>0</v>
      </c>
      <c r="B565" s="213">
        <f>'Energy Data'!F565</f>
        <v>0</v>
      </c>
      <c r="D565">
        <f>'Energy Data'!D565</f>
        <v>0</v>
      </c>
      <c r="E565">
        <f>'Energy Data'!C565</f>
        <v>0</v>
      </c>
      <c r="F565">
        <f>'Energy Data'!O565</f>
        <v>0</v>
      </c>
      <c r="G565" s="207">
        <f>'Energy Data'!G565</f>
        <v>0</v>
      </c>
      <c r="J565">
        <f>('Energy Data'!H565*'Source-Site Ratios'!$B$4)+('Energy Data'!I565*'Source-Site Ratios'!$B$6)+('Energy Data'!J565*'Source-Site Ratios'!B567)</f>
        <v>0</v>
      </c>
      <c r="K565">
        <f>('Energy Data'!H565*'Source-Site Ratios'!$B$4)+('Energy Data'!I565*'Source-Site Ratios'!$B$6)+('Energy Data'!J565*'Source-Site Ratios'!C567)</f>
        <v>0</v>
      </c>
      <c r="L565">
        <f>('Energy Data'!H565*'Source-Site Ratios'!$B$4)+('Energy Data'!I565*'Source-Site Ratios'!$B$6)+('Energy Data'!J565*'Source-Site Ratios'!D567)</f>
        <v>0</v>
      </c>
      <c r="Q565">
        <f>'Energy Data'!L565*G565</f>
        <v>0</v>
      </c>
      <c r="R565">
        <f t="shared" si="8"/>
        <v>0</v>
      </c>
      <c r="T565" s="213">
        <f>'Water Data'!E567</f>
        <v>0</v>
      </c>
      <c r="U565">
        <f>'Water Data'!J567</f>
        <v>0</v>
      </c>
      <c r="V565">
        <f>'Water Data'!G567</f>
        <v>0</v>
      </c>
    </row>
    <row r="566" spans="1:22" x14ac:dyDescent="0.35">
      <c r="A566">
        <f>'Energy Data'!A566</f>
        <v>0</v>
      </c>
      <c r="B566" s="213">
        <f>'Energy Data'!F566</f>
        <v>0</v>
      </c>
      <c r="D566">
        <f>'Energy Data'!D566</f>
        <v>0</v>
      </c>
      <c r="E566">
        <f>'Energy Data'!C566</f>
        <v>0</v>
      </c>
      <c r="F566">
        <f>'Energy Data'!O566</f>
        <v>0</v>
      </c>
      <c r="G566" s="207">
        <f>'Energy Data'!G566</f>
        <v>0</v>
      </c>
      <c r="J566">
        <f>('Energy Data'!H566*'Source-Site Ratios'!$B$4)+('Energy Data'!I566*'Source-Site Ratios'!$B$6)+('Energy Data'!J566*'Source-Site Ratios'!B568)</f>
        <v>0</v>
      </c>
      <c r="K566">
        <f>('Energy Data'!H566*'Source-Site Ratios'!$B$4)+('Energy Data'!I566*'Source-Site Ratios'!$B$6)+('Energy Data'!J566*'Source-Site Ratios'!C568)</f>
        <v>0</v>
      </c>
      <c r="L566">
        <f>('Energy Data'!H566*'Source-Site Ratios'!$B$4)+('Energy Data'!I566*'Source-Site Ratios'!$B$6)+('Energy Data'!J566*'Source-Site Ratios'!D568)</f>
        <v>0</v>
      </c>
      <c r="Q566">
        <f>'Energy Data'!L566*G566</f>
        <v>0</v>
      </c>
      <c r="R566">
        <f t="shared" si="8"/>
        <v>0</v>
      </c>
      <c r="T566" s="213">
        <f>'Water Data'!E568</f>
        <v>0</v>
      </c>
      <c r="U566">
        <f>'Water Data'!J568</f>
        <v>0</v>
      </c>
      <c r="V566">
        <f>'Water Data'!G568</f>
        <v>0</v>
      </c>
    </row>
    <row r="567" spans="1:22" x14ac:dyDescent="0.35">
      <c r="A567">
        <f>'Energy Data'!A567</f>
        <v>0</v>
      </c>
      <c r="B567" s="213">
        <f>'Energy Data'!F567</f>
        <v>0</v>
      </c>
      <c r="D567">
        <f>'Energy Data'!D567</f>
        <v>0</v>
      </c>
      <c r="E567">
        <f>'Energy Data'!C567</f>
        <v>0</v>
      </c>
      <c r="F567">
        <f>'Energy Data'!O567</f>
        <v>0</v>
      </c>
      <c r="G567" s="207">
        <f>'Energy Data'!G567</f>
        <v>0</v>
      </c>
      <c r="J567">
        <f>('Energy Data'!H567*'Source-Site Ratios'!$B$4)+('Energy Data'!I567*'Source-Site Ratios'!$B$6)+('Energy Data'!J567*'Source-Site Ratios'!B569)</f>
        <v>0</v>
      </c>
      <c r="K567">
        <f>('Energy Data'!H567*'Source-Site Ratios'!$B$4)+('Energy Data'!I567*'Source-Site Ratios'!$B$6)+('Energy Data'!J567*'Source-Site Ratios'!C569)</f>
        <v>0</v>
      </c>
      <c r="L567">
        <f>('Energy Data'!H567*'Source-Site Ratios'!$B$4)+('Energy Data'!I567*'Source-Site Ratios'!$B$6)+('Energy Data'!J567*'Source-Site Ratios'!D569)</f>
        <v>0</v>
      </c>
      <c r="Q567">
        <f>'Energy Data'!L567*G567</f>
        <v>0</v>
      </c>
      <c r="R567">
        <f t="shared" si="8"/>
        <v>0</v>
      </c>
      <c r="T567" s="213">
        <f>'Water Data'!E569</f>
        <v>0</v>
      </c>
      <c r="U567">
        <f>'Water Data'!J569</f>
        <v>0</v>
      </c>
      <c r="V567">
        <f>'Water Data'!G569</f>
        <v>0</v>
      </c>
    </row>
    <row r="568" spans="1:22" x14ac:dyDescent="0.35">
      <c r="A568">
        <f>'Energy Data'!A568</f>
        <v>0</v>
      </c>
      <c r="B568" s="213">
        <f>'Energy Data'!F568</f>
        <v>0</v>
      </c>
      <c r="D568">
        <f>'Energy Data'!D568</f>
        <v>0</v>
      </c>
      <c r="E568">
        <f>'Energy Data'!C568</f>
        <v>0</v>
      </c>
      <c r="F568">
        <f>'Energy Data'!O568</f>
        <v>0</v>
      </c>
      <c r="G568" s="207">
        <f>'Energy Data'!G568</f>
        <v>0</v>
      </c>
      <c r="J568">
        <f>('Energy Data'!H568*'Source-Site Ratios'!$B$4)+('Energy Data'!I568*'Source-Site Ratios'!$B$6)+('Energy Data'!J568*'Source-Site Ratios'!B570)</f>
        <v>0</v>
      </c>
      <c r="K568">
        <f>('Energy Data'!H568*'Source-Site Ratios'!$B$4)+('Energy Data'!I568*'Source-Site Ratios'!$B$6)+('Energy Data'!J568*'Source-Site Ratios'!C570)</f>
        <v>0</v>
      </c>
      <c r="L568">
        <f>('Energy Data'!H568*'Source-Site Ratios'!$B$4)+('Energy Data'!I568*'Source-Site Ratios'!$B$6)+('Energy Data'!J568*'Source-Site Ratios'!D570)</f>
        <v>0</v>
      </c>
      <c r="Q568">
        <f>'Energy Data'!L568*G568</f>
        <v>0</v>
      </c>
      <c r="R568">
        <f t="shared" si="8"/>
        <v>0</v>
      </c>
      <c r="T568" s="213">
        <f>'Water Data'!E570</f>
        <v>0</v>
      </c>
      <c r="U568">
        <f>'Water Data'!J570</f>
        <v>0</v>
      </c>
      <c r="V568">
        <f>'Water Data'!G570</f>
        <v>0</v>
      </c>
    </row>
    <row r="569" spans="1:22" x14ac:dyDescent="0.35">
      <c r="A569">
        <f>'Energy Data'!A569</f>
        <v>0</v>
      </c>
      <c r="B569" s="213">
        <f>'Energy Data'!F569</f>
        <v>0</v>
      </c>
      <c r="D569">
        <f>'Energy Data'!D569</f>
        <v>0</v>
      </c>
      <c r="E569">
        <f>'Energy Data'!C569</f>
        <v>0</v>
      </c>
      <c r="F569">
        <f>'Energy Data'!O569</f>
        <v>0</v>
      </c>
      <c r="G569" s="207">
        <f>'Energy Data'!G569</f>
        <v>0</v>
      </c>
      <c r="J569">
        <f>('Energy Data'!H569*'Source-Site Ratios'!$B$4)+('Energy Data'!I569*'Source-Site Ratios'!$B$6)+('Energy Data'!J569*'Source-Site Ratios'!B571)</f>
        <v>0</v>
      </c>
      <c r="K569">
        <f>('Energy Data'!H569*'Source-Site Ratios'!$B$4)+('Energy Data'!I569*'Source-Site Ratios'!$B$6)+('Energy Data'!J569*'Source-Site Ratios'!C571)</f>
        <v>0</v>
      </c>
      <c r="L569">
        <f>('Energy Data'!H569*'Source-Site Ratios'!$B$4)+('Energy Data'!I569*'Source-Site Ratios'!$B$6)+('Energy Data'!J569*'Source-Site Ratios'!D571)</f>
        <v>0</v>
      </c>
      <c r="Q569">
        <f>'Energy Data'!L569*G569</f>
        <v>0</v>
      </c>
      <c r="R569">
        <f t="shared" si="8"/>
        <v>0</v>
      </c>
      <c r="T569" s="213">
        <f>'Water Data'!E571</f>
        <v>0</v>
      </c>
      <c r="U569">
        <f>'Water Data'!J571</f>
        <v>0</v>
      </c>
      <c r="V569">
        <f>'Water Data'!G571</f>
        <v>0</v>
      </c>
    </row>
    <row r="570" spans="1:22" x14ac:dyDescent="0.35">
      <c r="A570">
        <f>'Energy Data'!A570</f>
        <v>0</v>
      </c>
      <c r="B570" s="213">
        <f>'Energy Data'!F570</f>
        <v>0</v>
      </c>
      <c r="D570">
        <f>'Energy Data'!D570</f>
        <v>0</v>
      </c>
      <c r="E570">
        <f>'Energy Data'!C570</f>
        <v>0</v>
      </c>
      <c r="F570">
        <f>'Energy Data'!O570</f>
        <v>0</v>
      </c>
      <c r="G570" s="207">
        <f>'Energy Data'!G570</f>
        <v>0</v>
      </c>
      <c r="J570">
        <f>('Energy Data'!H570*'Source-Site Ratios'!$B$4)+('Energy Data'!I570*'Source-Site Ratios'!$B$6)+('Energy Data'!J570*'Source-Site Ratios'!B572)</f>
        <v>0</v>
      </c>
      <c r="K570">
        <f>('Energy Data'!H570*'Source-Site Ratios'!$B$4)+('Energy Data'!I570*'Source-Site Ratios'!$B$6)+('Energy Data'!J570*'Source-Site Ratios'!C572)</f>
        <v>0</v>
      </c>
      <c r="L570">
        <f>('Energy Data'!H570*'Source-Site Ratios'!$B$4)+('Energy Data'!I570*'Source-Site Ratios'!$B$6)+('Energy Data'!J570*'Source-Site Ratios'!D572)</f>
        <v>0</v>
      </c>
      <c r="Q570">
        <f>'Energy Data'!L570*G570</f>
        <v>0</v>
      </c>
      <c r="R570">
        <f t="shared" si="8"/>
        <v>0</v>
      </c>
      <c r="T570" s="213">
        <f>'Water Data'!E572</f>
        <v>0</v>
      </c>
      <c r="U570">
        <f>'Water Data'!J572</f>
        <v>0</v>
      </c>
      <c r="V570">
        <f>'Water Data'!G572</f>
        <v>0</v>
      </c>
    </row>
    <row r="571" spans="1:22" x14ac:dyDescent="0.35">
      <c r="A571">
        <f>'Energy Data'!A571</f>
        <v>0</v>
      </c>
      <c r="B571" s="213">
        <f>'Energy Data'!F571</f>
        <v>0</v>
      </c>
      <c r="D571">
        <f>'Energy Data'!D571</f>
        <v>0</v>
      </c>
      <c r="E571">
        <f>'Energy Data'!C571</f>
        <v>0</v>
      </c>
      <c r="F571">
        <f>'Energy Data'!O571</f>
        <v>0</v>
      </c>
      <c r="G571" s="207">
        <f>'Energy Data'!G571</f>
        <v>0</v>
      </c>
      <c r="J571">
        <f>('Energy Data'!H571*'Source-Site Ratios'!$B$4)+('Energy Data'!I571*'Source-Site Ratios'!$B$6)+('Energy Data'!J571*'Source-Site Ratios'!B573)</f>
        <v>0</v>
      </c>
      <c r="K571">
        <f>('Energy Data'!H571*'Source-Site Ratios'!$B$4)+('Energy Data'!I571*'Source-Site Ratios'!$B$6)+('Energy Data'!J571*'Source-Site Ratios'!C573)</f>
        <v>0</v>
      </c>
      <c r="L571">
        <f>('Energy Data'!H571*'Source-Site Ratios'!$B$4)+('Energy Data'!I571*'Source-Site Ratios'!$B$6)+('Energy Data'!J571*'Source-Site Ratios'!D573)</f>
        <v>0</v>
      </c>
      <c r="Q571">
        <f>'Energy Data'!L571*G571</f>
        <v>0</v>
      </c>
      <c r="R571">
        <f t="shared" si="8"/>
        <v>0</v>
      </c>
      <c r="T571" s="213">
        <f>'Water Data'!E573</f>
        <v>0</v>
      </c>
      <c r="U571">
        <f>'Water Data'!J573</f>
        <v>0</v>
      </c>
      <c r="V571">
        <f>'Water Data'!G573</f>
        <v>0</v>
      </c>
    </row>
    <row r="572" spans="1:22" x14ac:dyDescent="0.35">
      <c r="A572">
        <f>'Energy Data'!A572</f>
        <v>0</v>
      </c>
      <c r="B572" s="213">
        <f>'Energy Data'!F572</f>
        <v>0</v>
      </c>
      <c r="D572">
        <f>'Energy Data'!D572</f>
        <v>0</v>
      </c>
      <c r="E572">
        <f>'Energy Data'!C572</f>
        <v>0</v>
      </c>
      <c r="F572">
        <f>'Energy Data'!O572</f>
        <v>0</v>
      </c>
      <c r="G572" s="207">
        <f>'Energy Data'!G572</f>
        <v>0</v>
      </c>
      <c r="J572">
        <f>('Energy Data'!H572*'Source-Site Ratios'!$B$4)+('Energy Data'!I572*'Source-Site Ratios'!$B$6)+('Energy Data'!J572*'Source-Site Ratios'!B574)</f>
        <v>0</v>
      </c>
      <c r="K572">
        <f>('Energy Data'!H572*'Source-Site Ratios'!$B$4)+('Energy Data'!I572*'Source-Site Ratios'!$B$6)+('Energy Data'!J572*'Source-Site Ratios'!C574)</f>
        <v>0</v>
      </c>
      <c r="L572">
        <f>('Energy Data'!H572*'Source-Site Ratios'!$B$4)+('Energy Data'!I572*'Source-Site Ratios'!$B$6)+('Energy Data'!J572*'Source-Site Ratios'!D574)</f>
        <v>0</v>
      </c>
      <c r="Q572">
        <f>'Energy Data'!L572*G572</f>
        <v>0</v>
      </c>
      <c r="R572">
        <f t="shared" si="8"/>
        <v>0</v>
      </c>
      <c r="T572" s="213">
        <f>'Water Data'!E574</f>
        <v>0</v>
      </c>
      <c r="U572">
        <f>'Water Data'!J574</f>
        <v>0</v>
      </c>
      <c r="V572">
        <f>'Water Data'!G574</f>
        <v>0</v>
      </c>
    </row>
    <row r="573" spans="1:22" x14ac:dyDescent="0.35">
      <c r="A573">
        <f>'Energy Data'!A573</f>
        <v>0</v>
      </c>
      <c r="B573" s="213">
        <f>'Energy Data'!F573</f>
        <v>0</v>
      </c>
      <c r="D573">
        <f>'Energy Data'!D573</f>
        <v>0</v>
      </c>
      <c r="E573">
        <f>'Energy Data'!C573</f>
        <v>0</v>
      </c>
      <c r="F573">
        <f>'Energy Data'!O573</f>
        <v>0</v>
      </c>
      <c r="G573" s="207">
        <f>'Energy Data'!G573</f>
        <v>0</v>
      </c>
      <c r="J573">
        <f>('Energy Data'!H573*'Source-Site Ratios'!$B$4)+('Energy Data'!I573*'Source-Site Ratios'!$B$6)+('Energy Data'!J573*'Source-Site Ratios'!B575)</f>
        <v>0</v>
      </c>
      <c r="K573">
        <f>('Energy Data'!H573*'Source-Site Ratios'!$B$4)+('Energy Data'!I573*'Source-Site Ratios'!$B$6)+('Energy Data'!J573*'Source-Site Ratios'!C575)</f>
        <v>0</v>
      </c>
      <c r="L573">
        <f>('Energy Data'!H573*'Source-Site Ratios'!$B$4)+('Energy Data'!I573*'Source-Site Ratios'!$B$6)+('Energy Data'!J573*'Source-Site Ratios'!D575)</f>
        <v>0</v>
      </c>
      <c r="Q573">
        <f>'Energy Data'!L573*G573</f>
        <v>0</v>
      </c>
      <c r="R573">
        <f t="shared" si="8"/>
        <v>0</v>
      </c>
      <c r="T573" s="213">
        <f>'Water Data'!E575</f>
        <v>0</v>
      </c>
      <c r="U573">
        <f>'Water Data'!J575</f>
        <v>0</v>
      </c>
      <c r="V573">
        <f>'Water Data'!G575</f>
        <v>0</v>
      </c>
    </row>
    <row r="574" spans="1:22" x14ac:dyDescent="0.35">
      <c r="A574">
        <f>'Energy Data'!A574</f>
        <v>0</v>
      </c>
      <c r="B574" s="213">
        <f>'Energy Data'!F574</f>
        <v>0</v>
      </c>
      <c r="D574">
        <f>'Energy Data'!D574</f>
        <v>0</v>
      </c>
      <c r="E574">
        <f>'Energy Data'!C574</f>
        <v>0</v>
      </c>
      <c r="F574">
        <f>'Energy Data'!O574</f>
        <v>0</v>
      </c>
      <c r="G574" s="207">
        <f>'Energy Data'!G574</f>
        <v>0</v>
      </c>
      <c r="J574">
        <f>('Energy Data'!H574*'Source-Site Ratios'!$B$4)+('Energy Data'!I574*'Source-Site Ratios'!$B$6)+('Energy Data'!J574*'Source-Site Ratios'!B576)</f>
        <v>0</v>
      </c>
      <c r="K574">
        <f>('Energy Data'!H574*'Source-Site Ratios'!$B$4)+('Energy Data'!I574*'Source-Site Ratios'!$B$6)+('Energy Data'!J574*'Source-Site Ratios'!C576)</f>
        <v>0</v>
      </c>
      <c r="L574">
        <f>('Energy Data'!H574*'Source-Site Ratios'!$B$4)+('Energy Data'!I574*'Source-Site Ratios'!$B$6)+('Energy Data'!J574*'Source-Site Ratios'!D576)</f>
        <v>0</v>
      </c>
      <c r="Q574">
        <f>'Energy Data'!L574*G574</f>
        <v>0</v>
      </c>
      <c r="R574">
        <f t="shared" si="8"/>
        <v>0</v>
      </c>
      <c r="T574" s="213">
        <f>'Water Data'!E576</f>
        <v>0</v>
      </c>
      <c r="U574">
        <f>'Water Data'!J576</f>
        <v>0</v>
      </c>
      <c r="V574">
        <f>'Water Data'!G576</f>
        <v>0</v>
      </c>
    </row>
    <row r="575" spans="1:22" x14ac:dyDescent="0.35">
      <c r="A575">
        <f>'Energy Data'!A575</f>
        <v>0</v>
      </c>
      <c r="B575" s="213">
        <f>'Energy Data'!F575</f>
        <v>0</v>
      </c>
      <c r="D575">
        <f>'Energy Data'!D575</f>
        <v>0</v>
      </c>
      <c r="E575">
        <f>'Energy Data'!C575</f>
        <v>0</v>
      </c>
      <c r="F575">
        <f>'Energy Data'!O575</f>
        <v>0</v>
      </c>
      <c r="G575" s="207">
        <f>'Energy Data'!G575</f>
        <v>0</v>
      </c>
      <c r="J575">
        <f>('Energy Data'!H575*'Source-Site Ratios'!$B$4)+('Energy Data'!I575*'Source-Site Ratios'!$B$6)+('Energy Data'!J575*'Source-Site Ratios'!B577)</f>
        <v>0</v>
      </c>
      <c r="K575">
        <f>('Energy Data'!H575*'Source-Site Ratios'!$B$4)+('Energy Data'!I575*'Source-Site Ratios'!$B$6)+('Energy Data'!J575*'Source-Site Ratios'!C577)</f>
        <v>0</v>
      </c>
      <c r="L575">
        <f>('Energy Data'!H575*'Source-Site Ratios'!$B$4)+('Energy Data'!I575*'Source-Site Ratios'!$B$6)+('Energy Data'!J575*'Source-Site Ratios'!D577)</f>
        <v>0</v>
      </c>
      <c r="Q575">
        <f>'Energy Data'!L575*G575</f>
        <v>0</v>
      </c>
      <c r="R575">
        <f t="shared" si="8"/>
        <v>0</v>
      </c>
      <c r="T575" s="213">
        <f>'Water Data'!E577</f>
        <v>0</v>
      </c>
      <c r="U575">
        <f>'Water Data'!J577</f>
        <v>0</v>
      </c>
      <c r="V575">
        <f>'Water Data'!G577</f>
        <v>0</v>
      </c>
    </row>
    <row r="576" spans="1:22" x14ac:dyDescent="0.35">
      <c r="A576">
        <f>'Energy Data'!A576</f>
        <v>0</v>
      </c>
      <c r="B576" s="213">
        <f>'Energy Data'!F576</f>
        <v>0</v>
      </c>
      <c r="D576">
        <f>'Energy Data'!D576</f>
        <v>0</v>
      </c>
      <c r="E576">
        <f>'Energy Data'!C576</f>
        <v>0</v>
      </c>
      <c r="F576">
        <f>'Energy Data'!O576</f>
        <v>0</v>
      </c>
      <c r="G576" s="207">
        <f>'Energy Data'!G576</f>
        <v>0</v>
      </c>
      <c r="J576">
        <f>('Energy Data'!H576*'Source-Site Ratios'!$B$4)+('Energy Data'!I576*'Source-Site Ratios'!$B$6)+('Energy Data'!J576*'Source-Site Ratios'!B578)</f>
        <v>0</v>
      </c>
      <c r="K576">
        <f>('Energy Data'!H576*'Source-Site Ratios'!$B$4)+('Energy Data'!I576*'Source-Site Ratios'!$B$6)+('Energy Data'!J576*'Source-Site Ratios'!C578)</f>
        <v>0</v>
      </c>
      <c r="L576">
        <f>('Energy Data'!H576*'Source-Site Ratios'!$B$4)+('Energy Data'!I576*'Source-Site Ratios'!$B$6)+('Energy Data'!J576*'Source-Site Ratios'!D578)</f>
        <v>0</v>
      </c>
      <c r="Q576">
        <f>'Energy Data'!L576*G576</f>
        <v>0</v>
      </c>
      <c r="R576">
        <f t="shared" si="8"/>
        <v>0</v>
      </c>
      <c r="T576" s="213">
        <f>'Water Data'!E578</f>
        <v>0</v>
      </c>
      <c r="U576">
        <f>'Water Data'!J578</f>
        <v>0</v>
      </c>
      <c r="V576">
        <f>'Water Data'!G578</f>
        <v>0</v>
      </c>
    </row>
    <row r="577" spans="1:22" x14ac:dyDescent="0.35">
      <c r="A577">
        <f>'Energy Data'!A577</f>
        <v>0</v>
      </c>
      <c r="B577" s="213">
        <f>'Energy Data'!F577</f>
        <v>0</v>
      </c>
      <c r="D577">
        <f>'Energy Data'!D577</f>
        <v>0</v>
      </c>
      <c r="E577">
        <f>'Energy Data'!C577</f>
        <v>0</v>
      </c>
      <c r="F577">
        <f>'Energy Data'!O577</f>
        <v>0</v>
      </c>
      <c r="G577" s="207">
        <f>'Energy Data'!G577</f>
        <v>0</v>
      </c>
      <c r="J577">
        <f>('Energy Data'!H577*'Source-Site Ratios'!$B$4)+('Energy Data'!I577*'Source-Site Ratios'!$B$6)+('Energy Data'!J577*'Source-Site Ratios'!B579)</f>
        <v>0</v>
      </c>
      <c r="K577">
        <f>('Energy Data'!H577*'Source-Site Ratios'!$B$4)+('Energy Data'!I577*'Source-Site Ratios'!$B$6)+('Energy Data'!J577*'Source-Site Ratios'!C579)</f>
        <v>0</v>
      </c>
      <c r="L577">
        <f>('Energy Data'!H577*'Source-Site Ratios'!$B$4)+('Energy Data'!I577*'Source-Site Ratios'!$B$6)+('Energy Data'!J577*'Source-Site Ratios'!D579)</f>
        <v>0</v>
      </c>
      <c r="Q577">
        <f>'Energy Data'!L577*G577</f>
        <v>0</v>
      </c>
      <c r="R577">
        <f t="shared" si="8"/>
        <v>0</v>
      </c>
      <c r="T577" s="213">
        <f>'Water Data'!E579</f>
        <v>0</v>
      </c>
      <c r="U577">
        <f>'Water Data'!J579</f>
        <v>0</v>
      </c>
      <c r="V577">
        <f>'Water Data'!G579</f>
        <v>0</v>
      </c>
    </row>
    <row r="578" spans="1:22" x14ac:dyDescent="0.35">
      <c r="A578">
        <f>'Energy Data'!A578</f>
        <v>0</v>
      </c>
      <c r="B578" s="213">
        <f>'Energy Data'!F578</f>
        <v>0</v>
      </c>
      <c r="D578">
        <f>'Energy Data'!D578</f>
        <v>0</v>
      </c>
      <c r="E578">
        <f>'Energy Data'!C578</f>
        <v>0</v>
      </c>
      <c r="F578">
        <f>'Energy Data'!O578</f>
        <v>0</v>
      </c>
      <c r="G578" s="207">
        <f>'Energy Data'!G578</f>
        <v>0</v>
      </c>
      <c r="J578">
        <f>('Energy Data'!H578*'Source-Site Ratios'!$B$4)+('Energy Data'!I578*'Source-Site Ratios'!$B$6)+('Energy Data'!J578*'Source-Site Ratios'!B580)</f>
        <v>0</v>
      </c>
      <c r="K578">
        <f>('Energy Data'!H578*'Source-Site Ratios'!$B$4)+('Energy Data'!I578*'Source-Site Ratios'!$B$6)+('Energy Data'!J578*'Source-Site Ratios'!C580)</f>
        <v>0</v>
      </c>
      <c r="L578">
        <f>('Energy Data'!H578*'Source-Site Ratios'!$B$4)+('Energy Data'!I578*'Source-Site Ratios'!$B$6)+('Energy Data'!J578*'Source-Site Ratios'!D580)</f>
        <v>0</v>
      </c>
      <c r="Q578">
        <f>'Energy Data'!L578*G578</f>
        <v>0</v>
      </c>
      <c r="R578">
        <f t="shared" si="8"/>
        <v>0</v>
      </c>
      <c r="T578" s="213">
        <f>'Water Data'!E580</f>
        <v>0</v>
      </c>
      <c r="U578">
        <f>'Water Data'!J580</f>
        <v>0</v>
      </c>
      <c r="V578">
        <f>'Water Data'!G580</f>
        <v>0</v>
      </c>
    </row>
    <row r="579" spans="1:22" x14ac:dyDescent="0.35">
      <c r="A579">
        <f>'Energy Data'!A579</f>
        <v>0</v>
      </c>
      <c r="B579" s="213">
        <f>'Energy Data'!F579</f>
        <v>0</v>
      </c>
      <c r="D579">
        <f>'Energy Data'!D579</f>
        <v>0</v>
      </c>
      <c r="E579">
        <f>'Energy Data'!C579</f>
        <v>0</v>
      </c>
      <c r="F579">
        <f>'Energy Data'!O579</f>
        <v>0</v>
      </c>
      <c r="G579" s="207">
        <f>'Energy Data'!G579</f>
        <v>0</v>
      </c>
      <c r="J579">
        <f>('Energy Data'!H579*'Source-Site Ratios'!$B$4)+('Energy Data'!I579*'Source-Site Ratios'!$B$6)+('Energy Data'!J579*'Source-Site Ratios'!B581)</f>
        <v>0</v>
      </c>
      <c r="K579">
        <f>('Energy Data'!H579*'Source-Site Ratios'!$B$4)+('Energy Data'!I579*'Source-Site Ratios'!$B$6)+('Energy Data'!J579*'Source-Site Ratios'!C581)</f>
        <v>0</v>
      </c>
      <c r="L579">
        <f>('Energy Data'!H579*'Source-Site Ratios'!$B$4)+('Energy Data'!I579*'Source-Site Ratios'!$B$6)+('Energy Data'!J579*'Source-Site Ratios'!D581)</f>
        <v>0</v>
      </c>
      <c r="Q579">
        <f>'Energy Data'!L579*G579</f>
        <v>0</v>
      </c>
      <c r="R579">
        <f t="shared" si="8"/>
        <v>0</v>
      </c>
      <c r="T579" s="213">
        <f>'Water Data'!E581</f>
        <v>0</v>
      </c>
      <c r="U579">
        <f>'Water Data'!J581</f>
        <v>0</v>
      </c>
      <c r="V579">
        <f>'Water Data'!G581</f>
        <v>0</v>
      </c>
    </row>
    <row r="580" spans="1:22" x14ac:dyDescent="0.35">
      <c r="A580">
        <f>'Energy Data'!A580</f>
        <v>0</v>
      </c>
      <c r="B580" s="213">
        <f>'Energy Data'!F580</f>
        <v>0</v>
      </c>
      <c r="D580">
        <f>'Energy Data'!D580</f>
        <v>0</v>
      </c>
      <c r="E580">
        <f>'Energy Data'!C580</f>
        <v>0</v>
      </c>
      <c r="F580">
        <f>'Energy Data'!O580</f>
        <v>0</v>
      </c>
      <c r="G580" s="207">
        <f>'Energy Data'!G580</f>
        <v>0</v>
      </c>
      <c r="J580">
        <f>('Energy Data'!H580*'Source-Site Ratios'!$B$4)+('Energy Data'!I580*'Source-Site Ratios'!$B$6)+('Energy Data'!J580*'Source-Site Ratios'!B582)</f>
        <v>0</v>
      </c>
      <c r="K580">
        <f>('Energy Data'!H580*'Source-Site Ratios'!$B$4)+('Energy Data'!I580*'Source-Site Ratios'!$B$6)+('Energy Data'!J580*'Source-Site Ratios'!C582)</f>
        <v>0</v>
      </c>
      <c r="L580">
        <f>('Energy Data'!H580*'Source-Site Ratios'!$B$4)+('Energy Data'!I580*'Source-Site Ratios'!$B$6)+('Energy Data'!J580*'Source-Site Ratios'!D582)</f>
        <v>0</v>
      </c>
      <c r="Q580">
        <f>'Energy Data'!L580*G580</f>
        <v>0</v>
      </c>
      <c r="R580">
        <f t="shared" ref="R580:R643" si="9">J580*G580</f>
        <v>0</v>
      </c>
      <c r="T580" s="213">
        <f>'Water Data'!E582</f>
        <v>0</v>
      </c>
      <c r="U580">
        <f>'Water Data'!J582</f>
        <v>0</v>
      </c>
      <c r="V580">
        <f>'Water Data'!G582</f>
        <v>0</v>
      </c>
    </row>
    <row r="581" spans="1:22" x14ac:dyDescent="0.35">
      <c r="A581">
        <f>'Energy Data'!A581</f>
        <v>0</v>
      </c>
      <c r="B581" s="213">
        <f>'Energy Data'!F581</f>
        <v>0</v>
      </c>
      <c r="D581">
        <f>'Energy Data'!D581</f>
        <v>0</v>
      </c>
      <c r="E581">
        <f>'Energy Data'!C581</f>
        <v>0</v>
      </c>
      <c r="F581">
        <f>'Energy Data'!O581</f>
        <v>0</v>
      </c>
      <c r="G581" s="207">
        <f>'Energy Data'!G581</f>
        <v>0</v>
      </c>
      <c r="J581">
        <f>('Energy Data'!H581*'Source-Site Ratios'!$B$4)+('Energy Data'!I581*'Source-Site Ratios'!$B$6)+('Energy Data'!J581*'Source-Site Ratios'!B583)</f>
        <v>0</v>
      </c>
      <c r="K581">
        <f>('Energy Data'!H581*'Source-Site Ratios'!$B$4)+('Energy Data'!I581*'Source-Site Ratios'!$B$6)+('Energy Data'!J581*'Source-Site Ratios'!C583)</f>
        <v>0</v>
      </c>
      <c r="L581">
        <f>('Energy Data'!H581*'Source-Site Ratios'!$B$4)+('Energy Data'!I581*'Source-Site Ratios'!$B$6)+('Energy Data'!J581*'Source-Site Ratios'!D583)</f>
        <v>0</v>
      </c>
      <c r="Q581">
        <f>'Energy Data'!L581*G581</f>
        <v>0</v>
      </c>
      <c r="R581">
        <f t="shared" si="9"/>
        <v>0</v>
      </c>
      <c r="T581" s="213">
        <f>'Water Data'!E583</f>
        <v>0</v>
      </c>
      <c r="U581">
        <f>'Water Data'!J583</f>
        <v>0</v>
      </c>
      <c r="V581">
        <f>'Water Data'!G583</f>
        <v>0</v>
      </c>
    </row>
    <row r="582" spans="1:22" x14ac:dyDescent="0.35">
      <c r="A582">
        <f>'Energy Data'!A582</f>
        <v>0</v>
      </c>
      <c r="B582" s="213">
        <f>'Energy Data'!F582</f>
        <v>0</v>
      </c>
      <c r="D582">
        <f>'Energy Data'!D582</f>
        <v>0</v>
      </c>
      <c r="E582">
        <f>'Energy Data'!C582</f>
        <v>0</v>
      </c>
      <c r="F582">
        <f>'Energy Data'!O582</f>
        <v>0</v>
      </c>
      <c r="G582" s="207">
        <f>'Energy Data'!G582</f>
        <v>0</v>
      </c>
      <c r="J582">
        <f>('Energy Data'!H582*'Source-Site Ratios'!$B$4)+('Energy Data'!I582*'Source-Site Ratios'!$B$6)+('Energy Data'!J582*'Source-Site Ratios'!B584)</f>
        <v>0</v>
      </c>
      <c r="K582">
        <f>('Energy Data'!H582*'Source-Site Ratios'!$B$4)+('Energy Data'!I582*'Source-Site Ratios'!$B$6)+('Energy Data'!J582*'Source-Site Ratios'!C584)</f>
        <v>0</v>
      </c>
      <c r="L582">
        <f>('Energy Data'!H582*'Source-Site Ratios'!$B$4)+('Energy Data'!I582*'Source-Site Ratios'!$B$6)+('Energy Data'!J582*'Source-Site Ratios'!D584)</f>
        <v>0</v>
      </c>
      <c r="Q582">
        <f>'Energy Data'!L582*G582</f>
        <v>0</v>
      </c>
      <c r="R582">
        <f t="shared" si="9"/>
        <v>0</v>
      </c>
      <c r="T582" s="213">
        <f>'Water Data'!E584</f>
        <v>0</v>
      </c>
      <c r="U582">
        <f>'Water Data'!J584</f>
        <v>0</v>
      </c>
      <c r="V582">
        <f>'Water Data'!G584</f>
        <v>0</v>
      </c>
    </row>
    <row r="583" spans="1:22" x14ac:dyDescent="0.35">
      <c r="A583">
        <f>'Energy Data'!A583</f>
        <v>0</v>
      </c>
      <c r="B583" s="213">
        <f>'Energy Data'!F583</f>
        <v>0</v>
      </c>
      <c r="D583">
        <f>'Energy Data'!D583</f>
        <v>0</v>
      </c>
      <c r="E583">
        <f>'Energy Data'!C583</f>
        <v>0</v>
      </c>
      <c r="F583">
        <f>'Energy Data'!O583</f>
        <v>0</v>
      </c>
      <c r="G583" s="207">
        <f>'Energy Data'!G583</f>
        <v>0</v>
      </c>
      <c r="J583">
        <f>('Energy Data'!H583*'Source-Site Ratios'!$B$4)+('Energy Data'!I583*'Source-Site Ratios'!$B$6)+('Energy Data'!J583*'Source-Site Ratios'!B585)</f>
        <v>0</v>
      </c>
      <c r="K583">
        <f>('Energy Data'!H583*'Source-Site Ratios'!$B$4)+('Energy Data'!I583*'Source-Site Ratios'!$B$6)+('Energy Data'!J583*'Source-Site Ratios'!C585)</f>
        <v>0</v>
      </c>
      <c r="L583">
        <f>('Energy Data'!H583*'Source-Site Ratios'!$B$4)+('Energy Data'!I583*'Source-Site Ratios'!$B$6)+('Energy Data'!J583*'Source-Site Ratios'!D585)</f>
        <v>0</v>
      </c>
      <c r="Q583">
        <f>'Energy Data'!L583*G583</f>
        <v>0</v>
      </c>
      <c r="R583">
        <f t="shared" si="9"/>
        <v>0</v>
      </c>
      <c r="T583" s="213">
        <f>'Water Data'!E585</f>
        <v>0</v>
      </c>
      <c r="U583">
        <f>'Water Data'!J585</f>
        <v>0</v>
      </c>
      <c r="V583">
        <f>'Water Data'!G585</f>
        <v>0</v>
      </c>
    </row>
    <row r="584" spans="1:22" x14ac:dyDescent="0.35">
      <c r="A584">
        <f>'Energy Data'!A584</f>
        <v>0</v>
      </c>
      <c r="B584" s="213">
        <f>'Energy Data'!F584</f>
        <v>0</v>
      </c>
      <c r="D584">
        <f>'Energy Data'!D584</f>
        <v>0</v>
      </c>
      <c r="E584">
        <f>'Energy Data'!C584</f>
        <v>0</v>
      </c>
      <c r="F584">
        <f>'Energy Data'!O584</f>
        <v>0</v>
      </c>
      <c r="G584" s="207">
        <f>'Energy Data'!G584</f>
        <v>0</v>
      </c>
      <c r="J584">
        <f>('Energy Data'!H584*'Source-Site Ratios'!$B$4)+('Energy Data'!I584*'Source-Site Ratios'!$B$6)+('Energy Data'!J584*'Source-Site Ratios'!B586)</f>
        <v>0</v>
      </c>
      <c r="K584">
        <f>('Energy Data'!H584*'Source-Site Ratios'!$B$4)+('Energy Data'!I584*'Source-Site Ratios'!$B$6)+('Energy Data'!J584*'Source-Site Ratios'!C586)</f>
        <v>0</v>
      </c>
      <c r="L584">
        <f>('Energy Data'!H584*'Source-Site Ratios'!$B$4)+('Energy Data'!I584*'Source-Site Ratios'!$B$6)+('Energy Data'!J584*'Source-Site Ratios'!D586)</f>
        <v>0</v>
      </c>
      <c r="Q584">
        <f>'Energy Data'!L584*G584</f>
        <v>0</v>
      </c>
      <c r="R584">
        <f t="shared" si="9"/>
        <v>0</v>
      </c>
      <c r="T584" s="213">
        <f>'Water Data'!E586</f>
        <v>0</v>
      </c>
      <c r="U584">
        <f>'Water Data'!J586</f>
        <v>0</v>
      </c>
      <c r="V584">
        <f>'Water Data'!G586</f>
        <v>0</v>
      </c>
    </row>
    <row r="585" spans="1:22" x14ac:dyDescent="0.35">
      <c r="A585">
        <f>'Energy Data'!A585</f>
        <v>0</v>
      </c>
      <c r="B585" s="213">
        <f>'Energy Data'!F585</f>
        <v>0</v>
      </c>
      <c r="D585">
        <f>'Energy Data'!D585</f>
        <v>0</v>
      </c>
      <c r="E585">
        <f>'Energy Data'!C585</f>
        <v>0</v>
      </c>
      <c r="F585">
        <f>'Energy Data'!O585</f>
        <v>0</v>
      </c>
      <c r="G585" s="207">
        <f>'Energy Data'!G585</f>
        <v>0</v>
      </c>
      <c r="J585">
        <f>('Energy Data'!H585*'Source-Site Ratios'!$B$4)+('Energy Data'!I585*'Source-Site Ratios'!$B$6)+('Energy Data'!J585*'Source-Site Ratios'!B587)</f>
        <v>0</v>
      </c>
      <c r="K585">
        <f>('Energy Data'!H585*'Source-Site Ratios'!$B$4)+('Energy Data'!I585*'Source-Site Ratios'!$B$6)+('Energy Data'!J585*'Source-Site Ratios'!C587)</f>
        <v>0</v>
      </c>
      <c r="L585">
        <f>('Energy Data'!H585*'Source-Site Ratios'!$B$4)+('Energy Data'!I585*'Source-Site Ratios'!$B$6)+('Energy Data'!J585*'Source-Site Ratios'!D587)</f>
        <v>0</v>
      </c>
      <c r="Q585">
        <f>'Energy Data'!L585*G585</f>
        <v>0</v>
      </c>
      <c r="R585">
        <f t="shared" si="9"/>
        <v>0</v>
      </c>
      <c r="T585" s="213">
        <f>'Water Data'!E587</f>
        <v>0</v>
      </c>
      <c r="U585">
        <f>'Water Data'!J587</f>
        <v>0</v>
      </c>
      <c r="V585">
        <f>'Water Data'!G587</f>
        <v>0</v>
      </c>
    </row>
    <row r="586" spans="1:22" x14ac:dyDescent="0.35">
      <c r="A586">
        <f>'Energy Data'!A586</f>
        <v>0</v>
      </c>
      <c r="B586" s="213">
        <f>'Energy Data'!F586</f>
        <v>0</v>
      </c>
      <c r="D586">
        <f>'Energy Data'!D586</f>
        <v>0</v>
      </c>
      <c r="E586">
        <f>'Energy Data'!C586</f>
        <v>0</v>
      </c>
      <c r="F586">
        <f>'Energy Data'!O586</f>
        <v>0</v>
      </c>
      <c r="G586" s="207">
        <f>'Energy Data'!G586</f>
        <v>0</v>
      </c>
      <c r="J586">
        <f>('Energy Data'!H586*'Source-Site Ratios'!$B$4)+('Energy Data'!I586*'Source-Site Ratios'!$B$6)+('Energy Data'!J586*'Source-Site Ratios'!B588)</f>
        <v>0</v>
      </c>
      <c r="K586">
        <f>('Energy Data'!H586*'Source-Site Ratios'!$B$4)+('Energy Data'!I586*'Source-Site Ratios'!$B$6)+('Energy Data'!J586*'Source-Site Ratios'!C588)</f>
        <v>0</v>
      </c>
      <c r="L586">
        <f>('Energy Data'!H586*'Source-Site Ratios'!$B$4)+('Energy Data'!I586*'Source-Site Ratios'!$B$6)+('Energy Data'!J586*'Source-Site Ratios'!D588)</f>
        <v>0</v>
      </c>
      <c r="Q586">
        <f>'Energy Data'!L586*G586</f>
        <v>0</v>
      </c>
      <c r="R586">
        <f t="shared" si="9"/>
        <v>0</v>
      </c>
      <c r="T586" s="213">
        <f>'Water Data'!E588</f>
        <v>0</v>
      </c>
      <c r="U586">
        <f>'Water Data'!J588</f>
        <v>0</v>
      </c>
      <c r="V586">
        <f>'Water Data'!G588</f>
        <v>0</v>
      </c>
    </row>
    <row r="587" spans="1:22" x14ac:dyDescent="0.35">
      <c r="A587">
        <f>'Energy Data'!A587</f>
        <v>0</v>
      </c>
      <c r="B587" s="213">
        <f>'Energy Data'!F587</f>
        <v>0</v>
      </c>
      <c r="D587">
        <f>'Energy Data'!D587</f>
        <v>0</v>
      </c>
      <c r="E587">
        <f>'Energy Data'!C587</f>
        <v>0</v>
      </c>
      <c r="F587">
        <f>'Energy Data'!O587</f>
        <v>0</v>
      </c>
      <c r="G587" s="207">
        <f>'Energy Data'!G587</f>
        <v>0</v>
      </c>
      <c r="J587">
        <f>('Energy Data'!H587*'Source-Site Ratios'!$B$4)+('Energy Data'!I587*'Source-Site Ratios'!$B$6)+('Energy Data'!J587*'Source-Site Ratios'!B589)</f>
        <v>0</v>
      </c>
      <c r="K587">
        <f>('Energy Data'!H587*'Source-Site Ratios'!$B$4)+('Energy Data'!I587*'Source-Site Ratios'!$B$6)+('Energy Data'!J587*'Source-Site Ratios'!C589)</f>
        <v>0</v>
      </c>
      <c r="L587">
        <f>('Energy Data'!H587*'Source-Site Ratios'!$B$4)+('Energy Data'!I587*'Source-Site Ratios'!$B$6)+('Energy Data'!J587*'Source-Site Ratios'!D589)</f>
        <v>0</v>
      </c>
      <c r="Q587">
        <f>'Energy Data'!L587*G587</f>
        <v>0</v>
      </c>
      <c r="R587">
        <f t="shared" si="9"/>
        <v>0</v>
      </c>
      <c r="T587" s="213">
        <f>'Water Data'!E589</f>
        <v>0</v>
      </c>
      <c r="U587">
        <f>'Water Data'!J589</f>
        <v>0</v>
      </c>
      <c r="V587">
        <f>'Water Data'!G589</f>
        <v>0</v>
      </c>
    </row>
    <row r="588" spans="1:22" x14ac:dyDescent="0.35">
      <c r="A588">
        <f>'Energy Data'!A588</f>
        <v>0</v>
      </c>
      <c r="B588" s="213">
        <f>'Energy Data'!F588</f>
        <v>0</v>
      </c>
      <c r="D588">
        <f>'Energy Data'!D588</f>
        <v>0</v>
      </c>
      <c r="E588">
        <f>'Energy Data'!C588</f>
        <v>0</v>
      </c>
      <c r="F588">
        <f>'Energy Data'!O588</f>
        <v>0</v>
      </c>
      <c r="G588" s="207">
        <f>'Energy Data'!G588</f>
        <v>0</v>
      </c>
      <c r="J588">
        <f>('Energy Data'!H588*'Source-Site Ratios'!$B$4)+('Energy Data'!I588*'Source-Site Ratios'!$B$6)+('Energy Data'!J588*'Source-Site Ratios'!B590)</f>
        <v>0</v>
      </c>
      <c r="K588">
        <f>('Energy Data'!H588*'Source-Site Ratios'!$B$4)+('Energy Data'!I588*'Source-Site Ratios'!$B$6)+('Energy Data'!J588*'Source-Site Ratios'!C590)</f>
        <v>0</v>
      </c>
      <c r="L588">
        <f>('Energy Data'!H588*'Source-Site Ratios'!$B$4)+('Energy Data'!I588*'Source-Site Ratios'!$B$6)+('Energy Data'!J588*'Source-Site Ratios'!D590)</f>
        <v>0</v>
      </c>
      <c r="Q588">
        <f>'Energy Data'!L588*G588</f>
        <v>0</v>
      </c>
      <c r="R588">
        <f t="shared" si="9"/>
        <v>0</v>
      </c>
      <c r="T588" s="213">
        <f>'Water Data'!E590</f>
        <v>0</v>
      </c>
      <c r="U588">
        <f>'Water Data'!J590</f>
        <v>0</v>
      </c>
      <c r="V588">
        <f>'Water Data'!G590</f>
        <v>0</v>
      </c>
    </row>
    <row r="589" spans="1:22" x14ac:dyDescent="0.35">
      <c r="A589">
        <f>'Energy Data'!A589</f>
        <v>0</v>
      </c>
      <c r="B589" s="213">
        <f>'Energy Data'!F589</f>
        <v>0</v>
      </c>
      <c r="D589">
        <f>'Energy Data'!D589</f>
        <v>0</v>
      </c>
      <c r="E589">
        <f>'Energy Data'!C589</f>
        <v>0</v>
      </c>
      <c r="F589">
        <f>'Energy Data'!O589</f>
        <v>0</v>
      </c>
      <c r="G589" s="207">
        <f>'Energy Data'!G589</f>
        <v>0</v>
      </c>
      <c r="J589">
        <f>('Energy Data'!H589*'Source-Site Ratios'!$B$4)+('Energy Data'!I589*'Source-Site Ratios'!$B$6)+('Energy Data'!J589*'Source-Site Ratios'!B591)</f>
        <v>0</v>
      </c>
      <c r="K589">
        <f>('Energy Data'!H589*'Source-Site Ratios'!$B$4)+('Energy Data'!I589*'Source-Site Ratios'!$B$6)+('Energy Data'!J589*'Source-Site Ratios'!C591)</f>
        <v>0</v>
      </c>
      <c r="L589">
        <f>('Energy Data'!H589*'Source-Site Ratios'!$B$4)+('Energy Data'!I589*'Source-Site Ratios'!$B$6)+('Energy Data'!J589*'Source-Site Ratios'!D591)</f>
        <v>0</v>
      </c>
      <c r="Q589">
        <f>'Energy Data'!L589*G589</f>
        <v>0</v>
      </c>
      <c r="R589">
        <f t="shared" si="9"/>
        <v>0</v>
      </c>
      <c r="T589" s="213">
        <f>'Water Data'!E591</f>
        <v>0</v>
      </c>
      <c r="U589">
        <f>'Water Data'!J591</f>
        <v>0</v>
      </c>
      <c r="V589">
        <f>'Water Data'!G591</f>
        <v>0</v>
      </c>
    </row>
    <row r="590" spans="1:22" x14ac:dyDescent="0.35">
      <c r="A590">
        <f>'Energy Data'!A590</f>
        <v>0</v>
      </c>
      <c r="B590" s="213">
        <f>'Energy Data'!F590</f>
        <v>0</v>
      </c>
      <c r="D590">
        <f>'Energy Data'!D590</f>
        <v>0</v>
      </c>
      <c r="E590">
        <f>'Energy Data'!C590</f>
        <v>0</v>
      </c>
      <c r="F590">
        <f>'Energy Data'!O590</f>
        <v>0</v>
      </c>
      <c r="G590" s="207">
        <f>'Energy Data'!G590</f>
        <v>0</v>
      </c>
      <c r="J590">
        <f>('Energy Data'!H590*'Source-Site Ratios'!$B$4)+('Energy Data'!I590*'Source-Site Ratios'!$B$6)+('Energy Data'!J590*'Source-Site Ratios'!B592)</f>
        <v>0</v>
      </c>
      <c r="K590">
        <f>('Energy Data'!H590*'Source-Site Ratios'!$B$4)+('Energy Data'!I590*'Source-Site Ratios'!$B$6)+('Energy Data'!J590*'Source-Site Ratios'!C592)</f>
        <v>0</v>
      </c>
      <c r="L590">
        <f>('Energy Data'!H590*'Source-Site Ratios'!$B$4)+('Energy Data'!I590*'Source-Site Ratios'!$B$6)+('Energy Data'!J590*'Source-Site Ratios'!D592)</f>
        <v>0</v>
      </c>
      <c r="Q590">
        <f>'Energy Data'!L590*G590</f>
        <v>0</v>
      </c>
      <c r="R590">
        <f t="shared" si="9"/>
        <v>0</v>
      </c>
      <c r="T590" s="213">
        <f>'Water Data'!E592</f>
        <v>0</v>
      </c>
      <c r="U590">
        <f>'Water Data'!J592</f>
        <v>0</v>
      </c>
      <c r="V590">
        <f>'Water Data'!G592</f>
        <v>0</v>
      </c>
    </row>
    <row r="591" spans="1:22" x14ac:dyDescent="0.35">
      <c r="A591">
        <f>'Energy Data'!A591</f>
        <v>0</v>
      </c>
      <c r="B591" s="213">
        <f>'Energy Data'!F591</f>
        <v>0</v>
      </c>
      <c r="D591">
        <f>'Energy Data'!D591</f>
        <v>0</v>
      </c>
      <c r="E591">
        <f>'Energy Data'!C591</f>
        <v>0</v>
      </c>
      <c r="F591">
        <f>'Energy Data'!O591</f>
        <v>0</v>
      </c>
      <c r="G591" s="207">
        <f>'Energy Data'!G591</f>
        <v>0</v>
      </c>
      <c r="J591">
        <f>('Energy Data'!H591*'Source-Site Ratios'!$B$4)+('Energy Data'!I591*'Source-Site Ratios'!$B$6)+('Energy Data'!J591*'Source-Site Ratios'!B593)</f>
        <v>0</v>
      </c>
      <c r="K591">
        <f>('Energy Data'!H591*'Source-Site Ratios'!$B$4)+('Energy Data'!I591*'Source-Site Ratios'!$B$6)+('Energy Data'!J591*'Source-Site Ratios'!C593)</f>
        <v>0</v>
      </c>
      <c r="L591">
        <f>('Energy Data'!H591*'Source-Site Ratios'!$B$4)+('Energy Data'!I591*'Source-Site Ratios'!$B$6)+('Energy Data'!J591*'Source-Site Ratios'!D593)</f>
        <v>0</v>
      </c>
      <c r="Q591">
        <f>'Energy Data'!L591*G591</f>
        <v>0</v>
      </c>
      <c r="R591">
        <f t="shared" si="9"/>
        <v>0</v>
      </c>
      <c r="T591" s="213">
        <f>'Water Data'!E593</f>
        <v>0</v>
      </c>
      <c r="U591">
        <f>'Water Data'!J593</f>
        <v>0</v>
      </c>
      <c r="V591">
        <f>'Water Data'!G593</f>
        <v>0</v>
      </c>
    </row>
    <row r="592" spans="1:22" x14ac:dyDescent="0.35">
      <c r="A592">
        <f>'Energy Data'!A592</f>
        <v>0</v>
      </c>
      <c r="B592" s="213">
        <f>'Energy Data'!F592</f>
        <v>0</v>
      </c>
      <c r="D592">
        <f>'Energy Data'!D592</f>
        <v>0</v>
      </c>
      <c r="E592">
        <f>'Energy Data'!C592</f>
        <v>0</v>
      </c>
      <c r="F592">
        <f>'Energy Data'!O592</f>
        <v>0</v>
      </c>
      <c r="G592" s="207">
        <f>'Energy Data'!G592</f>
        <v>0</v>
      </c>
      <c r="J592">
        <f>('Energy Data'!H592*'Source-Site Ratios'!$B$4)+('Energy Data'!I592*'Source-Site Ratios'!$B$6)+('Energy Data'!J592*'Source-Site Ratios'!B594)</f>
        <v>0</v>
      </c>
      <c r="K592">
        <f>('Energy Data'!H592*'Source-Site Ratios'!$B$4)+('Energy Data'!I592*'Source-Site Ratios'!$B$6)+('Energy Data'!J592*'Source-Site Ratios'!C594)</f>
        <v>0</v>
      </c>
      <c r="L592">
        <f>('Energy Data'!H592*'Source-Site Ratios'!$B$4)+('Energy Data'!I592*'Source-Site Ratios'!$B$6)+('Energy Data'!J592*'Source-Site Ratios'!D594)</f>
        <v>0</v>
      </c>
      <c r="Q592">
        <f>'Energy Data'!L592*G592</f>
        <v>0</v>
      </c>
      <c r="R592">
        <f t="shared" si="9"/>
        <v>0</v>
      </c>
      <c r="T592" s="213">
        <f>'Water Data'!E594</f>
        <v>0</v>
      </c>
      <c r="U592">
        <f>'Water Data'!J594</f>
        <v>0</v>
      </c>
      <c r="V592">
        <f>'Water Data'!G594</f>
        <v>0</v>
      </c>
    </row>
    <row r="593" spans="1:22" x14ac:dyDescent="0.35">
      <c r="A593">
        <f>'Energy Data'!A593</f>
        <v>0</v>
      </c>
      <c r="B593" s="213">
        <f>'Energy Data'!F593</f>
        <v>0</v>
      </c>
      <c r="D593">
        <f>'Energy Data'!D593</f>
        <v>0</v>
      </c>
      <c r="E593">
        <f>'Energy Data'!C593</f>
        <v>0</v>
      </c>
      <c r="F593">
        <f>'Energy Data'!O593</f>
        <v>0</v>
      </c>
      <c r="G593" s="207">
        <f>'Energy Data'!G593</f>
        <v>0</v>
      </c>
      <c r="J593">
        <f>('Energy Data'!H593*'Source-Site Ratios'!$B$4)+('Energy Data'!I593*'Source-Site Ratios'!$B$6)+('Energy Data'!J593*'Source-Site Ratios'!B595)</f>
        <v>0</v>
      </c>
      <c r="K593">
        <f>('Energy Data'!H593*'Source-Site Ratios'!$B$4)+('Energy Data'!I593*'Source-Site Ratios'!$B$6)+('Energy Data'!J593*'Source-Site Ratios'!C595)</f>
        <v>0</v>
      </c>
      <c r="L593">
        <f>('Energy Data'!H593*'Source-Site Ratios'!$B$4)+('Energy Data'!I593*'Source-Site Ratios'!$B$6)+('Energy Data'!J593*'Source-Site Ratios'!D595)</f>
        <v>0</v>
      </c>
      <c r="Q593">
        <f>'Energy Data'!L593*G593</f>
        <v>0</v>
      </c>
      <c r="R593">
        <f t="shared" si="9"/>
        <v>0</v>
      </c>
      <c r="T593" s="213">
        <f>'Water Data'!E595</f>
        <v>0</v>
      </c>
      <c r="U593">
        <f>'Water Data'!J595</f>
        <v>0</v>
      </c>
      <c r="V593">
        <f>'Water Data'!G595</f>
        <v>0</v>
      </c>
    </row>
    <row r="594" spans="1:22" x14ac:dyDescent="0.35">
      <c r="A594">
        <f>'Energy Data'!A594</f>
        <v>0</v>
      </c>
      <c r="B594" s="213">
        <f>'Energy Data'!F594</f>
        <v>0</v>
      </c>
      <c r="D594">
        <f>'Energy Data'!D594</f>
        <v>0</v>
      </c>
      <c r="E594">
        <f>'Energy Data'!C594</f>
        <v>0</v>
      </c>
      <c r="F594">
        <f>'Energy Data'!O594</f>
        <v>0</v>
      </c>
      <c r="G594" s="207">
        <f>'Energy Data'!G594</f>
        <v>0</v>
      </c>
      <c r="J594">
        <f>('Energy Data'!H594*'Source-Site Ratios'!$B$4)+('Energy Data'!I594*'Source-Site Ratios'!$B$6)+('Energy Data'!J594*'Source-Site Ratios'!B596)</f>
        <v>0</v>
      </c>
      <c r="K594">
        <f>('Energy Data'!H594*'Source-Site Ratios'!$B$4)+('Energy Data'!I594*'Source-Site Ratios'!$B$6)+('Energy Data'!J594*'Source-Site Ratios'!C596)</f>
        <v>0</v>
      </c>
      <c r="L594">
        <f>('Energy Data'!H594*'Source-Site Ratios'!$B$4)+('Energy Data'!I594*'Source-Site Ratios'!$B$6)+('Energy Data'!J594*'Source-Site Ratios'!D596)</f>
        <v>0</v>
      </c>
      <c r="Q594">
        <f>'Energy Data'!L594*G594</f>
        <v>0</v>
      </c>
      <c r="R594">
        <f t="shared" si="9"/>
        <v>0</v>
      </c>
      <c r="T594" s="213">
        <f>'Water Data'!E596</f>
        <v>0</v>
      </c>
      <c r="U594">
        <f>'Water Data'!J596</f>
        <v>0</v>
      </c>
      <c r="V594">
        <f>'Water Data'!G596</f>
        <v>0</v>
      </c>
    </row>
    <row r="595" spans="1:22" x14ac:dyDescent="0.35">
      <c r="A595">
        <f>'Energy Data'!A595</f>
        <v>0</v>
      </c>
      <c r="B595" s="213">
        <f>'Energy Data'!F595</f>
        <v>0</v>
      </c>
      <c r="D595">
        <f>'Energy Data'!D595</f>
        <v>0</v>
      </c>
      <c r="E595">
        <f>'Energy Data'!C595</f>
        <v>0</v>
      </c>
      <c r="F595">
        <f>'Energy Data'!O595</f>
        <v>0</v>
      </c>
      <c r="G595" s="207">
        <f>'Energy Data'!G595</f>
        <v>0</v>
      </c>
      <c r="J595">
        <f>('Energy Data'!H595*'Source-Site Ratios'!$B$4)+('Energy Data'!I595*'Source-Site Ratios'!$B$6)+('Energy Data'!J595*'Source-Site Ratios'!B597)</f>
        <v>0</v>
      </c>
      <c r="K595">
        <f>('Energy Data'!H595*'Source-Site Ratios'!$B$4)+('Energy Data'!I595*'Source-Site Ratios'!$B$6)+('Energy Data'!J595*'Source-Site Ratios'!C597)</f>
        <v>0</v>
      </c>
      <c r="L595">
        <f>('Energy Data'!H595*'Source-Site Ratios'!$B$4)+('Energy Data'!I595*'Source-Site Ratios'!$B$6)+('Energy Data'!J595*'Source-Site Ratios'!D597)</f>
        <v>0</v>
      </c>
      <c r="Q595">
        <f>'Energy Data'!L595*G595</f>
        <v>0</v>
      </c>
      <c r="R595">
        <f t="shared" si="9"/>
        <v>0</v>
      </c>
      <c r="T595" s="213">
        <f>'Water Data'!E597</f>
        <v>0</v>
      </c>
      <c r="U595">
        <f>'Water Data'!J597</f>
        <v>0</v>
      </c>
      <c r="V595">
        <f>'Water Data'!G597</f>
        <v>0</v>
      </c>
    </row>
    <row r="596" spans="1:22" x14ac:dyDescent="0.35">
      <c r="A596">
        <f>'Energy Data'!A596</f>
        <v>0</v>
      </c>
      <c r="B596" s="213">
        <f>'Energy Data'!F596</f>
        <v>0</v>
      </c>
      <c r="D596">
        <f>'Energy Data'!D596</f>
        <v>0</v>
      </c>
      <c r="E596">
        <f>'Energy Data'!C596</f>
        <v>0</v>
      </c>
      <c r="F596">
        <f>'Energy Data'!O596</f>
        <v>0</v>
      </c>
      <c r="G596" s="207">
        <f>'Energy Data'!G596</f>
        <v>0</v>
      </c>
      <c r="J596">
        <f>('Energy Data'!H596*'Source-Site Ratios'!$B$4)+('Energy Data'!I596*'Source-Site Ratios'!$B$6)+('Energy Data'!J596*'Source-Site Ratios'!B598)</f>
        <v>0</v>
      </c>
      <c r="K596">
        <f>('Energy Data'!H596*'Source-Site Ratios'!$B$4)+('Energy Data'!I596*'Source-Site Ratios'!$B$6)+('Energy Data'!J596*'Source-Site Ratios'!C598)</f>
        <v>0</v>
      </c>
      <c r="L596">
        <f>('Energy Data'!H596*'Source-Site Ratios'!$B$4)+('Energy Data'!I596*'Source-Site Ratios'!$B$6)+('Energy Data'!J596*'Source-Site Ratios'!D598)</f>
        <v>0</v>
      </c>
      <c r="Q596">
        <f>'Energy Data'!L596*G596</f>
        <v>0</v>
      </c>
      <c r="R596">
        <f t="shared" si="9"/>
        <v>0</v>
      </c>
      <c r="T596" s="213">
        <f>'Water Data'!E598</f>
        <v>0</v>
      </c>
      <c r="U596">
        <f>'Water Data'!J598</f>
        <v>0</v>
      </c>
      <c r="V596">
        <f>'Water Data'!G598</f>
        <v>0</v>
      </c>
    </row>
    <row r="597" spans="1:22" x14ac:dyDescent="0.35">
      <c r="A597">
        <f>'Energy Data'!A597</f>
        <v>0</v>
      </c>
      <c r="B597" s="213">
        <f>'Energy Data'!F597</f>
        <v>0</v>
      </c>
      <c r="D597">
        <f>'Energy Data'!D597</f>
        <v>0</v>
      </c>
      <c r="E597">
        <f>'Energy Data'!C597</f>
        <v>0</v>
      </c>
      <c r="F597">
        <f>'Energy Data'!O597</f>
        <v>0</v>
      </c>
      <c r="G597" s="207">
        <f>'Energy Data'!G597</f>
        <v>0</v>
      </c>
      <c r="J597">
        <f>('Energy Data'!H597*'Source-Site Ratios'!$B$4)+('Energy Data'!I597*'Source-Site Ratios'!$B$6)+('Energy Data'!J597*'Source-Site Ratios'!B599)</f>
        <v>0</v>
      </c>
      <c r="K597">
        <f>('Energy Data'!H597*'Source-Site Ratios'!$B$4)+('Energy Data'!I597*'Source-Site Ratios'!$B$6)+('Energy Data'!J597*'Source-Site Ratios'!C599)</f>
        <v>0</v>
      </c>
      <c r="L597">
        <f>('Energy Data'!H597*'Source-Site Ratios'!$B$4)+('Energy Data'!I597*'Source-Site Ratios'!$B$6)+('Energy Data'!J597*'Source-Site Ratios'!D599)</f>
        <v>0</v>
      </c>
      <c r="Q597">
        <f>'Energy Data'!L597*G597</f>
        <v>0</v>
      </c>
      <c r="R597">
        <f t="shared" si="9"/>
        <v>0</v>
      </c>
      <c r="T597" s="213">
        <f>'Water Data'!E599</f>
        <v>0</v>
      </c>
      <c r="U597">
        <f>'Water Data'!J599</f>
        <v>0</v>
      </c>
      <c r="V597">
        <f>'Water Data'!G599</f>
        <v>0</v>
      </c>
    </row>
    <row r="598" spans="1:22" x14ac:dyDescent="0.35">
      <c r="A598">
        <f>'Energy Data'!A598</f>
        <v>0</v>
      </c>
      <c r="B598" s="213">
        <f>'Energy Data'!F598</f>
        <v>0</v>
      </c>
      <c r="D598">
        <f>'Energy Data'!D598</f>
        <v>0</v>
      </c>
      <c r="E598">
        <f>'Energy Data'!C598</f>
        <v>0</v>
      </c>
      <c r="F598">
        <f>'Energy Data'!O598</f>
        <v>0</v>
      </c>
      <c r="G598" s="207">
        <f>'Energy Data'!G598</f>
        <v>0</v>
      </c>
      <c r="J598">
        <f>('Energy Data'!H598*'Source-Site Ratios'!$B$4)+('Energy Data'!I598*'Source-Site Ratios'!$B$6)+('Energy Data'!J598*'Source-Site Ratios'!B600)</f>
        <v>0</v>
      </c>
      <c r="K598">
        <f>('Energy Data'!H598*'Source-Site Ratios'!$B$4)+('Energy Data'!I598*'Source-Site Ratios'!$B$6)+('Energy Data'!J598*'Source-Site Ratios'!C600)</f>
        <v>0</v>
      </c>
      <c r="L598">
        <f>('Energy Data'!H598*'Source-Site Ratios'!$B$4)+('Energy Data'!I598*'Source-Site Ratios'!$B$6)+('Energy Data'!J598*'Source-Site Ratios'!D600)</f>
        <v>0</v>
      </c>
      <c r="Q598">
        <f>'Energy Data'!L598*G598</f>
        <v>0</v>
      </c>
      <c r="R598">
        <f t="shared" si="9"/>
        <v>0</v>
      </c>
      <c r="T598" s="213">
        <f>'Water Data'!E600</f>
        <v>0</v>
      </c>
      <c r="U598">
        <f>'Water Data'!J600</f>
        <v>0</v>
      </c>
      <c r="V598">
        <f>'Water Data'!G600</f>
        <v>0</v>
      </c>
    </row>
    <row r="599" spans="1:22" x14ac:dyDescent="0.35">
      <c r="A599">
        <f>'Energy Data'!A599</f>
        <v>0</v>
      </c>
      <c r="B599" s="213">
        <f>'Energy Data'!F599</f>
        <v>0</v>
      </c>
      <c r="D599">
        <f>'Energy Data'!D599</f>
        <v>0</v>
      </c>
      <c r="E599">
        <f>'Energy Data'!C599</f>
        <v>0</v>
      </c>
      <c r="F599">
        <f>'Energy Data'!O599</f>
        <v>0</v>
      </c>
      <c r="G599" s="207">
        <f>'Energy Data'!G599</f>
        <v>0</v>
      </c>
      <c r="J599">
        <f>('Energy Data'!H599*'Source-Site Ratios'!$B$4)+('Energy Data'!I599*'Source-Site Ratios'!$B$6)+('Energy Data'!J599*'Source-Site Ratios'!B601)</f>
        <v>0</v>
      </c>
      <c r="K599">
        <f>('Energy Data'!H599*'Source-Site Ratios'!$B$4)+('Energy Data'!I599*'Source-Site Ratios'!$B$6)+('Energy Data'!J599*'Source-Site Ratios'!C601)</f>
        <v>0</v>
      </c>
      <c r="L599">
        <f>('Energy Data'!H599*'Source-Site Ratios'!$B$4)+('Energy Data'!I599*'Source-Site Ratios'!$B$6)+('Energy Data'!J599*'Source-Site Ratios'!D601)</f>
        <v>0</v>
      </c>
      <c r="Q599">
        <f>'Energy Data'!L599*G599</f>
        <v>0</v>
      </c>
      <c r="R599">
        <f t="shared" si="9"/>
        <v>0</v>
      </c>
      <c r="T599" s="213">
        <f>'Water Data'!E601</f>
        <v>0</v>
      </c>
      <c r="U599">
        <f>'Water Data'!J601</f>
        <v>0</v>
      </c>
      <c r="V599">
        <f>'Water Data'!G601</f>
        <v>0</v>
      </c>
    </row>
    <row r="600" spans="1:22" x14ac:dyDescent="0.35">
      <c r="A600">
        <f>'Energy Data'!A600</f>
        <v>0</v>
      </c>
      <c r="B600" s="213">
        <f>'Energy Data'!F600</f>
        <v>0</v>
      </c>
      <c r="D600">
        <f>'Energy Data'!D600</f>
        <v>0</v>
      </c>
      <c r="E600">
        <f>'Energy Data'!C600</f>
        <v>0</v>
      </c>
      <c r="F600">
        <f>'Energy Data'!O600</f>
        <v>0</v>
      </c>
      <c r="G600" s="207">
        <f>'Energy Data'!G600</f>
        <v>0</v>
      </c>
      <c r="J600">
        <f>('Energy Data'!H600*'Source-Site Ratios'!$B$4)+('Energy Data'!I600*'Source-Site Ratios'!$B$6)+('Energy Data'!J600*'Source-Site Ratios'!B602)</f>
        <v>0</v>
      </c>
      <c r="K600">
        <f>('Energy Data'!H600*'Source-Site Ratios'!$B$4)+('Energy Data'!I600*'Source-Site Ratios'!$B$6)+('Energy Data'!J600*'Source-Site Ratios'!C602)</f>
        <v>0</v>
      </c>
      <c r="L600">
        <f>('Energy Data'!H600*'Source-Site Ratios'!$B$4)+('Energy Data'!I600*'Source-Site Ratios'!$B$6)+('Energy Data'!J600*'Source-Site Ratios'!D602)</f>
        <v>0</v>
      </c>
      <c r="Q600">
        <f>'Energy Data'!L600*G600</f>
        <v>0</v>
      </c>
      <c r="R600">
        <f t="shared" si="9"/>
        <v>0</v>
      </c>
      <c r="T600" s="213">
        <f>'Water Data'!E602</f>
        <v>0</v>
      </c>
      <c r="U600">
        <f>'Water Data'!J602</f>
        <v>0</v>
      </c>
      <c r="V600">
        <f>'Water Data'!G602</f>
        <v>0</v>
      </c>
    </row>
    <row r="601" spans="1:22" x14ac:dyDescent="0.35">
      <c r="A601">
        <f>'Energy Data'!A601</f>
        <v>0</v>
      </c>
      <c r="B601" s="213">
        <f>'Energy Data'!F601</f>
        <v>0</v>
      </c>
      <c r="D601">
        <f>'Energy Data'!D601</f>
        <v>0</v>
      </c>
      <c r="E601">
        <f>'Energy Data'!C601</f>
        <v>0</v>
      </c>
      <c r="F601">
        <f>'Energy Data'!O601</f>
        <v>0</v>
      </c>
      <c r="G601" s="207">
        <f>'Energy Data'!G601</f>
        <v>0</v>
      </c>
      <c r="J601">
        <f>('Energy Data'!H601*'Source-Site Ratios'!$B$4)+('Energy Data'!I601*'Source-Site Ratios'!$B$6)+('Energy Data'!J601*'Source-Site Ratios'!B603)</f>
        <v>0</v>
      </c>
      <c r="K601">
        <f>('Energy Data'!H601*'Source-Site Ratios'!$B$4)+('Energy Data'!I601*'Source-Site Ratios'!$B$6)+('Energy Data'!J601*'Source-Site Ratios'!C603)</f>
        <v>0</v>
      </c>
      <c r="L601">
        <f>('Energy Data'!H601*'Source-Site Ratios'!$B$4)+('Energy Data'!I601*'Source-Site Ratios'!$B$6)+('Energy Data'!J601*'Source-Site Ratios'!D603)</f>
        <v>0</v>
      </c>
      <c r="Q601">
        <f>'Energy Data'!L601*G601</f>
        <v>0</v>
      </c>
      <c r="R601">
        <f t="shared" si="9"/>
        <v>0</v>
      </c>
      <c r="T601" s="213">
        <f>'Water Data'!E603</f>
        <v>0</v>
      </c>
      <c r="U601">
        <f>'Water Data'!J603</f>
        <v>0</v>
      </c>
      <c r="V601">
        <f>'Water Data'!G603</f>
        <v>0</v>
      </c>
    </row>
    <row r="602" spans="1:22" x14ac:dyDescent="0.35">
      <c r="A602">
        <f>'Energy Data'!A602</f>
        <v>0</v>
      </c>
      <c r="B602" s="213">
        <f>'Energy Data'!F602</f>
        <v>0</v>
      </c>
      <c r="D602">
        <f>'Energy Data'!D602</f>
        <v>0</v>
      </c>
      <c r="E602">
        <f>'Energy Data'!C602</f>
        <v>0</v>
      </c>
      <c r="F602">
        <f>'Energy Data'!O602</f>
        <v>0</v>
      </c>
      <c r="G602" s="207">
        <f>'Energy Data'!G602</f>
        <v>0</v>
      </c>
      <c r="J602">
        <f>('Energy Data'!H602*'Source-Site Ratios'!$B$4)+('Energy Data'!I602*'Source-Site Ratios'!$B$6)+('Energy Data'!J602*'Source-Site Ratios'!B604)</f>
        <v>0</v>
      </c>
      <c r="K602">
        <f>('Energy Data'!H602*'Source-Site Ratios'!$B$4)+('Energy Data'!I602*'Source-Site Ratios'!$B$6)+('Energy Data'!J602*'Source-Site Ratios'!C604)</f>
        <v>0</v>
      </c>
      <c r="L602">
        <f>('Energy Data'!H602*'Source-Site Ratios'!$B$4)+('Energy Data'!I602*'Source-Site Ratios'!$B$6)+('Energy Data'!J602*'Source-Site Ratios'!D604)</f>
        <v>0</v>
      </c>
      <c r="Q602">
        <f>'Energy Data'!L602*G602</f>
        <v>0</v>
      </c>
      <c r="R602">
        <f t="shared" si="9"/>
        <v>0</v>
      </c>
      <c r="T602" s="213">
        <f>'Water Data'!E604</f>
        <v>0</v>
      </c>
      <c r="U602">
        <f>'Water Data'!J604</f>
        <v>0</v>
      </c>
      <c r="V602">
        <f>'Water Data'!G604</f>
        <v>0</v>
      </c>
    </row>
    <row r="603" spans="1:22" x14ac:dyDescent="0.35">
      <c r="A603">
        <f>'Energy Data'!A603</f>
        <v>0</v>
      </c>
      <c r="B603" s="213">
        <f>'Energy Data'!F603</f>
        <v>0</v>
      </c>
      <c r="D603">
        <f>'Energy Data'!D603</f>
        <v>0</v>
      </c>
      <c r="E603">
        <f>'Energy Data'!C603</f>
        <v>0</v>
      </c>
      <c r="F603">
        <f>'Energy Data'!O603</f>
        <v>0</v>
      </c>
      <c r="G603" s="207">
        <f>'Energy Data'!G603</f>
        <v>0</v>
      </c>
      <c r="J603">
        <f>('Energy Data'!H603*'Source-Site Ratios'!$B$4)+('Energy Data'!I603*'Source-Site Ratios'!$B$6)+('Energy Data'!J603*'Source-Site Ratios'!B605)</f>
        <v>0</v>
      </c>
      <c r="K603">
        <f>('Energy Data'!H603*'Source-Site Ratios'!$B$4)+('Energy Data'!I603*'Source-Site Ratios'!$B$6)+('Energy Data'!J603*'Source-Site Ratios'!C605)</f>
        <v>0</v>
      </c>
      <c r="L603">
        <f>('Energy Data'!H603*'Source-Site Ratios'!$B$4)+('Energy Data'!I603*'Source-Site Ratios'!$B$6)+('Energy Data'!J603*'Source-Site Ratios'!D605)</f>
        <v>0</v>
      </c>
      <c r="Q603">
        <f>'Energy Data'!L603*G603</f>
        <v>0</v>
      </c>
      <c r="R603">
        <f t="shared" si="9"/>
        <v>0</v>
      </c>
      <c r="T603" s="213">
        <f>'Water Data'!E605</f>
        <v>0</v>
      </c>
      <c r="U603">
        <f>'Water Data'!J605</f>
        <v>0</v>
      </c>
      <c r="V603">
        <f>'Water Data'!G605</f>
        <v>0</v>
      </c>
    </row>
    <row r="604" spans="1:22" x14ac:dyDescent="0.35">
      <c r="A604">
        <f>'Energy Data'!A604</f>
        <v>0</v>
      </c>
      <c r="B604" s="213">
        <f>'Energy Data'!F604</f>
        <v>0</v>
      </c>
      <c r="D604">
        <f>'Energy Data'!D604</f>
        <v>0</v>
      </c>
      <c r="E604">
        <f>'Energy Data'!C604</f>
        <v>0</v>
      </c>
      <c r="F604">
        <f>'Energy Data'!O604</f>
        <v>0</v>
      </c>
      <c r="G604" s="207">
        <f>'Energy Data'!G604</f>
        <v>0</v>
      </c>
      <c r="J604">
        <f>('Energy Data'!H604*'Source-Site Ratios'!$B$4)+('Energy Data'!I604*'Source-Site Ratios'!$B$6)+('Energy Data'!J604*'Source-Site Ratios'!B606)</f>
        <v>0</v>
      </c>
      <c r="K604">
        <f>('Energy Data'!H604*'Source-Site Ratios'!$B$4)+('Energy Data'!I604*'Source-Site Ratios'!$B$6)+('Energy Data'!J604*'Source-Site Ratios'!C606)</f>
        <v>0</v>
      </c>
      <c r="L604">
        <f>('Energy Data'!H604*'Source-Site Ratios'!$B$4)+('Energy Data'!I604*'Source-Site Ratios'!$B$6)+('Energy Data'!J604*'Source-Site Ratios'!D606)</f>
        <v>0</v>
      </c>
      <c r="Q604">
        <f>'Energy Data'!L604*G604</f>
        <v>0</v>
      </c>
      <c r="R604">
        <f t="shared" si="9"/>
        <v>0</v>
      </c>
      <c r="T604" s="213">
        <f>'Water Data'!E606</f>
        <v>0</v>
      </c>
      <c r="U604">
        <f>'Water Data'!J606</f>
        <v>0</v>
      </c>
      <c r="V604">
        <f>'Water Data'!G606</f>
        <v>0</v>
      </c>
    </row>
    <row r="605" spans="1:22" x14ac:dyDescent="0.35">
      <c r="A605">
        <f>'Energy Data'!A605</f>
        <v>0</v>
      </c>
      <c r="B605" s="213">
        <f>'Energy Data'!F605</f>
        <v>0</v>
      </c>
      <c r="D605">
        <f>'Energy Data'!D605</f>
        <v>0</v>
      </c>
      <c r="E605">
        <f>'Energy Data'!C605</f>
        <v>0</v>
      </c>
      <c r="F605">
        <f>'Energy Data'!O605</f>
        <v>0</v>
      </c>
      <c r="G605" s="207">
        <f>'Energy Data'!G605</f>
        <v>0</v>
      </c>
      <c r="J605">
        <f>('Energy Data'!H605*'Source-Site Ratios'!$B$4)+('Energy Data'!I605*'Source-Site Ratios'!$B$6)+('Energy Data'!J605*'Source-Site Ratios'!B607)</f>
        <v>0</v>
      </c>
      <c r="K605">
        <f>('Energy Data'!H605*'Source-Site Ratios'!$B$4)+('Energy Data'!I605*'Source-Site Ratios'!$B$6)+('Energy Data'!J605*'Source-Site Ratios'!C607)</f>
        <v>0</v>
      </c>
      <c r="L605">
        <f>('Energy Data'!H605*'Source-Site Ratios'!$B$4)+('Energy Data'!I605*'Source-Site Ratios'!$B$6)+('Energy Data'!J605*'Source-Site Ratios'!D607)</f>
        <v>0</v>
      </c>
      <c r="Q605">
        <f>'Energy Data'!L605*G605</f>
        <v>0</v>
      </c>
      <c r="R605">
        <f t="shared" si="9"/>
        <v>0</v>
      </c>
      <c r="T605" s="213">
        <f>'Water Data'!E607</f>
        <v>0</v>
      </c>
      <c r="U605">
        <f>'Water Data'!J607</f>
        <v>0</v>
      </c>
      <c r="V605">
        <f>'Water Data'!G607</f>
        <v>0</v>
      </c>
    </row>
    <row r="606" spans="1:22" x14ac:dyDescent="0.35">
      <c r="A606">
        <f>'Energy Data'!A606</f>
        <v>0</v>
      </c>
      <c r="B606" s="213">
        <f>'Energy Data'!F606</f>
        <v>0</v>
      </c>
      <c r="D606">
        <f>'Energy Data'!D606</f>
        <v>0</v>
      </c>
      <c r="E606">
        <f>'Energy Data'!C606</f>
        <v>0</v>
      </c>
      <c r="F606">
        <f>'Energy Data'!O606</f>
        <v>0</v>
      </c>
      <c r="G606" s="207">
        <f>'Energy Data'!G606</f>
        <v>0</v>
      </c>
      <c r="J606">
        <f>('Energy Data'!H606*'Source-Site Ratios'!$B$4)+('Energy Data'!I606*'Source-Site Ratios'!$B$6)+('Energy Data'!J606*'Source-Site Ratios'!B608)</f>
        <v>0</v>
      </c>
      <c r="K606">
        <f>('Energy Data'!H606*'Source-Site Ratios'!$B$4)+('Energy Data'!I606*'Source-Site Ratios'!$B$6)+('Energy Data'!J606*'Source-Site Ratios'!C608)</f>
        <v>0</v>
      </c>
      <c r="L606">
        <f>('Energy Data'!H606*'Source-Site Ratios'!$B$4)+('Energy Data'!I606*'Source-Site Ratios'!$B$6)+('Energy Data'!J606*'Source-Site Ratios'!D608)</f>
        <v>0</v>
      </c>
      <c r="Q606">
        <f>'Energy Data'!L606*G606</f>
        <v>0</v>
      </c>
      <c r="R606">
        <f t="shared" si="9"/>
        <v>0</v>
      </c>
      <c r="T606" s="213">
        <f>'Water Data'!E608</f>
        <v>0</v>
      </c>
      <c r="U606">
        <f>'Water Data'!J608</f>
        <v>0</v>
      </c>
      <c r="V606">
        <f>'Water Data'!G608</f>
        <v>0</v>
      </c>
    </row>
    <row r="607" spans="1:22" x14ac:dyDescent="0.35">
      <c r="A607">
        <f>'Energy Data'!A607</f>
        <v>0</v>
      </c>
      <c r="B607" s="213">
        <f>'Energy Data'!F607</f>
        <v>0</v>
      </c>
      <c r="D607">
        <f>'Energy Data'!D607</f>
        <v>0</v>
      </c>
      <c r="E607">
        <f>'Energy Data'!C607</f>
        <v>0</v>
      </c>
      <c r="F607">
        <f>'Energy Data'!O607</f>
        <v>0</v>
      </c>
      <c r="G607" s="207">
        <f>'Energy Data'!G607</f>
        <v>0</v>
      </c>
      <c r="J607">
        <f>('Energy Data'!H607*'Source-Site Ratios'!$B$4)+('Energy Data'!I607*'Source-Site Ratios'!$B$6)+('Energy Data'!J607*'Source-Site Ratios'!B609)</f>
        <v>0</v>
      </c>
      <c r="K607">
        <f>('Energy Data'!H607*'Source-Site Ratios'!$B$4)+('Energy Data'!I607*'Source-Site Ratios'!$B$6)+('Energy Data'!J607*'Source-Site Ratios'!C609)</f>
        <v>0</v>
      </c>
      <c r="L607">
        <f>('Energy Data'!H607*'Source-Site Ratios'!$B$4)+('Energy Data'!I607*'Source-Site Ratios'!$B$6)+('Energy Data'!J607*'Source-Site Ratios'!D609)</f>
        <v>0</v>
      </c>
      <c r="Q607">
        <f>'Energy Data'!L607*G607</f>
        <v>0</v>
      </c>
      <c r="R607">
        <f t="shared" si="9"/>
        <v>0</v>
      </c>
      <c r="T607" s="213">
        <f>'Water Data'!E609</f>
        <v>0</v>
      </c>
      <c r="U607">
        <f>'Water Data'!J609</f>
        <v>0</v>
      </c>
      <c r="V607">
        <f>'Water Data'!G609</f>
        <v>0</v>
      </c>
    </row>
    <row r="608" spans="1:22" x14ac:dyDescent="0.35">
      <c r="A608">
        <f>'Energy Data'!A608</f>
        <v>0</v>
      </c>
      <c r="B608" s="213">
        <f>'Energy Data'!F608</f>
        <v>0</v>
      </c>
      <c r="D608">
        <f>'Energy Data'!D608</f>
        <v>0</v>
      </c>
      <c r="E608">
        <f>'Energy Data'!C608</f>
        <v>0</v>
      </c>
      <c r="F608">
        <f>'Energy Data'!O608</f>
        <v>0</v>
      </c>
      <c r="G608" s="207">
        <f>'Energy Data'!G608</f>
        <v>0</v>
      </c>
      <c r="J608">
        <f>('Energy Data'!H608*'Source-Site Ratios'!$B$4)+('Energy Data'!I608*'Source-Site Ratios'!$B$6)+('Energy Data'!J608*'Source-Site Ratios'!B610)</f>
        <v>0</v>
      </c>
      <c r="K608">
        <f>('Energy Data'!H608*'Source-Site Ratios'!$B$4)+('Energy Data'!I608*'Source-Site Ratios'!$B$6)+('Energy Data'!J608*'Source-Site Ratios'!C610)</f>
        <v>0</v>
      </c>
      <c r="L608">
        <f>('Energy Data'!H608*'Source-Site Ratios'!$B$4)+('Energy Data'!I608*'Source-Site Ratios'!$B$6)+('Energy Data'!J608*'Source-Site Ratios'!D610)</f>
        <v>0</v>
      </c>
      <c r="Q608">
        <f>'Energy Data'!L608*G608</f>
        <v>0</v>
      </c>
      <c r="R608">
        <f t="shared" si="9"/>
        <v>0</v>
      </c>
      <c r="T608" s="213">
        <f>'Water Data'!E610</f>
        <v>0</v>
      </c>
      <c r="U608">
        <f>'Water Data'!J610</f>
        <v>0</v>
      </c>
      <c r="V608">
        <f>'Water Data'!G610</f>
        <v>0</v>
      </c>
    </row>
    <row r="609" spans="1:22" x14ac:dyDescent="0.35">
      <c r="A609">
        <f>'Energy Data'!A609</f>
        <v>0</v>
      </c>
      <c r="B609" s="213">
        <f>'Energy Data'!F609</f>
        <v>0</v>
      </c>
      <c r="D609">
        <f>'Energy Data'!D609</f>
        <v>0</v>
      </c>
      <c r="E609">
        <f>'Energy Data'!C609</f>
        <v>0</v>
      </c>
      <c r="F609">
        <f>'Energy Data'!O609</f>
        <v>0</v>
      </c>
      <c r="G609" s="207">
        <f>'Energy Data'!G609</f>
        <v>0</v>
      </c>
      <c r="J609">
        <f>('Energy Data'!H609*'Source-Site Ratios'!$B$4)+('Energy Data'!I609*'Source-Site Ratios'!$B$6)+('Energy Data'!J609*'Source-Site Ratios'!B611)</f>
        <v>0</v>
      </c>
      <c r="K609">
        <f>('Energy Data'!H609*'Source-Site Ratios'!$B$4)+('Energy Data'!I609*'Source-Site Ratios'!$B$6)+('Energy Data'!J609*'Source-Site Ratios'!C611)</f>
        <v>0</v>
      </c>
      <c r="L609">
        <f>('Energy Data'!H609*'Source-Site Ratios'!$B$4)+('Energy Data'!I609*'Source-Site Ratios'!$B$6)+('Energy Data'!J609*'Source-Site Ratios'!D611)</f>
        <v>0</v>
      </c>
      <c r="Q609">
        <f>'Energy Data'!L609*G609</f>
        <v>0</v>
      </c>
      <c r="R609">
        <f t="shared" si="9"/>
        <v>0</v>
      </c>
      <c r="T609" s="213">
        <f>'Water Data'!E611</f>
        <v>0</v>
      </c>
      <c r="U609">
        <f>'Water Data'!J611</f>
        <v>0</v>
      </c>
      <c r="V609">
        <f>'Water Data'!G611</f>
        <v>0</v>
      </c>
    </row>
    <row r="610" spans="1:22" x14ac:dyDescent="0.35">
      <c r="A610">
        <f>'Energy Data'!A610</f>
        <v>0</v>
      </c>
      <c r="B610" s="213">
        <f>'Energy Data'!F610</f>
        <v>0</v>
      </c>
      <c r="D610">
        <f>'Energy Data'!D610</f>
        <v>0</v>
      </c>
      <c r="E610">
        <f>'Energy Data'!C610</f>
        <v>0</v>
      </c>
      <c r="F610">
        <f>'Energy Data'!O610</f>
        <v>0</v>
      </c>
      <c r="G610" s="207">
        <f>'Energy Data'!G610</f>
        <v>0</v>
      </c>
      <c r="J610">
        <f>('Energy Data'!H610*'Source-Site Ratios'!$B$4)+('Energy Data'!I610*'Source-Site Ratios'!$B$6)+('Energy Data'!J610*'Source-Site Ratios'!B612)</f>
        <v>0</v>
      </c>
      <c r="K610">
        <f>('Energy Data'!H610*'Source-Site Ratios'!$B$4)+('Energy Data'!I610*'Source-Site Ratios'!$B$6)+('Energy Data'!J610*'Source-Site Ratios'!C612)</f>
        <v>0</v>
      </c>
      <c r="L610">
        <f>('Energy Data'!H610*'Source-Site Ratios'!$B$4)+('Energy Data'!I610*'Source-Site Ratios'!$B$6)+('Energy Data'!J610*'Source-Site Ratios'!D612)</f>
        <v>0</v>
      </c>
      <c r="Q610">
        <f>'Energy Data'!L610*G610</f>
        <v>0</v>
      </c>
      <c r="R610">
        <f t="shared" si="9"/>
        <v>0</v>
      </c>
      <c r="T610" s="213">
        <f>'Water Data'!E612</f>
        <v>0</v>
      </c>
      <c r="U610">
        <f>'Water Data'!J612</f>
        <v>0</v>
      </c>
      <c r="V610">
        <f>'Water Data'!G612</f>
        <v>0</v>
      </c>
    </row>
    <row r="611" spans="1:22" x14ac:dyDescent="0.35">
      <c r="A611">
        <f>'Energy Data'!A611</f>
        <v>0</v>
      </c>
      <c r="B611" s="213">
        <f>'Energy Data'!F611</f>
        <v>0</v>
      </c>
      <c r="D611">
        <f>'Energy Data'!D611</f>
        <v>0</v>
      </c>
      <c r="E611">
        <f>'Energy Data'!C611</f>
        <v>0</v>
      </c>
      <c r="F611">
        <f>'Energy Data'!O611</f>
        <v>0</v>
      </c>
      <c r="G611" s="207">
        <f>'Energy Data'!G611</f>
        <v>0</v>
      </c>
      <c r="J611">
        <f>('Energy Data'!H611*'Source-Site Ratios'!$B$4)+('Energy Data'!I611*'Source-Site Ratios'!$B$6)+('Energy Data'!J611*'Source-Site Ratios'!B613)</f>
        <v>0</v>
      </c>
      <c r="K611">
        <f>('Energy Data'!H611*'Source-Site Ratios'!$B$4)+('Energy Data'!I611*'Source-Site Ratios'!$B$6)+('Energy Data'!J611*'Source-Site Ratios'!C613)</f>
        <v>0</v>
      </c>
      <c r="L611">
        <f>('Energy Data'!H611*'Source-Site Ratios'!$B$4)+('Energy Data'!I611*'Source-Site Ratios'!$B$6)+('Energy Data'!J611*'Source-Site Ratios'!D613)</f>
        <v>0</v>
      </c>
      <c r="Q611">
        <f>'Energy Data'!L611*G611</f>
        <v>0</v>
      </c>
      <c r="R611">
        <f t="shared" si="9"/>
        <v>0</v>
      </c>
      <c r="T611" s="213">
        <f>'Water Data'!E613</f>
        <v>0</v>
      </c>
      <c r="U611">
        <f>'Water Data'!J613</f>
        <v>0</v>
      </c>
      <c r="V611">
        <f>'Water Data'!G613</f>
        <v>0</v>
      </c>
    </row>
    <row r="612" spans="1:22" x14ac:dyDescent="0.35">
      <c r="A612">
        <f>'Energy Data'!A612</f>
        <v>0</v>
      </c>
      <c r="B612" s="213">
        <f>'Energy Data'!F612</f>
        <v>0</v>
      </c>
      <c r="D612">
        <f>'Energy Data'!D612</f>
        <v>0</v>
      </c>
      <c r="E612">
        <f>'Energy Data'!C612</f>
        <v>0</v>
      </c>
      <c r="F612">
        <f>'Energy Data'!O612</f>
        <v>0</v>
      </c>
      <c r="G612" s="207">
        <f>'Energy Data'!G612</f>
        <v>0</v>
      </c>
      <c r="J612">
        <f>('Energy Data'!H612*'Source-Site Ratios'!$B$4)+('Energy Data'!I612*'Source-Site Ratios'!$B$6)+('Energy Data'!J612*'Source-Site Ratios'!B614)</f>
        <v>0</v>
      </c>
      <c r="K612">
        <f>('Energy Data'!H612*'Source-Site Ratios'!$B$4)+('Energy Data'!I612*'Source-Site Ratios'!$B$6)+('Energy Data'!J612*'Source-Site Ratios'!C614)</f>
        <v>0</v>
      </c>
      <c r="L612">
        <f>('Energy Data'!H612*'Source-Site Ratios'!$B$4)+('Energy Data'!I612*'Source-Site Ratios'!$B$6)+('Energy Data'!J612*'Source-Site Ratios'!D614)</f>
        <v>0</v>
      </c>
      <c r="Q612">
        <f>'Energy Data'!L612*G612</f>
        <v>0</v>
      </c>
      <c r="R612">
        <f t="shared" si="9"/>
        <v>0</v>
      </c>
      <c r="T612" s="213">
        <f>'Water Data'!E614</f>
        <v>0</v>
      </c>
      <c r="U612">
        <f>'Water Data'!J614</f>
        <v>0</v>
      </c>
      <c r="V612">
        <f>'Water Data'!G614</f>
        <v>0</v>
      </c>
    </row>
    <row r="613" spans="1:22" x14ac:dyDescent="0.35">
      <c r="A613">
        <f>'Energy Data'!A613</f>
        <v>0</v>
      </c>
      <c r="B613" s="213">
        <f>'Energy Data'!F613</f>
        <v>0</v>
      </c>
      <c r="D613">
        <f>'Energy Data'!D613</f>
        <v>0</v>
      </c>
      <c r="E613">
        <f>'Energy Data'!C613</f>
        <v>0</v>
      </c>
      <c r="F613">
        <f>'Energy Data'!O613</f>
        <v>0</v>
      </c>
      <c r="G613" s="207">
        <f>'Energy Data'!G613</f>
        <v>0</v>
      </c>
      <c r="J613">
        <f>('Energy Data'!H613*'Source-Site Ratios'!$B$4)+('Energy Data'!I613*'Source-Site Ratios'!$B$6)+('Energy Data'!J613*'Source-Site Ratios'!B615)</f>
        <v>0</v>
      </c>
      <c r="K613">
        <f>('Energy Data'!H613*'Source-Site Ratios'!$B$4)+('Energy Data'!I613*'Source-Site Ratios'!$B$6)+('Energy Data'!J613*'Source-Site Ratios'!C615)</f>
        <v>0</v>
      </c>
      <c r="L613">
        <f>('Energy Data'!H613*'Source-Site Ratios'!$B$4)+('Energy Data'!I613*'Source-Site Ratios'!$B$6)+('Energy Data'!J613*'Source-Site Ratios'!D615)</f>
        <v>0</v>
      </c>
      <c r="Q613">
        <f>'Energy Data'!L613*G613</f>
        <v>0</v>
      </c>
      <c r="R613">
        <f t="shared" si="9"/>
        <v>0</v>
      </c>
      <c r="T613" s="213">
        <f>'Water Data'!E615</f>
        <v>0</v>
      </c>
      <c r="U613">
        <f>'Water Data'!J615</f>
        <v>0</v>
      </c>
      <c r="V613">
        <f>'Water Data'!G615</f>
        <v>0</v>
      </c>
    </row>
    <row r="614" spans="1:22" x14ac:dyDescent="0.35">
      <c r="A614">
        <f>'Energy Data'!A614</f>
        <v>0</v>
      </c>
      <c r="B614" s="213">
        <f>'Energy Data'!F614</f>
        <v>0</v>
      </c>
      <c r="D614">
        <f>'Energy Data'!D614</f>
        <v>0</v>
      </c>
      <c r="E614">
        <f>'Energy Data'!C614</f>
        <v>0</v>
      </c>
      <c r="F614">
        <f>'Energy Data'!O614</f>
        <v>0</v>
      </c>
      <c r="G614" s="207">
        <f>'Energy Data'!G614</f>
        <v>0</v>
      </c>
      <c r="J614">
        <f>('Energy Data'!H614*'Source-Site Ratios'!$B$4)+('Energy Data'!I614*'Source-Site Ratios'!$B$6)+('Energy Data'!J614*'Source-Site Ratios'!B616)</f>
        <v>0</v>
      </c>
      <c r="K614">
        <f>('Energy Data'!H614*'Source-Site Ratios'!$B$4)+('Energy Data'!I614*'Source-Site Ratios'!$B$6)+('Energy Data'!J614*'Source-Site Ratios'!C616)</f>
        <v>0</v>
      </c>
      <c r="L614">
        <f>('Energy Data'!H614*'Source-Site Ratios'!$B$4)+('Energy Data'!I614*'Source-Site Ratios'!$B$6)+('Energy Data'!J614*'Source-Site Ratios'!D616)</f>
        <v>0</v>
      </c>
      <c r="Q614">
        <f>'Energy Data'!L614*G614</f>
        <v>0</v>
      </c>
      <c r="R614">
        <f t="shared" si="9"/>
        <v>0</v>
      </c>
      <c r="T614" s="213">
        <f>'Water Data'!E616</f>
        <v>0</v>
      </c>
      <c r="U614">
        <f>'Water Data'!J616</f>
        <v>0</v>
      </c>
      <c r="V614">
        <f>'Water Data'!G616</f>
        <v>0</v>
      </c>
    </row>
    <row r="615" spans="1:22" x14ac:dyDescent="0.35">
      <c r="A615">
        <f>'Energy Data'!A615</f>
        <v>0</v>
      </c>
      <c r="B615" s="213">
        <f>'Energy Data'!F615</f>
        <v>0</v>
      </c>
      <c r="D615">
        <f>'Energy Data'!D615</f>
        <v>0</v>
      </c>
      <c r="E615">
        <f>'Energy Data'!C615</f>
        <v>0</v>
      </c>
      <c r="F615">
        <f>'Energy Data'!O615</f>
        <v>0</v>
      </c>
      <c r="G615" s="207">
        <f>'Energy Data'!G615</f>
        <v>0</v>
      </c>
      <c r="J615">
        <f>('Energy Data'!H615*'Source-Site Ratios'!$B$4)+('Energy Data'!I615*'Source-Site Ratios'!$B$6)+('Energy Data'!J615*'Source-Site Ratios'!B617)</f>
        <v>0</v>
      </c>
      <c r="K615">
        <f>('Energy Data'!H615*'Source-Site Ratios'!$B$4)+('Energy Data'!I615*'Source-Site Ratios'!$B$6)+('Energy Data'!J615*'Source-Site Ratios'!C617)</f>
        <v>0</v>
      </c>
      <c r="L615">
        <f>('Energy Data'!H615*'Source-Site Ratios'!$B$4)+('Energy Data'!I615*'Source-Site Ratios'!$B$6)+('Energy Data'!J615*'Source-Site Ratios'!D617)</f>
        <v>0</v>
      </c>
      <c r="Q615">
        <f>'Energy Data'!L615*G615</f>
        <v>0</v>
      </c>
      <c r="R615">
        <f t="shared" si="9"/>
        <v>0</v>
      </c>
      <c r="T615" s="213">
        <f>'Water Data'!E617</f>
        <v>0</v>
      </c>
      <c r="U615">
        <f>'Water Data'!J617</f>
        <v>0</v>
      </c>
      <c r="V615">
        <f>'Water Data'!G617</f>
        <v>0</v>
      </c>
    </row>
    <row r="616" spans="1:22" x14ac:dyDescent="0.35">
      <c r="A616">
        <f>'Energy Data'!A616</f>
        <v>0</v>
      </c>
      <c r="B616" s="213">
        <f>'Energy Data'!F616</f>
        <v>0</v>
      </c>
      <c r="D616">
        <f>'Energy Data'!D616</f>
        <v>0</v>
      </c>
      <c r="E616">
        <f>'Energy Data'!C616</f>
        <v>0</v>
      </c>
      <c r="F616">
        <f>'Energy Data'!O616</f>
        <v>0</v>
      </c>
      <c r="G616" s="207">
        <f>'Energy Data'!G616</f>
        <v>0</v>
      </c>
      <c r="J616">
        <f>('Energy Data'!H616*'Source-Site Ratios'!$B$4)+('Energy Data'!I616*'Source-Site Ratios'!$B$6)+('Energy Data'!J616*'Source-Site Ratios'!B618)</f>
        <v>0</v>
      </c>
      <c r="K616">
        <f>('Energy Data'!H616*'Source-Site Ratios'!$B$4)+('Energy Data'!I616*'Source-Site Ratios'!$B$6)+('Energy Data'!J616*'Source-Site Ratios'!C618)</f>
        <v>0</v>
      </c>
      <c r="L616">
        <f>('Energy Data'!H616*'Source-Site Ratios'!$B$4)+('Energy Data'!I616*'Source-Site Ratios'!$B$6)+('Energy Data'!J616*'Source-Site Ratios'!D618)</f>
        <v>0</v>
      </c>
      <c r="Q616">
        <f>'Energy Data'!L616*G616</f>
        <v>0</v>
      </c>
      <c r="R616">
        <f t="shared" si="9"/>
        <v>0</v>
      </c>
      <c r="T616" s="213">
        <f>'Water Data'!E618</f>
        <v>0</v>
      </c>
      <c r="U616">
        <f>'Water Data'!J618</f>
        <v>0</v>
      </c>
      <c r="V616">
        <f>'Water Data'!G618</f>
        <v>0</v>
      </c>
    </row>
    <row r="617" spans="1:22" x14ac:dyDescent="0.35">
      <c r="A617">
        <f>'Energy Data'!A617</f>
        <v>0</v>
      </c>
      <c r="B617" s="213">
        <f>'Energy Data'!F617</f>
        <v>0</v>
      </c>
      <c r="D617">
        <f>'Energy Data'!D617</f>
        <v>0</v>
      </c>
      <c r="E617">
        <f>'Energy Data'!C617</f>
        <v>0</v>
      </c>
      <c r="F617">
        <f>'Energy Data'!O617</f>
        <v>0</v>
      </c>
      <c r="G617" s="207">
        <f>'Energy Data'!G617</f>
        <v>0</v>
      </c>
      <c r="J617">
        <f>('Energy Data'!H617*'Source-Site Ratios'!$B$4)+('Energy Data'!I617*'Source-Site Ratios'!$B$6)+('Energy Data'!J617*'Source-Site Ratios'!B619)</f>
        <v>0</v>
      </c>
      <c r="K617">
        <f>('Energy Data'!H617*'Source-Site Ratios'!$B$4)+('Energy Data'!I617*'Source-Site Ratios'!$B$6)+('Energy Data'!J617*'Source-Site Ratios'!C619)</f>
        <v>0</v>
      </c>
      <c r="L617">
        <f>('Energy Data'!H617*'Source-Site Ratios'!$B$4)+('Energy Data'!I617*'Source-Site Ratios'!$B$6)+('Energy Data'!J617*'Source-Site Ratios'!D619)</f>
        <v>0</v>
      </c>
      <c r="Q617">
        <f>'Energy Data'!L617*G617</f>
        <v>0</v>
      </c>
      <c r="R617">
        <f t="shared" si="9"/>
        <v>0</v>
      </c>
      <c r="T617" s="213">
        <f>'Water Data'!E619</f>
        <v>0</v>
      </c>
      <c r="U617">
        <f>'Water Data'!J619</f>
        <v>0</v>
      </c>
      <c r="V617">
        <f>'Water Data'!G619</f>
        <v>0</v>
      </c>
    </row>
    <row r="618" spans="1:22" x14ac:dyDescent="0.35">
      <c r="A618">
        <f>'Energy Data'!A618</f>
        <v>0</v>
      </c>
      <c r="B618" s="213">
        <f>'Energy Data'!F618</f>
        <v>0</v>
      </c>
      <c r="D618">
        <f>'Energy Data'!D618</f>
        <v>0</v>
      </c>
      <c r="E618">
        <f>'Energy Data'!C618</f>
        <v>0</v>
      </c>
      <c r="F618">
        <f>'Energy Data'!O618</f>
        <v>0</v>
      </c>
      <c r="G618" s="207">
        <f>'Energy Data'!G618</f>
        <v>0</v>
      </c>
      <c r="J618">
        <f>('Energy Data'!H618*'Source-Site Ratios'!$B$4)+('Energy Data'!I618*'Source-Site Ratios'!$B$6)+('Energy Data'!J618*'Source-Site Ratios'!B620)</f>
        <v>0</v>
      </c>
      <c r="K618">
        <f>('Energy Data'!H618*'Source-Site Ratios'!$B$4)+('Energy Data'!I618*'Source-Site Ratios'!$B$6)+('Energy Data'!J618*'Source-Site Ratios'!C620)</f>
        <v>0</v>
      </c>
      <c r="L618">
        <f>('Energy Data'!H618*'Source-Site Ratios'!$B$4)+('Energy Data'!I618*'Source-Site Ratios'!$B$6)+('Energy Data'!J618*'Source-Site Ratios'!D620)</f>
        <v>0</v>
      </c>
      <c r="Q618">
        <f>'Energy Data'!L618*G618</f>
        <v>0</v>
      </c>
      <c r="R618">
        <f t="shared" si="9"/>
        <v>0</v>
      </c>
      <c r="T618" s="213">
        <f>'Water Data'!E620</f>
        <v>0</v>
      </c>
      <c r="U618">
        <f>'Water Data'!J620</f>
        <v>0</v>
      </c>
      <c r="V618">
        <f>'Water Data'!G620</f>
        <v>0</v>
      </c>
    </row>
    <row r="619" spans="1:22" x14ac:dyDescent="0.35">
      <c r="A619">
        <f>'Energy Data'!A619</f>
        <v>0</v>
      </c>
      <c r="B619" s="213">
        <f>'Energy Data'!F619</f>
        <v>0</v>
      </c>
      <c r="D619">
        <f>'Energy Data'!D619</f>
        <v>0</v>
      </c>
      <c r="E619">
        <f>'Energy Data'!C619</f>
        <v>0</v>
      </c>
      <c r="F619">
        <f>'Energy Data'!O619</f>
        <v>0</v>
      </c>
      <c r="G619" s="207">
        <f>'Energy Data'!G619</f>
        <v>0</v>
      </c>
      <c r="J619">
        <f>('Energy Data'!H619*'Source-Site Ratios'!$B$4)+('Energy Data'!I619*'Source-Site Ratios'!$B$6)+('Energy Data'!J619*'Source-Site Ratios'!B621)</f>
        <v>0</v>
      </c>
      <c r="K619">
        <f>('Energy Data'!H619*'Source-Site Ratios'!$B$4)+('Energy Data'!I619*'Source-Site Ratios'!$B$6)+('Energy Data'!J619*'Source-Site Ratios'!C621)</f>
        <v>0</v>
      </c>
      <c r="L619">
        <f>('Energy Data'!H619*'Source-Site Ratios'!$B$4)+('Energy Data'!I619*'Source-Site Ratios'!$B$6)+('Energy Data'!J619*'Source-Site Ratios'!D621)</f>
        <v>0</v>
      </c>
      <c r="Q619">
        <f>'Energy Data'!L619*G619</f>
        <v>0</v>
      </c>
      <c r="R619">
        <f t="shared" si="9"/>
        <v>0</v>
      </c>
      <c r="T619" s="213">
        <f>'Water Data'!E621</f>
        <v>0</v>
      </c>
      <c r="U619">
        <f>'Water Data'!J621</f>
        <v>0</v>
      </c>
      <c r="V619">
        <f>'Water Data'!G621</f>
        <v>0</v>
      </c>
    </row>
    <row r="620" spans="1:22" x14ac:dyDescent="0.35">
      <c r="A620">
        <f>'Energy Data'!A620</f>
        <v>0</v>
      </c>
      <c r="B620" s="213">
        <f>'Energy Data'!F620</f>
        <v>0</v>
      </c>
      <c r="D620">
        <f>'Energy Data'!D620</f>
        <v>0</v>
      </c>
      <c r="E620">
        <f>'Energy Data'!C620</f>
        <v>0</v>
      </c>
      <c r="F620">
        <f>'Energy Data'!O620</f>
        <v>0</v>
      </c>
      <c r="G620" s="207">
        <f>'Energy Data'!G620</f>
        <v>0</v>
      </c>
      <c r="J620">
        <f>('Energy Data'!H620*'Source-Site Ratios'!$B$4)+('Energy Data'!I620*'Source-Site Ratios'!$B$6)+('Energy Data'!J620*'Source-Site Ratios'!B622)</f>
        <v>0</v>
      </c>
      <c r="K620">
        <f>('Energy Data'!H620*'Source-Site Ratios'!$B$4)+('Energy Data'!I620*'Source-Site Ratios'!$B$6)+('Energy Data'!J620*'Source-Site Ratios'!C622)</f>
        <v>0</v>
      </c>
      <c r="L620">
        <f>('Energy Data'!H620*'Source-Site Ratios'!$B$4)+('Energy Data'!I620*'Source-Site Ratios'!$B$6)+('Energy Data'!J620*'Source-Site Ratios'!D622)</f>
        <v>0</v>
      </c>
      <c r="Q620">
        <f>'Energy Data'!L620*G620</f>
        <v>0</v>
      </c>
      <c r="R620">
        <f t="shared" si="9"/>
        <v>0</v>
      </c>
      <c r="T620" s="213">
        <f>'Water Data'!E622</f>
        <v>0</v>
      </c>
      <c r="U620">
        <f>'Water Data'!J622</f>
        <v>0</v>
      </c>
      <c r="V620">
        <f>'Water Data'!G622</f>
        <v>0</v>
      </c>
    </row>
    <row r="621" spans="1:22" x14ac:dyDescent="0.35">
      <c r="A621">
        <f>'Energy Data'!A621</f>
        <v>0</v>
      </c>
      <c r="B621" s="213">
        <f>'Energy Data'!F621</f>
        <v>0</v>
      </c>
      <c r="D621">
        <f>'Energy Data'!D621</f>
        <v>0</v>
      </c>
      <c r="E621">
        <f>'Energy Data'!C621</f>
        <v>0</v>
      </c>
      <c r="F621">
        <f>'Energy Data'!O621</f>
        <v>0</v>
      </c>
      <c r="G621" s="207">
        <f>'Energy Data'!G621</f>
        <v>0</v>
      </c>
      <c r="J621">
        <f>('Energy Data'!H621*'Source-Site Ratios'!$B$4)+('Energy Data'!I621*'Source-Site Ratios'!$B$6)+('Energy Data'!J621*'Source-Site Ratios'!B623)</f>
        <v>0</v>
      </c>
      <c r="K621">
        <f>('Energy Data'!H621*'Source-Site Ratios'!$B$4)+('Energy Data'!I621*'Source-Site Ratios'!$B$6)+('Energy Data'!J621*'Source-Site Ratios'!C623)</f>
        <v>0</v>
      </c>
      <c r="L621">
        <f>('Energy Data'!H621*'Source-Site Ratios'!$B$4)+('Energy Data'!I621*'Source-Site Ratios'!$B$6)+('Energy Data'!J621*'Source-Site Ratios'!D623)</f>
        <v>0</v>
      </c>
      <c r="Q621">
        <f>'Energy Data'!L621*G621</f>
        <v>0</v>
      </c>
      <c r="R621">
        <f t="shared" si="9"/>
        <v>0</v>
      </c>
      <c r="T621" s="213">
        <f>'Water Data'!E623</f>
        <v>0</v>
      </c>
      <c r="U621">
        <f>'Water Data'!J623</f>
        <v>0</v>
      </c>
      <c r="V621">
        <f>'Water Data'!G623</f>
        <v>0</v>
      </c>
    </row>
    <row r="622" spans="1:22" x14ac:dyDescent="0.35">
      <c r="A622">
        <f>'Energy Data'!A622</f>
        <v>0</v>
      </c>
      <c r="B622" s="213">
        <f>'Energy Data'!F622</f>
        <v>0</v>
      </c>
      <c r="D622">
        <f>'Energy Data'!D622</f>
        <v>0</v>
      </c>
      <c r="E622">
        <f>'Energy Data'!C622</f>
        <v>0</v>
      </c>
      <c r="F622">
        <f>'Energy Data'!O622</f>
        <v>0</v>
      </c>
      <c r="G622" s="207">
        <f>'Energy Data'!G622</f>
        <v>0</v>
      </c>
      <c r="J622">
        <f>('Energy Data'!H622*'Source-Site Ratios'!$B$4)+('Energy Data'!I622*'Source-Site Ratios'!$B$6)+('Energy Data'!J622*'Source-Site Ratios'!B624)</f>
        <v>0</v>
      </c>
      <c r="K622">
        <f>('Energy Data'!H622*'Source-Site Ratios'!$B$4)+('Energy Data'!I622*'Source-Site Ratios'!$B$6)+('Energy Data'!J622*'Source-Site Ratios'!C624)</f>
        <v>0</v>
      </c>
      <c r="L622">
        <f>('Energy Data'!H622*'Source-Site Ratios'!$B$4)+('Energy Data'!I622*'Source-Site Ratios'!$B$6)+('Energy Data'!J622*'Source-Site Ratios'!D624)</f>
        <v>0</v>
      </c>
      <c r="Q622">
        <f>'Energy Data'!L622*G622</f>
        <v>0</v>
      </c>
      <c r="R622">
        <f t="shared" si="9"/>
        <v>0</v>
      </c>
      <c r="T622" s="213">
        <f>'Water Data'!E624</f>
        <v>0</v>
      </c>
      <c r="U622">
        <f>'Water Data'!J624</f>
        <v>0</v>
      </c>
      <c r="V622">
        <f>'Water Data'!G624</f>
        <v>0</v>
      </c>
    </row>
    <row r="623" spans="1:22" x14ac:dyDescent="0.35">
      <c r="A623">
        <f>'Energy Data'!A623</f>
        <v>0</v>
      </c>
      <c r="B623" s="213">
        <f>'Energy Data'!F623</f>
        <v>0</v>
      </c>
      <c r="D623">
        <f>'Energy Data'!D623</f>
        <v>0</v>
      </c>
      <c r="E623">
        <f>'Energy Data'!C623</f>
        <v>0</v>
      </c>
      <c r="F623">
        <f>'Energy Data'!O623</f>
        <v>0</v>
      </c>
      <c r="G623" s="207">
        <f>'Energy Data'!G623</f>
        <v>0</v>
      </c>
      <c r="J623">
        <f>('Energy Data'!H623*'Source-Site Ratios'!$B$4)+('Energy Data'!I623*'Source-Site Ratios'!$B$6)+('Energy Data'!J623*'Source-Site Ratios'!B625)</f>
        <v>0</v>
      </c>
      <c r="K623">
        <f>('Energy Data'!H623*'Source-Site Ratios'!$B$4)+('Energy Data'!I623*'Source-Site Ratios'!$B$6)+('Energy Data'!J623*'Source-Site Ratios'!C625)</f>
        <v>0</v>
      </c>
      <c r="L623">
        <f>('Energy Data'!H623*'Source-Site Ratios'!$B$4)+('Energy Data'!I623*'Source-Site Ratios'!$B$6)+('Energy Data'!J623*'Source-Site Ratios'!D625)</f>
        <v>0</v>
      </c>
      <c r="Q623">
        <f>'Energy Data'!L623*G623</f>
        <v>0</v>
      </c>
      <c r="R623">
        <f t="shared" si="9"/>
        <v>0</v>
      </c>
      <c r="T623" s="213">
        <f>'Water Data'!E625</f>
        <v>0</v>
      </c>
      <c r="U623">
        <f>'Water Data'!J625</f>
        <v>0</v>
      </c>
      <c r="V623">
        <f>'Water Data'!G625</f>
        <v>0</v>
      </c>
    </row>
    <row r="624" spans="1:22" x14ac:dyDescent="0.35">
      <c r="A624">
        <f>'Energy Data'!A624</f>
        <v>0</v>
      </c>
      <c r="B624" s="213">
        <f>'Energy Data'!F624</f>
        <v>0</v>
      </c>
      <c r="D624">
        <f>'Energy Data'!D624</f>
        <v>0</v>
      </c>
      <c r="E624">
        <f>'Energy Data'!C624</f>
        <v>0</v>
      </c>
      <c r="F624">
        <f>'Energy Data'!O624</f>
        <v>0</v>
      </c>
      <c r="G624" s="207">
        <f>'Energy Data'!G624</f>
        <v>0</v>
      </c>
      <c r="J624">
        <f>('Energy Data'!H624*'Source-Site Ratios'!$B$4)+('Energy Data'!I624*'Source-Site Ratios'!$B$6)+('Energy Data'!J624*'Source-Site Ratios'!B626)</f>
        <v>0</v>
      </c>
      <c r="K624">
        <f>('Energy Data'!H624*'Source-Site Ratios'!$B$4)+('Energy Data'!I624*'Source-Site Ratios'!$B$6)+('Energy Data'!J624*'Source-Site Ratios'!C626)</f>
        <v>0</v>
      </c>
      <c r="L624">
        <f>('Energy Data'!H624*'Source-Site Ratios'!$B$4)+('Energy Data'!I624*'Source-Site Ratios'!$B$6)+('Energy Data'!J624*'Source-Site Ratios'!D626)</f>
        <v>0</v>
      </c>
      <c r="Q624">
        <f>'Energy Data'!L624*G624</f>
        <v>0</v>
      </c>
      <c r="R624">
        <f t="shared" si="9"/>
        <v>0</v>
      </c>
      <c r="T624" s="213">
        <f>'Water Data'!E626</f>
        <v>0</v>
      </c>
      <c r="U624">
        <f>'Water Data'!J626</f>
        <v>0</v>
      </c>
      <c r="V624">
        <f>'Water Data'!G626</f>
        <v>0</v>
      </c>
    </row>
    <row r="625" spans="1:22" x14ac:dyDescent="0.35">
      <c r="A625">
        <f>'Energy Data'!A625</f>
        <v>0</v>
      </c>
      <c r="B625" s="213">
        <f>'Energy Data'!F625</f>
        <v>0</v>
      </c>
      <c r="D625">
        <f>'Energy Data'!D625</f>
        <v>0</v>
      </c>
      <c r="E625">
        <f>'Energy Data'!C625</f>
        <v>0</v>
      </c>
      <c r="F625">
        <f>'Energy Data'!O625</f>
        <v>0</v>
      </c>
      <c r="G625" s="207">
        <f>'Energy Data'!G625</f>
        <v>0</v>
      </c>
      <c r="J625">
        <f>('Energy Data'!H625*'Source-Site Ratios'!$B$4)+('Energy Data'!I625*'Source-Site Ratios'!$B$6)+('Energy Data'!J625*'Source-Site Ratios'!B627)</f>
        <v>0</v>
      </c>
      <c r="K625">
        <f>('Energy Data'!H625*'Source-Site Ratios'!$B$4)+('Energy Data'!I625*'Source-Site Ratios'!$B$6)+('Energy Data'!J625*'Source-Site Ratios'!C627)</f>
        <v>0</v>
      </c>
      <c r="L625">
        <f>('Energy Data'!H625*'Source-Site Ratios'!$B$4)+('Energy Data'!I625*'Source-Site Ratios'!$B$6)+('Energy Data'!J625*'Source-Site Ratios'!D627)</f>
        <v>0</v>
      </c>
      <c r="Q625">
        <f>'Energy Data'!L625*G625</f>
        <v>0</v>
      </c>
      <c r="R625">
        <f t="shared" si="9"/>
        <v>0</v>
      </c>
      <c r="T625" s="213">
        <f>'Water Data'!E627</f>
        <v>0</v>
      </c>
      <c r="U625">
        <f>'Water Data'!J627</f>
        <v>0</v>
      </c>
      <c r="V625">
        <f>'Water Data'!G627</f>
        <v>0</v>
      </c>
    </row>
    <row r="626" spans="1:22" x14ac:dyDescent="0.35">
      <c r="A626">
        <f>'Energy Data'!A626</f>
        <v>0</v>
      </c>
      <c r="B626" s="213">
        <f>'Energy Data'!F626</f>
        <v>0</v>
      </c>
      <c r="D626">
        <f>'Energy Data'!D626</f>
        <v>0</v>
      </c>
      <c r="E626">
        <f>'Energy Data'!C626</f>
        <v>0</v>
      </c>
      <c r="F626">
        <f>'Energy Data'!O626</f>
        <v>0</v>
      </c>
      <c r="G626" s="207">
        <f>'Energy Data'!G626</f>
        <v>0</v>
      </c>
      <c r="J626">
        <f>('Energy Data'!H626*'Source-Site Ratios'!$B$4)+('Energy Data'!I626*'Source-Site Ratios'!$B$6)+('Energy Data'!J626*'Source-Site Ratios'!B628)</f>
        <v>0</v>
      </c>
      <c r="K626">
        <f>('Energy Data'!H626*'Source-Site Ratios'!$B$4)+('Energy Data'!I626*'Source-Site Ratios'!$B$6)+('Energy Data'!J626*'Source-Site Ratios'!C628)</f>
        <v>0</v>
      </c>
      <c r="L626">
        <f>('Energy Data'!H626*'Source-Site Ratios'!$B$4)+('Energy Data'!I626*'Source-Site Ratios'!$B$6)+('Energy Data'!J626*'Source-Site Ratios'!D628)</f>
        <v>0</v>
      </c>
      <c r="Q626">
        <f>'Energy Data'!L626*G626</f>
        <v>0</v>
      </c>
      <c r="R626">
        <f t="shared" si="9"/>
        <v>0</v>
      </c>
      <c r="T626" s="213">
        <f>'Water Data'!E628</f>
        <v>0</v>
      </c>
      <c r="U626">
        <f>'Water Data'!J628</f>
        <v>0</v>
      </c>
      <c r="V626">
        <f>'Water Data'!G628</f>
        <v>0</v>
      </c>
    </row>
    <row r="627" spans="1:22" x14ac:dyDescent="0.35">
      <c r="A627">
        <f>'Energy Data'!A627</f>
        <v>0</v>
      </c>
      <c r="B627" s="213">
        <f>'Energy Data'!F627</f>
        <v>0</v>
      </c>
      <c r="D627">
        <f>'Energy Data'!D627</f>
        <v>0</v>
      </c>
      <c r="E627">
        <f>'Energy Data'!C627</f>
        <v>0</v>
      </c>
      <c r="F627">
        <f>'Energy Data'!O627</f>
        <v>0</v>
      </c>
      <c r="G627" s="207">
        <f>'Energy Data'!G627</f>
        <v>0</v>
      </c>
      <c r="J627">
        <f>('Energy Data'!H627*'Source-Site Ratios'!$B$4)+('Energy Data'!I627*'Source-Site Ratios'!$B$6)+('Energy Data'!J627*'Source-Site Ratios'!B629)</f>
        <v>0</v>
      </c>
      <c r="K627">
        <f>('Energy Data'!H627*'Source-Site Ratios'!$B$4)+('Energy Data'!I627*'Source-Site Ratios'!$B$6)+('Energy Data'!J627*'Source-Site Ratios'!C629)</f>
        <v>0</v>
      </c>
      <c r="L627">
        <f>('Energy Data'!H627*'Source-Site Ratios'!$B$4)+('Energy Data'!I627*'Source-Site Ratios'!$B$6)+('Energy Data'!J627*'Source-Site Ratios'!D629)</f>
        <v>0</v>
      </c>
      <c r="Q627">
        <f>'Energy Data'!L627*G627</f>
        <v>0</v>
      </c>
      <c r="R627">
        <f t="shared" si="9"/>
        <v>0</v>
      </c>
      <c r="T627" s="213">
        <f>'Water Data'!E629</f>
        <v>0</v>
      </c>
      <c r="U627">
        <f>'Water Data'!J629</f>
        <v>0</v>
      </c>
      <c r="V627">
        <f>'Water Data'!G629</f>
        <v>0</v>
      </c>
    </row>
    <row r="628" spans="1:22" x14ac:dyDescent="0.35">
      <c r="A628">
        <f>'Energy Data'!A628</f>
        <v>0</v>
      </c>
      <c r="B628" s="213">
        <f>'Energy Data'!F628</f>
        <v>0</v>
      </c>
      <c r="D628">
        <f>'Energy Data'!D628</f>
        <v>0</v>
      </c>
      <c r="E628">
        <f>'Energy Data'!C628</f>
        <v>0</v>
      </c>
      <c r="F628">
        <f>'Energy Data'!O628</f>
        <v>0</v>
      </c>
      <c r="G628" s="207">
        <f>'Energy Data'!G628</f>
        <v>0</v>
      </c>
      <c r="J628">
        <f>('Energy Data'!H628*'Source-Site Ratios'!$B$4)+('Energy Data'!I628*'Source-Site Ratios'!$B$6)+('Energy Data'!J628*'Source-Site Ratios'!B630)</f>
        <v>0</v>
      </c>
      <c r="K628">
        <f>('Energy Data'!H628*'Source-Site Ratios'!$B$4)+('Energy Data'!I628*'Source-Site Ratios'!$B$6)+('Energy Data'!J628*'Source-Site Ratios'!C630)</f>
        <v>0</v>
      </c>
      <c r="L628">
        <f>('Energy Data'!H628*'Source-Site Ratios'!$B$4)+('Energy Data'!I628*'Source-Site Ratios'!$B$6)+('Energy Data'!J628*'Source-Site Ratios'!D630)</f>
        <v>0</v>
      </c>
      <c r="Q628">
        <f>'Energy Data'!L628*G628</f>
        <v>0</v>
      </c>
      <c r="R628">
        <f t="shared" si="9"/>
        <v>0</v>
      </c>
      <c r="T628" s="213">
        <f>'Water Data'!E630</f>
        <v>0</v>
      </c>
      <c r="U628">
        <f>'Water Data'!J630</f>
        <v>0</v>
      </c>
      <c r="V628">
        <f>'Water Data'!G630</f>
        <v>0</v>
      </c>
    </row>
    <row r="629" spans="1:22" x14ac:dyDescent="0.35">
      <c r="A629">
        <f>'Energy Data'!A629</f>
        <v>0</v>
      </c>
      <c r="B629" s="213">
        <f>'Energy Data'!F629</f>
        <v>0</v>
      </c>
      <c r="D629">
        <f>'Energy Data'!D629</f>
        <v>0</v>
      </c>
      <c r="E629">
        <f>'Energy Data'!C629</f>
        <v>0</v>
      </c>
      <c r="F629">
        <f>'Energy Data'!O629</f>
        <v>0</v>
      </c>
      <c r="G629" s="207">
        <f>'Energy Data'!G629</f>
        <v>0</v>
      </c>
      <c r="J629">
        <f>('Energy Data'!H629*'Source-Site Ratios'!$B$4)+('Energy Data'!I629*'Source-Site Ratios'!$B$6)+('Energy Data'!J629*'Source-Site Ratios'!B631)</f>
        <v>0</v>
      </c>
      <c r="K629">
        <f>('Energy Data'!H629*'Source-Site Ratios'!$B$4)+('Energy Data'!I629*'Source-Site Ratios'!$B$6)+('Energy Data'!J629*'Source-Site Ratios'!C631)</f>
        <v>0</v>
      </c>
      <c r="L629">
        <f>('Energy Data'!H629*'Source-Site Ratios'!$B$4)+('Energy Data'!I629*'Source-Site Ratios'!$B$6)+('Energy Data'!J629*'Source-Site Ratios'!D631)</f>
        <v>0</v>
      </c>
      <c r="Q629">
        <f>'Energy Data'!L629*G629</f>
        <v>0</v>
      </c>
      <c r="R629">
        <f t="shared" si="9"/>
        <v>0</v>
      </c>
      <c r="T629" s="213">
        <f>'Water Data'!E631</f>
        <v>0</v>
      </c>
      <c r="U629">
        <f>'Water Data'!J631</f>
        <v>0</v>
      </c>
      <c r="V629">
        <f>'Water Data'!G631</f>
        <v>0</v>
      </c>
    </row>
    <row r="630" spans="1:22" x14ac:dyDescent="0.35">
      <c r="A630">
        <f>'Energy Data'!A630</f>
        <v>0</v>
      </c>
      <c r="B630" s="213">
        <f>'Energy Data'!F630</f>
        <v>0</v>
      </c>
      <c r="D630">
        <f>'Energy Data'!D630</f>
        <v>0</v>
      </c>
      <c r="E630">
        <f>'Energy Data'!C630</f>
        <v>0</v>
      </c>
      <c r="F630">
        <f>'Energy Data'!O630</f>
        <v>0</v>
      </c>
      <c r="G630" s="207">
        <f>'Energy Data'!G630</f>
        <v>0</v>
      </c>
      <c r="J630">
        <f>('Energy Data'!H630*'Source-Site Ratios'!$B$4)+('Energy Data'!I630*'Source-Site Ratios'!$B$6)+('Energy Data'!J630*'Source-Site Ratios'!B632)</f>
        <v>0</v>
      </c>
      <c r="K630">
        <f>('Energy Data'!H630*'Source-Site Ratios'!$B$4)+('Energy Data'!I630*'Source-Site Ratios'!$B$6)+('Energy Data'!J630*'Source-Site Ratios'!C632)</f>
        <v>0</v>
      </c>
      <c r="L630">
        <f>('Energy Data'!H630*'Source-Site Ratios'!$B$4)+('Energy Data'!I630*'Source-Site Ratios'!$B$6)+('Energy Data'!J630*'Source-Site Ratios'!D632)</f>
        <v>0</v>
      </c>
      <c r="Q630">
        <f>'Energy Data'!L630*G630</f>
        <v>0</v>
      </c>
      <c r="R630">
        <f t="shared" si="9"/>
        <v>0</v>
      </c>
      <c r="T630" s="213">
        <f>'Water Data'!E632</f>
        <v>0</v>
      </c>
      <c r="U630">
        <f>'Water Data'!J632</f>
        <v>0</v>
      </c>
      <c r="V630">
        <f>'Water Data'!G632</f>
        <v>0</v>
      </c>
    </row>
    <row r="631" spans="1:22" x14ac:dyDescent="0.35">
      <c r="A631">
        <f>'Energy Data'!A631</f>
        <v>0</v>
      </c>
      <c r="B631" s="213">
        <f>'Energy Data'!F631</f>
        <v>0</v>
      </c>
      <c r="D631">
        <f>'Energy Data'!D631</f>
        <v>0</v>
      </c>
      <c r="E631">
        <f>'Energy Data'!C631</f>
        <v>0</v>
      </c>
      <c r="F631">
        <f>'Energy Data'!O631</f>
        <v>0</v>
      </c>
      <c r="G631" s="207">
        <f>'Energy Data'!G631</f>
        <v>0</v>
      </c>
      <c r="J631">
        <f>('Energy Data'!H631*'Source-Site Ratios'!$B$4)+('Energy Data'!I631*'Source-Site Ratios'!$B$6)+('Energy Data'!J631*'Source-Site Ratios'!B633)</f>
        <v>0</v>
      </c>
      <c r="K631">
        <f>('Energy Data'!H631*'Source-Site Ratios'!$B$4)+('Energy Data'!I631*'Source-Site Ratios'!$B$6)+('Energy Data'!J631*'Source-Site Ratios'!C633)</f>
        <v>0</v>
      </c>
      <c r="L631">
        <f>('Energy Data'!H631*'Source-Site Ratios'!$B$4)+('Energy Data'!I631*'Source-Site Ratios'!$B$6)+('Energy Data'!J631*'Source-Site Ratios'!D633)</f>
        <v>0</v>
      </c>
      <c r="Q631">
        <f>'Energy Data'!L631*G631</f>
        <v>0</v>
      </c>
      <c r="R631">
        <f t="shared" si="9"/>
        <v>0</v>
      </c>
      <c r="T631" s="213">
        <f>'Water Data'!E633</f>
        <v>0</v>
      </c>
      <c r="U631">
        <f>'Water Data'!J633</f>
        <v>0</v>
      </c>
      <c r="V631">
        <f>'Water Data'!G633</f>
        <v>0</v>
      </c>
    </row>
    <row r="632" spans="1:22" x14ac:dyDescent="0.35">
      <c r="A632">
        <f>'Energy Data'!A632</f>
        <v>0</v>
      </c>
      <c r="B632" s="213">
        <f>'Energy Data'!F632</f>
        <v>0</v>
      </c>
      <c r="D632">
        <f>'Energy Data'!D632</f>
        <v>0</v>
      </c>
      <c r="E632">
        <f>'Energy Data'!C632</f>
        <v>0</v>
      </c>
      <c r="F632">
        <f>'Energy Data'!O632</f>
        <v>0</v>
      </c>
      <c r="G632" s="207">
        <f>'Energy Data'!G632</f>
        <v>0</v>
      </c>
      <c r="J632">
        <f>('Energy Data'!H632*'Source-Site Ratios'!$B$4)+('Energy Data'!I632*'Source-Site Ratios'!$B$6)+('Energy Data'!J632*'Source-Site Ratios'!B634)</f>
        <v>0</v>
      </c>
      <c r="K632">
        <f>('Energy Data'!H632*'Source-Site Ratios'!$B$4)+('Energy Data'!I632*'Source-Site Ratios'!$B$6)+('Energy Data'!J632*'Source-Site Ratios'!C634)</f>
        <v>0</v>
      </c>
      <c r="L632">
        <f>('Energy Data'!H632*'Source-Site Ratios'!$B$4)+('Energy Data'!I632*'Source-Site Ratios'!$B$6)+('Energy Data'!J632*'Source-Site Ratios'!D634)</f>
        <v>0</v>
      </c>
      <c r="Q632">
        <f>'Energy Data'!L632*G632</f>
        <v>0</v>
      </c>
      <c r="R632">
        <f t="shared" si="9"/>
        <v>0</v>
      </c>
      <c r="T632" s="213">
        <f>'Water Data'!E634</f>
        <v>0</v>
      </c>
      <c r="U632">
        <f>'Water Data'!J634</f>
        <v>0</v>
      </c>
      <c r="V632">
        <f>'Water Data'!G634</f>
        <v>0</v>
      </c>
    </row>
    <row r="633" spans="1:22" x14ac:dyDescent="0.35">
      <c r="A633">
        <f>'Energy Data'!A633</f>
        <v>0</v>
      </c>
      <c r="B633" s="213">
        <f>'Energy Data'!F633</f>
        <v>0</v>
      </c>
      <c r="D633">
        <f>'Energy Data'!D633</f>
        <v>0</v>
      </c>
      <c r="E633">
        <f>'Energy Data'!C633</f>
        <v>0</v>
      </c>
      <c r="F633">
        <f>'Energy Data'!O633</f>
        <v>0</v>
      </c>
      <c r="G633" s="207">
        <f>'Energy Data'!G633</f>
        <v>0</v>
      </c>
      <c r="J633">
        <f>('Energy Data'!H633*'Source-Site Ratios'!$B$4)+('Energy Data'!I633*'Source-Site Ratios'!$B$6)+('Energy Data'!J633*'Source-Site Ratios'!B635)</f>
        <v>0</v>
      </c>
      <c r="K633">
        <f>('Energy Data'!H633*'Source-Site Ratios'!$B$4)+('Energy Data'!I633*'Source-Site Ratios'!$B$6)+('Energy Data'!J633*'Source-Site Ratios'!C635)</f>
        <v>0</v>
      </c>
      <c r="L633">
        <f>('Energy Data'!H633*'Source-Site Ratios'!$B$4)+('Energy Data'!I633*'Source-Site Ratios'!$B$6)+('Energy Data'!J633*'Source-Site Ratios'!D635)</f>
        <v>0</v>
      </c>
      <c r="Q633">
        <f>'Energy Data'!L633*G633</f>
        <v>0</v>
      </c>
      <c r="R633">
        <f t="shared" si="9"/>
        <v>0</v>
      </c>
      <c r="T633" s="213">
        <f>'Water Data'!E635</f>
        <v>0</v>
      </c>
      <c r="U633">
        <f>'Water Data'!J635</f>
        <v>0</v>
      </c>
      <c r="V633">
        <f>'Water Data'!G635</f>
        <v>0</v>
      </c>
    </row>
    <row r="634" spans="1:22" x14ac:dyDescent="0.35">
      <c r="A634">
        <f>'Energy Data'!A634</f>
        <v>0</v>
      </c>
      <c r="B634" s="213">
        <f>'Energy Data'!F634</f>
        <v>0</v>
      </c>
      <c r="D634">
        <f>'Energy Data'!D634</f>
        <v>0</v>
      </c>
      <c r="E634">
        <f>'Energy Data'!C634</f>
        <v>0</v>
      </c>
      <c r="F634">
        <f>'Energy Data'!O634</f>
        <v>0</v>
      </c>
      <c r="G634" s="207">
        <f>'Energy Data'!G634</f>
        <v>0</v>
      </c>
      <c r="J634">
        <f>('Energy Data'!H634*'Source-Site Ratios'!$B$4)+('Energy Data'!I634*'Source-Site Ratios'!$B$6)+('Energy Data'!J634*'Source-Site Ratios'!B636)</f>
        <v>0</v>
      </c>
      <c r="K634">
        <f>('Energy Data'!H634*'Source-Site Ratios'!$B$4)+('Energy Data'!I634*'Source-Site Ratios'!$B$6)+('Energy Data'!J634*'Source-Site Ratios'!C636)</f>
        <v>0</v>
      </c>
      <c r="L634">
        <f>('Energy Data'!H634*'Source-Site Ratios'!$B$4)+('Energy Data'!I634*'Source-Site Ratios'!$B$6)+('Energy Data'!J634*'Source-Site Ratios'!D636)</f>
        <v>0</v>
      </c>
      <c r="Q634">
        <f>'Energy Data'!L634*G634</f>
        <v>0</v>
      </c>
      <c r="R634">
        <f t="shared" si="9"/>
        <v>0</v>
      </c>
      <c r="T634" s="213">
        <f>'Water Data'!E636</f>
        <v>0</v>
      </c>
      <c r="U634">
        <f>'Water Data'!J636</f>
        <v>0</v>
      </c>
      <c r="V634">
        <f>'Water Data'!G636</f>
        <v>0</v>
      </c>
    </row>
    <row r="635" spans="1:22" x14ac:dyDescent="0.35">
      <c r="A635">
        <f>'Energy Data'!A635</f>
        <v>0</v>
      </c>
      <c r="B635" s="213">
        <f>'Energy Data'!F635</f>
        <v>0</v>
      </c>
      <c r="D635">
        <f>'Energy Data'!D635</f>
        <v>0</v>
      </c>
      <c r="E635">
        <f>'Energy Data'!C635</f>
        <v>0</v>
      </c>
      <c r="F635">
        <f>'Energy Data'!O635</f>
        <v>0</v>
      </c>
      <c r="G635" s="207">
        <f>'Energy Data'!G635</f>
        <v>0</v>
      </c>
      <c r="J635">
        <f>('Energy Data'!H635*'Source-Site Ratios'!$B$4)+('Energy Data'!I635*'Source-Site Ratios'!$B$6)+('Energy Data'!J635*'Source-Site Ratios'!B637)</f>
        <v>0</v>
      </c>
      <c r="K635">
        <f>('Energy Data'!H635*'Source-Site Ratios'!$B$4)+('Energy Data'!I635*'Source-Site Ratios'!$B$6)+('Energy Data'!J635*'Source-Site Ratios'!C637)</f>
        <v>0</v>
      </c>
      <c r="L635">
        <f>('Energy Data'!H635*'Source-Site Ratios'!$B$4)+('Energy Data'!I635*'Source-Site Ratios'!$B$6)+('Energy Data'!J635*'Source-Site Ratios'!D637)</f>
        <v>0</v>
      </c>
      <c r="Q635">
        <f>'Energy Data'!L635*G635</f>
        <v>0</v>
      </c>
      <c r="R635">
        <f t="shared" si="9"/>
        <v>0</v>
      </c>
      <c r="T635" s="213">
        <f>'Water Data'!E637</f>
        <v>0</v>
      </c>
      <c r="U635">
        <f>'Water Data'!J637</f>
        <v>0</v>
      </c>
      <c r="V635">
        <f>'Water Data'!G637</f>
        <v>0</v>
      </c>
    </row>
    <row r="636" spans="1:22" x14ac:dyDescent="0.35">
      <c r="A636">
        <f>'Energy Data'!A636</f>
        <v>0</v>
      </c>
      <c r="B636" s="213">
        <f>'Energy Data'!F636</f>
        <v>0</v>
      </c>
      <c r="D636">
        <f>'Energy Data'!D636</f>
        <v>0</v>
      </c>
      <c r="E636">
        <f>'Energy Data'!C636</f>
        <v>0</v>
      </c>
      <c r="F636">
        <f>'Energy Data'!O636</f>
        <v>0</v>
      </c>
      <c r="G636" s="207">
        <f>'Energy Data'!G636</f>
        <v>0</v>
      </c>
      <c r="J636">
        <f>('Energy Data'!H636*'Source-Site Ratios'!$B$4)+('Energy Data'!I636*'Source-Site Ratios'!$B$6)+('Energy Data'!J636*'Source-Site Ratios'!B638)</f>
        <v>0</v>
      </c>
      <c r="K636">
        <f>('Energy Data'!H636*'Source-Site Ratios'!$B$4)+('Energy Data'!I636*'Source-Site Ratios'!$B$6)+('Energy Data'!J636*'Source-Site Ratios'!C638)</f>
        <v>0</v>
      </c>
      <c r="L636">
        <f>('Energy Data'!H636*'Source-Site Ratios'!$B$4)+('Energy Data'!I636*'Source-Site Ratios'!$B$6)+('Energy Data'!J636*'Source-Site Ratios'!D638)</f>
        <v>0</v>
      </c>
      <c r="Q636">
        <f>'Energy Data'!L636*G636</f>
        <v>0</v>
      </c>
      <c r="R636">
        <f t="shared" si="9"/>
        <v>0</v>
      </c>
      <c r="T636" s="213">
        <f>'Water Data'!E638</f>
        <v>0</v>
      </c>
      <c r="U636">
        <f>'Water Data'!J638</f>
        <v>0</v>
      </c>
      <c r="V636">
        <f>'Water Data'!G638</f>
        <v>0</v>
      </c>
    </row>
    <row r="637" spans="1:22" x14ac:dyDescent="0.35">
      <c r="A637">
        <f>'Energy Data'!A637</f>
        <v>0</v>
      </c>
      <c r="B637" s="213">
        <f>'Energy Data'!F637</f>
        <v>0</v>
      </c>
      <c r="D637">
        <f>'Energy Data'!D637</f>
        <v>0</v>
      </c>
      <c r="E637">
        <f>'Energy Data'!C637</f>
        <v>0</v>
      </c>
      <c r="F637">
        <f>'Energy Data'!O637</f>
        <v>0</v>
      </c>
      <c r="G637" s="207">
        <f>'Energy Data'!G637</f>
        <v>0</v>
      </c>
      <c r="J637">
        <f>('Energy Data'!H637*'Source-Site Ratios'!$B$4)+('Energy Data'!I637*'Source-Site Ratios'!$B$6)+('Energy Data'!J637*'Source-Site Ratios'!B639)</f>
        <v>0</v>
      </c>
      <c r="K637">
        <f>('Energy Data'!H637*'Source-Site Ratios'!$B$4)+('Energy Data'!I637*'Source-Site Ratios'!$B$6)+('Energy Data'!J637*'Source-Site Ratios'!C639)</f>
        <v>0</v>
      </c>
      <c r="L637">
        <f>('Energy Data'!H637*'Source-Site Ratios'!$B$4)+('Energy Data'!I637*'Source-Site Ratios'!$B$6)+('Energy Data'!J637*'Source-Site Ratios'!D639)</f>
        <v>0</v>
      </c>
      <c r="Q637">
        <f>'Energy Data'!L637*G637</f>
        <v>0</v>
      </c>
      <c r="R637">
        <f t="shared" si="9"/>
        <v>0</v>
      </c>
      <c r="T637" s="213">
        <f>'Water Data'!E639</f>
        <v>0</v>
      </c>
      <c r="U637">
        <f>'Water Data'!J639</f>
        <v>0</v>
      </c>
      <c r="V637">
        <f>'Water Data'!G639</f>
        <v>0</v>
      </c>
    </row>
    <row r="638" spans="1:22" x14ac:dyDescent="0.35">
      <c r="A638">
        <f>'Energy Data'!A638</f>
        <v>0</v>
      </c>
      <c r="B638" s="213">
        <f>'Energy Data'!F638</f>
        <v>0</v>
      </c>
      <c r="D638">
        <f>'Energy Data'!D638</f>
        <v>0</v>
      </c>
      <c r="E638">
        <f>'Energy Data'!C638</f>
        <v>0</v>
      </c>
      <c r="F638">
        <f>'Energy Data'!O638</f>
        <v>0</v>
      </c>
      <c r="G638" s="207">
        <f>'Energy Data'!G638</f>
        <v>0</v>
      </c>
      <c r="J638">
        <f>('Energy Data'!H638*'Source-Site Ratios'!$B$4)+('Energy Data'!I638*'Source-Site Ratios'!$B$6)+('Energy Data'!J638*'Source-Site Ratios'!B640)</f>
        <v>0</v>
      </c>
      <c r="K638">
        <f>('Energy Data'!H638*'Source-Site Ratios'!$B$4)+('Energy Data'!I638*'Source-Site Ratios'!$B$6)+('Energy Data'!J638*'Source-Site Ratios'!C640)</f>
        <v>0</v>
      </c>
      <c r="L638">
        <f>('Energy Data'!H638*'Source-Site Ratios'!$B$4)+('Energy Data'!I638*'Source-Site Ratios'!$B$6)+('Energy Data'!J638*'Source-Site Ratios'!D640)</f>
        <v>0</v>
      </c>
      <c r="Q638">
        <f>'Energy Data'!L638*G638</f>
        <v>0</v>
      </c>
      <c r="R638">
        <f t="shared" si="9"/>
        <v>0</v>
      </c>
      <c r="T638" s="213">
        <f>'Water Data'!E640</f>
        <v>0</v>
      </c>
      <c r="U638">
        <f>'Water Data'!J640</f>
        <v>0</v>
      </c>
      <c r="V638">
        <f>'Water Data'!G640</f>
        <v>0</v>
      </c>
    </row>
    <row r="639" spans="1:22" x14ac:dyDescent="0.35">
      <c r="A639">
        <f>'Energy Data'!A639</f>
        <v>0</v>
      </c>
      <c r="B639" s="213">
        <f>'Energy Data'!F639</f>
        <v>0</v>
      </c>
      <c r="D639">
        <f>'Energy Data'!D639</f>
        <v>0</v>
      </c>
      <c r="E639">
        <f>'Energy Data'!C639</f>
        <v>0</v>
      </c>
      <c r="F639">
        <f>'Energy Data'!O639</f>
        <v>0</v>
      </c>
      <c r="G639" s="207">
        <f>'Energy Data'!G639</f>
        <v>0</v>
      </c>
      <c r="J639">
        <f>('Energy Data'!H639*'Source-Site Ratios'!$B$4)+('Energy Data'!I639*'Source-Site Ratios'!$B$6)+('Energy Data'!J639*'Source-Site Ratios'!B641)</f>
        <v>0</v>
      </c>
      <c r="K639">
        <f>('Energy Data'!H639*'Source-Site Ratios'!$B$4)+('Energy Data'!I639*'Source-Site Ratios'!$B$6)+('Energy Data'!J639*'Source-Site Ratios'!C641)</f>
        <v>0</v>
      </c>
      <c r="L639">
        <f>('Energy Data'!H639*'Source-Site Ratios'!$B$4)+('Energy Data'!I639*'Source-Site Ratios'!$B$6)+('Energy Data'!J639*'Source-Site Ratios'!D641)</f>
        <v>0</v>
      </c>
      <c r="Q639">
        <f>'Energy Data'!L639*G639</f>
        <v>0</v>
      </c>
      <c r="R639">
        <f t="shared" si="9"/>
        <v>0</v>
      </c>
      <c r="T639" s="213">
        <f>'Water Data'!E641</f>
        <v>0</v>
      </c>
      <c r="U639">
        <f>'Water Data'!J641</f>
        <v>0</v>
      </c>
      <c r="V639">
        <f>'Water Data'!G641</f>
        <v>0</v>
      </c>
    </row>
    <row r="640" spans="1:22" x14ac:dyDescent="0.35">
      <c r="A640">
        <f>'Energy Data'!A640</f>
        <v>0</v>
      </c>
      <c r="B640" s="213">
        <f>'Energy Data'!F640</f>
        <v>0</v>
      </c>
      <c r="D640">
        <f>'Energy Data'!D640</f>
        <v>0</v>
      </c>
      <c r="E640">
        <f>'Energy Data'!C640</f>
        <v>0</v>
      </c>
      <c r="F640">
        <f>'Energy Data'!O640</f>
        <v>0</v>
      </c>
      <c r="G640" s="207">
        <f>'Energy Data'!G640</f>
        <v>0</v>
      </c>
      <c r="J640">
        <f>('Energy Data'!H640*'Source-Site Ratios'!$B$4)+('Energy Data'!I640*'Source-Site Ratios'!$B$6)+('Energy Data'!J640*'Source-Site Ratios'!B642)</f>
        <v>0</v>
      </c>
      <c r="K640">
        <f>('Energy Data'!H640*'Source-Site Ratios'!$B$4)+('Energy Data'!I640*'Source-Site Ratios'!$B$6)+('Energy Data'!J640*'Source-Site Ratios'!C642)</f>
        <v>0</v>
      </c>
      <c r="L640">
        <f>('Energy Data'!H640*'Source-Site Ratios'!$B$4)+('Energy Data'!I640*'Source-Site Ratios'!$B$6)+('Energy Data'!J640*'Source-Site Ratios'!D642)</f>
        <v>0</v>
      </c>
      <c r="Q640">
        <f>'Energy Data'!L640*G640</f>
        <v>0</v>
      </c>
      <c r="R640">
        <f t="shared" si="9"/>
        <v>0</v>
      </c>
      <c r="T640" s="213">
        <f>'Water Data'!E642</f>
        <v>0</v>
      </c>
      <c r="U640">
        <f>'Water Data'!J642</f>
        <v>0</v>
      </c>
      <c r="V640">
        <f>'Water Data'!G642</f>
        <v>0</v>
      </c>
    </row>
    <row r="641" spans="1:22" x14ac:dyDescent="0.35">
      <c r="A641">
        <f>'Energy Data'!A641</f>
        <v>0</v>
      </c>
      <c r="B641" s="213">
        <f>'Energy Data'!F641</f>
        <v>0</v>
      </c>
      <c r="D641">
        <f>'Energy Data'!D641</f>
        <v>0</v>
      </c>
      <c r="E641">
        <f>'Energy Data'!C641</f>
        <v>0</v>
      </c>
      <c r="F641">
        <f>'Energy Data'!O641</f>
        <v>0</v>
      </c>
      <c r="G641" s="207">
        <f>'Energy Data'!G641</f>
        <v>0</v>
      </c>
      <c r="J641">
        <f>('Energy Data'!H641*'Source-Site Ratios'!$B$4)+('Energy Data'!I641*'Source-Site Ratios'!$B$6)+('Energy Data'!J641*'Source-Site Ratios'!B643)</f>
        <v>0</v>
      </c>
      <c r="K641">
        <f>('Energy Data'!H641*'Source-Site Ratios'!$B$4)+('Energy Data'!I641*'Source-Site Ratios'!$B$6)+('Energy Data'!J641*'Source-Site Ratios'!C643)</f>
        <v>0</v>
      </c>
      <c r="L641">
        <f>('Energy Data'!H641*'Source-Site Ratios'!$B$4)+('Energy Data'!I641*'Source-Site Ratios'!$B$6)+('Energy Data'!J641*'Source-Site Ratios'!D643)</f>
        <v>0</v>
      </c>
      <c r="Q641">
        <f>'Energy Data'!L641*G641</f>
        <v>0</v>
      </c>
      <c r="R641">
        <f t="shared" si="9"/>
        <v>0</v>
      </c>
      <c r="T641" s="213">
        <f>'Water Data'!E643</f>
        <v>0</v>
      </c>
      <c r="U641">
        <f>'Water Data'!J643</f>
        <v>0</v>
      </c>
      <c r="V641">
        <f>'Water Data'!G643</f>
        <v>0</v>
      </c>
    </row>
    <row r="642" spans="1:22" x14ac:dyDescent="0.35">
      <c r="A642">
        <f>'Energy Data'!A642</f>
        <v>0</v>
      </c>
      <c r="B642" s="213">
        <f>'Energy Data'!F642</f>
        <v>0</v>
      </c>
      <c r="D642">
        <f>'Energy Data'!D642</f>
        <v>0</v>
      </c>
      <c r="E642">
        <f>'Energy Data'!C642</f>
        <v>0</v>
      </c>
      <c r="F642">
        <f>'Energy Data'!O642</f>
        <v>0</v>
      </c>
      <c r="G642" s="207">
        <f>'Energy Data'!G642</f>
        <v>0</v>
      </c>
      <c r="J642">
        <f>('Energy Data'!H642*'Source-Site Ratios'!$B$4)+('Energy Data'!I642*'Source-Site Ratios'!$B$6)+('Energy Data'!J642*'Source-Site Ratios'!B644)</f>
        <v>0</v>
      </c>
      <c r="K642">
        <f>('Energy Data'!H642*'Source-Site Ratios'!$B$4)+('Energy Data'!I642*'Source-Site Ratios'!$B$6)+('Energy Data'!J642*'Source-Site Ratios'!C644)</f>
        <v>0</v>
      </c>
      <c r="L642">
        <f>('Energy Data'!H642*'Source-Site Ratios'!$B$4)+('Energy Data'!I642*'Source-Site Ratios'!$B$6)+('Energy Data'!J642*'Source-Site Ratios'!D644)</f>
        <v>0</v>
      </c>
      <c r="Q642">
        <f>'Energy Data'!L642*G642</f>
        <v>0</v>
      </c>
      <c r="R642">
        <f t="shared" si="9"/>
        <v>0</v>
      </c>
      <c r="T642" s="213">
        <f>'Water Data'!E644</f>
        <v>0</v>
      </c>
      <c r="U642">
        <f>'Water Data'!J644</f>
        <v>0</v>
      </c>
      <c r="V642">
        <f>'Water Data'!G644</f>
        <v>0</v>
      </c>
    </row>
    <row r="643" spans="1:22" x14ac:dyDescent="0.35">
      <c r="A643">
        <f>'Energy Data'!A643</f>
        <v>0</v>
      </c>
      <c r="B643" s="213">
        <f>'Energy Data'!F643</f>
        <v>0</v>
      </c>
      <c r="D643">
        <f>'Energy Data'!D643</f>
        <v>0</v>
      </c>
      <c r="E643">
        <f>'Energy Data'!C643</f>
        <v>0</v>
      </c>
      <c r="F643">
        <f>'Energy Data'!O643</f>
        <v>0</v>
      </c>
      <c r="G643" s="207">
        <f>'Energy Data'!G643</f>
        <v>0</v>
      </c>
      <c r="J643">
        <f>('Energy Data'!H643*'Source-Site Ratios'!$B$4)+('Energy Data'!I643*'Source-Site Ratios'!$B$6)+('Energy Data'!J643*'Source-Site Ratios'!B645)</f>
        <v>0</v>
      </c>
      <c r="K643">
        <f>('Energy Data'!H643*'Source-Site Ratios'!$B$4)+('Energy Data'!I643*'Source-Site Ratios'!$B$6)+('Energy Data'!J643*'Source-Site Ratios'!C645)</f>
        <v>0</v>
      </c>
      <c r="L643">
        <f>('Energy Data'!H643*'Source-Site Ratios'!$B$4)+('Energy Data'!I643*'Source-Site Ratios'!$B$6)+('Energy Data'!J643*'Source-Site Ratios'!D645)</f>
        <v>0</v>
      </c>
      <c r="Q643">
        <f>'Energy Data'!L643*G643</f>
        <v>0</v>
      </c>
      <c r="R643">
        <f t="shared" si="9"/>
        <v>0</v>
      </c>
      <c r="T643" s="213">
        <f>'Water Data'!E645</f>
        <v>0</v>
      </c>
      <c r="U643">
        <f>'Water Data'!J645</f>
        <v>0</v>
      </c>
      <c r="V643">
        <f>'Water Data'!G645</f>
        <v>0</v>
      </c>
    </row>
    <row r="644" spans="1:22" x14ac:dyDescent="0.35">
      <c r="A644">
        <f>'Energy Data'!A644</f>
        <v>0</v>
      </c>
      <c r="B644" s="213">
        <f>'Energy Data'!F644</f>
        <v>0</v>
      </c>
      <c r="D644">
        <f>'Energy Data'!D644</f>
        <v>0</v>
      </c>
      <c r="E644">
        <f>'Energy Data'!C644</f>
        <v>0</v>
      </c>
      <c r="F644">
        <f>'Energy Data'!O644</f>
        <v>0</v>
      </c>
      <c r="G644" s="207">
        <f>'Energy Data'!G644</f>
        <v>0</v>
      </c>
      <c r="J644">
        <f>('Energy Data'!H644*'Source-Site Ratios'!$B$4)+('Energy Data'!I644*'Source-Site Ratios'!$B$6)+('Energy Data'!J644*'Source-Site Ratios'!B646)</f>
        <v>0</v>
      </c>
      <c r="K644">
        <f>('Energy Data'!H644*'Source-Site Ratios'!$B$4)+('Energy Data'!I644*'Source-Site Ratios'!$B$6)+('Energy Data'!J644*'Source-Site Ratios'!C646)</f>
        <v>0</v>
      </c>
      <c r="L644">
        <f>('Energy Data'!H644*'Source-Site Ratios'!$B$4)+('Energy Data'!I644*'Source-Site Ratios'!$B$6)+('Energy Data'!J644*'Source-Site Ratios'!D646)</f>
        <v>0</v>
      </c>
      <c r="Q644">
        <f>'Energy Data'!L644*G644</f>
        <v>0</v>
      </c>
      <c r="R644">
        <f t="shared" ref="R644:R707" si="10">J644*G644</f>
        <v>0</v>
      </c>
      <c r="T644" s="213">
        <f>'Water Data'!E646</f>
        <v>0</v>
      </c>
      <c r="U644">
        <f>'Water Data'!J646</f>
        <v>0</v>
      </c>
      <c r="V644">
        <f>'Water Data'!G646</f>
        <v>0</v>
      </c>
    </row>
    <row r="645" spans="1:22" x14ac:dyDescent="0.35">
      <c r="A645">
        <f>'Energy Data'!A645</f>
        <v>0</v>
      </c>
      <c r="B645" s="213">
        <f>'Energy Data'!F645</f>
        <v>0</v>
      </c>
      <c r="D645">
        <f>'Energy Data'!D645</f>
        <v>0</v>
      </c>
      <c r="E645">
        <f>'Energy Data'!C645</f>
        <v>0</v>
      </c>
      <c r="F645">
        <f>'Energy Data'!O645</f>
        <v>0</v>
      </c>
      <c r="G645" s="207">
        <f>'Energy Data'!G645</f>
        <v>0</v>
      </c>
      <c r="J645">
        <f>('Energy Data'!H645*'Source-Site Ratios'!$B$4)+('Energy Data'!I645*'Source-Site Ratios'!$B$6)+('Energy Data'!J645*'Source-Site Ratios'!B647)</f>
        <v>0</v>
      </c>
      <c r="K645">
        <f>('Energy Data'!H645*'Source-Site Ratios'!$B$4)+('Energy Data'!I645*'Source-Site Ratios'!$B$6)+('Energy Data'!J645*'Source-Site Ratios'!C647)</f>
        <v>0</v>
      </c>
      <c r="L645">
        <f>('Energy Data'!H645*'Source-Site Ratios'!$B$4)+('Energy Data'!I645*'Source-Site Ratios'!$B$6)+('Energy Data'!J645*'Source-Site Ratios'!D647)</f>
        <v>0</v>
      </c>
      <c r="Q645">
        <f>'Energy Data'!L645*G645</f>
        <v>0</v>
      </c>
      <c r="R645">
        <f t="shared" si="10"/>
        <v>0</v>
      </c>
      <c r="T645" s="213">
        <f>'Water Data'!E647</f>
        <v>0</v>
      </c>
      <c r="U645">
        <f>'Water Data'!J647</f>
        <v>0</v>
      </c>
      <c r="V645">
        <f>'Water Data'!G647</f>
        <v>0</v>
      </c>
    </row>
    <row r="646" spans="1:22" x14ac:dyDescent="0.35">
      <c r="A646">
        <f>'Energy Data'!A646</f>
        <v>0</v>
      </c>
      <c r="B646" s="213">
        <f>'Energy Data'!F646</f>
        <v>0</v>
      </c>
      <c r="D646">
        <f>'Energy Data'!D646</f>
        <v>0</v>
      </c>
      <c r="E646">
        <f>'Energy Data'!C646</f>
        <v>0</v>
      </c>
      <c r="F646">
        <f>'Energy Data'!O646</f>
        <v>0</v>
      </c>
      <c r="G646" s="207">
        <f>'Energy Data'!G646</f>
        <v>0</v>
      </c>
      <c r="J646">
        <f>('Energy Data'!H646*'Source-Site Ratios'!$B$4)+('Energy Data'!I646*'Source-Site Ratios'!$B$6)+('Energy Data'!J646*'Source-Site Ratios'!B648)</f>
        <v>0</v>
      </c>
      <c r="K646">
        <f>('Energy Data'!H646*'Source-Site Ratios'!$B$4)+('Energy Data'!I646*'Source-Site Ratios'!$B$6)+('Energy Data'!J646*'Source-Site Ratios'!C648)</f>
        <v>0</v>
      </c>
      <c r="L646">
        <f>('Energy Data'!H646*'Source-Site Ratios'!$B$4)+('Energy Data'!I646*'Source-Site Ratios'!$B$6)+('Energy Data'!J646*'Source-Site Ratios'!D648)</f>
        <v>0</v>
      </c>
      <c r="Q646">
        <f>'Energy Data'!L646*G646</f>
        <v>0</v>
      </c>
      <c r="R646">
        <f t="shared" si="10"/>
        <v>0</v>
      </c>
      <c r="T646" s="213">
        <f>'Water Data'!E648</f>
        <v>0</v>
      </c>
      <c r="U646">
        <f>'Water Data'!J648</f>
        <v>0</v>
      </c>
      <c r="V646">
        <f>'Water Data'!G648</f>
        <v>0</v>
      </c>
    </row>
    <row r="647" spans="1:22" x14ac:dyDescent="0.35">
      <c r="A647">
        <f>'Energy Data'!A647</f>
        <v>0</v>
      </c>
      <c r="B647" s="213">
        <f>'Energy Data'!F647</f>
        <v>0</v>
      </c>
      <c r="D647">
        <f>'Energy Data'!D647</f>
        <v>0</v>
      </c>
      <c r="E647">
        <f>'Energy Data'!C647</f>
        <v>0</v>
      </c>
      <c r="F647">
        <f>'Energy Data'!O647</f>
        <v>0</v>
      </c>
      <c r="G647" s="207">
        <f>'Energy Data'!G647</f>
        <v>0</v>
      </c>
      <c r="J647">
        <f>('Energy Data'!H647*'Source-Site Ratios'!$B$4)+('Energy Data'!I647*'Source-Site Ratios'!$B$6)+('Energy Data'!J647*'Source-Site Ratios'!B649)</f>
        <v>0</v>
      </c>
      <c r="K647">
        <f>('Energy Data'!H647*'Source-Site Ratios'!$B$4)+('Energy Data'!I647*'Source-Site Ratios'!$B$6)+('Energy Data'!J647*'Source-Site Ratios'!C649)</f>
        <v>0</v>
      </c>
      <c r="L647">
        <f>('Energy Data'!H647*'Source-Site Ratios'!$B$4)+('Energy Data'!I647*'Source-Site Ratios'!$B$6)+('Energy Data'!J647*'Source-Site Ratios'!D649)</f>
        <v>0</v>
      </c>
      <c r="Q647">
        <f>'Energy Data'!L647*G647</f>
        <v>0</v>
      </c>
      <c r="R647">
        <f t="shared" si="10"/>
        <v>0</v>
      </c>
      <c r="T647" s="213">
        <f>'Water Data'!E649</f>
        <v>0</v>
      </c>
      <c r="U647">
        <f>'Water Data'!J649</f>
        <v>0</v>
      </c>
      <c r="V647">
        <f>'Water Data'!G649</f>
        <v>0</v>
      </c>
    </row>
    <row r="648" spans="1:22" x14ac:dyDescent="0.35">
      <c r="A648">
        <f>'Energy Data'!A648</f>
        <v>0</v>
      </c>
      <c r="B648" s="213">
        <f>'Energy Data'!F648</f>
        <v>0</v>
      </c>
      <c r="D648">
        <f>'Energy Data'!D648</f>
        <v>0</v>
      </c>
      <c r="E648">
        <f>'Energy Data'!C648</f>
        <v>0</v>
      </c>
      <c r="F648">
        <f>'Energy Data'!O648</f>
        <v>0</v>
      </c>
      <c r="G648" s="207">
        <f>'Energy Data'!G648</f>
        <v>0</v>
      </c>
      <c r="J648">
        <f>('Energy Data'!H648*'Source-Site Ratios'!$B$4)+('Energy Data'!I648*'Source-Site Ratios'!$B$6)+('Energy Data'!J648*'Source-Site Ratios'!B650)</f>
        <v>0</v>
      </c>
      <c r="K648">
        <f>('Energy Data'!H648*'Source-Site Ratios'!$B$4)+('Energy Data'!I648*'Source-Site Ratios'!$B$6)+('Energy Data'!J648*'Source-Site Ratios'!C650)</f>
        <v>0</v>
      </c>
      <c r="L648">
        <f>('Energy Data'!H648*'Source-Site Ratios'!$B$4)+('Energy Data'!I648*'Source-Site Ratios'!$B$6)+('Energy Data'!J648*'Source-Site Ratios'!D650)</f>
        <v>0</v>
      </c>
      <c r="Q648">
        <f>'Energy Data'!L648*G648</f>
        <v>0</v>
      </c>
      <c r="R648">
        <f t="shared" si="10"/>
        <v>0</v>
      </c>
      <c r="T648" s="213">
        <f>'Water Data'!E650</f>
        <v>0</v>
      </c>
      <c r="U648">
        <f>'Water Data'!J650</f>
        <v>0</v>
      </c>
      <c r="V648">
        <f>'Water Data'!G650</f>
        <v>0</v>
      </c>
    </row>
    <row r="649" spans="1:22" x14ac:dyDescent="0.35">
      <c r="A649">
        <f>'Energy Data'!A649</f>
        <v>0</v>
      </c>
      <c r="B649" s="213">
        <f>'Energy Data'!F649</f>
        <v>0</v>
      </c>
      <c r="D649">
        <f>'Energy Data'!D649</f>
        <v>0</v>
      </c>
      <c r="E649">
        <f>'Energy Data'!C649</f>
        <v>0</v>
      </c>
      <c r="F649">
        <f>'Energy Data'!O649</f>
        <v>0</v>
      </c>
      <c r="G649" s="207">
        <f>'Energy Data'!G649</f>
        <v>0</v>
      </c>
      <c r="J649">
        <f>('Energy Data'!H649*'Source-Site Ratios'!$B$4)+('Energy Data'!I649*'Source-Site Ratios'!$B$6)+('Energy Data'!J649*'Source-Site Ratios'!B651)</f>
        <v>0</v>
      </c>
      <c r="K649">
        <f>('Energy Data'!H649*'Source-Site Ratios'!$B$4)+('Energy Data'!I649*'Source-Site Ratios'!$B$6)+('Energy Data'!J649*'Source-Site Ratios'!C651)</f>
        <v>0</v>
      </c>
      <c r="L649">
        <f>('Energy Data'!H649*'Source-Site Ratios'!$B$4)+('Energy Data'!I649*'Source-Site Ratios'!$B$6)+('Energy Data'!J649*'Source-Site Ratios'!D651)</f>
        <v>0</v>
      </c>
      <c r="Q649">
        <f>'Energy Data'!L649*G649</f>
        <v>0</v>
      </c>
      <c r="R649">
        <f t="shared" si="10"/>
        <v>0</v>
      </c>
      <c r="T649" s="213">
        <f>'Water Data'!E651</f>
        <v>0</v>
      </c>
      <c r="U649">
        <f>'Water Data'!J651</f>
        <v>0</v>
      </c>
      <c r="V649">
        <f>'Water Data'!G651</f>
        <v>0</v>
      </c>
    </row>
    <row r="650" spans="1:22" x14ac:dyDescent="0.35">
      <c r="A650">
        <f>'Energy Data'!A650</f>
        <v>0</v>
      </c>
      <c r="B650" s="213">
        <f>'Energy Data'!F650</f>
        <v>0</v>
      </c>
      <c r="D650">
        <f>'Energy Data'!D650</f>
        <v>0</v>
      </c>
      <c r="E650">
        <f>'Energy Data'!C650</f>
        <v>0</v>
      </c>
      <c r="F650">
        <f>'Energy Data'!O650</f>
        <v>0</v>
      </c>
      <c r="G650" s="207">
        <f>'Energy Data'!G650</f>
        <v>0</v>
      </c>
      <c r="J650">
        <f>('Energy Data'!H650*'Source-Site Ratios'!$B$4)+('Energy Data'!I650*'Source-Site Ratios'!$B$6)+('Energy Data'!J650*'Source-Site Ratios'!B652)</f>
        <v>0</v>
      </c>
      <c r="K650">
        <f>('Energy Data'!H650*'Source-Site Ratios'!$B$4)+('Energy Data'!I650*'Source-Site Ratios'!$B$6)+('Energy Data'!J650*'Source-Site Ratios'!C652)</f>
        <v>0</v>
      </c>
      <c r="L650">
        <f>('Energy Data'!H650*'Source-Site Ratios'!$B$4)+('Energy Data'!I650*'Source-Site Ratios'!$B$6)+('Energy Data'!J650*'Source-Site Ratios'!D652)</f>
        <v>0</v>
      </c>
      <c r="Q650">
        <f>'Energy Data'!L650*G650</f>
        <v>0</v>
      </c>
      <c r="R650">
        <f t="shared" si="10"/>
        <v>0</v>
      </c>
      <c r="T650" s="213">
        <f>'Water Data'!E652</f>
        <v>0</v>
      </c>
      <c r="U650">
        <f>'Water Data'!J652</f>
        <v>0</v>
      </c>
      <c r="V650">
        <f>'Water Data'!G652</f>
        <v>0</v>
      </c>
    </row>
    <row r="651" spans="1:22" x14ac:dyDescent="0.35">
      <c r="A651">
        <f>'Energy Data'!A651</f>
        <v>0</v>
      </c>
      <c r="B651" s="213">
        <f>'Energy Data'!F651</f>
        <v>0</v>
      </c>
      <c r="D651">
        <f>'Energy Data'!D651</f>
        <v>0</v>
      </c>
      <c r="E651">
        <f>'Energy Data'!C651</f>
        <v>0</v>
      </c>
      <c r="F651">
        <f>'Energy Data'!O651</f>
        <v>0</v>
      </c>
      <c r="G651" s="207">
        <f>'Energy Data'!G651</f>
        <v>0</v>
      </c>
      <c r="J651">
        <f>('Energy Data'!H651*'Source-Site Ratios'!$B$4)+('Energy Data'!I651*'Source-Site Ratios'!$B$6)+('Energy Data'!J651*'Source-Site Ratios'!B653)</f>
        <v>0</v>
      </c>
      <c r="K651">
        <f>('Energy Data'!H651*'Source-Site Ratios'!$B$4)+('Energy Data'!I651*'Source-Site Ratios'!$B$6)+('Energy Data'!J651*'Source-Site Ratios'!C653)</f>
        <v>0</v>
      </c>
      <c r="L651">
        <f>('Energy Data'!H651*'Source-Site Ratios'!$B$4)+('Energy Data'!I651*'Source-Site Ratios'!$B$6)+('Energy Data'!J651*'Source-Site Ratios'!D653)</f>
        <v>0</v>
      </c>
      <c r="Q651">
        <f>'Energy Data'!L651*G651</f>
        <v>0</v>
      </c>
      <c r="R651">
        <f t="shared" si="10"/>
        <v>0</v>
      </c>
      <c r="T651" s="213">
        <f>'Water Data'!E653</f>
        <v>0</v>
      </c>
      <c r="U651">
        <f>'Water Data'!J653</f>
        <v>0</v>
      </c>
      <c r="V651">
        <f>'Water Data'!G653</f>
        <v>0</v>
      </c>
    </row>
    <row r="652" spans="1:22" x14ac:dyDescent="0.35">
      <c r="A652">
        <f>'Energy Data'!A652</f>
        <v>0</v>
      </c>
      <c r="B652" s="213">
        <f>'Energy Data'!F652</f>
        <v>0</v>
      </c>
      <c r="D652">
        <f>'Energy Data'!D652</f>
        <v>0</v>
      </c>
      <c r="E652">
        <f>'Energy Data'!C652</f>
        <v>0</v>
      </c>
      <c r="F652">
        <f>'Energy Data'!O652</f>
        <v>0</v>
      </c>
      <c r="G652" s="207">
        <f>'Energy Data'!G652</f>
        <v>0</v>
      </c>
      <c r="J652">
        <f>('Energy Data'!H652*'Source-Site Ratios'!$B$4)+('Energy Data'!I652*'Source-Site Ratios'!$B$6)+('Energy Data'!J652*'Source-Site Ratios'!B654)</f>
        <v>0</v>
      </c>
      <c r="K652">
        <f>('Energy Data'!H652*'Source-Site Ratios'!$B$4)+('Energy Data'!I652*'Source-Site Ratios'!$B$6)+('Energy Data'!J652*'Source-Site Ratios'!C654)</f>
        <v>0</v>
      </c>
      <c r="L652">
        <f>('Energy Data'!H652*'Source-Site Ratios'!$B$4)+('Energy Data'!I652*'Source-Site Ratios'!$B$6)+('Energy Data'!J652*'Source-Site Ratios'!D654)</f>
        <v>0</v>
      </c>
      <c r="Q652">
        <f>'Energy Data'!L652*G652</f>
        <v>0</v>
      </c>
      <c r="R652">
        <f t="shared" si="10"/>
        <v>0</v>
      </c>
      <c r="T652" s="213">
        <f>'Water Data'!E654</f>
        <v>0</v>
      </c>
      <c r="U652">
        <f>'Water Data'!J654</f>
        <v>0</v>
      </c>
      <c r="V652">
        <f>'Water Data'!G654</f>
        <v>0</v>
      </c>
    </row>
    <row r="653" spans="1:22" x14ac:dyDescent="0.35">
      <c r="A653">
        <f>'Energy Data'!A653</f>
        <v>0</v>
      </c>
      <c r="B653" s="213">
        <f>'Energy Data'!F653</f>
        <v>0</v>
      </c>
      <c r="D653">
        <f>'Energy Data'!D653</f>
        <v>0</v>
      </c>
      <c r="E653">
        <f>'Energy Data'!C653</f>
        <v>0</v>
      </c>
      <c r="F653">
        <f>'Energy Data'!O653</f>
        <v>0</v>
      </c>
      <c r="G653" s="207">
        <f>'Energy Data'!G653</f>
        <v>0</v>
      </c>
      <c r="J653">
        <f>('Energy Data'!H653*'Source-Site Ratios'!$B$4)+('Energy Data'!I653*'Source-Site Ratios'!$B$6)+('Energy Data'!J653*'Source-Site Ratios'!B655)</f>
        <v>0</v>
      </c>
      <c r="K653">
        <f>('Energy Data'!H653*'Source-Site Ratios'!$B$4)+('Energy Data'!I653*'Source-Site Ratios'!$B$6)+('Energy Data'!J653*'Source-Site Ratios'!C655)</f>
        <v>0</v>
      </c>
      <c r="L653">
        <f>('Energy Data'!H653*'Source-Site Ratios'!$B$4)+('Energy Data'!I653*'Source-Site Ratios'!$B$6)+('Energy Data'!J653*'Source-Site Ratios'!D655)</f>
        <v>0</v>
      </c>
      <c r="Q653">
        <f>'Energy Data'!L653*G653</f>
        <v>0</v>
      </c>
      <c r="R653">
        <f t="shared" si="10"/>
        <v>0</v>
      </c>
      <c r="T653" s="213">
        <f>'Water Data'!E655</f>
        <v>0</v>
      </c>
      <c r="U653">
        <f>'Water Data'!J655</f>
        <v>0</v>
      </c>
      <c r="V653">
        <f>'Water Data'!G655</f>
        <v>0</v>
      </c>
    </row>
    <row r="654" spans="1:22" x14ac:dyDescent="0.35">
      <c r="A654">
        <f>'Energy Data'!A654</f>
        <v>0</v>
      </c>
      <c r="B654" s="213">
        <f>'Energy Data'!F654</f>
        <v>0</v>
      </c>
      <c r="D654">
        <f>'Energy Data'!D654</f>
        <v>0</v>
      </c>
      <c r="E654">
        <f>'Energy Data'!C654</f>
        <v>0</v>
      </c>
      <c r="F654">
        <f>'Energy Data'!O654</f>
        <v>0</v>
      </c>
      <c r="G654" s="207">
        <f>'Energy Data'!G654</f>
        <v>0</v>
      </c>
      <c r="J654">
        <f>('Energy Data'!H654*'Source-Site Ratios'!$B$4)+('Energy Data'!I654*'Source-Site Ratios'!$B$6)+('Energy Data'!J654*'Source-Site Ratios'!B656)</f>
        <v>0</v>
      </c>
      <c r="K654">
        <f>('Energy Data'!H654*'Source-Site Ratios'!$B$4)+('Energy Data'!I654*'Source-Site Ratios'!$B$6)+('Energy Data'!J654*'Source-Site Ratios'!C656)</f>
        <v>0</v>
      </c>
      <c r="L654">
        <f>('Energy Data'!H654*'Source-Site Ratios'!$B$4)+('Energy Data'!I654*'Source-Site Ratios'!$B$6)+('Energy Data'!J654*'Source-Site Ratios'!D656)</f>
        <v>0</v>
      </c>
      <c r="Q654">
        <f>'Energy Data'!L654*G654</f>
        <v>0</v>
      </c>
      <c r="R654">
        <f t="shared" si="10"/>
        <v>0</v>
      </c>
      <c r="T654" s="213">
        <f>'Water Data'!E656</f>
        <v>0</v>
      </c>
      <c r="U654">
        <f>'Water Data'!J656</f>
        <v>0</v>
      </c>
      <c r="V654">
        <f>'Water Data'!G656</f>
        <v>0</v>
      </c>
    </row>
    <row r="655" spans="1:22" x14ac:dyDescent="0.35">
      <c r="A655">
        <f>'Energy Data'!A655</f>
        <v>0</v>
      </c>
      <c r="B655" s="213">
        <f>'Energy Data'!F655</f>
        <v>0</v>
      </c>
      <c r="D655">
        <f>'Energy Data'!D655</f>
        <v>0</v>
      </c>
      <c r="E655">
        <f>'Energy Data'!C655</f>
        <v>0</v>
      </c>
      <c r="F655">
        <f>'Energy Data'!O655</f>
        <v>0</v>
      </c>
      <c r="G655" s="207">
        <f>'Energy Data'!G655</f>
        <v>0</v>
      </c>
      <c r="J655">
        <f>('Energy Data'!H655*'Source-Site Ratios'!$B$4)+('Energy Data'!I655*'Source-Site Ratios'!$B$6)+('Energy Data'!J655*'Source-Site Ratios'!B657)</f>
        <v>0</v>
      </c>
      <c r="K655">
        <f>('Energy Data'!H655*'Source-Site Ratios'!$B$4)+('Energy Data'!I655*'Source-Site Ratios'!$B$6)+('Energy Data'!J655*'Source-Site Ratios'!C657)</f>
        <v>0</v>
      </c>
      <c r="L655">
        <f>('Energy Data'!H655*'Source-Site Ratios'!$B$4)+('Energy Data'!I655*'Source-Site Ratios'!$B$6)+('Energy Data'!J655*'Source-Site Ratios'!D657)</f>
        <v>0</v>
      </c>
      <c r="Q655">
        <f>'Energy Data'!L655*G655</f>
        <v>0</v>
      </c>
      <c r="R655">
        <f t="shared" si="10"/>
        <v>0</v>
      </c>
      <c r="T655" s="213">
        <f>'Water Data'!E657</f>
        <v>0</v>
      </c>
      <c r="U655">
        <f>'Water Data'!J657</f>
        <v>0</v>
      </c>
      <c r="V655">
        <f>'Water Data'!G657</f>
        <v>0</v>
      </c>
    </row>
    <row r="656" spans="1:22" x14ac:dyDescent="0.35">
      <c r="A656">
        <f>'Energy Data'!A656</f>
        <v>0</v>
      </c>
      <c r="B656" s="213">
        <f>'Energy Data'!F656</f>
        <v>0</v>
      </c>
      <c r="D656">
        <f>'Energy Data'!D656</f>
        <v>0</v>
      </c>
      <c r="E656">
        <f>'Energy Data'!C656</f>
        <v>0</v>
      </c>
      <c r="F656">
        <f>'Energy Data'!O656</f>
        <v>0</v>
      </c>
      <c r="G656" s="207">
        <f>'Energy Data'!G656</f>
        <v>0</v>
      </c>
      <c r="J656">
        <f>('Energy Data'!H656*'Source-Site Ratios'!$B$4)+('Energy Data'!I656*'Source-Site Ratios'!$B$6)+('Energy Data'!J656*'Source-Site Ratios'!B658)</f>
        <v>0</v>
      </c>
      <c r="K656">
        <f>('Energy Data'!H656*'Source-Site Ratios'!$B$4)+('Energy Data'!I656*'Source-Site Ratios'!$B$6)+('Energy Data'!J656*'Source-Site Ratios'!C658)</f>
        <v>0</v>
      </c>
      <c r="L656">
        <f>('Energy Data'!H656*'Source-Site Ratios'!$B$4)+('Energy Data'!I656*'Source-Site Ratios'!$B$6)+('Energy Data'!J656*'Source-Site Ratios'!D658)</f>
        <v>0</v>
      </c>
      <c r="Q656">
        <f>'Energy Data'!L656*G656</f>
        <v>0</v>
      </c>
      <c r="R656">
        <f t="shared" si="10"/>
        <v>0</v>
      </c>
      <c r="T656" s="213">
        <f>'Water Data'!E658</f>
        <v>0</v>
      </c>
      <c r="U656">
        <f>'Water Data'!J658</f>
        <v>0</v>
      </c>
      <c r="V656">
        <f>'Water Data'!G658</f>
        <v>0</v>
      </c>
    </row>
    <row r="657" spans="1:22" x14ac:dyDescent="0.35">
      <c r="A657">
        <f>'Energy Data'!A657</f>
        <v>0</v>
      </c>
      <c r="B657" s="213">
        <f>'Energy Data'!F657</f>
        <v>0</v>
      </c>
      <c r="D657">
        <f>'Energy Data'!D657</f>
        <v>0</v>
      </c>
      <c r="E657">
        <f>'Energy Data'!C657</f>
        <v>0</v>
      </c>
      <c r="F657">
        <f>'Energy Data'!O657</f>
        <v>0</v>
      </c>
      <c r="G657" s="207">
        <f>'Energy Data'!G657</f>
        <v>0</v>
      </c>
      <c r="J657">
        <f>('Energy Data'!H657*'Source-Site Ratios'!$B$4)+('Energy Data'!I657*'Source-Site Ratios'!$B$6)+('Energy Data'!J657*'Source-Site Ratios'!B659)</f>
        <v>0</v>
      </c>
      <c r="K657">
        <f>('Energy Data'!H657*'Source-Site Ratios'!$B$4)+('Energy Data'!I657*'Source-Site Ratios'!$B$6)+('Energy Data'!J657*'Source-Site Ratios'!C659)</f>
        <v>0</v>
      </c>
      <c r="L657">
        <f>('Energy Data'!H657*'Source-Site Ratios'!$B$4)+('Energy Data'!I657*'Source-Site Ratios'!$B$6)+('Energy Data'!J657*'Source-Site Ratios'!D659)</f>
        <v>0</v>
      </c>
      <c r="Q657">
        <f>'Energy Data'!L657*G657</f>
        <v>0</v>
      </c>
      <c r="R657">
        <f t="shared" si="10"/>
        <v>0</v>
      </c>
      <c r="T657" s="213">
        <f>'Water Data'!E659</f>
        <v>0</v>
      </c>
      <c r="U657">
        <f>'Water Data'!J659</f>
        <v>0</v>
      </c>
      <c r="V657">
        <f>'Water Data'!G659</f>
        <v>0</v>
      </c>
    </row>
    <row r="658" spans="1:22" x14ac:dyDescent="0.35">
      <c r="A658">
        <f>'Energy Data'!A658</f>
        <v>0</v>
      </c>
      <c r="B658" s="213">
        <f>'Energy Data'!F658</f>
        <v>0</v>
      </c>
      <c r="D658">
        <f>'Energy Data'!D658</f>
        <v>0</v>
      </c>
      <c r="E658">
        <f>'Energy Data'!C658</f>
        <v>0</v>
      </c>
      <c r="F658">
        <f>'Energy Data'!O658</f>
        <v>0</v>
      </c>
      <c r="G658" s="207">
        <f>'Energy Data'!G658</f>
        <v>0</v>
      </c>
      <c r="J658">
        <f>('Energy Data'!H658*'Source-Site Ratios'!$B$4)+('Energy Data'!I658*'Source-Site Ratios'!$B$6)+('Energy Data'!J658*'Source-Site Ratios'!B660)</f>
        <v>0</v>
      </c>
      <c r="K658">
        <f>('Energy Data'!H658*'Source-Site Ratios'!$B$4)+('Energy Data'!I658*'Source-Site Ratios'!$B$6)+('Energy Data'!J658*'Source-Site Ratios'!C660)</f>
        <v>0</v>
      </c>
      <c r="L658">
        <f>('Energy Data'!H658*'Source-Site Ratios'!$B$4)+('Energy Data'!I658*'Source-Site Ratios'!$B$6)+('Energy Data'!J658*'Source-Site Ratios'!D660)</f>
        <v>0</v>
      </c>
      <c r="Q658">
        <f>'Energy Data'!L658*G658</f>
        <v>0</v>
      </c>
      <c r="R658">
        <f t="shared" si="10"/>
        <v>0</v>
      </c>
      <c r="T658" s="213">
        <f>'Water Data'!E660</f>
        <v>0</v>
      </c>
      <c r="U658">
        <f>'Water Data'!J660</f>
        <v>0</v>
      </c>
      <c r="V658">
        <f>'Water Data'!G660</f>
        <v>0</v>
      </c>
    </row>
    <row r="659" spans="1:22" x14ac:dyDescent="0.35">
      <c r="A659">
        <f>'Energy Data'!A659</f>
        <v>0</v>
      </c>
      <c r="B659" s="213">
        <f>'Energy Data'!F659</f>
        <v>0</v>
      </c>
      <c r="D659">
        <f>'Energy Data'!D659</f>
        <v>0</v>
      </c>
      <c r="E659">
        <f>'Energy Data'!C659</f>
        <v>0</v>
      </c>
      <c r="F659">
        <f>'Energy Data'!O659</f>
        <v>0</v>
      </c>
      <c r="G659" s="207">
        <f>'Energy Data'!G659</f>
        <v>0</v>
      </c>
      <c r="J659">
        <f>('Energy Data'!H659*'Source-Site Ratios'!$B$4)+('Energy Data'!I659*'Source-Site Ratios'!$B$6)+('Energy Data'!J659*'Source-Site Ratios'!B661)</f>
        <v>0</v>
      </c>
      <c r="K659">
        <f>('Energy Data'!H659*'Source-Site Ratios'!$B$4)+('Energy Data'!I659*'Source-Site Ratios'!$B$6)+('Energy Data'!J659*'Source-Site Ratios'!C661)</f>
        <v>0</v>
      </c>
      <c r="L659">
        <f>('Energy Data'!H659*'Source-Site Ratios'!$B$4)+('Energy Data'!I659*'Source-Site Ratios'!$B$6)+('Energy Data'!J659*'Source-Site Ratios'!D661)</f>
        <v>0</v>
      </c>
      <c r="Q659">
        <f>'Energy Data'!L659*G659</f>
        <v>0</v>
      </c>
      <c r="R659">
        <f t="shared" si="10"/>
        <v>0</v>
      </c>
      <c r="T659" s="213">
        <f>'Water Data'!E661</f>
        <v>0</v>
      </c>
      <c r="U659">
        <f>'Water Data'!J661</f>
        <v>0</v>
      </c>
      <c r="V659">
        <f>'Water Data'!G661</f>
        <v>0</v>
      </c>
    </row>
    <row r="660" spans="1:22" x14ac:dyDescent="0.35">
      <c r="A660">
        <f>'Energy Data'!A660</f>
        <v>0</v>
      </c>
      <c r="B660" s="213">
        <f>'Energy Data'!F660</f>
        <v>0</v>
      </c>
      <c r="D660">
        <f>'Energy Data'!D660</f>
        <v>0</v>
      </c>
      <c r="E660">
        <f>'Energy Data'!C660</f>
        <v>0</v>
      </c>
      <c r="F660">
        <f>'Energy Data'!O660</f>
        <v>0</v>
      </c>
      <c r="G660" s="207">
        <f>'Energy Data'!G660</f>
        <v>0</v>
      </c>
      <c r="J660">
        <f>('Energy Data'!H660*'Source-Site Ratios'!$B$4)+('Energy Data'!I660*'Source-Site Ratios'!$B$6)+('Energy Data'!J660*'Source-Site Ratios'!B662)</f>
        <v>0</v>
      </c>
      <c r="K660">
        <f>('Energy Data'!H660*'Source-Site Ratios'!$B$4)+('Energy Data'!I660*'Source-Site Ratios'!$B$6)+('Energy Data'!J660*'Source-Site Ratios'!C662)</f>
        <v>0</v>
      </c>
      <c r="L660">
        <f>('Energy Data'!H660*'Source-Site Ratios'!$B$4)+('Energy Data'!I660*'Source-Site Ratios'!$B$6)+('Energy Data'!J660*'Source-Site Ratios'!D662)</f>
        <v>0</v>
      </c>
      <c r="Q660">
        <f>'Energy Data'!L660*G660</f>
        <v>0</v>
      </c>
      <c r="R660">
        <f t="shared" si="10"/>
        <v>0</v>
      </c>
      <c r="T660" s="213">
        <f>'Water Data'!E662</f>
        <v>0</v>
      </c>
      <c r="U660">
        <f>'Water Data'!J662</f>
        <v>0</v>
      </c>
      <c r="V660">
        <f>'Water Data'!G662</f>
        <v>0</v>
      </c>
    </row>
    <row r="661" spans="1:22" x14ac:dyDescent="0.35">
      <c r="A661">
        <f>'Energy Data'!A661</f>
        <v>0</v>
      </c>
      <c r="B661" s="213">
        <f>'Energy Data'!F661</f>
        <v>0</v>
      </c>
      <c r="D661">
        <f>'Energy Data'!D661</f>
        <v>0</v>
      </c>
      <c r="E661">
        <f>'Energy Data'!C661</f>
        <v>0</v>
      </c>
      <c r="F661">
        <f>'Energy Data'!O661</f>
        <v>0</v>
      </c>
      <c r="G661" s="207">
        <f>'Energy Data'!G661</f>
        <v>0</v>
      </c>
      <c r="J661">
        <f>('Energy Data'!H661*'Source-Site Ratios'!$B$4)+('Energy Data'!I661*'Source-Site Ratios'!$B$6)+('Energy Data'!J661*'Source-Site Ratios'!B663)</f>
        <v>0</v>
      </c>
      <c r="K661">
        <f>('Energy Data'!H661*'Source-Site Ratios'!$B$4)+('Energy Data'!I661*'Source-Site Ratios'!$B$6)+('Energy Data'!J661*'Source-Site Ratios'!C663)</f>
        <v>0</v>
      </c>
      <c r="L661">
        <f>('Energy Data'!H661*'Source-Site Ratios'!$B$4)+('Energy Data'!I661*'Source-Site Ratios'!$B$6)+('Energy Data'!J661*'Source-Site Ratios'!D663)</f>
        <v>0</v>
      </c>
      <c r="Q661">
        <f>'Energy Data'!L661*G661</f>
        <v>0</v>
      </c>
      <c r="R661">
        <f t="shared" si="10"/>
        <v>0</v>
      </c>
      <c r="T661" s="213">
        <f>'Water Data'!E663</f>
        <v>0</v>
      </c>
      <c r="U661">
        <f>'Water Data'!J663</f>
        <v>0</v>
      </c>
      <c r="V661">
        <f>'Water Data'!G663</f>
        <v>0</v>
      </c>
    </row>
    <row r="662" spans="1:22" x14ac:dyDescent="0.35">
      <c r="A662">
        <f>'Energy Data'!A662</f>
        <v>0</v>
      </c>
      <c r="B662" s="213">
        <f>'Energy Data'!F662</f>
        <v>0</v>
      </c>
      <c r="D662">
        <f>'Energy Data'!D662</f>
        <v>0</v>
      </c>
      <c r="E662">
        <f>'Energy Data'!C662</f>
        <v>0</v>
      </c>
      <c r="F662">
        <f>'Energy Data'!O662</f>
        <v>0</v>
      </c>
      <c r="G662" s="207">
        <f>'Energy Data'!G662</f>
        <v>0</v>
      </c>
      <c r="J662">
        <f>('Energy Data'!H662*'Source-Site Ratios'!$B$4)+('Energy Data'!I662*'Source-Site Ratios'!$B$6)+('Energy Data'!J662*'Source-Site Ratios'!B664)</f>
        <v>0</v>
      </c>
      <c r="K662">
        <f>('Energy Data'!H662*'Source-Site Ratios'!$B$4)+('Energy Data'!I662*'Source-Site Ratios'!$B$6)+('Energy Data'!J662*'Source-Site Ratios'!C664)</f>
        <v>0</v>
      </c>
      <c r="L662">
        <f>('Energy Data'!H662*'Source-Site Ratios'!$B$4)+('Energy Data'!I662*'Source-Site Ratios'!$B$6)+('Energy Data'!J662*'Source-Site Ratios'!D664)</f>
        <v>0</v>
      </c>
      <c r="Q662">
        <f>'Energy Data'!L662*G662</f>
        <v>0</v>
      </c>
      <c r="R662">
        <f t="shared" si="10"/>
        <v>0</v>
      </c>
      <c r="T662" s="213">
        <f>'Water Data'!E664</f>
        <v>0</v>
      </c>
      <c r="U662">
        <f>'Water Data'!J664</f>
        <v>0</v>
      </c>
      <c r="V662">
        <f>'Water Data'!G664</f>
        <v>0</v>
      </c>
    </row>
    <row r="663" spans="1:22" x14ac:dyDescent="0.35">
      <c r="A663">
        <f>'Energy Data'!A663</f>
        <v>0</v>
      </c>
      <c r="B663" s="213">
        <f>'Energy Data'!F663</f>
        <v>0</v>
      </c>
      <c r="D663">
        <f>'Energy Data'!D663</f>
        <v>0</v>
      </c>
      <c r="E663">
        <f>'Energy Data'!C663</f>
        <v>0</v>
      </c>
      <c r="F663">
        <f>'Energy Data'!O663</f>
        <v>0</v>
      </c>
      <c r="G663" s="207">
        <f>'Energy Data'!G663</f>
        <v>0</v>
      </c>
      <c r="J663">
        <f>('Energy Data'!H663*'Source-Site Ratios'!$B$4)+('Energy Data'!I663*'Source-Site Ratios'!$B$6)+('Energy Data'!J663*'Source-Site Ratios'!B665)</f>
        <v>0</v>
      </c>
      <c r="K663">
        <f>('Energy Data'!H663*'Source-Site Ratios'!$B$4)+('Energy Data'!I663*'Source-Site Ratios'!$B$6)+('Energy Data'!J663*'Source-Site Ratios'!C665)</f>
        <v>0</v>
      </c>
      <c r="L663">
        <f>('Energy Data'!H663*'Source-Site Ratios'!$B$4)+('Energy Data'!I663*'Source-Site Ratios'!$B$6)+('Energy Data'!J663*'Source-Site Ratios'!D665)</f>
        <v>0</v>
      </c>
      <c r="Q663">
        <f>'Energy Data'!L663*G663</f>
        <v>0</v>
      </c>
      <c r="R663">
        <f t="shared" si="10"/>
        <v>0</v>
      </c>
      <c r="T663" s="213">
        <f>'Water Data'!E665</f>
        <v>0</v>
      </c>
      <c r="U663">
        <f>'Water Data'!J665</f>
        <v>0</v>
      </c>
      <c r="V663">
        <f>'Water Data'!G665</f>
        <v>0</v>
      </c>
    </row>
    <row r="664" spans="1:22" x14ac:dyDescent="0.35">
      <c r="A664">
        <f>'Energy Data'!A664</f>
        <v>0</v>
      </c>
      <c r="B664" s="213">
        <f>'Energy Data'!F664</f>
        <v>0</v>
      </c>
      <c r="D664">
        <f>'Energy Data'!D664</f>
        <v>0</v>
      </c>
      <c r="E664">
        <f>'Energy Data'!C664</f>
        <v>0</v>
      </c>
      <c r="F664">
        <f>'Energy Data'!O664</f>
        <v>0</v>
      </c>
      <c r="G664" s="207">
        <f>'Energy Data'!G664</f>
        <v>0</v>
      </c>
      <c r="J664">
        <f>('Energy Data'!H664*'Source-Site Ratios'!$B$4)+('Energy Data'!I664*'Source-Site Ratios'!$B$6)+('Energy Data'!J664*'Source-Site Ratios'!B666)</f>
        <v>0</v>
      </c>
      <c r="K664">
        <f>('Energy Data'!H664*'Source-Site Ratios'!$B$4)+('Energy Data'!I664*'Source-Site Ratios'!$B$6)+('Energy Data'!J664*'Source-Site Ratios'!C666)</f>
        <v>0</v>
      </c>
      <c r="L664">
        <f>('Energy Data'!H664*'Source-Site Ratios'!$B$4)+('Energy Data'!I664*'Source-Site Ratios'!$B$6)+('Energy Data'!J664*'Source-Site Ratios'!D666)</f>
        <v>0</v>
      </c>
      <c r="Q664">
        <f>'Energy Data'!L664*G664</f>
        <v>0</v>
      </c>
      <c r="R664">
        <f t="shared" si="10"/>
        <v>0</v>
      </c>
      <c r="T664" s="213">
        <f>'Water Data'!E666</f>
        <v>0</v>
      </c>
      <c r="U664">
        <f>'Water Data'!J666</f>
        <v>0</v>
      </c>
      <c r="V664">
        <f>'Water Data'!G666</f>
        <v>0</v>
      </c>
    </row>
    <row r="665" spans="1:22" x14ac:dyDescent="0.35">
      <c r="A665">
        <f>'Energy Data'!A665</f>
        <v>0</v>
      </c>
      <c r="B665" s="213">
        <f>'Energy Data'!F665</f>
        <v>0</v>
      </c>
      <c r="D665">
        <f>'Energy Data'!D665</f>
        <v>0</v>
      </c>
      <c r="E665">
        <f>'Energy Data'!C665</f>
        <v>0</v>
      </c>
      <c r="F665">
        <f>'Energy Data'!O665</f>
        <v>0</v>
      </c>
      <c r="G665" s="207">
        <f>'Energy Data'!G665</f>
        <v>0</v>
      </c>
      <c r="J665">
        <f>('Energy Data'!H665*'Source-Site Ratios'!$B$4)+('Energy Data'!I665*'Source-Site Ratios'!$B$6)+('Energy Data'!J665*'Source-Site Ratios'!B667)</f>
        <v>0</v>
      </c>
      <c r="K665">
        <f>('Energy Data'!H665*'Source-Site Ratios'!$B$4)+('Energy Data'!I665*'Source-Site Ratios'!$B$6)+('Energy Data'!J665*'Source-Site Ratios'!C667)</f>
        <v>0</v>
      </c>
      <c r="L665">
        <f>('Energy Data'!H665*'Source-Site Ratios'!$B$4)+('Energy Data'!I665*'Source-Site Ratios'!$B$6)+('Energy Data'!J665*'Source-Site Ratios'!D667)</f>
        <v>0</v>
      </c>
      <c r="Q665">
        <f>'Energy Data'!L665*G665</f>
        <v>0</v>
      </c>
      <c r="R665">
        <f t="shared" si="10"/>
        <v>0</v>
      </c>
      <c r="T665" s="213">
        <f>'Water Data'!E667</f>
        <v>0</v>
      </c>
      <c r="U665">
        <f>'Water Data'!J667</f>
        <v>0</v>
      </c>
      <c r="V665">
        <f>'Water Data'!G667</f>
        <v>0</v>
      </c>
    </row>
    <row r="666" spans="1:22" x14ac:dyDescent="0.35">
      <c r="A666">
        <f>'Energy Data'!A666</f>
        <v>0</v>
      </c>
      <c r="B666" s="213">
        <f>'Energy Data'!F666</f>
        <v>0</v>
      </c>
      <c r="D666">
        <f>'Energy Data'!D666</f>
        <v>0</v>
      </c>
      <c r="E666">
        <f>'Energy Data'!C666</f>
        <v>0</v>
      </c>
      <c r="F666">
        <f>'Energy Data'!O666</f>
        <v>0</v>
      </c>
      <c r="G666" s="207">
        <f>'Energy Data'!G666</f>
        <v>0</v>
      </c>
      <c r="J666">
        <f>('Energy Data'!H666*'Source-Site Ratios'!$B$4)+('Energy Data'!I666*'Source-Site Ratios'!$B$6)+('Energy Data'!J666*'Source-Site Ratios'!B668)</f>
        <v>0</v>
      </c>
      <c r="K666">
        <f>('Energy Data'!H666*'Source-Site Ratios'!$B$4)+('Energy Data'!I666*'Source-Site Ratios'!$B$6)+('Energy Data'!J666*'Source-Site Ratios'!C668)</f>
        <v>0</v>
      </c>
      <c r="L666">
        <f>('Energy Data'!H666*'Source-Site Ratios'!$B$4)+('Energy Data'!I666*'Source-Site Ratios'!$B$6)+('Energy Data'!J666*'Source-Site Ratios'!D668)</f>
        <v>0</v>
      </c>
      <c r="Q666">
        <f>'Energy Data'!L666*G666</f>
        <v>0</v>
      </c>
      <c r="R666">
        <f t="shared" si="10"/>
        <v>0</v>
      </c>
      <c r="T666" s="213">
        <f>'Water Data'!E668</f>
        <v>0</v>
      </c>
      <c r="U666">
        <f>'Water Data'!J668</f>
        <v>0</v>
      </c>
      <c r="V666">
        <f>'Water Data'!G668</f>
        <v>0</v>
      </c>
    </row>
    <row r="667" spans="1:22" x14ac:dyDescent="0.35">
      <c r="A667">
        <f>'Energy Data'!A667</f>
        <v>0</v>
      </c>
      <c r="B667" s="213">
        <f>'Energy Data'!F667</f>
        <v>0</v>
      </c>
      <c r="D667">
        <f>'Energy Data'!D667</f>
        <v>0</v>
      </c>
      <c r="E667">
        <f>'Energy Data'!C667</f>
        <v>0</v>
      </c>
      <c r="F667">
        <f>'Energy Data'!O667</f>
        <v>0</v>
      </c>
      <c r="G667" s="207">
        <f>'Energy Data'!G667</f>
        <v>0</v>
      </c>
      <c r="J667">
        <f>('Energy Data'!H667*'Source-Site Ratios'!$B$4)+('Energy Data'!I667*'Source-Site Ratios'!$B$6)+('Energy Data'!J667*'Source-Site Ratios'!B669)</f>
        <v>0</v>
      </c>
      <c r="K667">
        <f>('Energy Data'!H667*'Source-Site Ratios'!$B$4)+('Energy Data'!I667*'Source-Site Ratios'!$B$6)+('Energy Data'!J667*'Source-Site Ratios'!C669)</f>
        <v>0</v>
      </c>
      <c r="L667">
        <f>('Energy Data'!H667*'Source-Site Ratios'!$B$4)+('Energy Data'!I667*'Source-Site Ratios'!$B$6)+('Energy Data'!J667*'Source-Site Ratios'!D669)</f>
        <v>0</v>
      </c>
      <c r="Q667">
        <f>'Energy Data'!L667*G667</f>
        <v>0</v>
      </c>
      <c r="R667">
        <f t="shared" si="10"/>
        <v>0</v>
      </c>
      <c r="T667" s="213">
        <f>'Water Data'!E669</f>
        <v>0</v>
      </c>
      <c r="U667">
        <f>'Water Data'!J669</f>
        <v>0</v>
      </c>
      <c r="V667">
        <f>'Water Data'!G669</f>
        <v>0</v>
      </c>
    </row>
    <row r="668" spans="1:22" x14ac:dyDescent="0.35">
      <c r="A668">
        <f>'Energy Data'!A668</f>
        <v>0</v>
      </c>
      <c r="B668" s="213">
        <f>'Energy Data'!F668</f>
        <v>0</v>
      </c>
      <c r="D668">
        <f>'Energy Data'!D668</f>
        <v>0</v>
      </c>
      <c r="E668">
        <f>'Energy Data'!C668</f>
        <v>0</v>
      </c>
      <c r="F668">
        <f>'Energy Data'!O668</f>
        <v>0</v>
      </c>
      <c r="G668" s="207">
        <f>'Energy Data'!G668</f>
        <v>0</v>
      </c>
      <c r="J668">
        <f>('Energy Data'!H668*'Source-Site Ratios'!$B$4)+('Energy Data'!I668*'Source-Site Ratios'!$B$6)+('Energy Data'!J668*'Source-Site Ratios'!B670)</f>
        <v>0</v>
      </c>
      <c r="K668">
        <f>('Energy Data'!H668*'Source-Site Ratios'!$B$4)+('Energy Data'!I668*'Source-Site Ratios'!$B$6)+('Energy Data'!J668*'Source-Site Ratios'!C670)</f>
        <v>0</v>
      </c>
      <c r="L668">
        <f>('Energy Data'!H668*'Source-Site Ratios'!$B$4)+('Energy Data'!I668*'Source-Site Ratios'!$B$6)+('Energy Data'!J668*'Source-Site Ratios'!D670)</f>
        <v>0</v>
      </c>
      <c r="Q668">
        <f>'Energy Data'!L668*G668</f>
        <v>0</v>
      </c>
      <c r="R668">
        <f t="shared" si="10"/>
        <v>0</v>
      </c>
      <c r="T668" s="213">
        <f>'Water Data'!E670</f>
        <v>0</v>
      </c>
      <c r="U668">
        <f>'Water Data'!J670</f>
        <v>0</v>
      </c>
      <c r="V668">
        <f>'Water Data'!G670</f>
        <v>0</v>
      </c>
    </row>
    <row r="669" spans="1:22" x14ac:dyDescent="0.35">
      <c r="A669">
        <f>'Energy Data'!A669</f>
        <v>0</v>
      </c>
      <c r="B669" s="213">
        <f>'Energy Data'!F669</f>
        <v>0</v>
      </c>
      <c r="D669">
        <f>'Energy Data'!D669</f>
        <v>0</v>
      </c>
      <c r="E669">
        <f>'Energy Data'!C669</f>
        <v>0</v>
      </c>
      <c r="F669">
        <f>'Energy Data'!O669</f>
        <v>0</v>
      </c>
      <c r="G669" s="207">
        <f>'Energy Data'!G669</f>
        <v>0</v>
      </c>
      <c r="J669">
        <f>('Energy Data'!H669*'Source-Site Ratios'!$B$4)+('Energy Data'!I669*'Source-Site Ratios'!$B$6)+('Energy Data'!J669*'Source-Site Ratios'!B671)</f>
        <v>0</v>
      </c>
      <c r="K669">
        <f>('Energy Data'!H669*'Source-Site Ratios'!$B$4)+('Energy Data'!I669*'Source-Site Ratios'!$B$6)+('Energy Data'!J669*'Source-Site Ratios'!C671)</f>
        <v>0</v>
      </c>
      <c r="L669">
        <f>('Energy Data'!H669*'Source-Site Ratios'!$B$4)+('Energy Data'!I669*'Source-Site Ratios'!$B$6)+('Energy Data'!J669*'Source-Site Ratios'!D671)</f>
        <v>0</v>
      </c>
      <c r="Q669">
        <f>'Energy Data'!L669*G669</f>
        <v>0</v>
      </c>
      <c r="R669">
        <f t="shared" si="10"/>
        <v>0</v>
      </c>
      <c r="T669" s="213">
        <f>'Water Data'!E671</f>
        <v>0</v>
      </c>
      <c r="U669">
        <f>'Water Data'!J671</f>
        <v>0</v>
      </c>
      <c r="V669">
        <f>'Water Data'!G671</f>
        <v>0</v>
      </c>
    </row>
    <row r="670" spans="1:22" x14ac:dyDescent="0.35">
      <c r="A670">
        <f>'Energy Data'!A670</f>
        <v>0</v>
      </c>
      <c r="B670" s="213">
        <f>'Energy Data'!F670</f>
        <v>0</v>
      </c>
      <c r="D670">
        <f>'Energy Data'!D670</f>
        <v>0</v>
      </c>
      <c r="E670">
        <f>'Energy Data'!C670</f>
        <v>0</v>
      </c>
      <c r="F670">
        <f>'Energy Data'!O670</f>
        <v>0</v>
      </c>
      <c r="G670" s="207">
        <f>'Energy Data'!G670</f>
        <v>0</v>
      </c>
      <c r="J670">
        <f>('Energy Data'!H670*'Source-Site Ratios'!$B$4)+('Energy Data'!I670*'Source-Site Ratios'!$B$6)+('Energy Data'!J670*'Source-Site Ratios'!B672)</f>
        <v>0</v>
      </c>
      <c r="K670">
        <f>('Energy Data'!H670*'Source-Site Ratios'!$B$4)+('Energy Data'!I670*'Source-Site Ratios'!$B$6)+('Energy Data'!J670*'Source-Site Ratios'!C672)</f>
        <v>0</v>
      </c>
      <c r="L670">
        <f>('Energy Data'!H670*'Source-Site Ratios'!$B$4)+('Energy Data'!I670*'Source-Site Ratios'!$B$6)+('Energy Data'!J670*'Source-Site Ratios'!D672)</f>
        <v>0</v>
      </c>
      <c r="Q670">
        <f>'Energy Data'!L670*G670</f>
        <v>0</v>
      </c>
      <c r="R670">
        <f t="shared" si="10"/>
        <v>0</v>
      </c>
      <c r="T670" s="213">
        <f>'Water Data'!E672</f>
        <v>0</v>
      </c>
      <c r="U670">
        <f>'Water Data'!J672</f>
        <v>0</v>
      </c>
      <c r="V670">
        <f>'Water Data'!G672</f>
        <v>0</v>
      </c>
    </row>
    <row r="671" spans="1:22" x14ac:dyDescent="0.35">
      <c r="A671">
        <f>'Energy Data'!A671</f>
        <v>0</v>
      </c>
      <c r="B671" s="213">
        <f>'Energy Data'!F671</f>
        <v>0</v>
      </c>
      <c r="D671">
        <f>'Energy Data'!D671</f>
        <v>0</v>
      </c>
      <c r="E671">
        <f>'Energy Data'!C671</f>
        <v>0</v>
      </c>
      <c r="F671">
        <f>'Energy Data'!O671</f>
        <v>0</v>
      </c>
      <c r="G671" s="207">
        <f>'Energy Data'!G671</f>
        <v>0</v>
      </c>
      <c r="J671">
        <f>('Energy Data'!H671*'Source-Site Ratios'!$B$4)+('Energy Data'!I671*'Source-Site Ratios'!$B$6)+('Energy Data'!J671*'Source-Site Ratios'!B673)</f>
        <v>0</v>
      </c>
      <c r="K671">
        <f>('Energy Data'!H671*'Source-Site Ratios'!$B$4)+('Energy Data'!I671*'Source-Site Ratios'!$B$6)+('Energy Data'!J671*'Source-Site Ratios'!C673)</f>
        <v>0</v>
      </c>
      <c r="L671">
        <f>('Energy Data'!H671*'Source-Site Ratios'!$B$4)+('Energy Data'!I671*'Source-Site Ratios'!$B$6)+('Energy Data'!J671*'Source-Site Ratios'!D673)</f>
        <v>0</v>
      </c>
      <c r="Q671">
        <f>'Energy Data'!L671*G671</f>
        <v>0</v>
      </c>
      <c r="R671">
        <f t="shared" si="10"/>
        <v>0</v>
      </c>
      <c r="T671" s="213">
        <f>'Water Data'!E673</f>
        <v>0</v>
      </c>
      <c r="U671">
        <f>'Water Data'!J673</f>
        <v>0</v>
      </c>
      <c r="V671">
        <f>'Water Data'!G673</f>
        <v>0</v>
      </c>
    </row>
    <row r="672" spans="1:22" x14ac:dyDescent="0.35">
      <c r="A672">
        <f>'Energy Data'!A672</f>
        <v>0</v>
      </c>
      <c r="B672" s="213">
        <f>'Energy Data'!F672</f>
        <v>0</v>
      </c>
      <c r="D672">
        <f>'Energy Data'!D672</f>
        <v>0</v>
      </c>
      <c r="E672">
        <f>'Energy Data'!C672</f>
        <v>0</v>
      </c>
      <c r="F672">
        <f>'Energy Data'!O672</f>
        <v>0</v>
      </c>
      <c r="G672" s="207">
        <f>'Energy Data'!G672</f>
        <v>0</v>
      </c>
      <c r="J672">
        <f>('Energy Data'!H672*'Source-Site Ratios'!$B$4)+('Energy Data'!I672*'Source-Site Ratios'!$B$6)+('Energy Data'!J672*'Source-Site Ratios'!B674)</f>
        <v>0</v>
      </c>
      <c r="K672">
        <f>('Energy Data'!H672*'Source-Site Ratios'!$B$4)+('Energy Data'!I672*'Source-Site Ratios'!$B$6)+('Energy Data'!J672*'Source-Site Ratios'!C674)</f>
        <v>0</v>
      </c>
      <c r="L672">
        <f>('Energy Data'!H672*'Source-Site Ratios'!$B$4)+('Energy Data'!I672*'Source-Site Ratios'!$B$6)+('Energy Data'!J672*'Source-Site Ratios'!D674)</f>
        <v>0</v>
      </c>
      <c r="Q672">
        <f>'Energy Data'!L672*G672</f>
        <v>0</v>
      </c>
      <c r="R672">
        <f t="shared" si="10"/>
        <v>0</v>
      </c>
      <c r="T672" s="213">
        <f>'Water Data'!E674</f>
        <v>0</v>
      </c>
      <c r="U672">
        <f>'Water Data'!J674</f>
        <v>0</v>
      </c>
      <c r="V672">
        <f>'Water Data'!G674</f>
        <v>0</v>
      </c>
    </row>
    <row r="673" spans="1:22" x14ac:dyDescent="0.35">
      <c r="A673">
        <f>'Energy Data'!A673</f>
        <v>0</v>
      </c>
      <c r="B673" s="213">
        <f>'Energy Data'!F673</f>
        <v>0</v>
      </c>
      <c r="D673">
        <f>'Energy Data'!D673</f>
        <v>0</v>
      </c>
      <c r="E673">
        <f>'Energy Data'!C673</f>
        <v>0</v>
      </c>
      <c r="F673">
        <f>'Energy Data'!O673</f>
        <v>0</v>
      </c>
      <c r="G673" s="207">
        <f>'Energy Data'!G673</f>
        <v>0</v>
      </c>
      <c r="J673">
        <f>('Energy Data'!H673*'Source-Site Ratios'!$B$4)+('Energy Data'!I673*'Source-Site Ratios'!$B$6)+('Energy Data'!J673*'Source-Site Ratios'!B675)</f>
        <v>0</v>
      </c>
      <c r="K673">
        <f>('Energy Data'!H673*'Source-Site Ratios'!$B$4)+('Energy Data'!I673*'Source-Site Ratios'!$B$6)+('Energy Data'!J673*'Source-Site Ratios'!C675)</f>
        <v>0</v>
      </c>
      <c r="L673">
        <f>('Energy Data'!H673*'Source-Site Ratios'!$B$4)+('Energy Data'!I673*'Source-Site Ratios'!$B$6)+('Energy Data'!J673*'Source-Site Ratios'!D675)</f>
        <v>0</v>
      </c>
      <c r="Q673">
        <f>'Energy Data'!L673*G673</f>
        <v>0</v>
      </c>
      <c r="R673">
        <f t="shared" si="10"/>
        <v>0</v>
      </c>
      <c r="T673" s="213">
        <f>'Water Data'!E675</f>
        <v>0</v>
      </c>
      <c r="U673">
        <f>'Water Data'!J675</f>
        <v>0</v>
      </c>
      <c r="V673">
        <f>'Water Data'!G675</f>
        <v>0</v>
      </c>
    </row>
    <row r="674" spans="1:22" x14ac:dyDescent="0.35">
      <c r="A674">
        <f>'Energy Data'!A674</f>
        <v>0</v>
      </c>
      <c r="B674" s="213">
        <f>'Energy Data'!F674</f>
        <v>0</v>
      </c>
      <c r="D674">
        <f>'Energy Data'!D674</f>
        <v>0</v>
      </c>
      <c r="E674">
        <f>'Energy Data'!C674</f>
        <v>0</v>
      </c>
      <c r="F674">
        <f>'Energy Data'!O674</f>
        <v>0</v>
      </c>
      <c r="G674" s="207">
        <f>'Energy Data'!G674</f>
        <v>0</v>
      </c>
      <c r="J674">
        <f>('Energy Data'!H674*'Source-Site Ratios'!$B$4)+('Energy Data'!I674*'Source-Site Ratios'!$B$6)+('Energy Data'!J674*'Source-Site Ratios'!B676)</f>
        <v>0</v>
      </c>
      <c r="K674">
        <f>('Energy Data'!H674*'Source-Site Ratios'!$B$4)+('Energy Data'!I674*'Source-Site Ratios'!$B$6)+('Energy Data'!J674*'Source-Site Ratios'!C676)</f>
        <v>0</v>
      </c>
      <c r="L674">
        <f>('Energy Data'!H674*'Source-Site Ratios'!$B$4)+('Energy Data'!I674*'Source-Site Ratios'!$B$6)+('Energy Data'!J674*'Source-Site Ratios'!D676)</f>
        <v>0</v>
      </c>
      <c r="Q674">
        <f>'Energy Data'!L674*G674</f>
        <v>0</v>
      </c>
      <c r="R674">
        <f t="shared" si="10"/>
        <v>0</v>
      </c>
      <c r="T674" s="213">
        <f>'Water Data'!E676</f>
        <v>0</v>
      </c>
      <c r="U674">
        <f>'Water Data'!J676</f>
        <v>0</v>
      </c>
      <c r="V674">
        <f>'Water Data'!G676</f>
        <v>0</v>
      </c>
    </row>
    <row r="675" spans="1:22" x14ac:dyDescent="0.35">
      <c r="A675">
        <f>'Energy Data'!A675</f>
        <v>0</v>
      </c>
      <c r="B675" s="213">
        <f>'Energy Data'!F675</f>
        <v>0</v>
      </c>
      <c r="D675">
        <f>'Energy Data'!D675</f>
        <v>0</v>
      </c>
      <c r="E675">
        <f>'Energy Data'!C675</f>
        <v>0</v>
      </c>
      <c r="F675">
        <f>'Energy Data'!O675</f>
        <v>0</v>
      </c>
      <c r="G675" s="207">
        <f>'Energy Data'!G675</f>
        <v>0</v>
      </c>
      <c r="J675">
        <f>('Energy Data'!H675*'Source-Site Ratios'!$B$4)+('Energy Data'!I675*'Source-Site Ratios'!$B$6)+('Energy Data'!J675*'Source-Site Ratios'!B677)</f>
        <v>0</v>
      </c>
      <c r="K675">
        <f>('Energy Data'!H675*'Source-Site Ratios'!$B$4)+('Energy Data'!I675*'Source-Site Ratios'!$B$6)+('Energy Data'!J675*'Source-Site Ratios'!C677)</f>
        <v>0</v>
      </c>
      <c r="L675">
        <f>('Energy Data'!H675*'Source-Site Ratios'!$B$4)+('Energy Data'!I675*'Source-Site Ratios'!$B$6)+('Energy Data'!J675*'Source-Site Ratios'!D677)</f>
        <v>0</v>
      </c>
      <c r="Q675">
        <f>'Energy Data'!L675*G675</f>
        <v>0</v>
      </c>
      <c r="R675">
        <f t="shared" si="10"/>
        <v>0</v>
      </c>
      <c r="T675" s="213">
        <f>'Water Data'!E677</f>
        <v>0</v>
      </c>
      <c r="U675">
        <f>'Water Data'!J677</f>
        <v>0</v>
      </c>
      <c r="V675">
        <f>'Water Data'!G677</f>
        <v>0</v>
      </c>
    </row>
    <row r="676" spans="1:22" x14ac:dyDescent="0.35">
      <c r="A676">
        <f>'Energy Data'!A676</f>
        <v>0</v>
      </c>
      <c r="B676" s="213">
        <f>'Energy Data'!F676</f>
        <v>0</v>
      </c>
      <c r="D676">
        <f>'Energy Data'!D676</f>
        <v>0</v>
      </c>
      <c r="E676">
        <f>'Energy Data'!C676</f>
        <v>0</v>
      </c>
      <c r="F676">
        <f>'Energy Data'!O676</f>
        <v>0</v>
      </c>
      <c r="G676" s="207">
        <f>'Energy Data'!G676</f>
        <v>0</v>
      </c>
      <c r="J676">
        <f>('Energy Data'!H676*'Source-Site Ratios'!$B$4)+('Energy Data'!I676*'Source-Site Ratios'!$B$6)+('Energy Data'!J676*'Source-Site Ratios'!B678)</f>
        <v>0</v>
      </c>
      <c r="K676">
        <f>('Energy Data'!H676*'Source-Site Ratios'!$B$4)+('Energy Data'!I676*'Source-Site Ratios'!$B$6)+('Energy Data'!J676*'Source-Site Ratios'!C678)</f>
        <v>0</v>
      </c>
      <c r="L676">
        <f>('Energy Data'!H676*'Source-Site Ratios'!$B$4)+('Energy Data'!I676*'Source-Site Ratios'!$B$6)+('Energy Data'!J676*'Source-Site Ratios'!D678)</f>
        <v>0</v>
      </c>
      <c r="Q676">
        <f>'Energy Data'!L676*G676</f>
        <v>0</v>
      </c>
      <c r="R676">
        <f t="shared" si="10"/>
        <v>0</v>
      </c>
      <c r="T676" s="213">
        <f>'Water Data'!E678</f>
        <v>0</v>
      </c>
      <c r="U676">
        <f>'Water Data'!J678</f>
        <v>0</v>
      </c>
      <c r="V676">
        <f>'Water Data'!G678</f>
        <v>0</v>
      </c>
    </row>
    <row r="677" spans="1:22" x14ac:dyDescent="0.35">
      <c r="A677">
        <f>'Energy Data'!A677</f>
        <v>0</v>
      </c>
      <c r="B677" s="213">
        <f>'Energy Data'!F677</f>
        <v>0</v>
      </c>
      <c r="D677">
        <f>'Energy Data'!D677</f>
        <v>0</v>
      </c>
      <c r="E677">
        <f>'Energy Data'!C677</f>
        <v>0</v>
      </c>
      <c r="F677">
        <f>'Energy Data'!O677</f>
        <v>0</v>
      </c>
      <c r="G677" s="207">
        <f>'Energy Data'!G677</f>
        <v>0</v>
      </c>
      <c r="J677">
        <f>('Energy Data'!H677*'Source-Site Ratios'!$B$4)+('Energy Data'!I677*'Source-Site Ratios'!$B$6)+('Energy Data'!J677*'Source-Site Ratios'!B679)</f>
        <v>0</v>
      </c>
      <c r="K677">
        <f>('Energy Data'!H677*'Source-Site Ratios'!$B$4)+('Energy Data'!I677*'Source-Site Ratios'!$B$6)+('Energy Data'!J677*'Source-Site Ratios'!C679)</f>
        <v>0</v>
      </c>
      <c r="L677">
        <f>('Energy Data'!H677*'Source-Site Ratios'!$B$4)+('Energy Data'!I677*'Source-Site Ratios'!$B$6)+('Energy Data'!J677*'Source-Site Ratios'!D679)</f>
        <v>0</v>
      </c>
      <c r="Q677">
        <f>'Energy Data'!L677*G677</f>
        <v>0</v>
      </c>
      <c r="R677">
        <f t="shared" si="10"/>
        <v>0</v>
      </c>
      <c r="T677" s="213">
        <f>'Water Data'!E679</f>
        <v>0</v>
      </c>
      <c r="U677">
        <f>'Water Data'!J679</f>
        <v>0</v>
      </c>
      <c r="V677">
        <f>'Water Data'!G679</f>
        <v>0</v>
      </c>
    </row>
    <row r="678" spans="1:22" x14ac:dyDescent="0.35">
      <c r="A678">
        <f>'Energy Data'!A678</f>
        <v>0</v>
      </c>
      <c r="B678" s="213">
        <f>'Energy Data'!F678</f>
        <v>0</v>
      </c>
      <c r="D678">
        <f>'Energy Data'!D678</f>
        <v>0</v>
      </c>
      <c r="E678">
        <f>'Energy Data'!C678</f>
        <v>0</v>
      </c>
      <c r="F678">
        <f>'Energy Data'!O678</f>
        <v>0</v>
      </c>
      <c r="G678" s="207">
        <f>'Energy Data'!G678</f>
        <v>0</v>
      </c>
      <c r="J678">
        <f>('Energy Data'!H678*'Source-Site Ratios'!$B$4)+('Energy Data'!I678*'Source-Site Ratios'!$B$6)+('Energy Data'!J678*'Source-Site Ratios'!B680)</f>
        <v>0</v>
      </c>
      <c r="K678">
        <f>('Energy Data'!H678*'Source-Site Ratios'!$B$4)+('Energy Data'!I678*'Source-Site Ratios'!$B$6)+('Energy Data'!J678*'Source-Site Ratios'!C680)</f>
        <v>0</v>
      </c>
      <c r="L678">
        <f>('Energy Data'!H678*'Source-Site Ratios'!$B$4)+('Energy Data'!I678*'Source-Site Ratios'!$B$6)+('Energy Data'!J678*'Source-Site Ratios'!D680)</f>
        <v>0</v>
      </c>
      <c r="Q678">
        <f>'Energy Data'!L678*G678</f>
        <v>0</v>
      </c>
      <c r="R678">
        <f t="shared" si="10"/>
        <v>0</v>
      </c>
      <c r="T678" s="213">
        <f>'Water Data'!E680</f>
        <v>0</v>
      </c>
      <c r="U678">
        <f>'Water Data'!J680</f>
        <v>0</v>
      </c>
      <c r="V678">
        <f>'Water Data'!G680</f>
        <v>0</v>
      </c>
    </row>
    <row r="679" spans="1:22" x14ac:dyDescent="0.35">
      <c r="A679">
        <f>'Energy Data'!A679</f>
        <v>0</v>
      </c>
      <c r="B679" s="213">
        <f>'Energy Data'!F679</f>
        <v>0</v>
      </c>
      <c r="D679">
        <f>'Energy Data'!D679</f>
        <v>0</v>
      </c>
      <c r="E679">
        <f>'Energy Data'!C679</f>
        <v>0</v>
      </c>
      <c r="F679">
        <f>'Energy Data'!O679</f>
        <v>0</v>
      </c>
      <c r="G679" s="207">
        <f>'Energy Data'!G679</f>
        <v>0</v>
      </c>
      <c r="J679">
        <f>('Energy Data'!H679*'Source-Site Ratios'!$B$4)+('Energy Data'!I679*'Source-Site Ratios'!$B$6)+('Energy Data'!J679*'Source-Site Ratios'!B681)</f>
        <v>0</v>
      </c>
      <c r="K679">
        <f>('Energy Data'!H679*'Source-Site Ratios'!$B$4)+('Energy Data'!I679*'Source-Site Ratios'!$B$6)+('Energy Data'!J679*'Source-Site Ratios'!C681)</f>
        <v>0</v>
      </c>
      <c r="L679">
        <f>('Energy Data'!H679*'Source-Site Ratios'!$B$4)+('Energy Data'!I679*'Source-Site Ratios'!$B$6)+('Energy Data'!J679*'Source-Site Ratios'!D681)</f>
        <v>0</v>
      </c>
      <c r="Q679">
        <f>'Energy Data'!L679*G679</f>
        <v>0</v>
      </c>
      <c r="R679">
        <f t="shared" si="10"/>
        <v>0</v>
      </c>
      <c r="T679" s="213">
        <f>'Water Data'!E681</f>
        <v>0</v>
      </c>
      <c r="U679">
        <f>'Water Data'!J681</f>
        <v>0</v>
      </c>
      <c r="V679">
        <f>'Water Data'!G681</f>
        <v>0</v>
      </c>
    </row>
    <row r="680" spans="1:22" x14ac:dyDescent="0.35">
      <c r="A680">
        <f>'Energy Data'!A680</f>
        <v>0</v>
      </c>
      <c r="B680" s="213">
        <f>'Energy Data'!F680</f>
        <v>0</v>
      </c>
      <c r="D680">
        <f>'Energy Data'!D680</f>
        <v>0</v>
      </c>
      <c r="E680">
        <f>'Energy Data'!C680</f>
        <v>0</v>
      </c>
      <c r="F680">
        <f>'Energy Data'!O680</f>
        <v>0</v>
      </c>
      <c r="G680" s="207">
        <f>'Energy Data'!G680</f>
        <v>0</v>
      </c>
      <c r="J680">
        <f>('Energy Data'!H680*'Source-Site Ratios'!$B$4)+('Energy Data'!I680*'Source-Site Ratios'!$B$6)+('Energy Data'!J680*'Source-Site Ratios'!B682)</f>
        <v>0</v>
      </c>
      <c r="K680">
        <f>('Energy Data'!H680*'Source-Site Ratios'!$B$4)+('Energy Data'!I680*'Source-Site Ratios'!$B$6)+('Energy Data'!J680*'Source-Site Ratios'!C682)</f>
        <v>0</v>
      </c>
      <c r="L680">
        <f>('Energy Data'!H680*'Source-Site Ratios'!$B$4)+('Energy Data'!I680*'Source-Site Ratios'!$B$6)+('Energy Data'!J680*'Source-Site Ratios'!D682)</f>
        <v>0</v>
      </c>
      <c r="Q680">
        <f>'Energy Data'!L680*G680</f>
        <v>0</v>
      </c>
      <c r="R680">
        <f t="shared" si="10"/>
        <v>0</v>
      </c>
      <c r="T680" s="213">
        <f>'Water Data'!E682</f>
        <v>0</v>
      </c>
      <c r="U680">
        <f>'Water Data'!J682</f>
        <v>0</v>
      </c>
      <c r="V680">
        <f>'Water Data'!G682</f>
        <v>0</v>
      </c>
    </row>
    <row r="681" spans="1:22" x14ac:dyDescent="0.35">
      <c r="A681">
        <f>'Energy Data'!A681</f>
        <v>0</v>
      </c>
      <c r="B681" s="213">
        <f>'Energy Data'!F681</f>
        <v>0</v>
      </c>
      <c r="D681">
        <f>'Energy Data'!D681</f>
        <v>0</v>
      </c>
      <c r="E681">
        <f>'Energy Data'!C681</f>
        <v>0</v>
      </c>
      <c r="F681">
        <f>'Energy Data'!O681</f>
        <v>0</v>
      </c>
      <c r="G681" s="207">
        <f>'Energy Data'!G681</f>
        <v>0</v>
      </c>
      <c r="J681">
        <f>('Energy Data'!H681*'Source-Site Ratios'!$B$4)+('Energy Data'!I681*'Source-Site Ratios'!$B$6)+('Energy Data'!J681*'Source-Site Ratios'!B683)</f>
        <v>0</v>
      </c>
      <c r="K681">
        <f>('Energy Data'!H681*'Source-Site Ratios'!$B$4)+('Energy Data'!I681*'Source-Site Ratios'!$B$6)+('Energy Data'!J681*'Source-Site Ratios'!C683)</f>
        <v>0</v>
      </c>
      <c r="L681">
        <f>('Energy Data'!H681*'Source-Site Ratios'!$B$4)+('Energy Data'!I681*'Source-Site Ratios'!$B$6)+('Energy Data'!J681*'Source-Site Ratios'!D683)</f>
        <v>0</v>
      </c>
      <c r="Q681">
        <f>'Energy Data'!L681*G681</f>
        <v>0</v>
      </c>
      <c r="R681">
        <f t="shared" si="10"/>
        <v>0</v>
      </c>
      <c r="T681" s="213">
        <f>'Water Data'!E683</f>
        <v>0</v>
      </c>
      <c r="U681">
        <f>'Water Data'!J683</f>
        <v>0</v>
      </c>
      <c r="V681">
        <f>'Water Data'!G683</f>
        <v>0</v>
      </c>
    </row>
    <row r="682" spans="1:22" x14ac:dyDescent="0.35">
      <c r="A682">
        <f>'Energy Data'!A682</f>
        <v>0</v>
      </c>
      <c r="B682" s="213">
        <f>'Energy Data'!F682</f>
        <v>0</v>
      </c>
      <c r="D682">
        <f>'Energy Data'!D682</f>
        <v>0</v>
      </c>
      <c r="E682">
        <f>'Energy Data'!C682</f>
        <v>0</v>
      </c>
      <c r="F682">
        <f>'Energy Data'!O682</f>
        <v>0</v>
      </c>
      <c r="G682" s="207">
        <f>'Energy Data'!G682</f>
        <v>0</v>
      </c>
      <c r="J682">
        <f>('Energy Data'!H682*'Source-Site Ratios'!$B$4)+('Energy Data'!I682*'Source-Site Ratios'!$B$6)+('Energy Data'!J682*'Source-Site Ratios'!B684)</f>
        <v>0</v>
      </c>
      <c r="K682">
        <f>('Energy Data'!H682*'Source-Site Ratios'!$B$4)+('Energy Data'!I682*'Source-Site Ratios'!$B$6)+('Energy Data'!J682*'Source-Site Ratios'!C684)</f>
        <v>0</v>
      </c>
      <c r="L682">
        <f>('Energy Data'!H682*'Source-Site Ratios'!$B$4)+('Energy Data'!I682*'Source-Site Ratios'!$B$6)+('Energy Data'!J682*'Source-Site Ratios'!D684)</f>
        <v>0</v>
      </c>
      <c r="Q682">
        <f>'Energy Data'!L682*G682</f>
        <v>0</v>
      </c>
      <c r="R682">
        <f t="shared" si="10"/>
        <v>0</v>
      </c>
      <c r="T682" s="213">
        <f>'Water Data'!E684</f>
        <v>0</v>
      </c>
      <c r="U682">
        <f>'Water Data'!J684</f>
        <v>0</v>
      </c>
      <c r="V682">
        <f>'Water Data'!G684</f>
        <v>0</v>
      </c>
    </row>
    <row r="683" spans="1:22" x14ac:dyDescent="0.35">
      <c r="A683">
        <f>'Energy Data'!A683</f>
        <v>0</v>
      </c>
      <c r="B683" s="213">
        <f>'Energy Data'!F683</f>
        <v>0</v>
      </c>
      <c r="D683">
        <f>'Energy Data'!D683</f>
        <v>0</v>
      </c>
      <c r="E683">
        <f>'Energy Data'!C683</f>
        <v>0</v>
      </c>
      <c r="F683">
        <f>'Energy Data'!O683</f>
        <v>0</v>
      </c>
      <c r="G683" s="207">
        <f>'Energy Data'!G683</f>
        <v>0</v>
      </c>
      <c r="J683">
        <f>('Energy Data'!H683*'Source-Site Ratios'!$B$4)+('Energy Data'!I683*'Source-Site Ratios'!$B$6)+('Energy Data'!J683*'Source-Site Ratios'!B685)</f>
        <v>0</v>
      </c>
      <c r="K683">
        <f>('Energy Data'!H683*'Source-Site Ratios'!$B$4)+('Energy Data'!I683*'Source-Site Ratios'!$B$6)+('Energy Data'!J683*'Source-Site Ratios'!C685)</f>
        <v>0</v>
      </c>
      <c r="L683">
        <f>('Energy Data'!H683*'Source-Site Ratios'!$B$4)+('Energy Data'!I683*'Source-Site Ratios'!$B$6)+('Energy Data'!J683*'Source-Site Ratios'!D685)</f>
        <v>0</v>
      </c>
      <c r="Q683">
        <f>'Energy Data'!L683*G683</f>
        <v>0</v>
      </c>
      <c r="R683">
        <f t="shared" si="10"/>
        <v>0</v>
      </c>
      <c r="T683" s="213">
        <f>'Water Data'!E685</f>
        <v>0</v>
      </c>
      <c r="U683">
        <f>'Water Data'!J685</f>
        <v>0</v>
      </c>
      <c r="V683">
        <f>'Water Data'!G685</f>
        <v>0</v>
      </c>
    </row>
    <row r="684" spans="1:22" x14ac:dyDescent="0.35">
      <c r="A684">
        <f>'Energy Data'!A684</f>
        <v>0</v>
      </c>
      <c r="B684" s="213">
        <f>'Energy Data'!F684</f>
        <v>0</v>
      </c>
      <c r="D684">
        <f>'Energy Data'!D684</f>
        <v>0</v>
      </c>
      <c r="E684">
        <f>'Energy Data'!C684</f>
        <v>0</v>
      </c>
      <c r="F684">
        <f>'Energy Data'!O684</f>
        <v>0</v>
      </c>
      <c r="G684" s="207">
        <f>'Energy Data'!G684</f>
        <v>0</v>
      </c>
      <c r="J684">
        <f>('Energy Data'!H684*'Source-Site Ratios'!$B$4)+('Energy Data'!I684*'Source-Site Ratios'!$B$6)+('Energy Data'!J684*'Source-Site Ratios'!B686)</f>
        <v>0</v>
      </c>
      <c r="K684">
        <f>('Energy Data'!H684*'Source-Site Ratios'!$B$4)+('Energy Data'!I684*'Source-Site Ratios'!$B$6)+('Energy Data'!J684*'Source-Site Ratios'!C686)</f>
        <v>0</v>
      </c>
      <c r="L684">
        <f>('Energy Data'!H684*'Source-Site Ratios'!$B$4)+('Energy Data'!I684*'Source-Site Ratios'!$B$6)+('Energy Data'!J684*'Source-Site Ratios'!D686)</f>
        <v>0</v>
      </c>
      <c r="Q684">
        <f>'Energy Data'!L684*G684</f>
        <v>0</v>
      </c>
      <c r="R684">
        <f t="shared" si="10"/>
        <v>0</v>
      </c>
      <c r="T684" s="213">
        <f>'Water Data'!E686</f>
        <v>0</v>
      </c>
      <c r="U684">
        <f>'Water Data'!J686</f>
        <v>0</v>
      </c>
      <c r="V684">
        <f>'Water Data'!G686</f>
        <v>0</v>
      </c>
    </row>
    <row r="685" spans="1:22" x14ac:dyDescent="0.35">
      <c r="A685">
        <f>'Energy Data'!A685</f>
        <v>0</v>
      </c>
      <c r="B685" s="213">
        <f>'Energy Data'!F685</f>
        <v>0</v>
      </c>
      <c r="D685">
        <f>'Energy Data'!D685</f>
        <v>0</v>
      </c>
      <c r="E685">
        <f>'Energy Data'!C685</f>
        <v>0</v>
      </c>
      <c r="F685">
        <f>'Energy Data'!O685</f>
        <v>0</v>
      </c>
      <c r="G685" s="207">
        <f>'Energy Data'!G685</f>
        <v>0</v>
      </c>
      <c r="J685">
        <f>('Energy Data'!H685*'Source-Site Ratios'!$B$4)+('Energy Data'!I685*'Source-Site Ratios'!$B$6)+('Energy Data'!J685*'Source-Site Ratios'!B687)</f>
        <v>0</v>
      </c>
      <c r="K685">
        <f>('Energy Data'!H685*'Source-Site Ratios'!$B$4)+('Energy Data'!I685*'Source-Site Ratios'!$B$6)+('Energy Data'!J685*'Source-Site Ratios'!C687)</f>
        <v>0</v>
      </c>
      <c r="L685">
        <f>('Energy Data'!H685*'Source-Site Ratios'!$B$4)+('Energy Data'!I685*'Source-Site Ratios'!$B$6)+('Energy Data'!J685*'Source-Site Ratios'!D687)</f>
        <v>0</v>
      </c>
      <c r="Q685">
        <f>'Energy Data'!L685*G685</f>
        <v>0</v>
      </c>
      <c r="R685">
        <f t="shared" si="10"/>
        <v>0</v>
      </c>
      <c r="T685" s="213">
        <f>'Water Data'!E687</f>
        <v>0</v>
      </c>
      <c r="U685">
        <f>'Water Data'!J687</f>
        <v>0</v>
      </c>
      <c r="V685">
        <f>'Water Data'!G687</f>
        <v>0</v>
      </c>
    </row>
    <row r="686" spans="1:22" x14ac:dyDescent="0.35">
      <c r="A686">
        <f>'Energy Data'!A686</f>
        <v>0</v>
      </c>
      <c r="B686" s="213">
        <f>'Energy Data'!F686</f>
        <v>0</v>
      </c>
      <c r="D686">
        <f>'Energy Data'!D686</f>
        <v>0</v>
      </c>
      <c r="E686">
        <f>'Energy Data'!C686</f>
        <v>0</v>
      </c>
      <c r="F686">
        <f>'Energy Data'!O686</f>
        <v>0</v>
      </c>
      <c r="G686" s="207">
        <f>'Energy Data'!G686</f>
        <v>0</v>
      </c>
      <c r="J686">
        <f>('Energy Data'!H686*'Source-Site Ratios'!$B$4)+('Energy Data'!I686*'Source-Site Ratios'!$B$6)+('Energy Data'!J686*'Source-Site Ratios'!B688)</f>
        <v>0</v>
      </c>
      <c r="K686">
        <f>('Energy Data'!H686*'Source-Site Ratios'!$B$4)+('Energy Data'!I686*'Source-Site Ratios'!$B$6)+('Energy Data'!J686*'Source-Site Ratios'!C688)</f>
        <v>0</v>
      </c>
      <c r="L686">
        <f>('Energy Data'!H686*'Source-Site Ratios'!$B$4)+('Energy Data'!I686*'Source-Site Ratios'!$B$6)+('Energy Data'!J686*'Source-Site Ratios'!D688)</f>
        <v>0</v>
      </c>
      <c r="Q686">
        <f>'Energy Data'!L686*G686</f>
        <v>0</v>
      </c>
      <c r="R686">
        <f t="shared" si="10"/>
        <v>0</v>
      </c>
      <c r="T686" s="213">
        <f>'Water Data'!E688</f>
        <v>0</v>
      </c>
      <c r="U686">
        <f>'Water Data'!J688</f>
        <v>0</v>
      </c>
      <c r="V686">
        <f>'Water Data'!G688</f>
        <v>0</v>
      </c>
    </row>
    <row r="687" spans="1:22" x14ac:dyDescent="0.35">
      <c r="A687">
        <f>'Energy Data'!A687</f>
        <v>0</v>
      </c>
      <c r="B687" s="213">
        <f>'Energy Data'!F687</f>
        <v>0</v>
      </c>
      <c r="D687">
        <f>'Energy Data'!D687</f>
        <v>0</v>
      </c>
      <c r="E687">
        <f>'Energy Data'!C687</f>
        <v>0</v>
      </c>
      <c r="F687">
        <f>'Energy Data'!O687</f>
        <v>0</v>
      </c>
      <c r="G687" s="207">
        <f>'Energy Data'!G687</f>
        <v>0</v>
      </c>
      <c r="J687">
        <f>('Energy Data'!H687*'Source-Site Ratios'!$B$4)+('Energy Data'!I687*'Source-Site Ratios'!$B$6)+('Energy Data'!J687*'Source-Site Ratios'!B689)</f>
        <v>0</v>
      </c>
      <c r="K687">
        <f>('Energy Data'!H687*'Source-Site Ratios'!$B$4)+('Energy Data'!I687*'Source-Site Ratios'!$B$6)+('Energy Data'!J687*'Source-Site Ratios'!C689)</f>
        <v>0</v>
      </c>
      <c r="L687">
        <f>('Energy Data'!H687*'Source-Site Ratios'!$B$4)+('Energy Data'!I687*'Source-Site Ratios'!$B$6)+('Energy Data'!J687*'Source-Site Ratios'!D689)</f>
        <v>0</v>
      </c>
      <c r="Q687">
        <f>'Energy Data'!L687*G687</f>
        <v>0</v>
      </c>
      <c r="R687">
        <f t="shared" si="10"/>
        <v>0</v>
      </c>
      <c r="T687" s="213">
        <f>'Water Data'!E689</f>
        <v>0</v>
      </c>
      <c r="U687">
        <f>'Water Data'!J689</f>
        <v>0</v>
      </c>
      <c r="V687">
        <f>'Water Data'!G689</f>
        <v>0</v>
      </c>
    </row>
    <row r="688" spans="1:22" x14ac:dyDescent="0.35">
      <c r="A688">
        <f>'Energy Data'!A688</f>
        <v>0</v>
      </c>
      <c r="B688" s="213">
        <f>'Energy Data'!F688</f>
        <v>0</v>
      </c>
      <c r="D688">
        <f>'Energy Data'!D688</f>
        <v>0</v>
      </c>
      <c r="E688">
        <f>'Energy Data'!C688</f>
        <v>0</v>
      </c>
      <c r="F688">
        <f>'Energy Data'!O688</f>
        <v>0</v>
      </c>
      <c r="G688" s="207">
        <f>'Energy Data'!G688</f>
        <v>0</v>
      </c>
      <c r="J688">
        <f>('Energy Data'!H688*'Source-Site Ratios'!$B$4)+('Energy Data'!I688*'Source-Site Ratios'!$B$6)+('Energy Data'!J688*'Source-Site Ratios'!B690)</f>
        <v>0</v>
      </c>
      <c r="K688">
        <f>('Energy Data'!H688*'Source-Site Ratios'!$B$4)+('Energy Data'!I688*'Source-Site Ratios'!$B$6)+('Energy Data'!J688*'Source-Site Ratios'!C690)</f>
        <v>0</v>
      </c>
      <c r="L688">
        <f>('Energy Data'!H688*'Source-Site Ratios'!$B$4)+('Energy Data'!I688*'Source-Site Ratios'!$B$6)+('Energy Data'!J688*'Source-Site Ratios'!D690)</f>
        <v>0</v>
      </c>
      <c r="Q688">
        <f>'Energy Data'!L688*G688</f>
        <v>0</v>
      </c>
      <c r="R688">
        <f t="shared" si="10"/>
        <v>0</v>
      </c>
      <c r="T688" s="213">
        <f>'Water Data'!E690</f>
        <v>0</v>
      </c>
      <c r="U688">
        <f>'Water Data'!J690</f>
        <v>0</v>
      </c>
      <c r="V688">
        <f>'Water Data'!G690</f>
        <v>0</v>
      </c>
    </row>
    <row r="689" spans="1:22" x14ac:dyDescent="0.35">
      <c r="A689">
        <f>'Energy Data'!A689</f>
        <v>0</v>
      </c>
      <c r="B689" s="213">
        <f>'Energy Data'!F689</f>
        <v>0</v>
      </c>
      <c r="D689">
        <f>'Energy Data'!D689</f>
        <v>0</v>
      </c>
      <c r="E689">
        <f>'Energy Data'!C689</f>
        <v>0</v>
      </c>
      <c r="F689">
        <f>'Energy Data'!O689</f>
        <v>0</v>
      </c>
      <c r="G689" s="207">
        <f>'Energy Data'!G689</f>
        <v>0</v>
      </c>
      <c r="J689">
        <f>('Energy Data'!H689*'Source-Site Ratios'!$B$4)+('Energy Data'!I689*'Source-Site Ratios'!$B$6)+('Energy Data'!J689*'Source-Site Ratios'!B691)</f>
        <v>0</v>
      </c>
      <c r="K689">
        <f>('Energy Data'!H689*'Source-Site Ratios'!$B$4)+('Energy Data'!I689*'Source-Site Ratios'!$B$6)+('Energy Data'!J689*'Source-Site Ratios'!C691)</f>
        <v>0</v>
      </c>
      <c r="L689">
        <f>('Energy Data'!H689*'Source-Site Ratios'!$B$4)+('Energy Data'!I689*'Source-Site Ratios'!$B$6)+('Energy Data'!J689*'Source-Site Ratios'!D691)</f>
        <v>0</v>
      </c>
      <c r="Q689">
        <f>'Energy Data'!L689*G689</f>
        <v>0</v>
      </c>
      <c r="R689">
        <f t="shared" si="10"/>
        <v>0</v>
      </c>
      <c r="T689" s="213">
        <f>'Water Data'!E691</f>
        <v>0</v>
      </c>
      <c r="U689">
        <f>'Water Data'!J691</f>
        <v>0</v>
      </c>
      <c r="V689">
        <f>'Water Data'!G691</f>
        <v>0</v>
      </c>
    </row>
    <row r="690" spans="1:22" x14ac:dyDescent="0.35">
      <c r="A690">
        <f>'Energy Data'!A690</f>
        <v>0</v>
      </c>
      <c r="B690" s="213">
        <f>'Energy Data'!F690</f>
        <v>0</v>
      </c>
      <c r="D690">
        <f>'Energy Data'!D690</f>
        <v>0</v>
      </c>
      <c r="E690">
        <f>'Energy Data'!C690</f>
        <v>0</v>
      </c>
      <c r="F690">
        <f>'Energy Data'!O690</f>
        <v>0</v>
      </c>
      <c r="G690" s="207">
        <f>'Energy Data'!G690</f>
        <v>0</v>
      </c>
      <c r="J690">
        <f>('Energy Data'!H690*'Source-Site Ratios'!$B$4)+('Energy Data'!I690*'Source-Site Ratios'!$B$6)+('Energy Data'!J690*'Source-Site Ratios'!B692)</f>
        <v>0</v>
      </c>
      <c r="K690">
        <f>('Energy Data'!H690*'Source-Site Ratios'!$B$4)+('Energy Data'!I690*'Source-Site Ratios'!$B$6)+('Energy Data'!J690*'Source-Site Ratios'!C692)</f>
        <v>0</v>
      </c>
      <c r="L690">
        <f>('Energy Data'!H690*'Source-Site Ratios'!$B$4)+('Energy Data'!I690*'Source-Site Ratios'!$B$6)+('Energy Data'!J690*'Source-Site Ratios'!D692)</f>
        <v>0</v>
      </c>
      <c r="Q690">
        <f>'Energy Data'!L690*G690</f>
        <v>0</v>
      </c>
      <c r="R690">
        <f t="shared" si="10"/>
        <v>0</v>
      </c>
      <c r="T690" s="213">
        <f>'Water Data'!E692</f>
        <v>0</v>
      </c>
      <c r="U690">
        <f>'Water Data'!J692</f>
        <v>0</v>
      </c>
      <c r="V690">
        <f>'Water Data'!G692</f>
        <v>0</v>
      </c>
    </row>
    <row r="691" spans="1:22" x14ac:dyDescent="0.35">
      <c r="A691">
        <f>'Energy Data'!A691</f>
        <v>0</v>
      </c>
      <c r="B691" s="213">
        <f>'Energy Data'!F691</f>
        <v>0</v>
      </c>
      <c r="D691">
        <f>'Energy Data'!D691</f>
        <v>0</v>
      </c>
      <c r="E691">
        <f>'Energy Data'!C691</f>
        <v>0</v>
      </c>
      <c r="F691">
        <f>'Energy Data'!O691</f>
        <v>0</v>
      </c>
      <c r="G691" s="207">
        <f>'Energy Data'!G691</f>
        <v>0</v>
      </c>
      <c r="J691">
        <f>('Energy Data'!H691*'Source-Site Ratios'!$B$4)+('Energy Data'!I691*'Source-Site Ratios'!$B$6)+('Energy Data'!J691*'Source-Site Ratios'!B693)</f>
        <v>0</v>
      </c>
      <c r="K691">
        <f>('Energy Data'!H691*'Source-Site Ratios'!$B$4)+('Energy Data'!I691*'Source-Site Ratios'!$B$6)+('Energy Data'!J691*'Source-Site Ratios'!C693)</f>
        <v>0</v>
      </c>
      <c r="L691">
        <f>('Energy Data'!H691*'Source-Site Ratios'!$B$4)+('Energy Data'!I691*'Source-Site Ratios'!$B$6)+('Energy Data'!J691*'Source-Site Ratios'!D693)</f>
        <v>0</v>
      </c>
      <c r="Q691">
        <f>'Energy Data'!L691*G691</f>
        <v>0</v>
      </c>
      <c r="R691">
        <f t="shared" si="10"/>
        <v>0</v>
      </c>
      <c r="T691" s="213">
        <f>'Water Data'!E693</f>
        <v>0</v>
      </c>
      <c r="U691">
        <f>'Water Data'!J693</f>
        <v>0</v>
      </c>
      <c r="V691">
        <f>'Water Data'!G693</f>
        <v>0</v>
      </c>
    </row>
    <row r="692" spans="1:22" x14ac:dyDescent="0.35">
      <c r="A692">
        <f>'Energy Data'!A692</f>
        <v>0</v>
      </c>
      <c r="B692" s="213">
        <f>'Energy Data'!F692</f>
        <v>0</v>
      </c>
      <c r="D692">
        <f>'Energy Data'!D692</f>
        <v>0</v>
      </c>
      <c r="E692">
        <f>'Energy Data'!C692</f>
        <v>0</v>
      </c>
      <c r="F692">
        <f>'Energy Data'!O692</f>
        <v>0</v>
      </c>
      <c r="G692" s="207">
        <f>'Energy Data'!G692</f>
        <v>0</v>
      </c>
      <c r="J692">
        <f>('Energy Data'!H692*'Source-Site Ratios'!$B$4)+('Energy Data'!I692*'Source-Site Ratios'!$B$6)+('Energy Data'!J692*'Source-Site Ratios'!B694)</f>
        <v>0</v>
      </c>
      <c r="K692">
        <f>('Energy Data'!H692*'Source-Site Ratios'!$B$4)+('Energy Data'!I692*'Source-Site Ratios'!$B$6)+('Energy Data'!J692*'Source-Site Ratios'!C694)</f>
        <v>0</v>
      </c>
      <c r="L692">
        <f>('Energy Data'!H692*'Source-Site Ratios'!$B$4)+('Energy Data'!I692*'Source-Site Ratios'!$B$6)+('Energy Data'!J692*'Source-Site Ratios'!D694)</f>
        <v>0</v>
      </c>
      <c r="Q692">
        <f>'Energy Data'!L692*G692</f>
        <v>0</v>
      </c>
      <c r="R692">
        <f t="shared" si="10"/>
        <v>0</v>
      </c>
      <c r="T692" s="213">
        <f>'Water Data'!E694</f>
        <v>0</v>
      </c>
      <c r="U692">
        <f>'Water Data'!J694</f>
        <v>0</v>
      </c>
      <c r="V692">
        <f>'Water Data'!G694</f>
        <v>0</v>
      </c>
    </row>
    <row r="693" spans="1:22" x14ac:dyDescent="0.35">
      <c r="A693">
        <f>'Energy Data'!A693</f>
        <v>0</v>
      </c>
      <c r="B693" s="213">
        <f>'Energy Data'!F693</f>
        <v>0</v>
      </c>
      <c r="D693">
        <f>'Energy Data'!D693</f>
        <v>0</v>
      </c>
      <c r="E693">
        <f>'Energy Data'!C693</f>
        <v>0</v>
      </c>
      <c r="F693">
        <f>'Energy Data'!O693</f>
        <v>0</v>
      </c>
      <c r="G693" s="207">
        <f>'Energy Data'!G693</f>
        <v>0</v>
      </c>
      <c r="J693">
        <f>('Energy Data'!H693*'Source-Site Ratios'!$B$4)+('Energy Data'!I693*'Source-Site Ratios'!$B$6)+('Energy Data'!J693*'Source-Site Ratios'!B695)</f>
        <v>0</v>
      </c>
      <c r="K693">
        <f>('Energy Data'!H693*'Source-Site Ratios'!$B$4)+('Energy Data'!I693*'Source-Site Ratios'!$B$6)+('Energy Data'!J693*'Source-Site Ratios'!C695)</f>
        <v>0</v>
      </c>
      <c r="L693">
        <f>('Energy Data'!H693*'Source-Site Ratios'!$B$4)+('Energy Data'!I693*'Source-Site Ratios'!$B$6)+('Energy Data'!J693*'Source-Site Ratios'!D695)</f>
        <v>0</v>
      </c>
      <c r="Q693">
        <f>'Energy Data'!L693*G693</f>
        <v>0</v>
      </c>
      <c r="R693">
        <f t="shared" si="10"/>
        <v>0</v>
      </c>
      <c r="T693" s="213">
        <f>'Water Data'!E695</f>
        <v>0</v>
      </c>
      <c r="U693">
        <f>'Water Data'!J695</f>
        <v>0</v>
      </c>
      <c r="V693">
        <f>'Water Data'!G695</f>
        <v>0</v>
      </c>
    </row>
    <row r="694" spans="1:22" x14ac:dyDescent="0.35">
      <c r="A694">
        <f>'Energy Data'!A694</f>
        <v>0</v>
      </c>
      <c r="B694" s="213">
        <f>'Energy Data'!F694</f>
        <v>0</v>
      </c>
      <c r="D694">
        <f>'Energy Data'!D694</f>
        <v>0</v>
      </c>
      <c r="E694">
        <f>'Energy Data'!C694</f>
        <v>0</v>
      </c>
      <c r="F694">
        <f>'Energy Data'!O694</f>
        <v>0</v>
      </c>
      <c r="G694" s="207">
        <f>'Energy Data'!G694</f>
        <v>0</v>
      </c>
      <c r="J694">
        <f>('Energy Data'!H694*'Source-Site Ratios'!$B$4)+('Energy Data'!I694*'Source-Site Ratios'!$B$6)+('Energy Data'!J694*'Source-Site Ratios'!B696)</f>
        <v>0</v>
      </c>
      <c r="K694">
        <f>('Energy Data'!H694*'Source-Site Ratios'!$B$4)+('Energy Data'!I694*'Source-Site Ratios'!$B$6)+('Energy Data'!J694*'Source-Site Ratios'!C696)</f>
        <v>0</v>
      </c>
      <c r="L694">
        <f>('Energy Data'!H694*'Source-Site Ratios'!$B$4)+('Energy Data'!I694*'Source-Site Ratios'!$B$6)+('Energy Data'!J694*'Source-Site Ratios'!D696)</f>
        <v>0</v>
      </c>
      <c r="Q694">
        <f>'Energy Data'!L694*G694</f>
        <v>0</v>
      </c>
      <c r="R694">
        <f t="shared" si="10"/>
        <v>0</v>
      </c>
      <c r="T694" s="213">
        <f>'Water Data'!E696</f>
        <v>0</v>
      </c>
      <c r="U694">
        <f>'Water Data'!J696</f>
        <v>0</v>
      </c>
      <c r="V694">
        <f>'Water Data'!G696</f>
        <v>0</v>
      </c>
    </row>
    <row r="695" spans="1:22" x14ac:dyDescent="0.35">
      <c r="A695">
        <f>'Energy Data'!A695</f>
        <v>0</v>
      </c>
      <c r="B695" s="213">
        <f>'Energy Data'!F695</f>
        <v>0</v>
      </c>
      <c r="D695">
        <f>'Energy Data'!D695</f>
        <v>0</v>
      </c>
      <c r="E695">
        <f>'Energy Data'!C695</f>
        <v>0</v>
      </c>
      <c r="F695">
        <f>'Energy Data'!O695</f>
        <v>0</v>
      </c>
      <c r="G695" s="207">
        <f>'Energy Data'!G695</f>
        <v>0</v>
      </c>
      <c r="J695">
        <f>('Energy Data'!H695*'Source-Site Ratios'!$B$4)+('Energy Data'!I695*'Source-Site Ratios'!$B$6)+('Energy Data'!J695*'Source-Site Ratios'!B697)</f>
        <v>0</v>
      </c>
      <c r="K695">
        <f>('Energy Data'!H695*'Source-Site Ratios'!$B$4)+('Energy Data'!I695*'Source-Site Ratios'!$B$6)+('Energy Data'!J695*'Source-Site Ratios'!C697)</f>
        <v>0</v>
      </c>
      <c r="L695">
        <f>('Energy Data'!H695*'Source-Site Ratios'!$B$4)+('Energy Data'!I695*'Source-Site Ratios'!$B$6)+('Energy Data'!J695*'Source-Site Ratios'!D697)</f>
        <v>0</v>
      </c>
      <c r="Q695">
        <f>'Energy Data'!L695*G695</f>
        <v>0</v>
      </c>
      <c r="R695">
        <f t="shared" si="10"/>
        <v>0</v>
      </c>
      <c r="T695" s="213">
        <f>'Water Data'!E697</f>
        <v>0</v>
      </c>
      <c r="U695">
        <f>'Water Data'!J697</f>
        <v>0</v>
      </c>
      <c r="V695">
        <f>'Water Data'!G697</f>
        <v>0</v>
      </c>
    </row>
    <row r="696" spans="1:22" x14ac:dyDescent="0.35">
      <c r="A696">
        <f>'Energy Data'!A696</f>
        <v>0</v>
      </c>
      <c r="B696" s="213">
        <f>'Energy Data'!F696</f>
        <v>0</v>
      </c>
      <c r="D696">
        <f>'Energy Data'!D696</f>
        <v>0</v>
      </c>
      <c r="E696">
        <f>'Energy Data'!C696</f>
        <v>0</v>
      </c>
      <c r="F696">
        <f>'Energy Data'!O696</f>
        <v>0</v>
      </c>
      <c r="G696" s="207">
        <f>'Energy Data'!G696</f>
        <v>0</v>
      </c>
      <c r="J696">
        <f>('Energy Data'!H696*'Source-Site Ratios'!$B$4)+('Energy Data'!I696*'Source-Site Ratios'!$B$6)+('Energy Data'!J696*'Source-Site Ratios'!B698)</f>
        <v>0</v>
      </c>
      <c r="K696">
        <f>('Energy Data'!H696*'Source-Site Ratios'!$B$4)+('Energy Data'!I696*'Source-Site Ratios'!$B$6)+('Energy Data'!J696*'Source-Site Ratios'!C698)</f>
        <v>0</v>
      </c>
      <c r="L696">
        <f>('Energy Data'!H696*'Source-Site Ratios'!$B$4)+('Energy Data'!I696*'Source-Site Ratios'!$B$6)+('Energy Data'!J696*'Source-Site Ratios'!D698)</f>
        <v>0</v>
      </c>
      <c r="Q696">
        <f>'Energy Data'!L696*G696</f>
        <v>0</v>
      </c>
      <c r="R696">
        <f t="shared" si="10"/>
        <v>0</v>
      </c>
      <c r="T696" s="213">
        <f>'Water Data'!E698</f>
        <v>0</v>
      </c>
      <c r="U696">
        <f>'Water Data'!J698</f>
        <v>0</v>
      </c>
      <c r="V696">
        <f>'Water Data'!G698</f>
        <v>0</v>
      </c>
    </row>
    <row r="697" spans="1:22" x14ac:dyDescent="0.35">
      <c r="A697">
        <f>'Energy Data'!A697</f>
        <v>0</v>
      </c>
      <c r="B697" s="213">
        <f>'Energy Data'!F697</f>
        <v>0</v>
      </c>
      <c r="D697">
        <f>'Energy Data'!D697</f>
        <v>0</v>
      </c>
      <c r="E697">
        <f>'Energy Data'!C697</f>
        <v>0</v>
      </c>
      <c r="F697">
        <f>'Energy Data'!O697</f>
        <v>0</v>
      </c>
      <c r="G697" s="207">
        <f>'Energy Data'!G697</f>
        <v>0</v>
      </c>
      <c r="J697">
        <f>('Energy Data'!H697*'Source-Site Ratios'!$B$4)+('Energy Data'!I697*'Source-Site Ratios'!$B$6)+('Energy Data'!J697*'Source-Site Ratios'!B699)</f>
        <v>0</v>
      </c>
      <c r="K697">
        <f>('Energy Data'!H697*'Source-Site Ratios'!$B$4)+('Energy Data'!I697*'Source-Site Ratios'!$B$6)+('Energy Data'!J697*'Source-Site Ratios'!C699)</f>
        <v>0</v>
      </c>
      <c r="L697">
        <f>('Energy Data'!H697*'Source-Site Ratios'!$B$4)+('Energy Data'!I697*'Source-Site Ratios'!$B$6)+('Energy Data'!J697*'Source-Site Ratios'!D699)</f>
        <v>0</v>
      </c>
      <c r="Q697">
        <f>'Energy Data'!L697*G697</f>
        <v>0</v>
      </c>
      <c r="R697">
        <f t="shared" si="10"/>
        <v>0</v>
      </c>
      <c r="T697" s="213">
        <f>'Water Data'!E699</f>
        <v>0</v>
      </c>
      <c r="U697">
        <f>'Water Data'!J699</f>
        <v>0</v>
      </c>
      <c r="V697">
        <f>'Water Data'!G699</f>
        <v>0</v>
      </c>
    </row>
    <row r="698" spans="1:22" x14ac:dyDescent="0.35">
      <c r="A698">
        <f>'Energy Data'!A698</f>
        <v>0</v>
      </c>
      <c r="B698" s="213">
        <f>'Energy Data'!F698</f>
        <v>0</v>
      </c>
      <c r="D698">
        <f>'Energy Data'!D698</f>
        <v>0</v>
      </c>
      <c r="E698">
        <f>'Energy Data'!C698</f>
        <v>0</v>
      </c>
      <c r="F698">
        <f>'Energy Data'!O698</f>
        <v>0</v>
      </c>
      <c r="G698" s="207">
        <f>'Energy Data'!G698</f>
        <v>0</v>
      </c>
      <c r="J698">
        <f>('Energy Data'!H698*'Source-Site Ratios'!$B$4)+('Energy Data'!I698*'Source-Site Ratios'!$B$6)+('Energy Data'!J698*'Source-Site Ratios'!B700)</f>
        <v>0</v>
      </c>
      <c r="K698">
        <f>('Energy Data'!H698*'Source-Site Ratios'!$B$4)+('Energy Data'!I698*'Source-Site Ratios'!$B$6)+('Energy Data'!J698*'Source-Site Ratios'!C700)</f>
        <v>0</v>
      </c>
      <c r="L698">
        <f>('Energy Data'!H698*'Source-Site Ratios'!$B$4)+('Energy Data'!I698*'Source-Site Ratios'!$B$6)+('Energy Data'!J698*'Source-Site Ratios'!D700)</f>
        <v>0</v>
      </c>
      <c r="Q698">
        <f>'Energy Data'!L698*G698</f>
        <v>0</v>
      </c>
      <c r="R698">
        <f t="shared" si="10"/>
        <v>0</v>
      </c>
      <c r="T698" s="213">
        <f>'Water Data'!E700</f>
        <v>0</v>
      </c>
      <c r="U698">
        <f>'Water Data'!J700</f>
        <v>0</v>
      </c>
      <c r="V698">
        <f>'Water Data'!G700</f>
        <v>0</v>
      </c>
    </row>
    <row r="699" spans="1:22" x14ac:dyDescent="0.35">
      <c r="A699">
        <f>'Energy Data'!A699</f>
        <v>0</v>
      </c>
      <c r="B699" s="213">
        <f>'Energy Data'!F699</f>
        <v>0</v>
      </c>
      <c r="D699">
        <f>'Energy Data'!D699</f>
        <v>0</v>
      </c>
      <c r="E699">
        <f>'Energy Data'!C699</f>
        <v>0</v>
      </c>
      <c r="F699">
        <f>'Energy Data'!O699</f>
        <v>0</v>
      </c>
      <c r="G699" s="207">
        <f>'Energy Data'!G699</f>
        <v>0</v>
      </c>
      <c r="J699">
        <f>('Energy Data'!H699*'Source-Site Ratios'!$B$4)+('Energy Data'!I699*'Source-Site Ratios'!$B$6)+('Energy Data'!J699*'Source-Site Ratios'!B701)</f>
        <v>0</v>
      </c>
      <c r="K699">
        <f>('Energy Data'!H699*'Source-Site Ratios'!$B$4)+('Energy Data'!I699*'Source-Site Ratios'!$B$6)+('Energy Data'!J699*'Source-Site Ratios'!C701)</f>
        <v>0</v>
      </c>
      <c r="L699">
        <f>('Energy Data'!H699*'Source-Site Ratios'!$B$4)+('Energy Data'!I699*'Source-Site Ratios'!$B$6)+('Energy Data'!J699*'Source-Site Ratios'!D701)</f>
        <v>0</v>
      </c>
      <c r="Q699">
        <f>'Energy Data'!L699*G699</f>
        <v>0</v>
      </c>
      <c r="R699">
        <f t="shared" si="10"/>
        <v>0</v>
      </c>
      <c r="T699" s="213">
        <f>'Water Data'!E701</f>
        <v>0</v>
      </c>
      <c r="U699">
        <f>'Water Data'!J701</f>
        <v>0</v>
      </c>
      <c r="V699">
        <f>'Water Data'!G701</f>
        <v>0</v>
      </c>
    </row>
    <row r="700" spans="1:22" x14ac:dyDescent="0.35">
      <c r="A700">
        <f>'Energy Data'!A700</f>
        <v>0</v>
      </c>
      <c r="B700" s="213">
        <f>'Energy Data'!F700</f>
        <v>0</v>
      </c>
      <c r="D700">
        <f>'Energy Data'!D700</f>
        <v>0</v>
      </c>
      <c r="E700">
        <f>'Energy Data'!C700</f>
        <v>0</v>
      </c>
      <c r="F700">
        <f>'Energy Data'!O700</f>
        <v>0</v>
      </c>
      <c r="G700" s="207">
        <f>'Energy Data'!G700</f>
        <v>0</v>
      </c>
      <c r="J700">
        <f>('Energy Data'!H700*'Source-Site Ratios'!$B$4)+('Energy Data'!I700*'Source-Site Ratios'!$B$6)+('Energy Data'!J700*'Source-Site Ratios'!B702)</f>
        <v>0</v>
      </c>
      <c r="K700">
        <f>('Energy Data'!H700*'Source-Site Ratios'!$B$4)+('Energy Data'!I700*'Source-Site Ratios'!$B$6)+('Energy Data'!J700*'Source-Site Ratios'!C702)</f>
        <v>0</v>
      </c>
      <c r="L700">
        <f>('Energy Data'!H700*'Source-Site Ratios'!$B$4)+('Energy Data'!I700*'Source-Site Ratios'!$B$6)+('Energy Data'!J700*'Source-Site Ratios'!D702)</f>
        <v>0</v>
      </c>
      <c r="Q700">
        <f>'Energy Data'!L700*G700</f>
        <v>0</v>
      </c>
      <c r="R700">
        <f t="shared" si="10"/>
        <v>0</v>
      </c>
      <c r="T700" s="213">
        <f>'Water Data'!E702</f>
        <v>0</v>
      </c>
      <c r="U700">
        <f>'Water Data'!J702</f>
        <v>0</v>
      </c>
      <c r="V700">
        <f>'Water Data'!G702</f>
        <v>0</v>
      </c>
    </row>
    <row r="701" spans="1:22" x14ac:dyDescent="0.35">
      <c r="A701">
        <f>'Energy Data'!A701</f>
        <v>0</v>
      </c>
      <c r="B701" s="213">
        <f>'Energy Data'!F701</f>
        <v>0</v>
      </c>
      <c r="D701">
        <f>'Energy Data'!D701</f>
        <v>0</v>
      </c>
      <c r="E701">
        <f>'Energy Data'!C701</f>
        <v>0</v>
      </c>
      <c r="F701">
        <f>'Energy Data'!O701</f>
        <v>0</v>
      </c>
      <c r="G701" s="207">
        <f>'Energy Data'!G701</f>
        <v>0</v>
      </c>
      <c r="J701">
        <f>('Energy Data'!H701*'Source-Site Ratios'!$B$4)+('Energy Data'!I701*'Source-Site Ratios'!$B$6)+('Energy Data'!J701*'Source-Site Ratios'!B703)</f>
        <v>0</v>
      </c>
      <c r="K701">
        <f>('Energy Data'!H701*'Source-Site Ratios'!$B$4)+('Energy Data'!I701*'Source-Site Ratios'!$B$6)+('Energy Data'!J701*'Source-Site Ratios'!C703)</f>
        <v>0</v>
      </c>
      <c r="L701">
        <f>('Energy Data'!H701*'Source-Site Ratios'!$B$4)+('Energy Data'!I701*'Source-Site Ratios'!$B$6)+('Energy Data'!J701*'Source-Site Ratios'!D703)</f>
        <v>0</v>
      </c>
      <c r="Q701">
        <f>'Energy Data'!L701*G701</f>
        <v>0</v>
      </c>
      <c r="R701">
        <f t="shared" si="10"/>
        <v>0</v>
      </c>
      <c r="T701" s="213">
        <f>'Water Data'!E703</f>
        <v>0</v>
      </c>
      <c r="U701">
        <f>'Water Data'!J703</f>
        <v>0</v>
      </c>
      <c r="V701">
        <f>'Water Data'!G703</f>
        <v>0</v>
      </c>
    </row>
    <row r="702" spans="1:22" x14ac:dyDescent="0.35">
      <c r="A702">
        <f>'Energy Data'!A702</f>
        <v>0</v>
      </c>
      <c r="B702" s="213">
        <f>'Energy Data'!F702</f>
        <v>0</v>
      </c>
      <c r="D702">
        <f>'Energy Data'!D702</f>
        <v>0</v>
      </c>
      <c r="E702">
        <f>'Energy Data'!C702</f>
        <v>0</v>
      </c>
      <c r="F702">
        <f>'Energy Data'!O702</f>
        <v>0</v>
      </c>
      <c r="G702" s="207">
        <f>'Energy Data'!G702</f>
        <v>0</v>
      </c>
      <c r="J702">
        <f>('Energy Data'!H702*'Source-Site Ratios'!$B$4)+('Energy Data'!I702*'Source-Site Ratios'!$B$6)+('Energy Data'!J702*'Source-Site Ratios'!B704)</f>
        <v>0</v>
      </c>
      <c r="K702">
        <f>('Energy Data'!H702*'Source-Site Ratios'!$B$4)+('Energy Data'!I702*'Source-Site Ratios'!$B$6)+('Energy Data'!J702*'Source-Site Ratios'!C704)</f>
        <v>0</v>
      </c>
      <c r="L702">
        <f>('Energy Data'!H702*'Source-Site Ratios'!$B$4)+('Energy Data'!I702*'Source-Site Ratios'!$B$6)+('Energy Data'!J702*'Source-Site Ratios'!D704)</f>
        <v>0</v>
      </c>
      <c r="Q702">
        <f>'Energy Data'!L702*G702</f>
        <v>0</v>
      </c>
      <c r="R702">
        <f t="shared" si="10"/>
        <v>0</v>
      </c>
      <c r="T702" s="213">
        <f>'Water Data'!E704</f>
        <v>0</v>
      </c>
      <c r="U702">
        <f>'Water Data'!J704</f>
        <v>0</v>
      </c>
      <c r="V702">
        <f>'Water Data'!G704</f>
        <v>0</v>
      </c>
    </row>
    <row r="703" spans="1:22" x14ac:dyDescent="0.35">
      <c r="A703">
        <f>'Energy Data'!A703</f>
        <v>0</v>
      </c>
      <c r="B703" s="213">
        <f>'Energy Data'!F703</f>
        <v>0</v>
      </c>
      <c r="D703">
        <f>'Energy Data'!D703</f>
        <v>0</v>
      </c>
      <c r="E703">
        <f>'Energy Data'!C703</f>
        <v>0</v>
      </c>
      <c r="F703">
        <f>'Energy Data'!O703</f>
        <v>0</v>
      </c>
      <c r="G703" s="207">
        <f>'Energy Data'!G703</f>
        <v>0</v>
      </c>
      <c r="J703">
        <f>('Energy Data'!H703*'Source-Site Ratios'!$B$4)+('Energy Data'!I703*'Source-Site Ratios'!$B$6)+('Energy Data'!J703*'Source-Site Ratios'!B705)</f>
        <v>0</v>
      </c>
      <c r="K703">
        <f>('Energy Data'!H703*'Source-Site Ratios'!$B$4)+('Energy Data'!I703*'Source-Site Ratios'!$B$6)+('Energy Data'!J703*'Source-Site Ratios'!C705)</f>
        <v>0</v>
      </c>
      <c r="L703">
        <f>('Energy Data'!H703*'Source-Site Ratios'!$B$4)+('Energy Data'!I703*'Source-Site Ratios'!$B$6)+('Energy Data'!J703*'Source-Site Ratios'!D705)</f>
        <v>0</v>
      </c>
      <c r="Q703">
        <f>'Energy Data'!L703*G703</f>
        <v>0</v>
      </c>
      <c r="R703">
        <f t="shared" si="10"/>
        <v>0</v>
      </c>
      <c r="T703" s="213">
        <f>'Water Data'!E705</f>
        <v>0</v>
      </c>
      <c r="U703">
        <f>'Water Data'!J705</f>
        <v>0</v>
      </c>
      <c r="V703">
        <f>'Water Data'!G705</f>
        <v>0</v>
      </c>
    </row>
    <row r="704" spans="1:22" x14ac:dyDescent="0.35">
      <c r="A704">
        <f>'Energy Data'!A704</f>
        <v>0</v>
      </c>
      <c r="B704" s="213">
        <f>'Energy Data'!F704</f>
        <v>0</v>
      </c>
      <c r="D704">
        <f>'Energy Data'!D704</f>
        <v>0</v>
      </c>
      <c r="E704">
        <f>'Energy Data'!C704</f>
        <v>0</v>
      </c>
      <c r="F704">
        <f>'Energy Data'!O704</f>
        <v>0</v>
      </c>
      <c r="G704" s="207">
        <f>'Energy Data'!G704</f>
        <v>0</v>
      </c>
      <c r="J704">
        <f>('Energy Data'!H704*'Source-Site Ratios'!$B$4)+('Energy Data'!I704*'Source-Site Ratios'!$B$6)+('Energy Data'!J704*'Source-Site Ratios'!B706)</f>
        <v>0</v>
      </c>
      <c r="K704">
        <f>('Energy Data'!H704*'Source-Site Ratios'!$B$4)+('Energy Data'!I704*'Source-Site Ratios'!$B$6)+('Energy Data'!J704*'Source-Site Ratios'!C706)</f>
        <v>0</v>
      </c>
      <c r="L704">
        <f>('Energy Data'!H704*'Source-Site Ratios'!$B$4)+('Energy Data'!I704*'Source-Site Ratios'!$B$6)+('Energy Data'!J704*'Source-Site Ratios'!D706)</f>
        <v>0</v>
      </c>
      <c r="Q704">
        <f>'Energy Data'!L704*G704</f>
        <v>0</v>
      </c>
      <c r="R704">
        <f t="shared" si="10"/>
        <v>0</v>
      </c>
      <c r="T704" s="213">
        <f>'Water Data'!E706</f>
        <v>0</v>
      </c>
      <c r="U704">
        <f>'Water Data'!J706</f>
        <v>0</v>
      </c>
      <c r="V704">
        <f>'Water Data'!G706</f>
        <v>0</v>
      </c>
    </row>
    <row r="705" spans="1:22" x14ac:dyDescent="0.35">
      <c r="A705">
        <f>'Energy Data'!A705</f>
        <v>0</v>
      </c>
      <c r="B705" s="213">
        <f>'Energy Data'!F705</f>
        <v>0</v>
      </c>
      <c r="D705">
        <f>'Energy Data'!D705</f>
        <v>0</v>
      </c>
      <c r="E705">
        <f>'Energy Data'!C705</f>
        <v>0</v>
      </c>
      <c r="F705">
        <f>'Energy Data'!O705</f>
        <v>0</v>
      </c>
      <c r="G705" s="207">
        <f>'Energy Data'!G705</f>
        <v>0</v>
      </c>
      <c r="J705">
        <f>('Energy Data'!H705*'Source-Site Ratios'!$B$4)+('Energy Data'!I705*'Source-Site Ratios'!$B$6)+('Energy Data'!J705*'Source-Site Ratios'!B707)</f>
        <v>0</v>
      </c>
      <c r="K705">
        <f>('Energy Data'!H705*'Source-Site Ratios'!$B$4)+('Energy Data'!I705*'Source-Site Ratios'!$B$6)+('Energy Data'!J705*'Source-Site Ratios'!C707)</f>
        <v>0</v>
      </c>
      <c r="L705">
        <f>('Energy Data'!H705*'Source-Site Ratios'!$B$4)+('Energy Data'!I705*'Source-Site Ratios'!$B$6)+('Energy Data'!J705*'Source-Site Ratios'!D707)</f>
        <v>0</v>
      </c>
      <c r="Q705">
        <f>'Energy Data'!L705*G705</f>
        <v>0</v>
      </c>
      <c r="R705">
        <f t="shared" si="10"/>
        <v>0</v>
      </c>
      <c r="T705" s="213">
        <f>'Water Data'!E707</f>
        <v>0</v>
      </c>
      <c r="U705">
        <f>'Water Data'!J707</f>
        <v>0</v>
      </c>
      <c r="V705">
        <f>'Water Data'!G707</f>
        <v>0</v>
      </c>
    </row>
    <row r="706" spans="1:22" x14ac:dyDescent="0.35">
      <c r="A706">
        <f>'Energy Data'!A706</f>
        <v>0</v>
      </c>
      <c r="B706" s="213">
        <f>'Energy Data'!F706</f>
        <v>0</v>
      </c>
      <c r="D706">
        <f>'Energy Data'!D706</f>
        <v>0</v>
      </c>
      <c r="E706">
        <f>'Energy Data'!C706</f>
        <v>0</v>
      </c>
      <c r="F706">
        <f>'Energy Data'!O706</f>
        <v>0</v>
      </c>
      <c r="G706" s="207">
        <f>'Energy Data'!G706</f>
        <v>0</v>
      </c>
      <c r="J706">
        <f>('Energy Data'!H706*'Source-Site Ratios'!$B$4)+('Energy Data'!I706*'Source-Site Ratios'!$B$6)+('Energy Data'!J706*'Source-Site Ratios'!B708)</f>
        <v>0</v>
      </c>
      <c r="K706">
        <f>('Energy Data'!H706*'Source-Site Ratios'!$B$4)+('Energy Data'!I706*'Source-Site Ratios'!$B$6)+('Energy Data'!J706*'Source-Site Ratios'!C708)</f>
        <v>0</v>
      </c>
      <c r="L706">
        <f>('Energy Data'!H706*'Source-Site Ratios'!$B$4)+('Energy Data'!I706*'Source-Site Ratios'!$B$6)+('Energy Data'!J706*'Source-Site Ratios'!D708)</f>
        <v>0</v>
      </c>
      <c r="Q706">
        <f>'Energy Data'!L706*G706</f>
        <v>0</v>
      </c>
      <c r="R706">
        <f t="shared" si="10"/>
        <v>0</v>
      </c>
      <c r="T706" s="213">
        <f>'Water Data'!E708</f>
        <v>0</v>
      </c>
      <c r="U706">
        <f>'Water Data'!J708</f>
        <v>0</v>
      </c>
      <c r="V706">
        <f>'Water Data'!G708</f>
        <v>0</v>
      </c>
    </row>
    <row r="707" spans="1:22" x14ac:dyDescent="0.35">
      <c r="A707">
        <f>'Energy Data'!A707</f>
        <v>0</v>
      </c>
      <c r="B707" s="213">
        <f>'Energy Data'!F707</f>
        <v>0</v>
      </c>
      <c r="D707">
        <f>'Energy Data'!D707</f>
        <v>0</v>
      </c>
      <c r="E707">
        <f>'Energy Data'!C707</f>
        <v>0</v>
      </c>
      <c r="F707">
        <f>'Energy Data'!O707</f>
        <v>0</v>
      </c>
      <c r="G707" s="207">
        <f>'Energy Data'!G707</f>
        <v>0</v>
      </c>
      <c r="J707">
        <f>('Energy Data'!H707*'Source-Site Ratios'!$B$4)+('Energy Data'!I707*'Source-Site Ratios'!$B$6)+('Energy Data'!J707*'Source-Site Ratios'!B709)</f>
        <v>0</v>
      </c>
      <c r="K707">
        <f>('Energy Data'!H707*'Source-Site Ratios'!$B$4)+('Energy Data'!I707*'Source-Site Ratios'!$B$6)+('Energy Data'!J707*'Source-Site Ratios'!C709)</f>
        <v>0</v>
      </c>
      <c r="L707">
        <f>('Energy Data'!H707*'Source-Site Ratios'!$B$4)+('Energy Data'!I707*'Source-Site Ratios'!$B$6)+('Energy Data'!J707*'Source-Site Ratios'!D709)</f>
        <v>0</v>
      </c>
      <c r="Q707">
        <f>'Energy Data'!L707*G707</f>
        <v>0</v>
      </c>
      <c r="R707">
        <f t="shared" si="10"/>
        <v>0</v>
      </c>
      <c r="T707" s="213">
        <f>'Water Data'!E709</f>
        <v>0</v>
      </c>
      <c r="U707">
        <f>'Water Data'!J709</f>
        <v>0</v>
      </c>
      <c r="V707">
        <f>'Water Data'!G709</f>
        <v>0</v>
      </c>
    </row>
    <row r="708" spans="1:22" x14ac:dyDescent="0.35">
      <c r="A708">
        <f>'Energy Data'!A708</f>
        <v>0</v>
      </c>
      <c r="B708" s="213">
        <f>'Energy Data'!F708</f>
        <v>0</v>
      </c>
      <c r="D708">
        <f>'Energy Data'!D708</f>
        <v>0</v>
      </c>
      <c r="E708">
        <f>'Energy Data'!C708</f>
        <v>0</v>
      </c>
      <c r="F708">
        <f>'Energy Data'!O708</f>
        <v>0</v>
      </c>
      <c r="G708" s="207">
        <f>'Energy Data'!G708</f>
        <v>0</v>
      </c>
      <c r="J708">
        <f>('Energy Data'!H708*'Source-Site Ratios'!$B$4)+('Energy Data'!I708*'Source-Site Ratios'!$B$6)+('Energy Data'!J708*'Source-Site Ratios'!B710)</f>
        <v>0</v>
      </c>
      <c r="K708">
        <f>('Energy Data'!H708*'Source-Site Ratios'!$B$4)+('Energy Data'!I708*'Source-Site Ratios'!$B$6)+('Energy Data'!J708*'Source-Site Ratios'!C710)</f>
        <v>0</v>
      </c>
      <c r="L708">
        <f>('Energy Data'!H708*'Source-Site Ratios'!$B$4)+('Energy Data'!I708*'Source-Site Ratios'!$B$6)+('Energy Data'!J708*'Source-Site Ratios'!D710)</f>
        <v>0</v>
      </c>
      <c r="Q708">
        <f>'Energy Data'!L708*G708</f>
        <v>0</v>
      </c>
      <c r="R708">
        <f t="shared" ref="R708:R771" si="11">J708*G708</f>
        <v>0</v>
      </c>
      <c r="T708" s="213">
        <f>'Water Data'!E710</f>
        <v>0</v>
      </c>
      <c r="U708">
        <f>'Water Data'!J710</f>
        <v>0</v>
      </c>
      <c r="V708">
        <f>'Water Data'!G710</f>
        <v>0</v>
      </c>
    </row>
    <row r="709" spans="1:22" x14ac:dyDescent="0.35">
      <c r="A709">
        <f>'Energy Data'!A709</f>
        <v>0</v>
      </c>
      <c r="B709" s="213">
        <f>'Energy Data'!F709</f>
        <v>0</v>
      </c>
      <c r="D709">
        <f>'Energy Data'!D709</f>
        <v>0</v>
      </c>
      <c r="E709">
        <f>'Energy Data'!C709</f>
        <v>0</v>
      </c>
      <c r="F709">
        <f>'Energy Data'!O709</f>
        <v>0</v>
      </c>
      <c r="G709" s="207">
        <f>'Energy Data'!G709</f>
        <v>0</v>
      </c>
      <c r="J709">
        <f>('Energy Data'!H709*'Source-Site Ratios'!$B$4)+('Energy Data'!I709*'Source-Site Ratios'!$B$6)+('Energy Data'!J709*'Source-Site Ratios'!B711)</f>
        <v>0</v>
      </c>
      <c r="K709">
        <f>('Energy Data'!H709*'Source-Site Ratios'!$B$4)+('Energy Data'!I709*'Source-Site Ratios'!$B$6)+('Energy Data'!J709*'Source-Site Ratios'!C711)</f>
        <v>0</v>
      </c>
      <c r="L709">
        <f>('Energy Data'!H709*'Source-Site Ratios'!$B$4)+('Energy Data'!I709*'Source-Site Ratios'!$B$6)+('Energy Data'!J709*'Source-Site Ratios'!D711)</f>
        <v>0</v>
      </c>
      <c r="Q709">
        <f>'Energy Data'!L709*G709</f>
        <v>0</v>
      </c>
      <c r="R709">
        <f t="shared" si="11"/>
        <v>0</v>
      </c>
      <c r="T709" s="213">
        <f>'Water Data'!E711</f>
        <v>0</v>
      </c>
      <c r="U709">
        <f>'Water Data'!J711</f>
        <v>0</v>
      </c>
      <c r="V709">
        <f>'Water Data'!G711</f>
        <v>0</v>
      </c>
    </row>
    <row r="710" spans="1:22" x14ac:dyDescent="0.35">
      <c r="A710">
        <f>'Energy Data'!A710</f>
        <v>0</v>
      </c>
      <c r="B710" s="213">
        <f>'Energy Data'!F710</f>
        <v>0</v>
      </c>
      <c r="D710">
        <f>'Energy Data'!D710</f>
        <v>0</v>
      </c>
      <c r="E710">
        <f>'Energy Data'!C710</f>
        <v>0</v>
      </c>
      <c r="F710">
        <f>'Energy Data'!O710</f>
        <v>0</v>
      </c>
      <c r="G710" s="207">
        <f>'Energy Data'!G710</f>
        <v>0</v>
      </c>
      <c r="J710">
        <f>('Energy Data'!H710*'Source-Site Ratios'!$B$4)+('Energy Data'!I710*'Source-Site Ratios'!$B$6)+('Energy Data'!J710*'Source-Site Ratios'!B712)</f>
        <v>0</v>
      </c>
      <c r="K710">
        <f>('Energy Data'!H710*'Source-Site Ratios'!$B$4)+('Energy Data'!I710*'Source-Site Ratios'!$B$6)+('Energy Data'!J710*'Source-Site Ratios'!C712)</f>
        <v>0</v>
      </c>
      <c r="L710">
        <f>('Energy Data'!H710*'Source-Site Ratios'!$B$4)+('Energy Data'!I710*'Source-Site Ratios'!$B$6)+('Energy Data'!J710*'Source-Site Ratios'!D712)</f>
        <v>0</v>
      </c>
      <c r="Q710">
        <f>'Energy Data'!L710*G710</f>
        <v>0</v>
      </c>
      <c r="R710">
        <f t="shared" si="11"/>
        <v>0</v>
      </c>
      <c r="T710" s="213">
        <f>'Water Data'!E712</f>
        <v>0</v>
      </c>
      <c r="U710">
        <f>'Water Data'!J712</f>
        <v>0</v>
      </c>
      <c r="V710">
        <f>'Water Data'!G712</f>
        <v>0</v>
      </c>
    </row>
    <row r="711" spans="1:22" x14ac:dyDescent="0.35">
      <c r="A711">
        <f>'Energy Data'!A711</f>
        <v>0</v>
      </c>
      <c r="B711" s="213">
        <f>'Energy Data'!F711</f>
        <v>0</v>
      </c>
      <c r="D711">
        <f>'Energy Data'!D711</f>
        <v>0</v>
      </c>
      <c r="E711">
        <f>'Energy Data'!C711</f>
        <v>0</v>
      </c>
      <c r="F711">
        <f>'Energy Data'!O711</f>
        <v>0</v>
      </c>
      <c r="G711" s="207">
        <f>'Energy Data'!G711</f>
        <v>0</v>
      </c>
      <c r="J711">
        <f>('Energy Data'!H711*'Source-Site Ratios'!$B$4)+('Energy Data'!I711*'Source-Site Ratios'!$B$6)+('Energy Data'!J711*'Source-Site Ratios'!B713)</f>
        <v>0</v>
      </c>
      <c r="K711">
        <f>('Energy Data'!H711*'Source-Site Ratios'!$B$4)+('Energy Data'!I711*'Source-Site Ratios'!$B$6)+('Energy Data'!J711*'Source-Site Ratios'!C713)</f>
        <v>0</v>
      </c>
      <c r="L711">
        <f>('Energy Data'!H711*'Source-Site Ratios'!$B$4)+('Energy Data'!I711*'Source-Site Ratios'!$B$6)+('Energy Data'!J711*'Source-Site Ratios'!D713)</f>
        <v>0</v>
      </c>
      <c r="Q711">
        <f>'Energy Data'!L711*G711</f>
        <v>0</v>
      </c>
      <c r="R711">
        <f t="shared" si="11"/>
        <v>0</v>
      </c>
      <c r="T711" s="213">
        <f>'Water Data'!E713</f>
        <v>0</v>
      </c>
      <c r="U711">
        <f>'Water Data'!J713</f>
        <v>0</v>
      </c>
      <c r="V711">
        <f>'Water Data'!G713</f>
        <v>0</v>
      </c>
    </row>
    <row r="712" spans="1:22" x14ac:dyDescent="0.35">
      <c r="A712">
        <f>'Energy Data'!A712</f>
        <v>0</v>
      </c>
      <c r="B712" s="213">
        <f>'Energy Data'!F712</f>
        <v>0</v>
      </c>
      <c r="D712">
        <f>'Energy Data'!D712</f>
        <v>0</v>
      </c>
      <c r="E712">
        <f>'Energy Data'!C712</f>
        <v>0</v>
      </c>
      <c r="F712">
        <f>'Energy Data'!O712</f>
        <v>0</v>
      </c>
      <c r="G712" s="207">
        <f>'Energy Data'!G712</f>
        <v>0</v>
      </c>
      <c r="J712">
        <f>('Energy Data'!H712*'Source-Site Ratios'!$B$4)+('Energy Data'!I712*'Source-Site Ratios'!$B$6)+('Energy Data'!J712*'Source-Site Ratios'!B714)</f>
        <v>0</v>
      </c>
      <c r="K712">
        <f>('Energy Data'!H712*'Source-Site Ratios'!$B$4)+('Energy Data'!I712*'Source-Site Ratios'!$B$6)+('Energy Data'!J712*'Source-Site Ratios'!C714)</f>
        <v>0</v>
      </c>
      <c r="L712">
        <f>('Energy Data'!H712*'Source-Site Ratios'!$B$4)+('Energy Data'!I712*'Source-Site Ratios'!$B$6)+('Energy Data'!J712*'Source-Site Ratios'!D714)</f>
        <v>0</v>
      </c>
      <c r="Q712">
        <f>'Energy Data'!L712*G712</f>
        <v>0</v>
      </c>
      <c r="R712">
        <f t="shared" si="11"/>
        <v>0</v>
      </c>
      <c r="T712" s="213">
        <f>'Water Data'!E714</f>
        <v>0</v>
      </c>
      <c r="U712">
        <f>'Water Data'!J714</f>
        <v>0</v>
      </c>
      <c r="V712">
        <f>'Water Data'!G714</f>
        <v>0</v>
      </c>
    </row>
    <row r="713" spans="1:22" x14ac:dyDescent="0.35">
      <c r="A713">
        <f>'Energy Data'!A713</f>
        <v>0</v>
      </c>
      <c r="B713" s="213">
        <f>'Energy Data'!F713</f>
        <v>0</v>
      </c>
      <c r="D713">
        <f>'Energy Data'!D713</f>
        <v>0</v>
      </c>
      <c r="E713">
        <f>'Energy Data'!C713</f>
        <v>0</v>
      </c>
      <c r="F713">
        <f>'Energy Data'!O713</f>
        <v>0</v>
      </c>
      <c r="G713" s="207">
        <f>'Energy Data'!G713</f>
        <v>0</v>
      </c>
      <c r="J713">
        <f>('Energy Data'!H713*'Source-Site Ratios'!$B$4)+('Energy Data'!I713*'Source-Site Ratios'!$B$6)+('Energy Data'!J713*'Source-Site Ratios'!B715)</f>
        <v>0</v>
      </c>
      <c r="K713">
        <f>('Energy Data'!H713*'Source-Site Ratios'!$B$4)+('Energy Data'!I713*'Source-Site Ratios'!$B$6)+('Energy Data'!J713*'Source-Site Ratios'!C715)</f>
        <v>0</v>
      </c>
      <c r="L713">
        <f>('Energy Data'!H713*'Source-Site Ratios'!$B$4)+('Energy Data'!I713*'Source-Site Ratios'!$B$6)+('Energy Data'!J713*'Source-Site Ratios'!D715)</f>
        <v>0</v>
      </c>
      <c r="Q713">
        <f>'Energy Data'!L713*G713</f>
        <v>0</v>
      </c>
      <c r="R713">
        <f t="shared" si="11"/>
        <v>0</v>
      </c>
      <c r="T713" s="213">
        <f>'Water Data'!E715</f>
        <v>0</v>
      </c>
      <c r="U713">
        <f>'Water Data'!J715</f>
        <v>0</v>
      </c>
      <c r="V713">
        <f>'Water Data'!G715</f>
        <v>0</v>
      </c>
    </row>
    <row r="714" spans="1:22" x14ac:dyDescent="0.35">
      <c r="A714">
        <f>'Energy Data'!A714</f>
        <v>0</v>
      </c>
      <c r="B714" s="213">
        <f>'Energy Data'!F714</f>
        <v>0</v>
      </c>
      <c r="D714">
        <f>'Energy Data'!D714</f>
        <v>0</v>
      </c>
      <c r="E714">
        <f>'Energy Data'!C714</f>
        <v>0</v>
      </c>
      <c r="F714">
        <f>'Energy Data'!O714</f>
        <v>0</v>
      </c>
      <c r="G714" s="207">
        <f>'Energy Data'!G714</f>
        <v>0</v>
      </c>
      <c r="J714">
        <f>('Energy Data'!H714*'Source-Site Ratios'!$B$4)+('Energy Data'!I714*'Source-Site Ratios'!$B$6)+('Energy Data'!J714*'Source-Site Ratios'!B716)</f>
        <v>0</v>
      </c>
      <c r="K714">
        <f>('Energy Data'!H714*'Source-Site Ratios'!$B$4)+('Energy Data'!I714*'Source-Site Ratios'!$B$6)+('Energy Data'!J714*'Source-Site Ratios'!C716)</f>
        <v>0</v>
      </c>
      <c r="L714">
        <f>('Energy Data'!H714*'Source-Site Ratios'!$B$4)+('Energy Data'!I714*'Source-Site Ratios'!$B$6)+('Energy Data'!J714*'Source-Site Ratios'!D716)</f>
        <v>0</v>
      </c>
      <c r="Q714">
        <f>'Energy Data'!L714*G714</f>
        <v>0</v>
      </c>
      <c r="R714">
        <f t="shared" si="11"/>
        <v>0</v>
      </c>
      <c r="T714" s="213">
        <f>'Water Data'!E716</f>
        <v>0</v>
      </c>
      <c r="U714">
        <f>'Water Data'!J716</f>
        <v>0</v>
      </c>
      <c r="V714">
        <f>'Water Data'!G716</f>
        <v>0</v>
      </c>
    </row>
    <row r="715" spans="1:22" x14ac:dyDescent="0.35">
      <c r="A715">
        <f>'Energy Data'!A715</f>
        <v>0</v>
      </c>
      <c r="B715" s="213">
        <f>'Energy Data'!F715</f>
        <v>0</v>
      </c>
      <c r="D715">
        <f>'Energy Data'!D715</f>
        <v>0</v>
      </c>
      <c r="E715">
        <f>'Energy Data'!C715</f>
        <v>0</v>
      </c>
      <c r="F715">
        <f>'Energy Data'!O715</f>
        <v>0</v>
      </c>
      <c r="G715" s="207">
        <f>'Energy Data'!G715</f>
        <v>0</v>
      </c>
      <c r="J715">
        <f>('Energy Data'!H715*'Source-Site Ratios'!$B$4)+('Energy Data'!I715*'Source-Site Ratios'!$B$6)+('Energy Data'!J715*'Source-Site Ratios'!B717)</f>
        <v>0</v>
      </c>
      <c r="K715">
        <f>('Energy Data'!H715*'Source-Site Ratios'!$B$4)+('Energy Data'!I715*'Source-Site Ratios'!$B$6)+('Energy Data'!J715*'Source-Site Ratios'!C717)</f>
        <v>0</v>
      </c>
      <c r="L715">
        <f>('Energy Data'!H715*'Source-Site Ratios'!$B$4)+('Energy Data'!I715*'Source-Site Ratios'!$B$6)+('Energy Data'!J715*'Source-Site Ratios'!D717)</f>
        <v>0</v>
      </c>
      <c r="Q715">
        <f>'Energy Data'!L715*G715</f>
        <v>0</v>
      </c>
      <c r="R715">
        <f t="shared" si="11"/>
        <v>0</v>
      </c>
      <c r="T715" s="213">
        <f>'Water Data'!E717</f>
        <v>0</v>
      </c>
      <c r="U715">
        <f>'Water Data'!J717</f>
        <v>0</v>
      </c>
      <c r="V715">
        <f>'Water Data'!G717</f>
        <v>0</v>
      </c>
    </row>
    <row r="716" spans="1:22" x14ac:dyDescent="0.35">
      <c r="A716">
        <f>'Energy Data'!A716</f>
        <v>0</v>
      </c>
      <c r="B716" s="213">
        <f>'Energy Data'!F716</f>
        <v>0</v>
      </c>
      <c r="D716">
        <f>'Energy Data'!D716</f>
        <v>0</v>
      </c>
      <c r="E716">
        <f>'Energy Data'!C716</f>
        <v>0</v>
      </c>
      <c r="F716">
        <f>'Energy Data'!O716</f>
        <v>0</v>
      </c>
      <c r="G716" s="207">
        <f>'Energy Data'!G716</f>
        <v>0</v>
      </c>
      <c r="J716">
        <f>('Energy Data'!H716*'Source-Site Ratios'!$B$4)+('Energy Data'!I716*'Source-Site Ratios'!$B$6)+('Energy Data'!J716*'Source-Site Ratios'!B718)</f>
        <v>0</v>
      </c>
      <c r="K716">
        <f>('Energy Data'!H716*'Source-Site Ratios'!$B$4)+('Energy Data'!I716*'Source-Site Ratios'!$B$6)+('Energy Data'!J716*'Source-Site Ratios'!C718)</f>
        <v>0</v>
      </c>
      <c r="L716">
        <f>('Energy Data'!H716*'Source-Site Ratios'!$B$4)+('Energy Data'!I716*'Source-Site Ratios'!$B$6)+('Energy Data'!J716*'Source-Site Ratios'!D718)</f>
        <v>0</v>
      </c>
      <c r="Q716">
        <f>'Energy Data'!L716*G716</f>
        <v>0</v>
      </c>
      <c r="R716">
        <f t="shared" si="11"/>
        <v>0</v>
      </c>
      <c r="T716" s="213">
        <f>'Water Data'!E718</f>
        <v>0</v>
      </c>
      <c r="U716">
        <f>'Water Data'!J718</f>
        <v>0</v>
      </c>
      <c r="V716">
        <f>'Water Data'!G718</f>
        <v>0</v>
      </c>
    </row>
    <row r="717" spans="1:22" x14ac:dyDescent="0.35">
      <c r="A717">
        <f>'Energy Data'!A717</f>
        <v>0</v>
      </c>
      <c r="B717" s="213">
        <f>'Energy Data'!F717</f>
        <v>0</v>
      </c>
      <c r="D717">
        <f>'Energy Data'!D717</f>
        <v>0</v>
      </c>
      <c r="E717">
        <f>'Energy Data'!C717</f>
        <v>0</v>
      </c>
      <c r="F717">
        <f>'Energy Data'!O717</f>
        <v>0</v>
      </c>
      <c r="G717" s="207">
        <f>'Energy Data'!G717</f>
        <v>0</v>
      </c>
      <c r="J717">
        <f>('Energy Data'!H717*'Source-Site Ratios'!$B$4)+('Energy Data'!I717*'Source-Site Ratios'!$B$6)+('Energy Data'!J717*'Source-Site Ratios'!B719)</f>
        <v>0</v>
      </c>
      <c r="K717">
        <f>('Energy Data'!H717*'Source-Site Ratios'!$B$4)+('Energy Data'!I717*'Source-Site Ratios'!$B$6)+('Energy Data'!J717*'Source-Site Ratios'!C719)</f>
        <v>0</v>
      </c>
      <c r="L717">
        <f>('Energy Data'!H717*'Source-Site Ratios'!$B$4)+('Energy Data'!I717*'Source-Site Ratios'!$B$6)+('Energy Data'!J717*'Source-Site Ratios'!D719)</f>
        <v>0</v>
      </c>
      <c r="Q717">
        <f>'Energy Data'!L717*G717</f>
        <v>0</v>
      </c>
      <c r="R717">
        <f t="shared" si="11"/>
        <v>0</v>
      </c>
      <c r="T717" s="213">
        <f>'Water Data'!E719</f>
        <v>0</v>
      </c>
      <c r="U717">
        <f>'Water Data'!J719</f>
        <v>0</v>
      </c>
      <c r="V717">
        <f>'Water Data'!G719</f>
        <v>0</v>
      </c>
    </row>
    <row r="718" spans="1:22" x14ac:dyDescent="0.35">
      <c r="A718">
        <f>'Energy Data'!A718</f>
        <v>0</v>
      </c>
      <c r="B718" s="213">
        <f>'Energy Data'!F718</f>
        <v>0</v>
      </c>
      <c r="D718">
        <f>'Energy Data'!D718</f>
        <v>0</v>
      </c>
      <c r="E718">
        <f>'Energy Data'!C718</f>
        <v>0</v>
      </c>
      <c r="F718">
        <f>'Energy Data'!O718</f>
        <v>0</v>
      </c>
      <c r="G718" s="207">
        <f>'Energy Data'!G718</f>
        <v>0</v>
      </c>
      <c r="J718">
        <f>('Energy Data'!H718*'Source-Site Ratios'!$B$4)+('Energy Data'!I718*'Source-Site Ratios'!$B$6)+('Energy Data'!J718*'Source-Site Ratios'!B720)</f>
        <v>0</v>
      </c>
      <c r="K718">
        <f>('Energy Data'!H718*'Source-Site Ratios'!$B$4)+('Energy Data'!I718*'Source-Site Ratios'!$B$6)+('Energy Data'!J718*'Source-Site Ratios'!C720)</f>
        <v>0</v>
      </c>
      <c r="L718">
        <f>('Energy Data'!H718*'Source-Site Ratios'!$B$4)+('Energy Data'!I718*'Source-Site Ratios'!$B$6)+('Energy Data'!J718*'Source-Site Ratios'!D720)</f>
        <v>0</v>
      </c>
      <c r="Q718">
        <f>'Energy Data'!L718*G718</f>
        <v>0</v>
      </c>
      <c r="R718">
        <f t="shared" si="11"/>
        <v>0</v>
      </c>
      <c r="T718" s="213">
        <f>'Water Data'!E720</f>
        <v>0</v>
      </c>
      <c r="U718">
        <f>'Water Data'!J720</f>
        <v>0</v>
      </c>
      <c r="V718">
        <f>'Water Data'!G720</f>
        <v>0</v>
      </c>
    </row>
    <row r="719" spans="1:22" x14ac:dyDescent="0.35">
      <c r="A719">
        <f>'Energy Data'!A719</f>
        <v>0</v>
      </c>
      <c r="B719" s="213">
        <f>'Energy Data'!F719</f>
        <v>0</v>
      </c>
      <c r="D719">
        <f>'Energy Data'!D719</f>
        <v>0</v>
      </c>
      <c r="E719">
        <f>'Energy Data'!C719</f>
        <v>0</v>
      </c>
      <c r="F719">
        <f>'Energy Data'!O719</f>
        <v>0</v>
      </c>
      <c r="G719" s="207">
        <f>'Energy Data'!G719</f>
        <v>0</v>
      </c>
      <c r="J719">
        <f>('Energy Data'!H719*'Source-Site Ratios'!$B$4)+('Energy Data'!I719*'Source-Site Ratios'!$B$6)+('Energy Data'!J719*'Source-Site Ratios'!B721)</f>
        <v>0</v>
      </c>
      <c r="K719">
        <f>('Energy Data'!H719*'Source-Site Ratios'!$B$4)+('Energy Data'!I719*'Source-Site Ratios'!$B$6)+('Energy Data'!J719*'Source-Site Ratios'!C721)</f>
        <v>0</v>
      </c>
      <c r="L719">
        <f>('Energy Data'!H719*'Source-Site Ratios'!$B$4)+('Energy Data'!I719*'Source-Site Ratios'!$B$6)+('Energy Data'!J719*'Source-Site Ratios'!D721)</f>
        <v>0</v>
      </c>
      <c r="Q719">
        <f>'Energy Data'!L719*G719</f>
        <v>0</v>
      </c>
      <c r="R719">
        <f t="shared" si="11"/>
        <v>0</v>
      </c>
      <c r="T719" s="213">
        <f>'Water Data'!E721</f>
        <v>0</v>
      </c>
      <c r="U719">
        <f>'Water Data'!J721</f>
        <v>0</v>
      </c>
      <c r="V719">
        <f>'Water Data'!G721</f>
        <v>0</v>
      </c>
    </row>
    <row r="720" spans="1:22" x14ac:dyDescent="0.35">
      <c r="A720">
        <f>'Energy Data'!A720</f>
        <v>0</v>
      </c>
      <c r="B720" s="213">
        <f>'Energy Data'!F720</f>
        <v>0</v>
      </c>
      <c r="D720">
        <f>'Energy Data'!D720</f>
        <v>0</v>
      </c>
      <c r="E720">
        <f>'Energy Data'!C720</f>
        <v>0</v>
      </c>
      <c r="F720">
        <f>'Energy Data'!O720</f>
        <v>0</v>
      </c>
      <c r="G720" s="207">
        <f>'Energy Data'!G720</f>
        <v>0</v>
      </c>
      <c r="J720">
        <f>('Energy Data'!H720*'Source-Site Ratios'!$B$4)+('Energy Data'!I720*'Source-Site Ratios'!$B$6)+('Energy Data'!J720*'Source-Site Ratios'!B722)</f>
        <v>0</v>
      </c>
      <c r="K720">
        <f>('Energy Data'!H720*'Source-Site Ratios'!$B$4)+('Energy Data'!I720*'Source-Site Ratios'!$B$6)+('Energy Data'!J720*'Source-Site Ratios'!C722)</f>
        <v>0</v>
      </c>
      <c r="L720">
        <f>('Energy Data'!H720*'Source-Site Ratios'!$B$4)+('Energy Data'!I720*'Source-Site Ratios'!$B$6)+('Energy Data'!J720*'Source-Site Ratios'!D722)</f>
        <v>0</v>
      </c>
      <c r="Q720">
        <f>'Energy Data'!L720*G720</f>
        <v>0</v>
      </c>
      <c r="R720">
        <f t="shared" si="11"/>
        <v>0</v>
      </c>
      <c r="T720" s="213">
        <f>'Water Data'!E722</f>
        <v>0</v>
      </c>
      <c r="U720">
        <f>'Water Data'!J722</f>
        <v>0</v>
      </c>
      <c r="V720">
        <f>'Water Data'!G722</f>
        <v>0</v>
      </c>
    </row>
    <row r="721" spans="1:22" x14ac:dyDescent="0.35">
      <c r="A721">
        <f>'Energy Data'!A721</f>
        <v>0</v>
      </c>
      <c r="B721" s="213">
        <f>'Energy Data'!F721</f>
        <v>0</v>
      </c>
      <c r="D721">
        <f>'Energy Data'!D721</f>
        <v>0</v>
      </c>
      <c r="E721">
        <f>'Energy Data'!C721</f>
        <v>0</v>
      </c>
      <c r="F721">
        <f>'Energy Data'!O721</f>
        <v>0</v>
      </c>
      <c r="G721" s="207">
        <f>'Energy Data'!G721</f>
        <v>0</v>
      </c>
      <c r="J721">
        <f>('Energy Data'!H721*'Source-Site Ratios'!$B$4)+('Energy Data'!I721*'Source-Site Ratios'!$B$6)+('Energy Data'!J721*'Source-Site Ratios'!B723)</f>
        <v>0</v>
      </c>
      <c r="K721">
        <f>('Energy Data'!H721*'Source-Site Ratios'!$B$4)+('Energy Data'!I721*'Source-Site Ratios'!$B$6)+('Energy Data'!J721*'Source-Site Ratios'!C723)</f>
        <v>0</v>
      </c>
      <c r="L721">
        <f>('Energy Data'!H721*'Source-Site Ratios'!$B$4)+('Energy Data'!I721*'Source-Site Ratios'!$B$6)+('Energy Data'!J721*'Source-Site Ratios'!D723)</f>
        <v>0</v>
      </c>
      <c r="Q721">
        <f>'Energy Data'!L721*G721</f>
        <v>0</v>
      </c>
      <c r="R721">
        <f t="shared" si="11"/>
        <v>0</v>
      </c>
      <c r="T721" s="213">
        <f>'Water Data'!E723</f>
        <v>0</v>
      </c>
      <c r="U721">
        <f>'Water Data'!J723</f>
        <v>0</v>
      </c>
      <c r="V721">
        <f>'Water Data'!G723</f>
        <v>0</v>
      </c>
    </row>
    <row r="722" spans="1:22" x14ac:dyDescent="0.35">
      <c r="A722">
        <f>'Energy Data'!A722</f>
        <v>0</v>
      </c>
      <c r="B722" s="213">
        <f>'Energy Data'!F722</f>
        <v>0</v>
      </c>
      <c r="D722">
        <f>'Energy Data'!D722</f>
        <v>0</v>
      </c>
      <c r="E722">
        <f>'Energy Data'!C722</f>
        <v>0</v>
      </c>
      <c r="F722">
        <f>'Energy Data'!O722</f>
        <v>0</v>
      </c>
      <c r="G722" s="207">
        <f>'Energy Data'!G722</f>
        <v>0</v>
      </c>
      <c r="J722">
        <f>('Energy Data'!H722*'Source-Site Ratios'!$B$4)+('Energy Data'!I722*'Source-Site Ratios'!$B$6)+('Energy Data'!J722*'Source-Site Ratios'!B724)</f>
        <v>0</v>
      </c>
      <c r="K722">
        <f>('Energy Data'!H722*'Source-Site Ratios'!$B$4)+('Energy Data'!I722*'Source-Site Ratios'!$B$6)+('Energy Data'!J722*'Source-Site Ratios'!C724)</f>
        <v>0</v>
      </c>
      <c r="L722">
        <f>('Energy Data'!H722*'Source-Site Ratios'!$B$4)+('Energy Data'!I722*'Source-Site Ratios'!$B$6)+('Energy Data'!J722*'Source-Site Ratios'!D724)</f>
        <v>0</v>
      </c>
      <c r="Q722">
        <f>'Energy Data'!L722*G722</f>
        <v>0</v>
      </c>
      <c r="R722">
        <f t="shared" si="11"/>
        <v>0</v>
      </c>
      <c r="T722" s="213">
        <f>'Water Data'!E724</f>
        <v>0</v>
      </c>
      <c r="U722">
        <f>'Water Data'!J724</f>
        <v>0</v>
      </c>
      <c r="V722">
        <f>'Water Data'!G724</f>
        <v>0</v>
      </c>
    </row>
    <row r="723" spans="1:22" x14ac:dyDescent="0.35">
      <c r="A723">
        <f>'Energy Data'!A723</f>
        <v>0</v>
      </c>
      <c r="B723" s="213">
        <f>'Energy Data'!F723</f>
        <v>0</v>
      </c>
      <c r="D723">
        <f>'Energy Data'!D723</f>
        <v>0</v>
      </c>
      <c r="E723">
        <f>'Energy Data'!C723</f>
        <v>0</v>
      </c>
      <c r="F723">
        <f>'Energy Data'!O723</f>
        <v>0</v>
      </c>
      <c r="G723" s="207">
        <f>'Energy Data'!G723</f>
        <v>0</v>
      </c>
      <c r="J723">
        <f>('Energy Data'!H723*'Source-Site Ratios'!$B$4)+('Energy Data'!I723*'Source-Site Ratios'!$B$6)+('Energy Data'!J723*'Source-Site Ratios'!B725)</f>
        <v>0</v>
      </c>
      <c r="K723">
        <f>('Energy Data'!H723*'Source-Site Ratios'!$B$4)+('Energy Data'!I723*'Source-Site Ratios'!$B$6)+('Energy Data'!J723*'Source-Site Ratios'!C725)</f>
        <v>0</v>
      </c>
      <c r="L723">
        <f>('Energy Data'!H723*'Source-Site Ratios'!$B$4)+('Energy Data'!I723*'Source-Site Ratios'!$B$6)+('Energy Data'!J723*'Source-Site Ratios'!D725)</f>
        <v>0</v>
      </c>
      <c r="Q723">
        <f>'Energy Data'!L723*G723</f>
        <v>0</v>
      </c>
      <c r="R723">
        <f t="shared" si="11"/>
        <v>0</v>
      </c>
      <c r="T723" s="213">
        <f>'Water Data'!E725</f>
        <v>0</v>
      </c>
      <c r="U723">
        <f>'Water Data'!J725</f>
        <v>0</v>
      </c>
      <c r="V723">
        <f>'Water Data'!G725</f>
        <v>0</v>
      </c>
    </row>
    <row r="724" spans="1:22" x14ac:dyDescent="0.35">
      <c r="A724">
        <f>'Energy Data'!A724</f>
        <v>0</v>
      </c>
      <c r="B724" s="213">
        <f>'Energy Data'!F724</f>
        <v>0</v>
      </c>
      <c r="D724">
        <f>'Energy Data'!D724</f>
        <v>0</v>
      </c>
      <c r="E724">
        <f>'Energy Data'!C724</f>
        <v>0</v>
      </c>
      <c r="F724">
        <f>'Energy Data'!O724</f>
        <v>0</v>
      </c>
      <c r="G724" s="207">
        <f>'Energy Data'!G724</f>
        <v>0</v>
      </c>
      <c r="J724">
        <f>('Energy Data'!H724*'Source-Site Ratios'!$B$4)+('Energy Data'!I724*'Source-Site Ratios'!$B$6)+('Energy Data'!J724*'Source-Site Ratios'!B726)</f>
        <v>0</v>
      </c>
      <c r="K724">
        <f>('Energy Data'!H724*'Source-Site Ratios'!$B$4)+('Energy Data'!I724*'Source-Site Ratios'!$B$6)+('Energy Data'!J724*'Source-Site Ratios'!C726)</f>
        <v>0</v>
      </c>
      <c r="L724">
        <f>('Energy Data'!H724*'Source-Site Ratios'!$B$4)+('Energy Data'!I724*'Source-Site Ratios'!$B$6)+('Energy Data'!J724*'Source-Site Ratios'!D726)</f>
        <v>0</v>
      </c>
      <c r="Q724">
        <f>'Energy Data'!L724*G724</f>
        <v>0</v>
      </c>
      <c r="R724">
        <f t="shared" si="11"/>
        <v>0</v>
      </c>
      <c r="T724" s="213">
        <f>'Water Data'!E726</f>
        <v>0</v>
      </c>
      <c r="U724">
        <f>'Water Data'!J726</f>
        <v>0</v>
      </c>
      <c r="V724">
        <f>'Water Data'!G726</f>
        <v>0</v>
      </c>
    </row>
    <row r="725" spans="1:22" x14ac:dyDescent="0.35">
      <c r="A725">
        <f>'Energy Data'!A725</f>
        <v>0</v>
      </c>
      <c r="B725" s="213">
        <f>'Energy Data'!F725</f>
        <v>0</v>
      </c>
      <c r="D725">
        <f>'Energy Data'!D725</f>
        <v>0</v>
      </c>
      <c r="E725">
        <f>'Energy Data'!C725</f>
        <v>0</v>
      </c>
      <c r="F725">
        <f>'Energy Data'!O725</f>
        <v>0</v>
      </c>
      <c r="G725" s="207">
        <f>'Energy Data'!G725</f>
        <v>0</v>
      </c>
      <c r="J725">
        <f>('Energy Data'!H725*'Source-Site Ratios'!$B$4)+('Energy Data'!I725*'Source-Site Ratios'!$B$6)+('Energy Data'!J725*'Source-Site Ratios'!B727)</f>
        <v>0</v>
      </c>
      <c r="K725">
        <f>('Energy Data'!H725*'Source-Site Ratios'!$B$4)+('Energy Data'!I725*'Source-Site Ratios'!$B$6)+('Energy Data'!J725*'Source-Site Ratios'!C727)</f>
        <v>0</v>
      </c>
      <c r="L725">
        <f>('Energy Data'!H725*'Source-Site Ratios'!$B$4)+('Energy Data'!I725*'Source-Site Ratios'!$B$6)+('Energy Data'!J725*'Source-Site Ratios'!D727)</f>
        <v>0</v>
      </c>
      <c r="Q725">
        <f>'Energy Data'!L725*G725</f>
        <v>0</v>
      </c>
      <c r="R725">
        <f t="shared" si="11"/>
        <v>0</v>
      </c>
      <c r="T725" s="213">
        <f>'Water Data'!E727</f>
        <v>0</v>
      </c>
      <c r="U725">
        <f>'Water Data'!J727</f>
        <v>0</v>
      </c>
      <c r="V725">
        <f>'Water Data'!G727</f>
        <v>0</v>
      </c>
    </row>
    <row r="726" spans="1:22" x14ac:dyDescent="0.35">
      <c r="A726">
        <f>'Energy Data'!A726</f>
        <v>0</v>
      </c>
      <c r="B726" s="213">
        <f>'Energy Data'!F726</f>
        <v>0</v>
      </c>
      <c r="D726">
        <f>'Energy Data'!D726</f>
        <v>0</v>
      </c>
      <c r="E726">
        <f>'Energy Data'!C726</f>
        <v>0</v>
      </c>
      <c r="F726">
        <f>'Energy Data'!O726</f>
        <v>0</v>
      </c>
      <c r="G726" s="207">
        <f>'Energy Data'!G726</f>
        <v>0</v>
      </c>
      <c r="J726">
        <f>('Energy Data'!H726*'Source-Site Ratios'!$B$4)+('Energy Data'!I726*'Source-Site Ratios'!$B$6)+('Energy Data'!J726*'Source-Site Ratios'!B728)</f>
        <v>0</v>
      </c>
      <c r="K726">
        <f>('Energy Data'!H726*'Source-Site Ratios'!$B$4)+('Energy Data'!I726*'Source-Site Ratios'!$B$6)+('Energy Data'!J726*'Source-Site Ratios'!C728)</f>
        <v>0</v>
      </c>
      <c r="L726">
        <f>('Energy Data'!H726*'Source-Site Ratios'!$B$4)+('Energy Data'!I726*'Source-Site Ratios'!$B$6)+('Energy Data'!J726*'Source-Site Ratios'!D728)</f>
        <v>0</v>
      </c>
      <c r="Q726">
        <f>'Energy Data'!L726*G726</f>
        <v>0</v>
      </c>
      <c r="R726">
        <f t="shared" si="11"/>
        <v>0</v>
      </c>
      <c r="T726" s="213">
        <f>'Water Data'!E728</f>
        <v>0</v>
      </c>
      <c r="U726">
        <f>'Water Data'!J728</f>
        <v>0</v>
      </c>
      <c r="V726">
        <f>'Water Data'!G728</f>
        <v>0</v>
      </c>
    </row>
    <row r="727" spans="1:22" x14ac:dyDescent="0.35">
      <c r="A727">
        <f>'Energy Data'!A727</f>
        <v>0</v>
      </c>
      <c r="B727" s="213">
        <f>'Energy Data'!F727</f>
        <v>0</v>
      </c>
      <c r="D727">
        <f>'Energy Data'!D727</f>
        <v>0</v>
      </c>
      <c r="E727">
        <f>'Energy Data'!C727</f>
        <v>0</v>
      </c>
      <c r="F727">
        <f>'Energy Data'!O727</f>
        <v>0</v>
      </c>
      <c r="G727" s="207">
        <f>'Energy Data'!G727</f>
        <v>0</v>
      </c>
      <c r="J727">
        <f>('Energy Data'!H727*'Source-Site Ratios'!$B$4)+('Energy Data'!I727*'Source-Site Ratios'!$B$6)+('Energy Data'!J727*'Source-Site Ratios'!B729)</f>
        <v>0</v>
      </c>
      <c r="K727">
        <f>('Energy Data'!H727*'Source-Site Ratios'!$B$4)+('Energy Data'!I727*'Source-Site Ratios'!$B$6)+('Energy Data'!J727*'Source-Site Ratios'!C729)</f>
        <v>0</v>
      </c>
      <c r="L727">
        <f>('Energy Data'!H727*'Source-Site Ratios'!$B$4)+('Energy Data'!I727*'Source-Site Ratios'!$B$6)+('Energy Data'!J727*'Source-Site Ratios'!D729)</f>
        <v>0</v>
      </c>
      <c r="Q727">
        <f>'Energy Data'!L727*G727</f>
        <v>0</v>
      </c>
      <c r="R727">
        <f t="shared" si="11"/>
        <v>0</v>
      </c>
      <c r="T727" s="213">
        <f>'Water Data'!E729</f>
        <v>0</v>
      </c>
      <c r="U727">
        <f>'Water Data'!J729</f>
        <v>0</v>
      </c>
      <c r="V727">
        <f>'Water Data'!G729</f>
        <v>0</v>
      </c>
    </row>
    <row r="728" spans="1:22" x14ac:dyDescent="0.35">
      <c r="A728">
        <f>'Energy Data'!A728</f>
        <v>0</v>
      </c>
      <c r="B728" s="213">
        <f>'Energy Data'!F728</f>
        <v>0</v>
      </c>
      <c r="D728">
        <f>'Energy Data'!D728</f>
        <v>0</v>
      </c>
      <c r="E728">
        <f>'Energy Data'!C728</f>
        <v>0</v>
      </c>
      <c r="F728">
        <f>'Energy Data'!O728</f>
        <v>0</v>
      </c>
      <c r="G728" s="207">
        <f>'Energy Data'!G728</f>
        <v>0</v>
      </c>
      <c r="J728">
        <f>('Energy Data'!H728*'Source-Site Ratios'!$B$4)+('Energy Data'!I728*'Source-Site Ratios'!$B$6)+('Energy Data'!J728*'Source-Site Ratios'!B730)</f>
        <v>0</v>
      </c>
      <c r="K728">
        <f>('Energy Data'!H728*'Source-Site Ratios'!$B$4)+('Energy Data'!I728*'Source-Site Ratios'!$B$6)+('Energy Data'!J728*'Source-Site Ratios'!C730)</f>
        <v>0</v>
      </c>
      <c r="L728">
        <f>('Energy Data'!H728*'Source-Site Ratios'!$B$4)+('Energy Data'!I728*'Source-Site Ratios'!$B$6)+('Energy Data'!J728*'Source-Site Ratios'!D730)</f>
        <v>0</v>
      </c>
      <c r="Q728">
        <f>'Energy Data'!L728*G728</f>
        <v>0</v>
      </c>
      <c r="R728">
        <f t="shared" si="11"/>
        <v>0</v>
      </c>
      <c r="T728" s="213">
        <f>'Water Data'!E730</f>
        <v>0</v>
      </c>
      <c r="U728">
        <f>'Water Data'!J730</f>
        <v>0</v>
      </c>
      <c r="V728">
        <f>'Water Data'!G730</f>
        <v>0</v>
      </c>
    </row>
    <row r="729" spans="1:22" x14ac:dyDescent="0.35">
      <c r="A729">
        <f>'Energy Data'!A729</f>
        <v>0</v>
      </c>
      <c r="B729" s="213">
        <f>'Energy Data'!F729</f>
        <v>0</v>
      </c>
      <c r="D729">
        <f>'Energy Data'!D729</f>
        <v>0</v>
      </c>
      <c r="E729">
        <f>'Energy Data'!C729</f>
        <v>0</v>
      </c>
      <c r="F729">
        <f>'Energy Data'!O729</f>
        <v>0</v>
      </c>
      <c r="G729" s="207">
        <f>'Energy Data'!G729</f>
        <v>0</v>
      </c>
      <c r="J729">
        <f>('Energy Data'!H729*'Source-Site Ratios'!$B$4)+('Energy Data'!I729*'Source-Site Ratios'!$B$6)+('Energy Data'!J729*'Source-Site Ratios'!B731)</f>
        <v>0</v>
      </c>
      <c r="K729">
        <f>('Energy Data'!H729*'Source-Site Ratios'!$B$4)+('Energy Data'!I729*'Source-Site Ratios'!$B$6)+('Energy Data'!J729*'Source-Site Ratios'!C731)</f>
        <v>0</v>
      </c>
      <c r="L729">
        <f>('Energy Data'!H729*'Source-Site Ratios'!$B$4)+('Energy Data'!I729*'Source-Site Ratios'!$B$6)+('Energy Data'!J729*'Source-Site Ratios'!D731)</f>
        <v>0</v>
      </c>
      <c r="Q729">
        <f>'Energy Data'!L729*G729</f>
        <v>0</v>
      </c>
      <c r="R729">
        <f t="shared" si="11"/>
        <v>0</v>
      </c>
      <c r="T729" s="213">
        <f>'Water Data'!E731</f>
        <v>0</v>
      </c>
      <c r="U729">
        <f>'Water Data'!J731</f>
        <v>0</v>
      </c>
      <c r="V729">
        <f>'Water Data'!G731</f>
        <v>0</v>
      </c>
    </row>
    <row r="730" spans="1:22" x14ac:dyDescent="0.35">
      <c r="A730">
        <f>'Energy Data'!A730</f>
        <v>0</v>
      </c>
      <c r="B730" s="213">
        <f>'Energy Data'!F730</f>
        <v>0</v>
      </c>
      <c r="D730">
        <f>'Energy Data'!D730</f>
        <v>0</v>
      </c>
      <c r="E730">
        <f>'Energy Data'!C730</f>
        <v>0</v>
      </c>
      <c r="F730">
        <f>'Energy Data'!O730</f>
        <v>0</v>
      </c>
      <c r="G730" s="207">
        <f>'Energy Data'!G730</f>
        <v>0</v>
      </c>
      <c r="J730">
        <f>('Energy Data'!H730*'Source-Site Ratios'!$B$4)+('Energy Data'!I730*'Source-Site Ratios'!$B$6)+('Energy Data'!J730*'Source-Site Ratios'!B732)</f>
        <v>0</v>
      </c>
      <c r="K730">
        <f>('Energy Data'!H730*'Source-Site Ratios'!$B$4)+('Energy Data'!I730*'Source-Site Ratios'!$B$6)+('Energy Data'!J730*'Source-Site Ratios'!C732)</f>
        <v>0</v>
      </c>
      <c r="L730">
        <f>('Energy Data'!H730*'Source-Site Ratios'!$B$4)+('Energy Data'!I730*'Source-Site Ratios'!$B$6)+('Energy Data'!J730*'Source-Site Ratios'!D732)</f>
        <v>0</v>
      </c>
      <c r="Q730">
        <f>'Energy Data'!L730*G730</f>
        <v>0</v>
      </c>
      <c r="R730">
        <f t="shared" si="11"/>
        <v>0</v>
      </c>
      <c r="T730" s="213">
        <f>'Water Data'!E732</f>
        <v>0</v>
      </c>
      <c r="U730">
        <f>'Water Data'!J732</f>
        <v>0</v>
      </c>
      <c r="V730">
        <f>'Water Data'!G732</f>
        <v>0</v>
      </c>
    </row>
    <row r="731" spans="1:22" x14ac:dyDescent="0.35">
      <c r="A731">
        <f>'Energy Data'!A731</f>
        <v>0</v>
      </c>
      <c r="B731" s="213">
        <f>'Energy Data'!F731</f>
        <v>0</v>
      </c>
      <c r="D731">
        <f>'Energy Data'!D731</f>
        <v>0</v>
      </c>
      <c r="E731">
        <f>'Energy Data'!C731</f>
        <v>0</v>
      </c>
      <c r="F731">
        <f>'Energy Data'!O731</f>
        <v>0</v>
      </c>
      <c r="G731" s="207">
        <f>'Energy Data'!G731</f>
        <v>0</v>
      </c>
      <c r="J731">
        <f>('Energy Data'!H731*'Source-Site Ratios'!$B$4)+('Energy Data'!I731*'Source-Site Ratios'!$B$6)+('Energy Data'!J731*'Source-Site Ratios'!B733)</f>
        <v>0</v>
      </c>
      <c r="K731">
        <f>('Energy Data'!H731*'Source-Site Ratios'!$B$4)+('Energy Data'!I731*'Source-Site Ratios'!$B$6)+('Energy Data'!J731*'Source-Site Ratios'!C733)</f>
        <v>0</v>
      </c>
      <c r="L731">
        <f>('Energy Data'!H731*'Source-Site Ratios'!$B$4)+('Energy Data'!I731*'Source-Site Ratios'!$B$6)+('Energy Data'!J731*'Source-Site Ratios'!D733)</f>
        <v>0</v>
      </c>
      <c r="Q731">
        <f>'Energy Data'!L731*G731</f>
        <v>0</v>
      </c>
      <c r="R731">
        <f t="shared" si="11"/>
        <v>0</v>
      </c>
      <c r="T731" s="213">
        <f>'Water Data'!E733</f>
        <v>0</v>
      </c>
      <c r="U731">
        <f>'Water Data'!J733</f>
        <v>0</v>
      </c>
      <c r="V731">
        <f>'Water Data'!G733</f>
        <v>0</v>
      </c>
    </row>
    <row r="732" spans="1:22" x14ac:dyDescent="0.35">
      <c r="A732">
        <f>'Energy Data'!A732</f>
        <v>0</v>
      </c>
      <c r="B732" s="213">
        <f>'Energy Data'!F732</f>
        <v>0</v>
      </c>
      <c r="D732">
        <f>'Energy Data'!D732</f>
        <v>0</v>
      </c>
      <c r="E732">
        <f>'Energy Data'!C732</f>
        <v>0</v>
      </c>
      <c r="F732">
        <f>'Energy Data'!O732</f>
        <v>0</v>
      </c>
      <c r="G732" s="207">
        <f>'Energy Data'!G732</f>
        <v>0</v>
      </c>
      <c r="J732">
        <f>('Energy Data'!H732*'Source-Site Ratios'!$B$4)+('Energy Data'!I732*'Source-Site Ratios'!$B$6)+('Energy Data'!J732*'Source-Site Ratios'!B734)</f>
        <v>0</v>
      </c>
      <c r="K732">
        <f>('Energy Data'!H732*'Source-Site Ratios'!$B$4)+('Energy Data'!I732*'Source-Site Ratios'!$B$6)+('Energy Data'!J732*'Source-Site Ratios'!C734)</f>
        <v>0</v>
      </c>
      <c r="L732">
        <f>('Energy Data'!H732*'Source-Site Ratios'!$B$4)+('Energy Data'!I732*'Source-Site Ratios'!$B$6)+('Energy Data'!J732*'Source-Site Ratios'!D734)</f>
        <v>0</v>
      </c>
      <c r="Q732">
        <f>'Energy Data'!L732*G732</f>
        <v>0</v>
      </c>
      <c r="R732">
        <f t="shared" si="11"/>
        <v>0</v>
      </c>
      <c r="T732" s="213">
        <f>'Water Data'!E734</f>
        <v>0</v>
      </c>
      <c r="U732">
        <f>'Water Data'!J734</f>
        <v>0</v>
      </c>
      <c r="V732">
        <f>'Water Data'!G734</f>
        <v>0</v>
      </c>
    </row>
    <row r="733" spans="1:22" x14ac:dyDescent="0.35">
      <c r="A733">
        <f>'Energy Data'!A733</f>
        <v>0</v>
      </c>
      <c r="B733" s="213">
        <f>'Energy Data'!F733</f>
        <v>0</v>
      </c>
      <c r="D733">
        <f>'Energy Data'!D733</f>
        <v>0</v>
      </c>
      <c r="E733">
        <f>'Energy Data'!C733</f>
        <v>0</v>
      </c>
      <c r="F733">
        <f>'Energy Data'!O733</f>
        <v>0</v>
      </c>
      <c r="G733" s="207">
        <f>'Energy Data'!G733</f>
        <v>0</v>
      </c>
      <c r="J733">
        <f>('Energy Data'!H733*'Source-Site Ratios'!$B$4)+('Energy Data'!I733*'Source-Site Ratios'!$B$6)+('Energy Data'!J733*'Source-Site Ratios'!B735)</f>
        <v>0</v>
      </c>
      <c r="K733">
        <f>('Energy Data'!H733*'Source-Site Ratios'!$B$4)+('Energy Data'!I733*'Source-Site Ratios'!$B$6)+('Energy Data'!J733*'Source-Site Ratios'!C735)</f>
        <v>0</v>
      </c>
      <c r="L733">
        <f>('Energy Data'!H733*'Source-Site Ratios'!$B$4)+('Energy Data'!I733*'Source-Site Ratios'!$B$6)+('Energy Data'!J733*'Source-Site Ratios'!D735)</f>
        <v>0</v>
      </c>
      <c r="Q733">
        <f>'Energy Data'!L733*G733</f>
        <v>0</v>
      </c>
      <c r="R733">
        <f t="shared" si="11"/>
        <v>0</v>
      </c>
      <c r="T733" s="213">
        <f>'Water Data'!E735</f>
        <v>0</v>
      </c>
      <c r="U733">
        <f>'Water Data'!J735</f>
        <v>0</v>
      </c>
      <c r="V733">
        <f>'Water Data'!G735</f>
        <v>0</v>
      </c>
    </row>
    <row r="734" spans="1:22" x14ac:dyDescent="0.35">
      <c r="A734">
        <f>'Energy Data'!A734</f>
        <v>0</v>
      </c>
      <c r="B734" s="213">
        <f>'Energy Data'!F734</f>
        <v>0</v>
      </c>
      <c r="D734">
        <f>'Energy Data'!D734</f>
        <v>0</v>
      </c>
      <c r="E734">
        <f>'Energy Data'!C734</f>
        <v>0</v>
      </c>
      <c r="F734">
        <f>'Energy Data'!O734</f>
        <v>0</v>
      </c>
      <c r="G734" s="207">
        <f>'Energy Data'!G734</f>
        <v>0</v>
      </c>
      <c r="J734">
        <f>('Energy Data'!H734*'Source-Site Ratios'!$B$4)+('Energy Data'!I734*'Source-Site Ratios'!$B$6)+('Energy Data'!J734*'Source-Site Ratios'!B736)</f>
        <v>0</v>
      </c>
      <c r="K734">
        <f>('Energy Data'!H734*'Source-Site Ratios'!$B$4)+('Energy Data'!I734*'Source-Site Ratios'!$B$6)+('Energy Data'!J734*'Source-Site Ratios'!C736)</f>
        <v>0</v>
      </c>
      <c r="L734">
        <f>('Energy Data'!H734*'Source-Site Ratios'!$B$4)+('Energy Data'!I734*'Source-Site Ratios'!$B$6)+('Energy Data'!J734*'Source-Site Ratios'!D736)</f>
        <v>0</v>
      </c>
      <c r="Q734">
        <f>'Energy Data'!L734*G734</f>
        <v>0</v>
      </c>
      <c r="R734">
        <f t="shared" si="11"/>
        <v>0</v>
      </c>
      <c r="T734" s="213">
        <f>'Water Data'!E736</f>
        <v>0</v>
      </c>
      <c r="U734">
        <f>'Water Data'!J736</f>
        <v>0</v>
      </c>
      <c r="V734">
        <f>'Water Data'!G736</f>
        <v>0</v>
      </c>
    </row>
    <row r="735" spans="1:22" x14ac:dyDescent="0.35">
      <c r="A735">
        <f>'Energy Data'!A735</f>
        <v>0</v>
      </c>
      <c r="B735" s="213">
        <f>'Energy Data'!F735</f>
        <v>0</v>
      </c>
      <c r="D735">
        <f>'Energy Data'!D735</f>
        <v>0</v>
      </c>
      <c r="E735">
        <f>'Energy Data'!C735</f>
        <v>0</v>
      </c>
      <c r="F735">
        <f>'Energy Data'!O735</f>
        <v>0</v>
      </c>
      <c r="G735" s="207">
        <f>'Energy Data'!G735</f>
        <v>0</v>
      </c>
      <c r="J735">
        <f>('Energy Data'!H735*'Source-Site Ratios'!$B$4)+('Energy Data'!I735*'Source-Site Ratios'!$B$6)+('Energy Data'!J735*'Source-Site Ratios'!B737)</f>
        <v>0</v>
      </c>
      <c r="K735">
        <f>('Energy Data'!H735*'Source-Site Ratios'!$B$4)+('Energy Data'!I735*'Source-Site Ratios'!$B$6)+('Energy Data'!J735*'Source-Site Ratios'!C737)</f>
        <v>0</v>
      </c>
      <c r="L735">
        <f>('Energy Data'!H735*'Source-Site Ratios'!$B$4)+('Energy Data'!I735*'Source-Site Ratios'!$B$6)+('Energy Data'!J735*'Source-Site Ratios'!D737)</f>
        <v>0</v>
      </c>
      <c r="Q735">
        <f>'Energy Data'!L735*G735</f>
        <v>0</v>
      </c>
      <c r="R735">
        <f t="shared" si="11"/>
        <v>0</v>
      </c>
      <c r="T735" s="213">
        <f>'Water Data'!E737</f>
        <v>0</v>
      </c>
      <c r="U735">
        <f>'Water Data'!J737</f>
        <v>0</v>
      </c>
      <c r="V735">
        <f>'Water Data'!G737</f>
        <v>0</v>
      </c>
    </row>
    <row r="736" spans="1:22" x14ac:dyDescent="0.35">
      <c r="A736">
        <f>'Energy Data'!A736</f>
        <v>0</v>
      </c>
      <c r="B736" s="213">
        <f>'Energy Data'!F736</f>
        <v>0</v>
      </c>
      <c r="D736">
        <f>'Energy Data'!D736</f>
        <v>0</v>
      </c>
      <c r="E736">
        <f>'Energy Data'!C736</f>
        <v>0</v>
      </c>
      <c r="F736">
        <f>'Energy Data'!O736</f>
        <v>0</v>
      </c>
      <c r="G736" s="207">
        <f>'Energy Data'!G736</f>
        <v>0</v>
      </c>
      <c r="J736">
        <f>('Energy Data'!H736*'Source-Site Ratios'!$B$4)+('Energy Data'!I736*'Source-Site Ratios'!$B$6)+('Energy Data'!J736*'Source-Site Ratios'!B738)</f>
        <v>0</v>
      </c>
      <c r="K736">
        <f>('Energy Data'!H736*'Source-Site Ratios'!$B$4)+('Energy Data'!I736*'Source-Site Ratios'!$B$6)+('Energy Data'!J736*'Source-Site Ratios'!C738)</f>
        <v>0</v>
      </c>
      <c r="L736">
        <f>('Energy Data'!H736*'Source-Site Ratios'!$B$4)+('Energy Data'!I736*'Source-Site Ratios'!$B$6)+('Energy Data'!J736*'Source-Site Ratios'!D738)</f>
        <v>0</v>
      </c>
      <c r="Q736">
        <f>'Energy Data'!L736*G736</f>
        <v>0</v>
      </c>
      <c r="R736">
        <f t="shared" si="11"/>
        <v>0</v>
      </c>
      <c r="T736" s="213">
        <f>'Water Data'!E738</f>
        <v>0</v>
      </c>
      <c r="U736">
        <f>'Water Data'!J738</f>
        <v>0</v>
      </c>
      <c r="V736">
        <f>'Water Data'!G738</f>
        <v>0</v>
      </c>
    </row>
    <row r="737" spans="1:22" x14ac:dyDescent="0.35">
      <c r="A737">
        <f>'Energy Data'!A737</f>
        <v>0</v>
      </c>
      <c r="B737" s="213">
        <f>'Energy Data'!F737</f>
        <v>0</v>
      </c>
      <c r="D737">
        <f>'Energy Data'!D737</f>
        <v>0</v>
      </c>
      <c r="E737">
        <f>'Energy Data'!C737</f>
        <v>0</v>
      </c>
      <c r="F737">
        <f>'Energy Data'!O737</f>
        <v>0</v>
      </c>
      <c r="G737" s="207">
        <f>'Energy Data'!G737</f>
        <v>0</v>
      </c>
      <c r="J737">
        <f>('Energy Data'!H737*'Source-Site Ratios'!$B$4)+('Energy Data'!I737*'Source-Site Ratios'!$B$6)+('Energy Data'!J737*'Source-Site Ratios'!B739)</f>
        <v>0</v>
      </c>
      <c r="K737">
        <f>('Energy Data'!H737*'Source-Site Ratios'!$B$4)+('Energy Data'!I737*'Source-Site Ratios'!$B$6)+('Energy Data'!J737*'Source-Site Ratios'!C739)</f>
        <v>0</v>
      </c>
      <c r="L737">
        <f>('Energy Data'!H737*'Source-Site Ratios'!$B$4)+('Energy Data'!I737*'Source-Site Ratios'!$B$6)+('Energy Data'!J737*'Source-Site Ratios'!D739)</f>
        <v>0</v>
      </c>
      <c r="Q737">
        <f>'Energy Data'!L737*G737</f>
        <v>0</v>
      </c>
      <c r="R737">
        <f t="shared" si="11"/>
        <v>0</v>
      </c>
      <c r="T737" s="213">
        <f>'Water Data'!E739</f>
        <v>0</v>
      </c>
      <c r="U737">
        <f>'Water Data'!J739</f>
        <v>0</v>
      </c>
      <c r="V737">
        <f>'Water Data'!G739</f>
        <v>0</v>
      </c>
    </row>
    <row r="738" spans="1:22" x14ac:dyDescent="0.35">
      <c r="A738">
        <f>'Energy Data'!A738</f>
        <v>0</v>
      </c>
      <c r="B738" s="213">
        <f>'Energy Data'!F738</f>
        <v>0</v>
      </c>
      <c r="D738">
        <f>'Energy Data'!D738</f>
        <v>0</v>
      </c>
      <c r="E738">
        <f>'Energy Data'!C738</f>
        <v>0</v>
      </c>
      <c r="F738">
        <f>'Energy Data'!O738</f>
        <v>0</v>
      </c>
      <c r="G738" s="207">
        <f>'Energy Data'!G738</f>
        <v>0</v>
      </c>
      <c r="J738">
        <f>('Energy Data'!H738*'Source-Site Ratios'!$B$4)+('Energy Data'!I738*'Source-Site Ratios'!$B$6)+('Energy Data'!J738*'Source-Site Ratios'!B740)</f>
        <v>0</v>
      </c>
      <c r="K738">
        <f>('Energy Data'!H738*'Source-Site Ratios'!$B$4)+('Energy Data'!I738*'Source-Site Ratios'!$B$6)+('Energy Data'!J738*'Source-Site Ratios'!C740)</f>
        <v>0</v>
      </c>
      <c r="L738">
        <f>('Energy Data'!H738*'Source-Site Ratios'!$B$4)+('Energy Data'!I738*'Source-Site Ratios'!$B$6)+('Energy Data'!J738*'Source-Site Ratios'!D740)</f>
        <v>0</v>
      </c>
      <c r="Q738">
        <f>'Energy Data'!L738*G738</f>
        <v>0</v>
      </c>
      <c r="R738">
        <f t="shared" si="11"/>
        <v>0</v>
      </c>
      <c r="T738" s="213">
        <f>'Water Data'!E740</f>
        <v>0</v>
      </c>
      <c r="U738">
        <f>'Water Data'!J740</f>
        <v>0</v>
      </c>
      <c r="V738">
        <f>'Water Data'!G740</f>
        <v>0</v>
      </c>
    </row>
    <row r="739" spans="1:22" x14ac:dyDescent="0.35">
      <c r="A739">
        <f>'Energy Data'!A739</f>
        <v>0</v>
      </c>
      <c r="B739" s="213">
        <f>'Energy Data'!F739</f>
        <v>0</v>
      </c>
      <c r="D739">
        <f>'Energy Data'!D739</f>
        <v>0</v>
      </c>
      <c r="E739">
        <f>'Energy Data'!C739</f>
        <v>0</v>
      </c>
      <c r="F739">
        <f>'Energy Data'!O739</f>
        <v>0</v>
      </c>
      <c r="G739" s="207">
        <f>'Energy Data'!G739</f>
        <v>0</v>
      </c>
      <c r="J739">
        <f>('Energy Data'!H739*'Source-Site Ratios'!$B$4)+('Energy Data'!I739*'Source-Site Ratios'!$B$6)+('Energy Data'!J739*'Source-Site Ratios'!B741)</f>
        <v>0</v>
      </c>
      <c r="K739">
        <f>('Energy Data'!H739*'Source-Site Ratios'!$B$4)+('Energy Data'!I739*'Source-Site Ratios'!$B$6)+('Energy Data'!J739*'Source-Site Ratios'!C741)</f>
        <v>0</v>
      </c>
      <c r="L739">
        <f>('Energy Data'!H739*'Source-Site Ratios'!$B$4)+('Energy Data'!I739*'Source-Site Ratios'!$B$6)+('Energy Data'!J739*'Source-Site Ratios'!D741)</f>
        <v>0</v>
      </c>
      <c r="Q739">
        <f>'Energy Data'!L739*G739</f>
        <v>0</v>
      </c>
      <c r="R739">
        <f t="shared" si="11"/>
        <v>0</v>
      </c>
      <c r="T739" s="213">
        <f>'Water Data'!E741</f>
        <v>0</v>
      </c>
      <c r="U739">
        <f>'Water Data'!J741</f>
        <v>0</v>
      </c>
      <c r="V739">
        <f>'Water Data'!G741</f>
        <v>0</v>
      </c>
    </row>
    <row r="740" spans="1:22" x14ac:dyDescent="0.35">
      <c r="A740">
        <f>'Energy Data'!A740</f>
        <v>0</v>
      </c>
      <c r="B740" s="213">
        <f>'Energy Data'!F740</f>
        <v>0</v>
      </c>
      <c r="D740">
        <f>'Energy Data'!D740</f>
        <v>0</v>
      </c>
      <c r="E740">
        <f>'Energy Data'!C740</f>
        <v>0</v>
      </c>
      <c r="F740">
        <f>'Energy Data'!O740</f>
        <v>0</v>
      </c>
      <c r="G740" s="207">
        <f>'Energy Data'!G740</f>
        <v>0</v>
      </c>
      <c r="J740">
        <f>('Energy Data'!H740*'Source-Site Ratios'!$B$4)+('Energy Data'!I740*'Source-Site Ratios'!$B$6)+('Energy Data'!J740*'Source-Site Ratios'!B742)</f>
        <v>0</v>
      </c>
      <c r="K740">
        <f>('Energy Data'!H740*'Source-Site Ratios'!$B$4)+('Energy Data'!I740*'Source-Site Ratios'!$B$6)+('Energy Data'!J740*'Source-Site Ratios'!C742)</f>
        <v>0</v>
      </c>
      <c r="L740">
        <f>('Energy Data'!H740*'Source-Site Ratios'!$B$4)+('Energy Data'!I740*'Source-Site Ratios'!$B$6)+('Energy Data'!J740*'Source-Site Ratios'!D742)</f>
        <v>0</v>
      </c>
      <c r="Q740">
        <f>'Energy Data'!L740*G740</f>
        <v>0</v>
      </c>
      <c r="R740">
        <f t="shared" si="11"/>
        <v>0</v>
      </c>
      <c r="T740" s="213">
        <f>'Water Data'!E742</f>
        <v>0</v>
      </c>
      <c r="U740">
        <f>'Water Data'!J742</f>
        <v>0</v>
      </c>
      <c r="V740">
        <f>'Water Data'!G742</f>
        <v>0</v>
      </c>
    </row>
    <row r="741" spans="1:22" x14ac:dyDescent="0.35">
      <c r="A741">
        <f>'Energy Data'!A741</f>
        <v>0</v>
      </c>
      <c r="B741" s="213">
        <f>'Energy Data'!F741</f>
        <v>0</v>
      </c>
      <c r="D741">
        <f>'Energy Data'!D741</f>
        <v>0</v>
      </c>
      <c r="E741">
        <f>'Energy Data'!C741</f>
        <v>0</v>
      </c>
      <c r="F741">
        <f>'Energy Data'!O741</f>
        <v>0</v>
      </c>
      <c r="G741" s="207">
        <f>'Energy Data'!G741</f>
        <v>0</v>
      </c>
      <c r="J741">
        <f>('Energy Data'!H741*'Source-Site Ratios'!$B$4)+('Energy Data'!I741*'Source-Site Ratios'!$B$6)+('Energy Data'!J741*'Source-Site Ratios'!B743)</f>
        <v>0</v>
      </c>
      <c r="K741">
        <f>('Energy Data'!H741*'Source-Site Ratios'!$B$4)+('Energy Data'!I741*'Source-Site Ratios'!$B$6)+('Energy Data'!J741*'Source-Site Ratios'!C743)</f>
        <v>0</v>
      </c>
      <c r="L741">
        <f>('Energy Data'!H741*'Source-Site Ratios'!$B$4)+('Energy Data'!I741*'Source-Site Ratios'!$B$6)+('Energy Data'!J741*'Source-Site Ratios'!D743)</f>
        <v>0</v>
      </c>
      <c r="Q741">
        <f>'Energy Data'!L741*G741</f>
        <v>0</v>
      </c>
      <c r="R741">
        <f t="shared" si="11"/>
        <v>0</v>
      </c>
      <c r="T741" s="213">
        <f>'Water Data'!E743</f>
        <v>0</v>
      </c>
      <c r="U741">
        <f>'Water Data'!J743</f>
        <v>0</v>
      </c>
      <c r="V741">
        <f>'Water Data'!G743</f>
        <v>0</v>
      </c>
    </row>
    <row r="742" spans="1:22" x14ac:dyDescent="0.35">
      <c r="A742">
        <f>'Energy Data'!A742</f>
        <v>0</v>
      </c>
      <c r="B742" s="213">
        <f>'Energy Data'!F742</f>
        <v>0</v>
      </c>
      <c r="D742">
        <f>'Energy Data'!D742</f>
        <v>0</v>
      </c>
      <c r="E742">
        <f>'Energy Data'!C742</f>
        <v>0</v>
      </c>
      <c r="F742">
        <f>'Energy Data'!O742</f>
        <v>0</v>
      </c>
      <c r="G742" s="207">
        <f>'Energy Data'!G742</f>
        <v>0</v>
      </c>
      <c r="J742">
        <f>('Energy Data'!H742*'Source-Site Ratios'!$B$4)+('Energy Data'!I742*'Source-Site Ratios'!$B$6)+('Energy Data'!J742*'Source-Site Ratios'!B744)</f>
        <v>0</v>
      </c>
      <c r="K742">
        <f>('Energy Data'!H742*'Source-Site Ratios'!$B$4)+('Energy Data'!I742*'Source-Site Ratios'!$B$6)+('Energy Data'!J742*'Source-Site Ratios'!C744)</f>
        <v>0</v>
      </c>
      <c r="L742">
        <f>('Energy Data'!H742*'Source-Site Ratios'!$B$4)+('Energy Data'!I742*'Source-Site Ratios'!$B$6)+('Energy Data'!J742*'Source-Site Ratios'!D744)</f>
        <v>0</v>
      </c>
      <c r="Q742">
        <f>'Energy Data'!L742*G742</f>
        <v>0</v>
      </c>
      <c r="R742">
        <f t="shared" si="11"/>
        <v>0</v>
      </c>
      <c r="T742" s="213">
        <f>'Water Data'!E744</f>
        <v>0</v>
      </c>
      <c r="U742">
        <f>'Water Data'!J744</f>
        <v>0</v>
      </c>
      <c r="V742">
        <f>'Water Data'!G744</f>
        <v>0</v>
      </c>
    </row>
    <row r="743" spans="1:22" x14ac:dyDescent="0.35">
      <c r="A743">
        <f>'Energy Data'!A743</f>
        <v>0</v>
      </c>
      <c r="B743" s="213">
        <f>'Energy Data'!F743</f>
        <v>0</v>
      </c>
      <c r="D743">
        <f>'Energy Data'!D743</f>
        <v>0</v>
      </c>
      <c r="E743">
        <f>'Energy Data'!C743</f>
        <v>0</v>
      </c>
      <c r="F743">
        <f>'Energy Data'!O743</f>
        <v>0</v>
      </c>
      <c r="G743" s="207">
        <f>'Energy Data'!G743</f>
        <v>0</v>
      </c>
      <c r="J743">
        <f>('Energy Data'!H743*'Source-Site Ratios'!$B$4)+('Energy Data'!I743*'Source-Site Ratios'!$B$6)+('Energy Data'!J743*'Source-Site Ratios'!B745)</f>
        <v>0</v>
      </c>
      <c r="K743">
        <f>('Energy Data'!H743*'Source-Site Ratios'!$B$4)+('Energy Data'!I743*'Source-Site Ratios'!$B$6)+('Energy Data'!J743*'Source-Site Ratios'!C745)</f>
        <v>0</v>
      </c>
      <c r="L743">
        <f>('Energy Data'!H743*'Source-Site Ratios'!$B$4)+('Energy Data'!I743*'Source-Site Ratios'!$B$6)+('Energy Data'!J743*'Source-Site Ratios'!D745)</f>
        <v>0</v>
      </c>
      <c r="Q743">
        <f>'Energy Data'!L743*G743</f>
        <v>0</v>
      </c>
      <c r="R743">
        <f t="shared" si="11"/>
        <v>0</v>
      </c>
      <c r="T743" s="213">
        <f>'Water Data'!E745</f>
        <v>0</v>
      </c>
      <c r="U743">
        <f>'Water Data'!J745</f>
        <v>0</v>
      </c>
      <c r="V743">
        <f>'Water Data'!G745</f>
        <v>0</v>
      </c>
    </row>
    <row r="744" spans="1:22" x14ac:dyDescent="0.35">
      <c r="A744">
        <f>'Energy Data'!A744</f>
        <v>0</v>
      </c>
      <c r="B744" s="213">
        <f>'Energy Data'!F744</f>
        <v>0</v>
      </c>
      <c r="D744">
        <f>'Energy Data'!D744</f>
        <v>0</v>
      </c>
      <c r="E744">
        <f>'Energy Data'!C744</f>
        <v>0</v>
      </c>
      <c r="F744">
        <f>'Energy Data'!O744</f>
        <v>0</v>
      </c>
      <c r="G744" s="207">
        <f>'Energy Data'!G744</f>
        <v>0</v>
      </c>
      <c r="J744">
        <f>('Energy Data'!H744*'Source-Site Ratios'!$B$4)+('Energy Data'!I744*'Source-Site Ratios'!$B$6)+('Energy Data'!J744*'Source-Site Ratios'!B746)</f>
        <v>0</v>
      </c>
      <c r="K744">
        <f>('Energy Data'!H744*'Source-Site Ratios'!$B$4)+('Energy Data'!I744*'Source-Site Ratios'!$B$6)+('Energy Data'!J744*'Source-Site Ratios'!C746)</f>
        <v>0</v>
      </c>
      <c r="L744">
        <f>('Energy Data'!H744*'Source-Site Ratios'!$B$4)+('Energy Data'!I744*'Source-Site Ratios'!$B$6)+('Energy Data'!J744*'Source-Site Ratios'!D746)</f>
        <v>0</v>
      </c>
      <c r="Q744">
        <f>'Energy Data'!L744*G744</f>
        <v>0</v>
      </c>
      <c r="R744">
        <f t="shared" si="11"/>
        <v>0</v>
      </c>
      <c r="T744" s="213">
        <f>'Water Data'!E746</f>
        <v>0</v>
      </c>
      <c r="U744">
        <f>'Water Data'!J746</f>
        <v>0</v>
      </c>
      <c r="V744">
        <f>'Water Data'!G746</f>
        <v>0</v>
      </c>
    </row>
    <row r="745" spans="1:22" x14ac:dyDescent="0.35">
      <c r="A745">
        <f>'Energy Data'!A745</f>
        <v>0</v>
      </c>
      <c r="B745" s="213">
        <f>'Energy Data'!F745</f>
        <v>0</v>
      </c>
      <c r="D745">
        <f>'Energy Data'!D745</f>
        <v>0</v>
      </c>
      <c r="E745">
        <f>'Energy Data'!C745</f>
        <v>0</v>
      </c>
      <c r="F745">
        <f>'Energy Data'!O745</f>
        <v>0</v>
      </c>
      <c r="G745" s="207">
        <f>'Energy Data'!G745</f>
        <v>0</v>
      </c>
      <c r="J745">
        <f>('Energy Data'!H745*'Source-Site Ratios'!$B$4)+('Energy Data'!I745*'Source-Site Ratios'!$B$6)+('Energy Data'!J745*'Source-Site Ratios'!B747)</f>
        <v>0</v>
      </c>
      <c r="K745">
        <f>('Energy Data'!H745*'Source-Site Ratios'!$B$4)+('Energy Data'!I745*'Source-Site Ratios'!$B$6)+('Energy Data'!J745*'Source-Site Ratios'!C747)</f>
        <v>0</v>
      </c>
      <c r="L745">
        <f>('Energy Data'!H745*'Source-Site Ratios'!$B$4)+('Energy Data'!I745*'Source-Site Ratios'!$B$6)+('Energy Data'!J745*'Source-Site Ratios'!D747)</f>
        <v>0</v>
      </c>
      <c r="Q745">
        <f>'Energy Data'!L745*G745</f>
        <v>0</v>
      </c>
      <c r="R745">
        <f t="shared" si="11"/>
        <v>0</v>
      </c>
      <c r="T745" s="213">
        <f>'Water Data'!E747</f>
        <v>0</v>
      </c>
      <c r="U745">
        <f>'Water Data'!J747</f>
        <v>0</v>
      </c>
      <c r="V745">
        <f>'Water Data'!G747</f>
        <v>0</v>
      </c>
    </row>
    <row r="746" spans="1:22" x14ac:dyDescent="0.35">
      <c r="A746">
        <f>'Energy Data'!A746</f>
        <v>0</v>
      </c>
      <c r="B746" s="213">
        <f>'Energy Data'!F746</f>
        <v>0</v>
      </c>
      <c r="D746">
        <f>'Energy Data'!D746</f>
        <v>0</v>
      </c>
      <c r="E746">
        <f>'Energy Data'!C746</f>
        <v>0</v>
      </c>
      <c r="F746">
        <f>'Energy Data'!O746</f>
        <v>0</v>
      </c>
      <c r="G746" s="207">
        <f>'Energy Data'!G746</f>
        <v>0</v>
      </c>
      <c r="J746">
        <f>('Energy Data'!H746*'Source-Site Ratios'!$B$4)+('Energy Data'!I746*'Source-Site Ratios'!$B$6)+('Energy Data'!J746*'Source-Site Ratios'!B748)</f>
        <v>0</v>
      </c>
      <c r="K746">
        <f>('Energy Data'!H746*'Source-Site Ratios'!$B$4)+('Energy Data'!I746*'Source-Site Ratios'!$B$6)+('Energy Data'!J746*'Source-Site Ratios'!C748)</f>
        <v>0</v>
      </c>
      <c r="L746">
        <f>('Energy Data'!H746*'Source-Site Ratios'!$B$4)+('Energy Data'!I746*'Source-Site Ratios'!$B$6)+('Energy Data'!J746*'Source-Site Ratios'!D748)</f>
        <v>0</v>
      </c>
      <c r="Q746">
        <f>'Energy Data'!L746*G746</f>
        <v>0</v>
      </c>
      <c r="R746">
        <f t="shared" si="11"/>
        <v>0</v>
      </c>
      <c r="T746" s="213">
        <f>'Water Data'!E748</f>
        <v>0</v>
      </c>
      <c r="U746">
        <f>'Water Data'!J748</f>
        <v>0</v>
      </c>
      <c r="V746">
        <f>'Water Data'!G748</f>
        <v>0</v>
      </c>
    </row>
    <row r="747" spans="1:22" x14ac:dyDescent="0.35">
      <c r="A747">
        <f>'Energy Data'!A747</f>
        <v>0</v>
      </c>
      <c r="B747" s="213">
        <f>'Energy Data'!F747</f>
        <v>0</v>
      </c>
      <c r="D747">
        <f>'Energy Data'!D747</f>
        <v>0</v>
      </c>
      <c r="E747">
        <f>'Energy Data'!C747</f>
        <v>0</v>
      </c>
      <c r="F747">
        <f>'Energy Data'!O747</f>
        <v>0</v>
      </c>
      <c r="G747" s="207">
        <f>'Energy Data'!G747</f>
        <v>0</v>
      </c>
      <c r="J747">
        <f>('Energy Data'!H747*'Source-Site Ratios'!$B$4)+('Energy Data'!I747*'Source-Site Ratios'!$B$6)+('Energy Data'!J747*'Source-Site Ratios'!B749)</f>
        <v>0</v>
      </c>
      <c r="K747">
        <f>('Energy Data'!H747*'Source-Site Ratios'!$B$4)+('Energy Data'!I747*'Source-Site Ratios'!$B$6)+('Energy Data'!J747*'Source-Site Ratios'!C749)</f>
        <v>0</v>
      </c>
      <c r="L747">
        <f>('Energy Data'!H747*'Source-Site Ratios'!$B$4)+('Energy Data'!I747*'Source-Site Ratios'!$B$6)+('Energy Data'!J747*'Source-Site Ratios'!D749)</f>
        <v>0</v>
      </c>
      <c r="Q747">
        <f>'Energy Data'!L747*G747</f>
        <v>0</v>
      </c>
      <c r="R747">
        <f t="shared" si="11"/>
        <v>0</v>
      </c>
      <c r="T747" s="213">
        <f>'Water Data'!E749</f>
        <v>0</v>
      </c>
      <c r="U747">
        <f>'Water Data'!J749</f>
        <v>0</v>
      </c>
      <c r="V747">
        <f>'Water Data'!G749</f>
        <v>0</v>
      </c>
    </row>
    <row r="748" spans="1:22" x14ac:dyDescent="0.35">
      <c r="A748">
        <f>'Energy Data'!A748</f>
        <v>0</v>
      </c>
      <c r="B748" s="213">
        <f>'Energy Data'!F748</f>
        <v>0</v>
      </c>
      <c r="D748">
        <f>'Energy Data'!D748</f>
        <v>0</v>
      </c>
      <c r="E748">
        <f>'Energy Data'!C748</f>
        <v>0</v>
      </c>
      <c r="F748">
        <f>'Energy Data'!O748</f>
        <v>0</v>
      </c>
      <c r="G748" s="207">
        <f>'Energy Data'!G748</f>
        <v>0</v>
      </c>
      <c r="J748">
        <f>('Energy Data'!H748*'Source-Site Ratios'!$B$4)+('Energy Data'!I748*'Source-Site Ratios'!$B$6)+('Energy Data'!J748*'Source-Site Ratios'!B750)</f>
        <v>0</v>
      </c>
      <c r="K748">
        <f>('Energy Data'!H748*'Source-Site Ratios'!$B$4)+('Energy Data'!I748*'Source-Site Ratios'!$B$6)+('Energy Data'!J748*'Source-Site Ratios'!C750)</f>
        <v>0</v>
      </c>
      <c r="L748">
        <f>('Energy Data'!H748*'Source-Site Ratios'!$B$4)+('Energy Data'!I748*'Source-Site Ratios'!$B$6)+('Energy Data'!J748*'Source-Site Ratios'!D750)</f>
        <v>0</v>
      </c>
      <c r="Q748">
        <f>'Energy Data'!L748*G748</f>
        <v>0</v>
      </c>
      <c r="R748">
        <f t="shared" si="11"/>
        <v>0</v>
      </c>
      <c r="T748" s="213">
        <f>'Water Data'!E750</f>
        <v>0</v>
      </c>
      <c r="U748">
        <f>'Water Data'!J750</f>
        <v>0</v>
      </c>
      <c r="V748">
        <f>'Water Data'!G750</f>
        <v>0</v>
      </c>
    </row>
    <row r="749" spans="1:22" x14ac:dyDescent="0.35">
      <c r="A749">
        <f>'Energy Data'!A749</f>
        <v>0</v>
      </c>
      <c r="B749" s="213">
        <f>'Energy Data'!F749</f>
        <v>0</v>
      </c>
      <c r="D749">
        <f>'Energy Data'!D749</f>
        <v>0</v>
      </c>
      <c r="E749">
        <f>'Energy Data'!C749</f>
        <v>0</v>
      </c>
      <c r="F749">
        <f>'Energy Data'!O749</f>
        <v>0</v>
      </c>
      <c r="G749" s="207">
        <f>'Energy Data'!G749</f>
        <v>0</v>
      </c>
      <c r="J749">
        <f>('Energy Data'!H749*'Source-Site Ratios'!$B$4)+('Energy Data'!I749*'Source-Site Ratios'!$B$6)+('Energy Data'!J749*'Source-Site Ratios'!B751)</f>
        <v>0</v>
      </c>
      <c r="K749">
        <f>('Energy Data'!H749*'Source-Site Ratios'!$B$4)+('Energy Data'!I749*'Source-Site Ratios'!$B$6)+('Energy Data'!J749*'Source-Site Ratios'!C751)</f>
        <v>0</v>
      </c>
      <c r="L749">
        <f>('Energy Data'!H749*'Source-Site Ratios'!$B$4)+('Energy Data'!I749*'Source-Site Ratios'!$B$6)+('Energy Data'!J749*'Source-Site Ratios'!D751)</f>
        <v>0</v>
      </c>
      <c r="Q749">
        <f>'Energy Data'!L749*G749</f>
        <v>0</v>
      </c>
      <c r="R749">
        <f t="shared" si="11"/>
        <v>0</v>
      </c>
      <c r="T749" s="213">
        <f>'Water Data'!E751</f>
        <v>0</v>
      </c>
      <c r="U749">
        <f>'Water Data'!J751</f>
        <v>0</v>
      </c>
      <c r="V749">
        <f>'Water Data'!G751</f>
        <v>0</v>
      </c>
    </row>
    <row r="750" spans="1:22" x14ac:dyDescent="0.35">
      <c r="A750">
        <f>'Energy Data'!A750</f>
        <v>0</v>
      </c>
      <c r="B750" s="213">
        <f>'Energy Data'!F750</f>
        <v>0</v>
      </c>
      <c r="D750">
        <f>'Energy Data'!D750</f>
        <v>0</v>
      </c>
      <c r="E750">
        <f>'Energy Data'!C750</f>
        <v>0</v>
      </c>
      <c r="F750">
        <f>'Energy Data'!O750</f>
        <v>0</v>
      </c>
      <c r="G750" s="207">
        <f>'Energy Data'!G750</f>
        <v>0</v>
      </c>
      <c r="J750">
        <f>('Energy Data'!H750*'Source-Site Ratios'!$B$4)+('Energy Data'!I750*'Source-Site Ratios'!$B$6)+('Energy Data'!J750*'Source-Site Ratios'!B752)</f>
        <v>0</v>
      </c>
      <c r="K750">
        <f>('Energy Data'!H750*'Source-Site Ratios'!$B$4)+('Energy Data'!I750*'Source-Site Ratios'!$B$6)+('Energy Data'!J750*'Source-Site Ratios'!C752)</f>
        <v>0</v>
      </c>
      <c r="L750">
        <f>('Energy Data'!H750*'Source-Site Ratios'!$B$4)+('Energy Data'!I750*'Source-Site Ratios'!$B$6)+('Energy Data'!J750*'Source-Site Ratios'!D752)</f>
        <v>0</v>
      </c>
      <c r="Q750">
        <f>'Energy Data'!L750*G750</f>
        <v>0</v>
      </c>
      <c r="R750">
        <f t="shared" si="11"/>
        <v>0</v>
      </c>
      <c r="T750" s="213">
        <f>'Water Data'!E752</f>
        <v>0</v>
      </c>
      <c r="U750">
        <f>'Water Data'!J752</f>
        <v>0</v>
      </c>
      <c r="V750">
        <f>'Water Data'!G752</f>
        <v>0</v>
      </c>
    </row>
    <row r="751" spans="1:22" x14ac:dyDescent="0.35">
      <c r="A751">
        <f>'Energy Data'!A751</f>
        <v>0</v>
      </c>
      <c r="B751" s="213">
        <f>'Energy Data'!F751</f>
        <v>0</v>
      </c>
      <c r="D751">
        <f>'Energy Data'!D751</f>
        <v>0</v>
      </c>
      <c r="E751">
        <f>'Energy Data'!C751</f>
        <v>0</v>
      </c>
      <c r="F751">
        <f>'Energy Data'!O751</f>
        <v>0</v>
      </c>
      <c r="G751" s="207">
        <f>'Energy Data'!G751</f>
        <v>0</v>
      </c>
      <c r="J751">
        <f>('Energy Data'!H751*'Source-Site Ratios'!$B$4)+('Energy Data'!I751*'Source-Site Ratios'!$B$6)+('Energy Data'!J751*'Source-Site Ratios'!B753)</f>
        <v>0</v>
      </c>
      <c r="K751">
        <f>('Energy Data'!H751*'Source-Site Ratios'!$B$4)+('Energy Data'!I751*'Source-Site Ratios'!$B$6)+('Energy Data'!J751*'Source-Site Ratios'!C753)</f>
        <v>0</v>
      </c>
      <c r="L751">
        <f>('Energy Data'!H751*'Source-Site Ratios'!$B$4)+('Energy Data'!I751*'Source-Site Ratios'!$B$6)+('Energy Data'!J751*'Source-Site Ratios'!D753)</f>
        <v>0</v>
      </c>
      <c r="Q751">
        <f>'Energy Data'!L751*G751</f>
        <v>0</v>
      </c>
      <c r="R751">
        <f t="shared" si="11"/>
        <v>0</v>
      </c>
      <c r="T751" s="213">
        <f>'Water Data'!E753</f>
        <v>0</v>
      </c>
      <c r="U751">
        <f>'Water Data'!J753</f>
        <v>0</v>
      </c>
      <c r="V751">
        <f>'Water Data'!G753</f>
        <v>0</v>
      </c>
    </row>
    <row r="752" spans="1:22" x14ac:dyDescent="0.35">
      <c r="A752">
        <f>'Energy Data'!A752</f>
        <v>0</v>
      </c>
      <c r="B752" s="213">
        <f>'Energy Data'!F752</f>
        <v>0</v>
      </c>
      <c r="D752">
        <f>'Energy Data'!D752</f>
        <v>0</v>
      </c>
      <c r="E752">
        <f>'Energy Data'!C752</f>
        <v>0</v>
      </c>
      <c r="F752">
        <f>'Energy Data'!O752</f>
        <v>0</v>
      </c>
      <c r="G752" s="207">
        <f>'Energy Data'!G752</f>
        <v>0</v>
      </c>
      <c r="J752">
        <f>('Energy Data'!H752*'Source-Site Ratios'!$B$4)+('Energy Data'!I752*'Source-Site Ratios'!$B$6)+('Energy Data'!J752*'Source-Site Ratios'!B754)</f>
        <v>0</v>
      </c>
      <c r="K752">
        <f>('Energy Data'!H752*'Source-Site Ratios'!$B$4)+('Energy Data'!I752*'Source-Site Ratios'!$B$6)+('Energy Data'!J752*'Source-Site Ratios'!C754)</f>
        <v>0</v>
      </c>
      <c r="L752">
        <f>('Energy Data'!H752*'Source-Site Ratios'!$B$4)+('Energy Data'!I752*'Source-Site Ratios'!$B$6)+('Energy Data'!J752*'Source-Site Ratios'!D754)</f>
        <v>0</v>
      </c>
      <c r="Q752">
        <f>'Energy Data'!L752*G752</f>
        <v>0</v>
      </c>
      <c r="R752">
        <f t="shared" si="11"/>
        <v>0</v>
      </c>
      <c r="T752" s="213">
        <f>'Water Data'!E754</f>
        <v>0</v>
      </c>
      <c r="U752">
        <f>'Water Data'!J754</f>
        <v>0</v>
      </c>
      <c r="V752">
        <f>'Water Data'!G754</f>
        <v>0</v>
      </c>
    </row>
    <row r="753" spans="1:22" x14ac:dyDescent="0.35">
      <c r="A753">
        <f>'Energy Data'!A753</f>
        <v>0</v>
      </c>
      <c r="B753" s="213">
        <f>'Energy Data'!F753</f>
        <v>0</v>
      </c>
      <c r="D753">
        <f>'Energy Data'!D753</f>
        <v>0</v>
      </c>
      <c r="E753">
        <f>'Energy Data'!C753</f>
        <v>0</v>
      </c>
      <c r="F753">
        <f>'Energy Data'!O753</f>
        <v>0</v>
      </c>
      <c r="G753" s="207">
        <f>'Energy Data'!G753</f>
        <v>0</v>
      </c>
      <c r="J753">
        <f>('Energy Data'!H753*'Source-Site Ratios'!$B$4)+('Energy Data'!I753*'Source-Site Ratios'!$B$6)+('Energy Data'!J753*'Source-Site Ratios'!B755)</f>
        <v>0</v>
      </c>
      <c r="K753">
        <f>('Energy Data'!H753*'Source-Site Ratios'!$B$4)+('Energy Data'!I753*'Source-Site Ratios'!$B$6)+('Energy Data'!J753*'Source-Site Ratios'!C755)</f>
        <v>0</v>
      </c>
      <c r="L753">
        <f>('Energy Data'!H753*'Source-Site Ratios'!$B$4)+('Energy Data'!I753*'Source-Site Ratios'!$B$6)+('Energy Data'!J753*'Source-Site Ratios'!D755)</f>
        <v>0</v>
      </c>
      <c r="Q753">
        <f>'Energy Data'!L753*G753</f>
        <v>0</v>
      </c>
      <c r="R753">
        <f t="shared" si="11"/>
        <v>0</v>
      </c>
      <c r="T753" s="213">
        <f>'Water Data'!E755</f>
        <v>0</v>
      </c>
      <c r="U753">
        <f>'Water Data'!J755</f>
        <v>0</v>
      </c>
      <c r="V753">
        <f>'Water Data'!G755</f>
        <v>0</v>
      </c>
    </row>
    <row r="754" spans="1:22" x14ac:dyDescent="0.35">
      <c r="A754">
        <f>'Energy Data'!A754</f>
        <v>0</v>
      </c>
      <c r="B754" s="213">
        <f>'Energy Data'!F754</f>
        <v>0</v>
      </c>
      <c r="D754">
        <f>'Energy Data'!D754</f>
        <v>0</v>
      </c>
      <c r="E754">
        <f>'Energy Data'!C754</f>
        <v>0</v>
      </c>
      <c r="F754">
        <f>'Energy Data'!O754</f>
        <v>0</v>
      </c>
      <c r="G754" s="207">
        <f>'Energy Data'!G754</f>
        <v>0</v>
      </c>
      <c r="J754">
        <f>('Energy Data'!H754*'Source-Site Ratios'!$B$4)+('Energy Data'!I754*'Source-Site Ratios'!$B$6)+('Energy Data'!J754*'Source-Site Ratios'!B756)</f>
        <v>0</v>
      </c>
      <c r="K754">
        <f>('Energy Data'!H754*'Source-Site Ratios'!$B$4)+('Energy Data'!I754*'Source-Site Ratios'!$B$6)+('Energy Data'!J754*'Source-Site Ratios'!C756)</f>
        <v>0</v>
      </c>
      <c r="L754">
        <f>('Energy Data'!H754*'Source-Site Ratios'!$B$4)+('Energy Data'!I754*'Source-Site Ratios'!$B$6)+('Energy Data'!J754*'Source-Site Ratios'!D756)</f>
        <v>0</v>
      </c>
      <c r="Q754">
        <f>'Energy Data'!L754*G754</f>
        <v>0</v>
      </c>
      <c r="R754">
        <f t="shared" si="11"/>
        <v>0</v>
      </c>
      <c r="T754" s="213">
        <f>'Water Data'!E756</f>
        <v>0</v>
      </c>
      <c r="U754">
        <f>'Water Data'!J756</f>
        <v>0</v>
      </c>
      <c r="V754">
        <f>'Water Data'!G756</f>
        <v>0</v>
      </c>
    </row>
    <row r="755" spans="1:22" x14ac:dyDescent="0.35">
      <c r="A755">
        <f>'Energy Data'!A755</f>
        <v>0</v>
      </c>
      <c r="B755" s="213">
        <f>'Energy Data'!F755</f>
        <v>0</v>
      </c>
      <c r="D755">
        <f>'Energy Data'!D755</f>
        <v>0</v>
      </c>
      <c r="E755">
        <f>'Energy Data'!C755</f>
        <v>0</v>
      </c>
      <c r="F755">
        <f>'Energy Data'!O755</f>
        <v>0</v>
      </c>
      <c r="G755" s="207">
        <f>'Energy Data'!G755</f>
        <v>0</v>
      </c>
      <c r="J755">
        <f>('Energy Data'!H755*'Source-Site Ratios'!$B$4)+('Energy Data'!I755*'Source-Site Ratios'!$B$6)+('Energy Data'!J755*'Source-Site Ratios'!B757)</f>
        <v>0</v>
      </c>
      <c r="K755">
        <f>('Energy Data'!H755*'Source-Site Ratios'!$B$4)+('Energy Data'!I755*'Source-Site Ratios'!$B$6)+('Energy Data'!J755*'Source-Site Ratios'!C757)</f>
        <v>0</v>
      </c>
      <c r="L755">
        <f>('Energy Data'!H755*'Source-Site Ratios'!$B$4)+('Energy Data'!I755*'Source-Site Ratios'!$B$6)+('Energy Data'!J755*'Source-Site Ratios'!D757)</f>
        <v>0</v>
      </c>
      <c r="Q755">
        <f>'Energy Data'!L755*G755</f>
        <v>0</v>
      </c>
      <c r="R755">
        <f t="shared" si="11"/>
        <v>0</v>
      </c>
      <c r="T755" s="213">
        <f>'Water Data'!E757</f>
        <v>0</v>
      </c>
      <c r="U755">
        <f>'Water Data'!J757</f>
        <v>0</v>
      </c>
      <c r="V755">
        <f>'Water Data'!G757</f>
        <v>0</v>
      </c>
    </row>
    <row r="756" spans="1:22" x14ac:dyDescent="0.35">
      <c r="A756">
        <f>'Energy Data'!A756</f>
        <v>0</v>
      </c>
      <c r="B756" s="213">
        <f>'Energy Data'!F756</f>
        <v>0</v>
      </c>
      <c r="D756">
        <f>'Energy Data'!D756</f>
        <v>0</v>
      </c>
      <c r="E756">
        <f>'Energy Data'!C756</f>
        <v>0</v>
      </c>
      <c r="F756">
        <f>'Energy Data'!O756</f>
        <v>0</v>
      </c>
      <c r="G756" s="207">
        <f>'Energy Data'!G756</f>
        <v>0</v>
      </c>
      <c r="J756">
        <f>('Energy Data'!H756*'Source-Site Ratios'!$B$4)+('Energy Data'!I756*'Source-Site Ratios'!$B$6)+('Energy Data'!J756*'Source-Site Ratios'!B758)</f>
        <v>0</v>
      </c>
      <c r="K756">
        <f>('Energy Data'!H756*'Source-Site Ratios'!$B$4)+('Energy Data'!I756*'Source-Site Ratios'!$B$6)+('Energy Data'!J756*'Source-Site Ratios'!C758)</f>
        <v>0</v>
      </c>
      <c r="L756">
        <f>('Energy Data'!H756*'Source-Site Ratios'!$B$4)+('Energy Data'!I756*'Source-Site Ratios'!$B$6)+('Energy Data'!J756*'Source-Site Ratios'!D758)</f>
        <v>0</v>
      </c>
      <c r="Q756">
        <f>'Energy Data'!L756*G756</f>
        <v>0</v>
      </c>
      <c r="R756">
        <f t="shared" si="11"/>
        <v>0</v>
      </c>
      <c r="T756" s="213">
        <f>'Water Data'!E758</f>
        <v>0</v>
      </c>
      <c r="U756">
        <f>'Water Data'!J758</f>
        <v>0</v>
      </c>
      <c r="V756">
        <f>'Water Data'!G758</f>
        <v>0</v>
      </c>
    </row>
    <row r="757" spans="1:22" x14ac:dyDescent="0.35">
      <c r="A757">
        <f>'Energy Data'!A757</f>
        <v>0</v>
      </c>
      <c r="B757" s="213">
        <f>'Energy Data'!F757</f>
        <v>0</v>
      </c>
      <c r="D757">
        <f>'Energy Data'!D757</f>
        <v>0</v>
      </c>
      <c r="E757">
        <f>'Energy Data'!C757</f>
        <v>0</v>
      </c>
      <c r="F757">
        <f>'Energy Data'!O757</f>
        <v>0</v>
      </c>
      <c r="G757" s="207">
        <f>'Energy Data'!G757</f>
        <v>0</v>
      </c>
      <c r="J757">
        <f>('Energy Data'!H757*'Source-Site Ratios'!$B$4)+('Energy Data'!I757*'Source-Site Ratios'!$B$6)+('Energy Data'!J757*'Source-Site Ratios'!B759)</f>
        <v>0</v>
      </c>
      <c r="K757">
        <f>('Energy Data'!H757*'Source-Site Ratios'!$B$4)+('Energy Data'!I757*'Source-Site Ratios'!$B$6)+('Energy Data'!J757*'Source-Site Ratios'!C759)</f>
        <v>0</v>
      </c>
      <c r="L757">
        <f>('Energy Data'!H757*'Source-Site Ratios'!$B$4)+('Energy Data'!I757*'Source-Site Ratios'!$B$6)+('Energy Data'!J757*'Source-Site Ratios'!D759)</f>
        <v>0</v>
      </c>
      <c r="Q757">
        <f>'Energy Data'!L757*G757</f>
        <v>0</v>
      </c>
      <c r="R757">
        <f t="shared" si="11"/>
        <v>0</v>
      </c>
      <c r="T757" s="213">
        <f>'Water Data'!E759</f>
        <v>0</v>
      </c>
      <c r="U757">
        <f>'Water Data'!J759</f>
        <v>0</v>
      </c>
      <c r="V757">
        <f>'Water Data'!G759</f>
        <v>0</v>
      </c>
    </row>
    <row r="758" spans="1:22" x14ac:dyDescent="0.35">
      <c r="A758">
        <f>'Energy Data'!A758</f>
        <v>0</v>
      </c>
      <c r="B758" s="213">
        <f>'Energy Data'!F758</f>
        <v>0</v>
      </c>
      <c r="D758">
        <f>'Energy Data'!D758</f>
        <v>0</v>
      </c>
      <c r="E758">
        <f>'Energy Data'!C758</f>
        <v>0</v>
      </c>
      <c r="F758">
        <f>'Energy Data'!O758</f>
        <v>0</v>
      </c>
      <c r="G758" s="207">
        <f>'Energy Data'!G758</f>
        <v>0</v>
      </c>
      <c r="J758">
        <f>('Energy Data'!H758*'Source-Site Ratios'!$B$4)+('Energy Data'!I758*'Source-Site Ratios'!$B$6)+('Energy Data'!J758*'Source-Site Ratios'!B760)</f>
        <v>0</v>
      </c>
      <c r="K758">
        <f>('Energy Data'!H758*'Source-Site Ratios'!$B$4)+('Energy Data'!I758*'Source-Site Ratios'!$B$6)+('Energy Data'!J758*'Source-Site Ratios'!C760)</f>
        <v>0</v>
      </c>
      <c r="L758">
        <f>('Energy Data'!H758*'Source-Site Ratios'!$B$4)+('Energy Data'!I758*'Source-Site Ratios'!$B$6)+('Energy Data'!J758*'Source-Site Ratios'!D760)</f>
        <v>0</v>
      </c>
      <c r="Q758">
        <f>'Energy Data'!L758*G758</f>
        <v>0</v>
      </c>
      <c r="R758">
        <f t="shared" si="11"/>
        <v>0</v>
      </c>
      <c r="T758" s="213">
        <f>'Water Data'!E760</f>
        <v>0</v>
      </c>
      <c r="U758">
        <f>'Water Data'!J760</f>
        <v>0</v>
      </c>
      <c r="V758">
        <f>'Water Data'!G760</f>
        <v>0</v>
      </c>
    </row>
    <row r="759" spans="1:22" x14ac:dyDescent="0.35">
      <c r="A759">
        <f>'Energy Data'!A759</f>
        <v>0</v>
      </c>
      <c r="B759" s="213">
        <f>'Energy Data'!F759</f>
        <v>0</v>
      </c>
      <c r="D759">
        <f>'Energy Data'!D759</f>
        <v>0</v>
      </c>
      <c r="E759">
        <f>'Energy Data'!C759</f>
        <v>0</v>
      </c>
      <c r="F759">
        <f>'Energy Data'!O759</f>
        <v>0</v>
      </c>
      <c r="G759" s="207">
        <f>'Energy Data'!G759</f>
        <v>0</v>
      </c>
      <c r="J759">
        <f>('Energy Data'!H759*'Source-Site Ratios'!$B$4)+('Energy Data'!I759*'Source-Site Ratios'!$B$6)+('Energy Data'!J759*'Source-Site Ratios'!B761)</f>
        <v>0</v>
      </c>
      <c r="K759">
        <f>('Energy Data'!H759*'Source-Site Ratios'!$B$4)+('Energy Data'!I759*'Source-Site Ratios'!$B$6)+('Energy Data'!J759*'Source-Site Ratios'!C761)</f>
        <v>0</v>
      </c>
      <c r="L759">
        <f>('Energy Data'!H759*'Source-Site Ratios'!$B$4)+('Energy Data'!I759*'Source-Site Ratios'!$B$6)+('Energy Data'!J759*'Source-Site Ratios'!D761)</f>
        <v>0</v>
      </c>
      <c r="Q759">
        <f>'Energy Data'!L759*G759</f>
        <v>0</v>
      </c>
      <c r="R759">
        <f t="shared" si="11"/>
        <v>0</v>
      </c>
      <c r="T759" s="213">
        <f>'Water Data'!E761</f>
        <v>0</v>
      </c>
      <c r="U759">
        <f>'Water Data'!J761</f>
        <v>0</v>
      </c>
      <c r="V759">
        <f>'Water Data'!G761</f>
        <v>0</v>
      </c>
    </row>
    <row r="760" spans="1:22" x14ac:dyDescent="0.35">
      <c r="A760">
        <f>'Energy Data'!A760</f>
        <v>0</v>
      </c>
      <c r="B760" s="213">
        <f>'Energy Data'!F760</f>
        <v>0</v>
      </c>
      <c r="D760">
        <f>'Energy Data'!D760</f>
        <v>0</v>
      </c>
      <c r="E760">
        <f>'Energy Data'!C760</f>
        <v>0</v>
      </c>
      <c r="F760">
        <f>'Energy Data'!O760</f>
        <v>0</v>
      </c>
      <c r="G760" s="207">
        <f>'Energy Data'!G760</f>
        <v>0</v>
      </c>
      <c r="J760">
        <f>('Energy Data'!H760*'Source-Site Ratios'!$B$4)+('Energy Data'!I760*'Source-Site Ratios'!$B$6)+('Energy Data'!J760*'Source-Site Ratios'!B762)</f>
        <v>0</v>
      </c>
      <c r="K760">
        <f>('Energy Data'!H760*'Source-Site Ratios'!$B$4)+('Energy Data'!I760*'Source-Site Ratios'!$B$6)+('Energy Data'!J760*'Source-Site Ratios'!C762)</f>
        <v>0</v>
      </c>
      <c r="L760">
        <f>('Energy Data'!H760*'Source-Site Ratios'!$B$4)+('Energy Data'!I760*'Source-Site Ratios'!$B$6)+('Energy Data'!J760*'Source-Site Ratios'!D762)</f>
        <v>0</v>
      </c>
      <c r="Q760">
        <f>'Energy Data'!L760*G760</f>
        <v>0</v>
      </c>
      <c r="R760">
        <f t="shared" si="11"/>
        <v>0</v>
      </c>
      <c r="T760" s="213">
        <f>'Water Data'!E762</f>
        <v>0</v>
      </c>
      <c r="U760">
        <f>'Water Data'!J762</f>
        <v>0</v>
      </c>
      <c r="V760">
        <f>'Water Data'!G762</f>
        <v>0</v>
      </c>
    </row>
    <row r="761" spans="1:22" x14ac:dyDescent="0.35">
      <c r="A761">
        <f>'Energy Data'!A761</f>
        <v>0</v>
      </c>
      <c r="B761" s="213">
        <f>'Energy Data'!F761</f>
        <v>0</v>
      </c>
      <c r="D761">
        <f>'Energy Data'!D761</f>
        <v>0</v>
      </c>
      <c r="E761">
        <f>'Energy Data'!C761</f>
        <v>0</v>
      </c>
      <c r="F761">
        <f>'Energy Data'!O761</f>
        <v>0</v>
      </c>
      <c r="G761" s="207">
        <f>'Energy Data'!G761</f>
        <v>0</v>
      </c>
      <c r="J761">
        <f>('Energy Data'!H761*'Source-Site Ratios'!$B$4)+('Energy Data'!I761*'Source-Site Ratios'!$B$6)+('Energy Data'!J761*'Source-Site Ratios'!B763)</f>
        <v>0</v>
      </c>
      <c r="K761">
        <f>('Energy Data'!H761*'Source-Site Ratios'!$B$4)+('Energy Data'!I761*'Source-Site Ratios'!$B$6)+('Energy Data'!J761*'Source-Site Ratios'!C763)</f>
        <v>0</v>
      </c>
      <c r="L761">
        <f>('Energy Data'!H761*'Source-Site Ratios'!$B$4)+('Energy Data'!I761*'Source-Site Ratios'!$B$6)+('Energy Data'!J761*'Source-Site Ratios'!D763)</f>
        <v>0</v>
      </c>
      <c r="Q761">
        <f>'Energy Data'!L761*G761</f>
        <v>0</v>
      </c>
      <c r="R761">
        <f t="shared" si="11"/>
        <v>0</v>
      </c>
      <c r="T761" s="213">
        <f>'Water Data'!E763</f>
        <v>0</v>
      </c>
      <c r="U761">
        <f>'Water Data'!J763</f>
        <v>0</v>
      </c>
      <c r="V761">
        <f>'Water Data'!G763</f>
        <v>0</v>
      </c>
    </row>
    <row r="762" spans="1:22" x14ac:dyDescent="0.35">
      <c r="A762">
        <f>'Energy Data'!A762</f>
        <v>0</v>
      </c>
      <c r="B762" s="213">
        <f>'Energy Data'!F762</f>
        <v>0</v>
      </c>
      <c r="D762">
        <f>'Energy Data'!D762</f>
        <v>0</v>
      </c>
      <c r="E762">
        <f>'Energy Data'!C762</f>
        <v>0</v>
      </c>
      <c r="F762">
        <f>'Energy Data'!O762</f>
        <v>0</v>
      </c>
      <c r="G762" s="207">
        <f>'Energy Data'!G762</f>
        <v>0</v>
      </c>
      <c r="J762">
        <f>('Energy Data'!H762*'Source-Site Ratios'!$B$4)+('Energy Data'!I762*'Source-Site Ratios'!$B$6)+('Energy Data'!J762*'Source-Site Ratios'!B764)</f>
        <v>0</v>
      </c>
      <c r="K762">
        <f>('Energy Data'!H762*'Source-Site Ratios'!$B$4)+('Energy Data'!I762*'Source-Site Ratios'!$B$6)+('Energy Data'!J762*'Source-Site Ratios'!C764)</f>
        <v>0</v>
      </c>
      <c r="L762">
        <f>('Energy Data'!H762*'Source-Site Ratios'!$B$4)+('Energy Data'!I762*'Source-Site Ratios'!$B$6)+('Energy Data'!J762*'Source-Site Ratios'!D764)</f>
        <v>0</v>
      </c>
      <c r="Q762">
        <f>'Energy Data'!L762*G762</f>
        <v>0</v>
      </c>
      <c r="R762">
        <f t="shared" si="11"/>
        <v>0</v>
      </c>
      <c r="T762" s="213">
        <f>'Water Data'!E764</f>
        <v>0</v>
      </c>
      <c r="U762">
        <f>'Water Data'!J764</f>
        <v>0</v>
      </c>
      <c r="V762">
        <f>'Water Data'!G764</f>
        <v>0</v>
      </c>
    </row>
    <row r="763" spans="1:22" x14ac:dyDescent="0.35">
      <c r="A763">
        <f>'Energy Data'!A763</f>
        <v>0</v>
      </c>
      <c r="B763" s="213">
        <f>'Energy Data'!F763</f>
        <v>0</v>
      </c>
      <c r="D763">
        <f>'Energy Data'!D763</f>
        <v>0</v>
      </c>
      <c r="E763">
        <f>'Energy Data'!C763</f>
        <v>0</v>
      </c>
      <c r="F763">
        <f>'Energy Data'!O763</f>
        <v>0</v>
      </c>
      <c r="G763" s="207">
        <f>'Energy Data'!G763</f>
        <v>0</v>
      </c>
      <c r="J763">
        <f>('Energy Data'!H763*'Source-Site Ratios'!$B$4)+('Energy Data'!I763*'Source-Site Ratios'!$B$6)+('Energy Data'!J763*'Source-Site Ratios'!B765)</f>
        <v>0</v>
      </c>
      <c r="K763">
        <f>('Energy Data'!H763*'Source-Site Ratios'!$B$4)+('Energy Data'!I763*'Source-Site Ratios'!$B$6)+('Energy Data'!J763*'Source-Site Ratios'!C765)</f>
        <v>0</v>
      </c>
      <c r="L763">
        <f>('Energy Data'!H763*'Source-Site Ratios'!$B$4)+('Energy Data'!I763*'Source-Site Ratios'!$B$6)+('Energy Data'!J763*'Source-Site Ratios'!D765)</f>
        <v>0</v>
      </c>
      <c r="Q763">
        <f>'Energy Data'!L763*G763</f>
        <v>0</v>
      </c>
      <c r="R763">
        <f t="shared" si="11"/>
        <v>0</v>
      </c>
      <c r="T763" s="213">
        <f>'Water Data'!E765</f>
        <v>0</v>
      </c>
      <c r="U763">
        <f>'Water Data'!J765</f>
        <v>0</v>
      </c>
      <c r="V763">
        <f>'Water Data'!G765</f>
        <v>0</v>
      </c>
    </row>
    <row r="764" spans="1:22" x14ac:dyDescent="0.35">
      <c r="A764">
        <f>'Energy Data'!A764</f>
        <v>0</v>
      </c>
      <c r="B764" s="213">
        <f>'Energy Data'!F764</f>
        <v>0</v>
      </c>
      <c r="D764">
        <f>'Energy Data'!D764</f>
        <v>0</v>
      </c>
      <c r="E764">
        <f>'Energy Data'!C764</f>
        <v>0</v>
      </c>
      <c r="F764">
        <f>'Energy Data'!O764</f>
        <v>0</v>
      </c>
      <c r="G764" s="207">
        <f>'Energy Data'!G764</f>
        <v>0</v>
      </c>
      <c r="J764">
        <f>('Energy Data'!H764*'Source-Site Ratios'!$B$4)+('Energy Data'!I764*'Source-Site Ratios'!$B$6)+('Energy Data'!J764*'Source-Site Ratios'!B766)</f>
        <v>0</v>
      </c>
      <c r="K764">
        <f>('Energy Data'!H764*'Source-Site Ratios'!$B$4)+('Energy Data'!I764*'Source-Site Ratios'!$B$6)+('Energy Data'!J764*'Source-Site Ratios'!C766)</f>
        <v>0</v>
      </c>
      <c r="L764">
        <f>('Energy Data'!H764*'Source-Site Ratios'!$B$4)+('Energy Data'!I764*'Source-Site Ratios'!$B$6)+('Energy Data'!J764*'Source-Site Ratios'!D766)</f>
        <v>0</v>
      </c>
      <c r="Q764">
        <f>'Energy Data'!L764*G764</f>
        <v>0</v>
      </c>
      <c r="R764">
        <f t="shared" si="11"/>
        <v>0</v>
      </c>
      <c r="T764" s="213">
        <f>'Water Data'!E766</f>
        <v>0</v>
      </c>
      <c r="U764">
        <f>'Water Data'!J766</f>
        <v>0</v>
      </c>
      <c r="V764">
        <f>'Water Data'!G766</f>
        <v>0</v>
      </c>
    </row>
    <row r="765" spans="1:22" x14ac:dyDescent="0.35">
      <c r="A765">
        <f>'Energy Data'!A765</f>
        <v>0</v>
      </c>
      <c r="B765" s="213">
        <f>'Energy Data'!F765</f>
        <v>0</v>
      </c>
      <c r="D765">
        <f>'Energy Data'!D765</f>
        <v>0</v>
      </c>
      <c r="E765">
        <f>'Energy Data'!C765</f>
        <v>0</v>
      </c>
      <c r="F765">
        <f>'Energy Data'!O765</f>
        <v>0</v>
      </c>
      <c r="G765" s="207">
        <f>'Energy Data'!G765</f>
        <v>0</v>
      </c>
      <c r="J765">
        <f>('Energy Data'!H765*'Source-Site Ratios'!$B$4)+('Energy Data'!I765*'Source-Site Ratios'!$B$6)+('Energy Data'!J765*'Source-Site Ratios'!B767)</f>
        <v>0</v>
      </c>
      <c r="K765">
        <f>('Energy Data'!H765*'Source-Site Ratios'!$B$4)+('Energy Data'!I765*'Source-Site Ratios'!$B$6)+('Energy Data'!J765*'Source-Site Ratios'!C767)</f>
        <v>0</v>
      </c>
      <c r="L765">
        <f>('Energy Data'!H765*'Source-Site Ratios'!$B$4)+('Energy Data'!I765*'Source-Site Ratios'!$B$6)+('Energy Data'!J765*'Source-Site Ratios'!D767)</f>
        <v>0</v>
      </c>
      <c r="Q765">
        <f>'Energy Data'!L765*G765</f>
        <v>0</v>
      </c>
      <c r="R765">
        <f t="shared" si="11"/>
        <v>0</v>
      </c>
      <c r="T765" s="213">
        <f>'Water Data'!E767</f>
        <v>0</v>
      </c>
      <c r="U765">
        <f>'Water Data'!J767</f>
        <v>0</v>
      </c>
      <c r="V765">
        <f>'Water Data'!G767</f>
        <v>0</v>
      </c>
    </row>
    <row r="766" spans="1:22" x14ac:dyDescent="0.35">
      <c r="A766">
        <f>'Energy Data'!A766</f>
        <v>0</v>
      </c>
      <c r="B766" s="213">
        <f>'Energy Data'!F766</f>
        <v>0</v>
      </c>
      <c r="D766">
        <f>'Energy Data'!D766</f>
        <v>0</v>
      </c>
      <c r="E766">
        <f>'Energy Data'!C766</f>
        <v>0</v>
      </c>
      <c r="F766">
        <f>'Energy Data'!O766</f>
        <v>0</v>
      </c>
      <c r="G766" s="207">
        <f>'Energy Data'!G766</f>
        <v>0</v>
      </c>
      <c r="J766">
        <f>('Energy Data'!H766*'Source-Site Ratios'!$B$4)+('Energy Data'!I766*'Source-Site Ratios'!$B$6)+('Energy Data'!J766*'Source-Site Ratios'!B768)</f>
        <v>0</v>
      </c>
      <c r="K766">
        <f>('Energy Data'!H766*'Source-Site Ratios'!$B$4)+('Energy Data'!I766*'Source-Site Ratios'!$B$6)+('Energy Data'!J766*'Source-Site Ratios'!C768)</f>
        <v>0</v>
      </c>
      <c r="L766">
        <f>('Energy Data'!H766*'Source-Site Ratios'!$B$4)+('Energy Data'!I766*'Source-Site Ratios'!$B$6)+('Energy Data'!J766*'Source-Site Ratios'!D768)</f>
        <v>0</v>
      </c>
      <c r="Q766">
        <f>'Energy Data'!L766*G766</f>
        <v>0</v>
      </c>
      <c r="R766">
        <f t="shared" si="11"/>
        <v>0</v>
      </c>
      <c r="T766" s="213">
        <f>'Water Data'!E768</f>
        <v>0</v>
      </c>
      <c r="U766">
        <f>'Water Data'!J768</f>
        <v>0</v>
      </c>
      <c r="V766">
        <f>'Water Data'!G768</f>
        <v>0</v>
      </c>
    </row>
    <row r="767" spans="1:22" x14ac:dyDescent="0.35">
      <c r="A767">
        <f>'Energy Data'!A767</f>
        <v>0</v>
      </c>
      <c r="B767" s="213">
        <f>'Energy Data'!F767</f>
        <v>0</v>
      </c>
      <c r="D767">
        <f>'Energy Data'!D767</f>
        <v>0</v>
      </c>
      <c r="E767">
        <f>'Energy Data'!C767</f>
        <v>0</v>
      </c>
      <c r="F767">
        <f>'Energy Data'!O767</f>
        <v>0</v>
      </c>
      <c r="G767" s="207">
        <f>'Energy Data'!G767</f>
        <v>0</v>
      </c>
      <c r="J767">
        <f>('Energy Data'!H767*'Source-Site Ratios'!$B$4)+('Energy Data'!I767*'Source-Site Ratios'!$B$6)+('Energy Data'!J767*'Source-Site Ratios'!B769)</f>
        <v>0</v>
      </c>
      <c r="K767">
        <f>('Energy Data'!H767*'Source-Site Ratios'!$B$4)+('Energy Data'!I767*'Source-Site Ratios'!$B$6)+('Energy Data'!J767*'Source-Site Ratios'!C769)</f>
        <v>0</v>
      </c>
      <c r="L767">
        <f>('Energy Data'!H767*'Source-Site Ratios'!$B$4)+('Energy Data'!I767*'Source-Site Ratios'!$B$6)+('Energy Data'!J767*'Source-Site Ratios'!D769)</f>
        <v>0</v>
      </c>
      <c r="Q767">
        <f>'Energy Data'!L767*G767</f>
        <v>0</v>
      </c>
      <c r="R767">
        <f t="shared" si="11"/>
        <v>0</v>
      </c>
      <c r="T767" s="213">
        <f>'Water Data'!E769</f>
        <v>0</v>
      </c>
      <c r="U767">
        <f>'Water Data'!J769</f>
        <v>0</v>
      </c>
      <c r="V767">
        <f>'Water Data'!G769</f>
        <v>0</v>
      </c>
    </row>
    <row r="768" spans="1:22" x14ac:dyDescent="0.35">
      <c r="A768">
        <f>'Energy Data'!A768</f>
        <v>0</v>
      </c>
      <c r="B768" s="213">
        <f>'Energy Data'!F768</f>
        <v>0</v>
      </c>
      <c r="D768">
        <f>'Energy Data'!D768</f>
        <v>0</v>
      </c>
      <c r="E768">
        <f>'Energy Data'!C768</f>
        <v>0</v>
      </c>
      <c r="F768">
        <f>'Energy Data'!O768</f>
        <v>0</v>
      </c>
      <c r="G768" s="207">
        <f>'Energy Data'!G768</f>
        <v>0</v>
      </c>
      <c r="J768">
        <f>('Energy Data'!H768*'Source-Site Ratios'!$B$4)+('Energy Data'!I768*'Source-Site Ratios'!$B$6)+('Energy Data'!J768*'Source-Site Ratios'!B770)</f>
        <v>0</v>
      </c>
      <c r="K768">
        <f>('Energy Data'!H768*'Source-Site Ratios'!$B$4)+('Energy Data'!I768*'Source-Site Ratios'!$B$6)+('Energy Data'!J768*'Source-Site Ratios'!C770)</f>
        <v>0</v>
      </c>
      <c r="L768">
        <f>('Energy Data'!H768*'Source-Site Ratios'!$B$4)+('Energy Data'!I768*'Source-Site Ratios'!$B$6)+('Energy Data'!J768*'Source-Site Ratios'!D770)</f>
        <v>0</v>
      </c>
      <c r="Q768">
        <f>'Energy Data'!L768*G768</f>
        <v>0</v>
      </c>
      <c r="R768">
        <f t="shared" si="11"/>
        <v>0</v>
      </c>
      <c r="T768" s="213">
        <f>'Water Data'!E770</f>
        <v>0</v>
      </c>
      <c r="U768">
        <f>'Water Data'!J770</f>
        <v>0</v>
      </c>
      <c r="V768">
        <f>'Water Data'!G770</f>
        <v>0</v>
      </c>
    </row>
    <row r="769" spans="1:22" x14ac:dyDescent="0.35">
      <c r="A769">
        <f>'Energy Data'!A769</f>
        <v>0</v>
      </c>
      <c r="B769" s="213">
        <f>'Energy Data'!F769</f>
        <v>0</v>
      </c>
      <c r="D769">
        <f>'Energy Data'!D769</f>
        <v>0</v>
      </c>
      <c r="E769">
        <f>'Energy Data'!C769</f>
        <v>0</v>
      </c>
      <c r="F769">
        <f>'Energy Data'!O769</f>
        <v>0</v>
      </c>
      <c r="G769" s="207">
        <f>'Energy Data'!G769</f>
        <v>0</v>
      </c>
      <c r="J769">
        <f>('Energy Data'!H769*'Source-Site Ratios'!$B$4)+('Energy Data'!I769*'Source-Site Ratios'!$B$6)+('Energy Data'!J769*'Source-Site Ratios'!B771)</f>
        <v>0</v>
      </c>
      <c r="K769">
        <f>('Energy Data'!H769*'Source-Site Ratios'!$B$4)+('Energy Data'!I769*'Source-Site Ratios'!$B$6)+('Energy Data'!J769*'Source-Site Ratios'!C771)</f>
        <v>0</v>
      </c>
      <c r="L769">
        <f>('Energy Data'!H769*'Source-Site Ratios'!$B$4)+('Energy Data'!I769*'Source-Site Ratios'!$B$6)+('Energy Data'!J769*'Source-Site Ratios'!D771)</f>
        <v>0</v>
      </c>
      <c r="Q769">
        <f>'Energy Data'!L769*G769</f>
        <v>0</v>
      </c>
      <c r="R769">
        <f t="shared" si="11"/>
        <v>0</v>
      </c>
      <c r="T769" s="213">
        <f>'Water Data'!E771</f>
        <v>0</v>
      </c>
      <c r="U769">
        <f>'Water Data'!J771</f>
        <v>0</v>
      </c>
      <c r="V769">
        <f>'Water Data'!G771</f>
        <v>0</v>
      </c>
    </row>
    <row r="770" spans="1:22" x14ac:dyDescent="0.35">
      <c r="A770">
        <f>'Energy Data'!A770</f>
        <v>0</v>
      </c>
      <c r="B770" s="213">
        <f>'Energy Data'!F770</f>
        <v>0</v>
      </c>
      <c r="D770">
        <f>'Energy Data'!D770</f>
        <v>0</v>
      </c>
      <c r="E770">
        <f>'Energy Data'!C770</f>
        <v>0</v>
      </c>
      <c r="F770">
        <f>'Energy Data'!O770</f>
        <v>0</v>
      </c>
      <c r="G770" s="207">
        <f>'Energy Data'!G770</f>
        <v>0</v>
      </c>
      <c r="J770">
        <f>('Energy Data'!H770*'Source-Site Ratios'!$B$4)+('Energy Data'!I770*'Source-Site Ratios'!$B$6)+('Energy Data'!J770*'Source-Site Ratios'!B772)</f>
        <v>0</v>
      </c>
      <c r="K770">
        <f>('Energy Data'!H770*'Source-Site Ratios'!$B$4)+('Energy Data'!I770*'Source-Site Ratios'!$B$6)+('Energy Data'!J770*'Source-Site Ratios'!C772)</f>
        <v>0</v>
      </c>
      <c r="L770">
        <f>('Energy Data'!H770*'Source-Site Ratios'!$B$4)+('Energy Data'!I770*'Source-Site Ratios'!$B$6)+('Energy Data'!J770*'Source-Site Ratios'!D772)</f>
        <v>0</v>
      </c>
      <c r="Q770">
        <f>'Energy Data'!L770*G770</f>
        <v>0</v>
      </c>
      <c r="R770">
        <f t="shared" si="11"/>
        <v>0</v>
      </c>
      <c r="T770" s="213">
        <f>'Water Data'!E772</f>
        <v>0</v>
      </c>
      <c r="U770">
        <f>'Water Data'!J772</f>
        <v>0</v>
      </c>
      <c r="V770">
        <f>'Water Data'!G772</f>
        <v>0</v>
      </c>
    </row>
    <row r="771" spans="1:22" x14ac:dyDescent="0.35">
      <c r="A771">
        <f>'Energy Data'!A771</f>
        <v>0</v>
      </c>
      <c r="B771" s="213">
        <f>'Energy Data'!F771</f>
        <v>0</v>
      </c>
      <c r="D771">
        <f>'Energy Data'!D771</f>
        <v>0</v>
      </c>
      <c r="E771">
        <f>'Energy Data'!C771</f>
        <v>0</v>
      </c>
      <c r="F771">
        <f>'Energy Data'!O771</f>
        <v>0</v>
      </c>
      <c r="G771" s="207">
        <f>'Energy Data'!G771</f>
        <v>0</v>
      </c>
      <c r="J771">
        <f>('Energy Data'!H771*'Source-Site Ratios'!$B$4)+('Energy Data'!I771*'Source-Site Ratios'!$B$6)+('Energy Data'!J771*'Source-Site Ratios'!B773)</f>
        <v>0</v>
      </c>
      <c r="K771">
        <f>('Energy Data'!H771*'Source-Site Ratios'!$B$4)+('Energy Data'!I771*'Source-Site Ratios'!$B$6)+('Energy Data'!J771*'Source-Site Ratios'!C773)</f>
        <v>0</v>
      </c>
      <c r="L771">
        <f>('Energy Data'!H771*'Source-Site Ratios'!$B$4)+('Energy Data'!I771*'Source-Site Ratios'!$B$6)+('Energy Data'!J771*'Source-Site Ratios'!D773)</f>
        <v>0</v>
      </c>
      <c r="Q771">
        <f>'Energy Data'!L771*G771</f>
        <v>0</v>
      </c>
      <c r="R771">
        <f t="shared" si="11"/>
        <v>0</v>
      </c>
      <c r="T771" s="213">
        <f>'Water Data'!E773</f>
        <v>0</v>
      </c>
      <c r="U771">
        <f>'Water Data'!J773</f>
        <v>0</v>
      </c>
      <c r="V771">
        <f>'Water Data'!G773</f>
        <v>0</v>
      </c>
    </row>
    <row r="772" spans="1:22" x14ac:dyDescent="0.35">
      <c r="A772">
        <f>'Energy Data'!A772</f>
        <v>0</v>
      </c>
      <c r="B772" s="213">
        <f>'Energy Data'!F772</f>
        <v>0</v>
      </c>
      <c r="D772">
        <f>'Energy Data'!D772</f>
        <v>0</v>
      </c>
      <c r="E772">
        <f>'Energy Data'!C772</f>
        <v>0</v>
      </c>
      <c r="F772">
        <f>'Energy Data'!O772</f>
        <v>0</v>
      </c>
      <c r="G772" s="207">
        <f>'Energy Data'!G772</f>
        <v>0</v>
      </c>
      <c r="J772">
        <f>('Energy Data'!H772*'Source-Site Ratios'!$B$4)+('Energy Data'!I772*'Source-Site Ratios'!$B$6)+('Energy Data'!J772*'Source-Site Ratios'!B774)</f>
        <v>0</v>
      </c>
      <c r="K772">
        <f>('Energy Data'!H772*'Source-Site Ratios'!$B$4)+('Energy Data'!I772*'Source-Site Ratios'!$B$6)+('Energy Data'!J772*'Source-Site Ratios'!C774)</f>
        <v>0</v>
      </c>
      <c r="L772">
        <f>('Energy Data'!H772*'Source-Site Ratios'!$B$4)+('Energy Data'!I772*'Source-Site Ratios'!$B$6)+('Energy Data'!J772*'Source-Site Ratios'!D774)</f>
        <v>0</v>
      </c>
      <c r="Q772">
        <f>'Energy Data'!L772*G772</f>
        <v>0</v>
      </c>
      <c r="R772">
        <f t="shared" ref="R772:R835" si="12">J772*G772</f>
        <v>0</v>
      </c>
      <c r="T772" s="213">
        <f>'Water Data'!E774</f>
        <v>0</v>
      </c>
      <c r="U772">
        <f>'Water Data'!J774</f>
        <v>0</v>
      </c>
      <c r="V772">
        <f>'Water Data'!G774</f>
        <v>0</v>
      </c>
    </row>
    <row r="773" spans="1:22" x14ac:dyDescent="0.35">
      <c r="A773">
        <f>'Energy Data'!A773</f>
        <v>0</v>
      </c>
      <c r="B773" s="213">
        <f>'Energy Data'!F773</f>
        <v>0</v>
      </c>
      <c r="D773">
        <f>'Energy Data'!D773</f>
        <v>0</v>
      </c>
      <c r="E773">
        <f>'Energy Data'!C773</f>
        <v>0</v>
      </c>
      <c r="F773">
        <f>'Energy Data'!O773</f>
        <v>0</v>
      </c>
      <c r="G773" s="207">
        <f>'Energy Data'!G773</f>
        <v>0</v>
      </c>
      <c r="J773">
        <f>('Energy Data'!H773*'Source-Site Ratios'!$B$4)+('Energy Data'!I773*'Source-Site Ratios'!$B$6)+('Energy Data'!J773*'Source-Site Ratios'!B775)</f>
        <v>0</v>
      </c>
      <c r="K773">
        <f>('Energy Data'!H773*'Source-Site Ratios'!$B$4)+('Energy Data'!I773*'Source-Site Ratios'!$B$6)+('Energy Data'!J773*'Source-Site Ratios'!C775)</f>
        <v>0</v>
      </c>
      <c r="L773">
        <f>('Energy Data'!H773*'Source-Site Ratios'!$B$4)+('Energy Data'!I773*'Source-Site Ratios'!$B$6)+('Energy Data'!J773*'Source-Site Ratios'!D775)</f>
        <v>0</v>
      </c>
      <c r="Q773">
        <f>'Energy Data'!L773*G773</f>
        <v>0</v>
      </c>
      <c r="R773">
        <f t="shared" si="12"/>
        <v>0</v>
      </c>
      <c r="T773" s="213">
        <f>'Water Data'!E775</f>
        <v>0</v>
      </c>
      <c r="U773">
        <f>'Water Data'!J775</f>
        <v>0</v>
      </c>
      <c r="V773">
        <f>'Water Data'!G775</f>
        <v>0</v>
      </c>
    </row>
    <row r="774" spans="1:22" x14ac:dyDescent="0.35">
      <c r="A774">
        <f>'Energy Data'!A774</f>
        <v>0</v>
      </c>
      <c r="B774" s="213">
        <f>'Energy Data'!F774</f>
        <v>0</v>
      </c>
      <c r="D774">
        <f>'Energy Data'!D774</f>
        <v>0</v>
      </c>
      <c r="E774">
        <f>'Energy Data'!C774</f>
        <v>0</v>
      </c>
      <c r="F774">
        <f>'Energy Data'!O774</f>
        <v>0</v>
      </c>
      <c r="G774" s="207">
        <f>'Energy Data'!G774</f>
        <v>0</v>
      </c>
      <c r="J774">
        <f>('Energy Data'!H774*'Source-Site Ratios'!$B$4)+('Energy Data'!I774*'Source-Site Ratios'!$B$6)+('Energy Data'!J774*'Source-Site Ratios'!B776)</f>
        <v>0</v>
      </c>
      <c r="K774">
        <f>('Energy Data'!H774*'Source-Site Ratios'!$B$4)+('Energy Data'!I774*'Source-Site Ratios'!$B$6)+('Energy Data'!J774*'Source-Site Ratios'!C776)</f>
        <v>0</v>
      </c>
      <c r="L774">
        <f>('Energy Data'!H774*'Source-Site Ratios'!$B$4)+('Energy Data'!I774*'Source-Site Ratios'!$B$6)+('Energy Data'!J774*'Source-Site Ratios'!D776)</f>
        <v>0</v>
      </c>
      <c r="Q774">
        <f>'Energy Data'!L774*G774</f>
        <v>0</v>
      </c>
      <c r="R774">
        <f t="shared" si="12"/>
        <v>0</v>
      </c>
      <c r="T774" s="213">
        <f>'Water Data'!E776</f>
        <v>0</v>
      </c>
      <c r="U774">
        <f>'Water Data'!J776</f>
        <v>0</v>
      </c>
      <c r="V774">
        <f>'Water Data'!G776</f>
        <v>0</v>
      </c>
    </row>
    <row r="775" spans="1:22" x14ac:dyDescent="0.35">
      <c r="A775">
        <f>'Energy Data'!A775</f>
        <v>0</v>
      </c>
      <c r="B775" s="213">
        <f>'Energy Data'!F775</f>
        <v>0</v>
      </c>
      <c r="D775">
        <f>'Energy Data'!D775</f>
        <v>0</v>
      </c>
      <c r="E775">
        <f>'Energy Data'!C775</f>
        <v>0</v>
      </c>
      <c r="F775">
        <f>'Energy Data'!O775</f>
        <v>0</v>
      </c>
      <c r="G775" s="207">
        <f>'Energy Data'!G775</f>
        <v>0</v>
      </c>
      <c r="J775">
        <f>('Energy Data'!H775*'Source-Site Ratios'!$B$4)+('Energy Data'!I775*'Source-Site Ratios'!$B$6)+('Energy Data'!J775*'Source-Site Ratios'!B777)</f>
        <v>0</v>
      </c>
      <c r="K775">
        <f>('Energy Data'!H775*'Source-Site Ratios'!$B$4)+('Energy Data'!I775*'Source-Site Ratios'!$B$6)+('Energy Data'!J775*'Source-Site Ratios'!C777)</f>
        <v>0</v>
      </c>
      <c r="L775">
        <f>('Energy Data'!H775*'Source-Site Ratios'!$B$4)+('Energy Data'!I775*'Source-Site Ratios'!$B$6)+('Energy Data'!J775*'Source-Site Ratios'!D777)</f>
        <v>0</v>
      </c>
      <c r="Q775">
        <f>'Energy Data'!L775*G775</f>
        <v>0</v>
      </c>
      <c r="R775">
        <f t="shared" si="12"/>
        <v>0</v>
      </c>
      <c r="T775" s="213">
        <f>'Water Data'!E777</f>
        <v>0</v>
      </c>
      <c r="U775">
        <f>'Water Data'!J777</f>
        <v>0</v>
      </c>
      <c r="V775">
        <f>'Water Data'!G777</f>
        <v>0</v>
      </c>
    </row>
    <row r="776" spans="1:22" x14ac:dyDescent="0.35">
      <c r="A776">
        <f>'Energy Data'!A776</f>
        <v>0</v>
      </c>
      <c r="B776" s="213">
        <f>'Energy Data'!F776</f>
        <v>0</v>
      </c>
      <c r="D776">
        <f>'Energy Data'!D776</f>
        <v>0</v>
      </c>
      <c r="E776">
        <f>'Energy Data'!C776</f>
        <v>0</v>
      </c>
      <c r="F776">
        <f>'Energy Data'!O776</f>
        <v>0</v>
      </c>
      <c r="G776" s="207">
        <f>'Energy Data'!G776</f>
        <v>0</v>
      </c>
      <c r="J776">
        <f>('Energy Data'!H776*'Source-Site Ratios'!$B$4)+('Energy Data'!I776*'Source-Site Ratios'!$B$6)+('Energy Data'!J776*'Source-Site Ratios'!B778)</f>
        <v>0</v>
      </c>
      <c r="K776">
        <f>('Energy Data'!H776*'Source-Site Ratios'!$B$4)+('Energy Data'!I776*'Source-Site Ratios'!$B$6)+('Energy Data'!J776*'Source-Site Ratios'!C778)</f>
        <v>0</v>
      </c>
      <c r="L776">
        <f>('Energy Data'!H776*'Source-Site Ratios'!$B$4)+('Energy Data'!I776*'Source-Site Ratios'!$B$6)+('Energy Data'!J776*'Source-Site Ratios'!D778)</f>
        <v>0</v>
      </c>
      <c r="Q776">
        <f>'Energy Data'!L776*G776</f>
        <v>0</v>
      </c>
      <c r="R776">
        <f t="shared" si="12"/>
        <v>0</v>
      </c>
      <c r="T776" s="213">
        <f>'Water Data'!E778</f>
        <v>0</v>
      </c>
      <c r="U776">
        <f>'Water Data'!J778</f>
        <v>0</v>
      </c>
      <c r="V776">
        <f>'Water Data'!G778</f>
        <v>0</v>
      </c>
    </row>
    <row r="777" spans="1:22" x14ac:dyDescent="0.35">
      <c r="A777">
        <f>'Energy Data'!A777</f>
        <v>0</v>
      </c>
      <c r="B777" s="213">
        <f>'Energy Data'!F777</f>
        <v>0</v>
      </c>
      <c r="D777">
        <f>'Energy Data'!D777</f>
        <v>0</v>
      </c>
      <c r="E777">
        <f>'Energy Data'!C777</f>
        <v>0</v>
      </c>
      <c r="F777">
        <f>'Energy Data'!O777</f>
        <v>0</v>
      </c>
      <c r="G777" s="207">
        <f>'Energy Data'!G777</f>
        <v>0</v>
      </c>
      <c r="J777">
        <f>('Energy Data'!H777*'Source-Site Ratios'!$B$4)+('Energy Data'!I777*'Source-Site Ratios'!$B$6)+('Energy Data'!J777*'Source-Site Ratios'!B779)</f>
        <v>0</v>
      </c>
      <c r="K777">
        <f>('Energy Data'!H777*'Source-Site Ratios'!$B$4)+('Energy Data'!I777*'Source-Site Ratios'!$B$6)+('Energy Data'!J777*'Source-Site Ratios'!C779)</f>
        <v>0</v>
      </c>
      <c r="L777">
        <f>('Energy Data'!H777*'Source-Site Ratios'!$B$4)+('Energy Data'!I777*'Source-Site Ratios'!$B$6)+('Energy Data'!J777*'Source-Site Ratios'!D779)</f>
        <v>0</v>
      </c>
      <c r="Q777">
        <f>'Energy Data'!L777*G777</f>
        <v>0</v>
      </c>
      <c r="R777">
        <f t="shared" si="12"/>
        <v>0</v>
      </c>
      <c r="T777" s="213">
        <f>'Water Data'!E779</f>
        <v>0</v>
      </c>
      <c r="U777">
        <f>'Water Data'!J779</f>
        <v>0</v>
      </c>
      <c r="V777">
        <f>'Water Data'!G779</f>
        <v>0</v>
      </c>
    </row>
    <row r="778" spans="1:22" x14ac:dyDescent="0.35">
      <c r="A778">
        <f>'Energy Data'!A778</f>
        <v>0</v>
      </c>
      <c r="B778" s="213">
        <f>'Energy Data'!F778</f>
        <v>0</v>
      </c>
      <c r="D778">
        <f>'Energy Data'!D778</f>
        <v>0</v>
      </c>
      <c r="E778">
        <f>'Energy Data'!C778</f>
        <v>0</v>
      </c>
      <c r="F778">
        <f>'Energy Data'!O778</f>
        <v>0</v>
      </c>
      <c r="G778" s="207">
        <f>'Energy Data'!G778</f>
        <v>0</v>
      </c>
      <c r="J778">
        <f>('Energy Data'!H778*'Source-Site Ratios'!$B$4)+('Energy Data'!I778*'Source-Site Ratios'!$B$6)+('Energy Data'!J778*'Source-Site Ratios'!B780)</f>
        <v>0</v>
      </c>
      <c r="K778">
        <f>('Energy Data'!H778*'Source-Site Ratios'!$B$4)+('Energy Data'!I778*'Source-Site Ratios'!$B$6)+('Energy Data'!J778*'Source-Site Ratios'!C780)</f>
        <v>0</v>
      </c>
      <c r="L778">
        <f>('Energy Data'!H778*'Source-Site Ratios'!$B$4)+('Energy Data'!I778*'Source-Site Ratios'!$B$6)+('Energy Data'!J778*'Source-Site Ratios'!D780)</f>
        <v>0</v>
      </c>
      <c r="Q778">
        <f>'Energy Data'!L778*G778</f>
        <v>0</v>
      </c>
      <c r="R778">
        <f t="shared" si="12"/>
        <v>0</v>
      </c>
      <c r="T778" s="213">
        <f>'Water Data'!E780</f>
        <v>0</v>
      </c>
      <c r="U778">
        <f>'Water Data'!J780</f>
        <v>0</v>
      </c>
      <c r="V778">
        <f>'Water Data'!G780</f>
        <v>0</v>
      </c>
    </row>
    <row r="779" spans="1:22" x14ac:dyDescent="0.35">
      <c r="A779">
        <f>'Energy Data'!A779</f>
        <v>0</v>
      </c>
      <c r="B779" s="213">
        <f>'Energy Data'!F779</f>
        <v>0</v>
      </c>
      <c r="D779">
        <f>'Energy Data'!D779</f>
        <v>0</v>
      </c>
      <c r="E779">
        <f>'Energy Data'!C779</f>
        <v>0</v>
      </c>
      <c r="F779">
        <f>'Energy Data'!O779</f>
        <v>0</v>
      </c>
      <c r="G779" s="207">
        <f>'Energy Data'!G779</f>
        <v>0</v>
      </c>
      <c r="J779">
        <f>('Energy Data'!H779*'Source-Site Ratios'!$B$4)+('Energy Data'!I779*'Source-Site Ratios'!$B$6)+('Energy Data'!J779*'Source-Site Ratios'!B781)</f>
        <v>0</v>
      </c>
      <c r="K779">
        <f>('Energy Data'!H779*'Source-Site Ratios'!$B$4)+('Energy Data'!I779*'Source-Site Ratios'!$B$6)+('Energy Data'!J779*'Source-Site Ratios'!C781)</f>
        <v>0</v>
      </c>
      <c r="L779">
        <f>('Energy Data'!H779*'Source-Site Ratios'!$B$4)+('Energy Data'!I779*'Source-Site Ratios'!$B$6)+('Energy Data'!J779*'Source-Site Ratios'!D781)</f>
        <v>0</v>
      </c>
      <c r="Q779">
        <f>'Energy Data'!L779*G779</f>
        <v>0</v>
      </c>
      <c r="R779">
        <f t="shared" si="12"/>
        <v>0</v>
      </c>
      <c r="T779" s="213">
        <f>'Water Data'!E781</f>
        <v>0</v>
      </c>
      <c r="U779">
        <f>'Water Data'!J781</f>
        <v>0</v>
      </c>
      <c r="V779">
        <f>'Water Data'!G781</f>
        <v>0</v>
      </c>
    </row>
    <row r="780" spans="1:22" x14ac:dyDescent="0.35">
      <c r="A780">
        <f>'Energy Data'!A780</f>
        <v>0</v>
      </c>
      <c r="B780" s="213">
        <f>'Energy Data'!F780</f>
        <v>0</v>
      </c>
      <c r="D780">
        <f>'Energy Data'!D780</f>
        <v>0</v>
      </c>
      <c r="E780">
        <f>'Energy Data'!C780</f>
        <v>0</v>
      </c>
      <c r="F780">
        <f>'Energy Data'!O780</f>
        <v>0</v>
      </c>
      <c r="G780" s="207">
        <f>'Energy Data'!G780</f>
        <v>0</v>
      </c>
      <c r="J780">
        <f>('Energy Data'!H780*'Source-Site Ratios'!$B$4)+('Energy Data'!I780*'Source-Site Ratios'!$B$6)+('Energy Data'!J780*'Source-Site Ratios'!B782)</f>
        <v>0</v>
      </c>
      <c r="K780">
        <f>('Energy Data'!H780*'Source-Site Ratios'!$B$4)+('Energy Data'!I780*'Source-Site Ratios'!$B$6)+('Energy Data'!J780*'Source-Site Ratios'!C782)</f>
        <v>0</v>
      </c>
      <c r="L780">
        <f>('Energy Data'!H780*'Source-Site Ratios'!$B$4)+('Energy Data'!I780*'Source-Site Ratios'!$B$6)+('Energy Data'!J780*'Source-Site Ratios'!D782)</f>
        <v>0</v>
      </c>
      <c r="Q780">
        <f>'Energy Data'!L780*G780</f>
        <v>0</v>
      </c>
      <c r="R780">
        <f t="shared" si="12"/>
        <v>0</v>
      </c>
      <c r="T780" s="213">
        <f>'Water Data'!E782</f>
        <v>0</v>
      </c>
      <c r="U780">
        <f>'Water Data'!J782</f>
        <v>0</v>
      </c>
      <c r="V780">
        <f>'Water Data'!G782</f>
        <v>0</v>
      </c>
    </row>
    <row r="781" spans="1:22" x14ac:dyDescent="0.35">
      <c r="A781">
        <f>'Energy Data'!A781</f>
        <v>0</v>
      </c>
      <c r="B781" s="213">
        <f>'Energy Data'!F781</f>
        <v>0</v>
      </c>
      <c r="D781">
        <f>'Energy Data'!D781</f>
        <v>0</v>
      </c>
      <c r="E781">
        <f>'Energy Data'!C781</f>
        <v>0</v>
      </c>
      <c r="F781">
        <f>'Energy Data'!O781</f>
        <v>0</v>
      </c>
      <c r="G781" s="207">
        <f>'Energy Data'!G781</f>
        <v>0</v>
      </c>
      <c r="J781">
        <f>('Energy Data'!H781*'Source-Site Ratios'!$B$4)+('Energy Data'!I781*'Source-Site Ratios'!$B$6)+('Energy Data'!J781*'Source-Site Ratios'!B783)</f>
        <v>0</v>
      </c>
      <c r="K781">
        <f>('Energy Data'!H781*'Source-Site Ratios'!$B$4)+('Energy Data'!I781*'Source-Site Ratios'!$B$6)+('Energy Data'!J781*'Source-Site Ratios'!C783)</f>
        <v>0</v>
      </c>
      <c r="L781">
        <f>('Energy Data'!H781*'Source-Site Ratios'!$B$4)+('Energy Data'!I781*'Source-Site Ratios'!$B$6)+('Energy Data'!J781*'Source-Site Ratios'!D783)</f>
        <v>0</v>
      </c>
      <c r="Q781">
        <f>'Energy Data'!L781*G781</f>
        <v>0</v>
      </c>
      <c r="R781">
        <f t="shared" si="12"/>
        <v>0</v>
      </c>
      <c r="T781" s="213">
        <f>'Water Data'!E783</f>
        <v>0</v>
      </c>
      <c r="U781">
        <f>'Water Data'!J783</f>
        <v>0</v>
      </c>
      <c r="V781">
        <f>'Water Data'!G783</f>
        <v>0</v>
      </c>
    </row>
    <row r="782" spans="1:22" x14ac:dyDescent="0.35">
      <c r="A782">
        <f>'Energy Data'!A782</f>
        <v>0</v>
      </c>
      <c r="B782" s="213">
        <f>'Energy Data'!F782</f>
        <v>0</v>
      </c>
      <c r="D782">
        <f>'Energy Data'!D782</f>
        <v>0</v>
      </c>
      <c r="E782">
        <f>'Energy Data'!C782</f>
        <v>0</v>
      </c>
      <c r="F782">
        <f>'Energy Data'!O782</f>
        <v>0</v>
      </c>
      <c r="G782" s="207">
        <f>'Energy Data'!G782</f>
        <v>0</v>
      </c>
      <c r="J782">
        <f>('Energy Data'!H782*'Source-Site Ratios'!$B$4)+('Energy Data'!I782*'Source-Site Ratios'!$B$6)+('Energy Data'!J782*'Source-Site Ratios'!B784)</f>
        <v>0</v>
      </c>
      <c r="K782">
        <f>('Energy Data'!H782*'Source-Site Ratios'!$B$4)+('Energy Data'!I782*'Source-Site Ratios'!$B$6)+('Energy Data'!J782*'Source-Site Ratios'!C784)</f>
        <v>0</v>
      </c>
      <c r="L782">
        <f>('Energy Data'!H782*'Source-Site Ratios'!$B$4)+('Energy Data'!I782*'Source-Site Ratios'!$B$6)+('Energy Data'!J782*'Source-Site Ratios'!D784)</f>
        <v>0</v>
      </c>
      <c r="Q782">
        <f>'Energy Data'!L782*G782</f>
        <v>0</v>
      </c>
      <c r="R782">
        <f t="shared" si="12"/>
        <v>0</v>
      </c>
      <c r="T782" s="213">
        <f>'Water Data'!E784</f>
        <v>0</v>
      </c>
      <c r="U782">
        <f>'Water Data'!J784</f>
        <v>0</v>
      </c>
      <c r="V782">
        <f>'Water Data'!G784</f>
        <v>0</v>
      </c>
    </row>
    <row r="783" spans="1:22" x14ac:dyDescent="0.35">
      <c r="A783">
        <f>'Energy Data'!A783</f>
        <v>0</v>
      </c>
      <c r="B783" s="213">
        <f>'Energy Data'!F783</f>
        <v>0</v>
      </c>
      <c r="D783">
        <f>'Energy Data'!D783</f>
        <v>0</v>
      </c>
      <c r="E783">
        <f>'Energy Data'!C783</f>
        <v>0</v>
      </c>
      <c r="F783">
        <f>'Energy Data'!O783</f>
        <v>0</v>
      </c>
      <c r="G783" s="207">
        <f>'Energy Data'!G783</f>
        <v>0</v>
      </c>
      <c r="J783">
        <f>('Energy Data'!H783*'Source-Site Ratios'!$B$4)+('Energy Data'!I783*'Source-Site Ratios'!$B$6)+('Energy Data'!J783*'Source-Site Ratios'!B785)</f>
        <v>0</v>
      </c>
      <c r="K783">
        <f>('Energy Data'!H783*'Source-Site Ratios'!$B$4)+('Energy Data'!I783*'Source-Site Ratios'!$B$6)+('Energy Data'!J783*'Source-Site Ratios'!C785)</f>
        <v>0</v>
      </c>
      <c r="L783">
        <f>('Energy Data'!H783*'Source-Site Ratios'!$B$4)+('Energy Data'!I783*'Source-Site Ratios'!$B$6)+('Energy Data'!J783*'Source-Site Ratios'!D785)</f>
        <v>0</v>
      </c>
      <c r="Q783">
        <f>'Energy Data'!L783*G783</f>
        <v>0</v>
      </c>
      <c r="R783">
        <f t="shared" si="12"/>
        <v>0</v>
      </c>
      <c r="T783" s="213">
        <f>'Water Data'!E785</f>
        <v>0</v>
      </c>
      <c r="U783">
        <f>'Water Data'!J785</f>
        <v>0</v>
      </c>
      <c r="V783">
        <f>'Water Data'!G785</f>
        <v>0</v>
      </c>
    </row>
    <row r="784" spans="1:22" x14ac:dyDescent="0.35">
      <c r="A784">
        <f>'Energy Data'!A784</f>
        <v>0</v>
      </c>
      <c r="B784" s="213">
        <f>'Energy Data'!F784</f>
        <v>0</v>
      </c>
      <c r="D784">
        <f>'Energy Data'!D784</f>
        <v>0</v>
      </c>
      <c r="E784">
        <f>'Energy Data'!C784</f>
        <v>0</v>
      </c>
      <c r="F784">
        <f>'Energy Data'!O784</f>
        <v>0</v>
      </c>
      <c r="G784" s="207">
        <f>'Energy Data'!G784</f>
        <v>0</v>
      </c>
      <c r="J784">
        <f>('Energy Data'!H784*'Source-Site Ratios'!$B$4)+('Energy Data'!I784*'Source-Site Ratios'!$B$6)+('Energy Data'!J784*'Source-Site Ratios'!B786)</f>
        <v>0</v>
      </c>
      <c r="K784">
        <f>('Energy Data'!H784*'Source-Site Ratios'!$B$4)+('Energy Data'!I784*'Source-Site Ratios'!$B$6)+('Energy Data'!J784*'Source-Site Ratios'!C786)</f>
        <v>0</v>
      </c>
      <c r="L784">
        <f>('Energy Data'!H784*'Source-Site Ratios'!$B$4)+('Energy Data'!I784*'Source-Site Ratios'!$B$6)+('Energy Data'!J784*'Source-Site Ratios'!D786)</f>
        <v>0</v>
      </c>
      <c r="Q784">
        <f>'Energy Data'!L784*G784</f>
        <v>0</v>
      </c>
      <c r="R784">
        <f t="shared" si="12"/>
        <v>0</v>
      </c>
      <c r="T784" s="213">
        <f>'Water Data'!E786</f>
        <v>0</v>
      </c>
      <c r="U784">
        <f>'Water Data'!J786</f>
        <v>0</v>
      </c>
      <c r="V784">
        <f>'Water Data'!G786</f>
        <v>0</v>
      </c>
    </row>
    <row r="785" spans="1:22" x14ac:dyDescent="0.35">
      <c r="A785">
        <f>'Energy Data'!A785</f>
        <v>0</v>
      </c>
      <c r="B785" s="213">
        <f>'Energy Data'!F785</f>
        <v>0</v>
      </c>
      <c r="D785">
        <f>'Energy Data'!D785</f>
        <v>0</v>
      </c>
      <c r="E785">
        <f>'Energy Data'!C785</f>
        <v>0</v>
      </c>
      <c r="F785">
        <f>'Energy Data'!O785</f>
        <v>0</v>
      </c>
      <c r="G785" s="207">
        <f>'Energy Data'!G785</f>
        <v>0</v>
      </c>
      <c r="J785">
        <f>('Energy Data'!H785*'Source-Site Ratios'!$B$4)+('Energy Data'!I785*'Source-Site Ratios'!$B$6)+('Energy Data'!J785*'Source-Site Ratios'!B787)</f>
        <v>0</v>
      </c>
      <c r="K785">
        <f>('Energy Data'!H785*'Source-Site Ratios'!$B$4)+('Energy Data'!I785*'Source-Site Ratios'!$B$6)+('Energy Data'!J785*'Source-Site Ratios'!C787)</f>
        <v>0</v>
      </c>
      <c r="L785">
        <f>('Energy Data'!H785*'Source-Site Ratios'!$B$4)+('Energy Data'!I785*'Source-Site Ratios'!$B$6)+('Energy Data'!J785*'Source-Site Ratios'!D787)</f>
        <v>0</v>
      </c>
      <c r="Q785">
        <f>'Energy Data'!L785*G785</f>
        <v>0</v>
      </c>
      <c r="R785">
        <f t="shared" si="12"/>
        <v>0</v>
      </c>
      <c r="T785" s="213">
        <f>'Water Data'!E787</f>
        <v>0</v>
      </c>
      <c r="U785">
        <f>'Water Data'!J787</f>
        <v>0</v>
      </c>
      <c r="V785">
        <f>'Water Data'!G787</f>
        <v>0</v>
      </c>
    </row>
    <row r="786" spans="1:22" x14ac:dyDescent="0.35">
      <c r="A786">
        <f>'Energy Data'!A786</f>
        <v>0</v>
      </c>
      <c r="B786" s="213">
        <f>'Energy Data'!F786</f>
        <v>0</v>
      </c>
      <c r="D786">
        <f>'Energy Data'!D786</f>
        <v>0</v>
      </c>
      <c r="E786">
        <f>'Energy Data'!C786</f>
        <v>0</v>
      </c>
      <c r="F786">
        <f>'Energy Data'!O786</f>
        <v>0</v>
      </c>
      <c r="G786" s="207">
        <f>'Energy Data'!G786</f>
        <v>0</v>
      </c>
      <c r="J786">
        <f>('Energy Data'!H786*'Source-Site Ratios'!$B$4)+('Energy Data'!I786*'Source-Site Ratios'!$B$6)+('Energy Data'!J786*'Source-Site Ratios'!B788)</f>
        <v>0</v>
      </c>
      <c r="K786">
        <f>('Energy Data'!H786*'Source-Site Ratios'!$B$4)+('Energy Data'!I786*'Source-Site Ratios'!$B$6)+('Energy Data'!J786*'Source-Site Ratios'!C788)</f>
        <v>0</v>
      </c>
      <c r="L786">
        <f>('Energy Data'!H786*'Source-Site Ratios'!$B$4)+('Energy Data'!I786*'Source-Site Ratios'!$B$6)+('Energy Data'!J786*'Source-Site Ratios'!D788)</f>
        <v>0</v>
      </c>
      <c r="Q786">
        <f>'Energy Data'!L786*G786</f>
        <v>0</v>
      </c>
      <c r="R786">
        <f t="shared" si="12"/>
        <v>0</v>
      </c>
      <c r="T786" s="213">
        <f>'Water Data'!E788</f>
        <v>0</v>
      </c>
      <c r="U786">
        <f>'Water Data'!J788</f>
        <v>0</v>
      </c>
      <c r="V786">
        <f>'Water Data'!G788</f>
        <v>0</v>
      </c>
    </row>
    <row r="787" spans="1:22" x14ac:dyDescent="0.35">
      <c r="A787">
        <f>'Energy Data'!A787</f>
        <v>0</v>
      </c>
      <c r="B787" s="213">
        <f>'Energy Data'!F787</f>
        <v>0</v>
      </c>
      <c r="D787">
        <f>'Energy Data'!D787</f>
        <v>0</v>
      </c>
      <c r="E787">
        <f>'Energy Data'!C787</f>
        <v>0</v>
      </c>
      <c r="F787">
        <f>'Energy Data'!O787</f>
        <v>0</v>
      </c>
      <c r="G787" s="207">
        <f>'Energy Data'!G787</f>
        <v>0</v>
      </c>
      <c r="J787">
        <f>('Energy Data'!H787*'Source-Site Ratios'!$B$4)+('Energy Data'!I787*'Source-Site Ratios'!$B$6)+('Energy Data'!J787*'Source-Site Ratios'!B789)</f>
        <v>0</v>
      </c>
      <c r="K787">
        <f>('Energy Data'!H787*'Source-Site Ratios'!$B$4)+('Energy Data'!I787*'Source-Site Ratios'!$B$6)+('Energy Data'!J787*'Source-Site Ratios'!C789)</f>
        <v>0</v>
      </c>
      <c r="L787">
        <f>('Energy Data'!H787*'Source-Site Ratios'!$B$4)+('Energy Data'!I787*'Source-Site Ratios'!$B$6)+('Energy Data'!J787*'Source-Site Ratios'!D789)</f>
        <v>0</v>
      </c>
      <c r="Q787">
        <f>'Energy Data'!L787*G787</f>
        <v>0</v>
      </c>
      <c r="R787">
        <f t="shared" si="12"/>
        <v>0</v>
      </c>
      <c r="T787" s="213">
        <f>'Water Data'!E789</f>
        <v>0</v>
      </c>
      <c r="U787">
        <f>'Water Data'!J789</f>
        <v>0</v>
      </c>
      <c r="V787">
        <f>'Water Data'!G789</f>
        <v>0</v>
      </c>
    </row>
    <row r="788" spans="1:22" x14ac:dyDescent="0.35">
      <c r="A788">
        <f>'Energy Data'!A788</f>
        <v>0</v>
      </c>
      <c r="B788" s="213">
        <f>'Energy Data'!F788</f>
        <v>0</v>
      </c>
      <c r="D788">
        <f>'Energy Data'!D788</f>
        <v>0</v>
      </c>
      <c r="E788">
        <f>'Energy Data'!C788</f>
        <v>0</v>
      </c>
      <c r="F788">
        <f>'Energy Data'!O788</f>
        <v>0</v>
      </c>
      <c r="G788" s="207">
        <f>'Energy Data'!G788</f>
        <v>0</v>
      </c>
      <c r="J788">
        <f>('Energy Data'!H788*'Source-Site Ratios'!$B$4)+('Energy Data'!I788*'Source-Site Ratios'!$B$6)+('Energy Data'!J788*'Source-Site Ratios'!B790)</f>
        <v>0</v>
      </c>
      <c r="K788">
        <f>('Energy Data'!H788*'Source-Site Ratios'!$B$4)+('Energy Data'!I788*'Source-Site Ratios'!$B$6)+('Energy Data'!J788*'Source-Site Ratios'!C790)</f>
        <v>0</v>
      </c>
      <c r="L788">
        <f>('Energy Data'!H788*'Source-Site Ratios'!$B$4)+('Energy Data'!I788*'Source-Site Ratios'!$B$6)+('Energy Data'!J788*'Source-Site Ratios'!D790)</f>
        <v>0</v>
      </c>
      <c r="Q788">
        <f>'Energy Data'!L788*G788</f>
        <v>0</v>
      </c>
      <c r="R788">
        <f t="shared" si="12"/>
        <v>0</v>
      </c>
      <c r="T788" s="213">
        <f>'Water Data'!E790</f>
        <v>0</v>
      </c>
      <c r="U788">
        <f>'Water Data'!J790</f>
        <v>0</v>
      </c>
      <c r="V788">
        <f>'Water Data'!G790</f>
        <v>0</v>
      </c>
    </row>
    <row r="789" spans="1:22" x14ac:dyDescent="0.35">
      <c r="A789">
        <f>'Energy Data'!A789</f>
        <v>0</v>
      </c>
      <c r="B789" s="213">
        <f>'Energy Data'!F789</f>
        <v>0</v>
      </c>
      <c r="D789">
        <f>'Energy Data'!D789</f>
        <v>0</v>
      </c>
      <c r="E789">
        <f>'Energy Data'!C789</f>
        <v>0</v>
      </c>
      <c r="F789">
        <f>'Energy Data'!O789</f>
        <v>0</v>
      </c>
      <c r="G789" s="207">
        <f>'Energy Data'!G789</f>
        <v>0</v>
      </c>
      <c r="J789">
        <f>('Energy Data'!H789*'Source-Site Ratios'!$B$4)+('Energy Data'!I789*'Source-Site Ratios'!$B$6)+('Energy Data'!J789*'Source-Site Ratios'!B791)</f>
        <v>0</v>
      </c>
      <c r="K789">
        <f>('Energy Data'!H789*'Source-Site Ratios'!$B$4)+('Energy Data'!I789*'Source-Site Ratios'!$B$6)+('Energy Data'!J789*'Source-Site Ratios'!C791)</f>
        <v>0</v>
      </c>
      <c r="L789">
        <f>('Energy Data'!H789*'Source-Site Ratios'!$B$4)+('Energy Data'!I789*'Source-Site Ratios'!$B$6)+('Energy Data'!J789*'Source-Site Ratios'!D791)</f>
        <v>0</v>
      </c>
      <c r="Q789">
        <f>'Energy Data'!L789*G789</f>
        <v>0</v>
      </c>
      <c r="R789">
        <f t="shared" si="12"/>
        <v>0</v>
      </c>
      <c r="T789" s="213">
        <f>'Water Data'!E791</f>
        <v>0</v>
      </c>
      <c r="U789">
        <f>'Water Data'!J791</f>
        <v>0</v>
      </c>
      <c r="V789">
        <f>'Water Data'!G791</f>
        <v>0</v>
      </c>
    </row>
    <row r="790" spans="1:22" x14ac:dyDescent="0.35">
      <c r="A790">
        <f>'Energy Data'!A790</f>
        <v>0</v>
      </c>
      <c r="B790" s="213">
        <f>'Energy Data'!F790</f>
        <v>0</v>
      </c>
      <c r="D790">
        <f>'Energy Data'!D790</f>
        <v>0</v>
      </c>
      <c r="E790">
        <f>'Energy Data'!C790</f>
        <v>0</v>
      </c>
      <c r="F790">
        <f>'Energy Data'!O790</f>
        <v>0</v>
      </c>
      <c r="G790" s="207">
        <f>'Energy Data'!G790</f>
        <v>0</v>
      </c>
      <c r="J790">
        <f>('Energy Data'!H790*'Source-Site Ratios'!$B$4)+('Energy Data'!I790*'Source-Site Ratios'!$B$6)+('Energy Data'!J790*'Source-Site Ratios'!B792)</f>
        <v>0</v>
      </c>
      <c r="K790">
        <f>('Energy Data'!H790*'Source-Site Ratios'!$B$4)+('Energy Data'!I790*'Source-Site Ratios'!$B$6)+('Energy Data'!J790*'Source-Site Ratios'!C792)</f>
        <v>0</v>
      </c>
      <c r="L790">
        <f>('Energy Data'!H790*'Source-Site Ratios'!$B$4)+('Energy Data'!I790*'Source-Site Ratios'!$B$6)+('Energy Data'!J790*'Source-Site Ratios'!D792)</f>
        <v>0</v>
      </c>
      <c r="Q790">
        <f>'Energy Data'!L790*G790</f>
        <v>0</v>
      </c>
      <c r="R790">
        <f t="shared" si="12"/>
        <v>0</v>
      </c>
      <c r="T790" s="213">
        <f>'Water Data'!E792</f>
        <v>0</v>
      </c>
      <c r="U790">
        <f>'Water Data'!J792</f>
        <v>0</v>
      </c>
      <c r="V790">
        <f>'Water Data'!G792</f>
        <v>0</v>
      </c>
    </row>
    <row r="791" spans="1:22" x14ac:dyDescent="0.35">
      <c r="A791">
        <f>'Energy Data'!A791</f>
        <v>0</v>
      </c>
      <c r="B791" s="213">
        <f>'Energy Data'!F791</f>
        <v>0</v>
      </c>
      <c r="D791">
        <f>'Energy Data'!D791</f>
        <v>0</v>
      </c>
      <c r="E791">
        <f>'Energy Data'!C791</f>
        <v>0</v>
      </c>
      <c r="F791">
        <f>'Energy Data'!O791</f>
        <v>0</v>
      </c>
      <c r="G791" s="207">
        <f>'Energy Data'!G791</f>
        <v>0</v>
      </c>
      <c r="J791">
        <f>('Energy Data'!H791*'Source-Site Ratios'!$B$4)+('Energy Data'!I791*'Source-Site Ratios'!$B$6)+('Energy Data'!J791*'Source-Site Ratios'!B793)</f>
        <v>0</v>
      </c>
      <c r="K791">
        <f>('Energy Data'!H791*'Source-Site Ratios'!$B$4)+('Energy Data'!I791*'Source-Site Ratios'!$B$6)+('Energy Data'!J791*'Source-Site Ratios'!C793)</f>
        <v>0</v>
      </c>
      <c r="L791">
        <f>('Energy Data'!H791*'Source-Site Ratios'!$B$4)+('Energy Data'!I791*'Source-Site Ratios'!$B$6)+('Energy Data'!J791*'Source-Site Ratios'!D793)</f>
        <v>0</v>
      </c>
      <c r="Q791">
        <f>'Energy Data'!L791*G791</f>
        <v>0</v>
      </c>
      <c r="R791">
        <f t="shared" si="12"/>
        <v>0</v>
      </c>
      <c r="T791" s="213">
        <f>'Water Data'!E793</f>
        <v>0</v>
      </c>
      <c r="U791">
        <f>'Water Data'!J793</f>
        <v>0</v>
      </c>
      <c r="V791">
        <f>'Water Data'!G793</f>
        <v>0</v>
      </c>
    </row>
    <row r="792" spans="1:22" x14ac:dyDescent="0.35">
      <c r="A792">
        <f>'Energy Data'!A792</f>
        <v>0</v>
      </c>
      <c r="B792" s="213">
        <f>'Energy Data'!F792</f>
        <v>0</v>
      </c>
      <c r="D792">
        <f>'Energy Data'!D792</f>
        <v>0</v>
      </c>
      <c r="E792">
        <f>'Energy Data'!C792</f>
        <v>0</v>
      </c>
      <c r="F792">
        <f>'Energy Data'!O792</f>
        <v>0</v>
      </c>
      <c r="G792" s="207">
        <f>'Energy Data'!G792</f>
        <v>0</v>
      </c>
      <c r="J792">
        <f>('Energy Data'!H792*'Source-Site Ratios'!$B$4)+('Energy Data'!I792*'Source-Site Ratios'!$B$6)+('Energy Data'!J792*'Source-Site Ratios'!B794)</f>
        <v>0</v>
      </c>
      <c r="K792">
        <f>('Energy Data'!H792*'Source-Site Ratios'!$B$4)+('Energy Data'!I792*'Source-Site Ratios'!$B$6)+('Energy Data'!J792*'Source-Site Ratios'!C794)</f>
        <v>0</v>
      </c>
      <c r="L792">
        <f>('Energy Data'!H792*'Source-Site Ratios'!$B$4)+('Energy Data'!I792*'Source-Site Ratios'!$B$6)+('Energy Data'!J792*'Source-Site Ratios'!D794)</f>
        <v>0</v>
      </c>
      <c r="Q792">
        <f>'Energy Data'!L792*G792</f>
        <v>0</v>
      </c>
      <c r="R792">
        <f t="shared" si="12"/>
        <v>0</v>
      </c>
      <c r="T792" s="213">
        <f>'Water Data'!E794</f>
        <v>0</v>
      </c>
      <c r="U792">
        <f>'Water Data'!J794</f>
        <v>0</v>
      </c>
      <c r="V792">
        <f>'Water Data'!G794</f>
        <v>0</v>
      </c>
    </row>
    <row r="793" spans="1:22" x14ac:dyDescent="0.35">
      <c r="A793">
        <f>'Energy Data'!A793</f>
        <v>0</v>
      </c>
      <c r="B793" s="213">
        <f>'Energy Data'!F793</f>
        <v>0</v>
      </c>
      <c r="D793">
        <f>'Energy Data'!D793</f>
        <v>0</v>
      </c>
      <c r="E793">
        <f>'Energy Data'!C793</f>
        <v>0</v>
      </c>
      <c r="F793">
        <f>'Energy Data'!O793</f>
        <v>0</v>
      </c>
      <c r="G793" s="207">
        <f>'Energy Data'!G793</f>
        <v>0</v>
      </c>
      <c r="J793">
        <f>('Energy Data'!H793*'Source-Site Ratios'!$B$4)+('Energy Data'!I793*'Source-Site Ratios'!$B$6)+('Energy Data'!J793*'Source-Site Ratios'!B795)</f>
        <v>0</v>
      </c>
      <c r="K793">
        <f>('Energy Data'!H793*'Source-Site Ratios'!$B$4)+('Energy Data'!I793*'Source-Site Ratios'!$B$6)+('Energy Data'!J793*'Source-Site Ratios'!C795)</f>
        <v>0</v>
      </c>
      <c r="L793">
        <f>('Energy Data'!H793*'Source-Site Ratios'!$B$4)+('Energy Data'!I793*'Source-Site Ratios'!$B$6)+('Energy Data'!J793*'Source-Site Ratios'!D795)</f>
        <v>0</v>
      </c>
      <c r="Q793">
        <f>'Energy Data'!L793*G793</f>
        <v>0</v>
      </c>
      <c r="R793">
        <f t="shared" si="12"/>
        <v>0</v>
      </c>
      <c r="T793" s="213">
        <f>'Water Data'!E795</f>
        <v>0</v>
      </c>
      <c r="U793">
        <f>'Water Data'!J795</f>
        <v>0</v>
      </c>
      <c r="V793">
        <f>'Water Data'!G795</f>
        <v>0</v>
      </c>
    </row>
    <row r="794" spans="1:22" x14ac:dyDescent="0.35">
      <c r="A794">
        <f>'Energy Data'!A794</f>
        <v>0</v>
      </c>
      <c r="B794" s="213">
        <f>'Energy Data'!F794</f>
        <v>0</v>
      </c>
      <c r="D794">
        <f>'Energy Data'!D794</f>
        <v>0</v>
      </c>
      <c r="E794">
        <f>'Energy Data'!C794</f>
        <v>0</v>
      </c>
      <c r="F794">
        <f>'Energy Data'!O794</f>
        <v>0</v>
      </c>
      <c r="G794" s="207">
        <f>'Energy Data'!G794</f>
        <v>0</v>
      </c>
      <c r="J794">
        <f>('Energy Data'!H794*'Source-Site Ratios'!$B$4)+('Energy Data'!I794*'Source-Site Ratios'!$B$6)+('Energy Data'!J794*'Source-Site Ratios'!B796)</f>
        <v>0</v>
      </c>
      <c r="K794">
        <f>('Energy Data'!H794*'Source-Site Ratios'!$B$4)+('Energy Data'!I794*'Source-Site Ratios'!$B$6)+('Energy Data'!J794*'Source-Site Ratios'!C796)</f>
        <v>0</v>
      </c>
      <c r="L794">
        <f>('Energy Data'!H794*'Source-Site Ratios'!$B$4)+('Energy Data'!I794*'Source-Site Ratios'!$B$6)+('Energy Data'!J794*'Source-Site Ratios'!D796)</f>
        <v>0</v>
      </c>
      <c r="Q794">
        <f>'Energy Data'!L794*G794</f>
        <v>0</v>
      </c>
      <c r="R794">
        <f t="shared" si="12"/>
        <v>0</v>
      </c>
      <c r="T794" s="213">
        <f>'Water Data'!E796</f>
        <v>0</v>
      </c>
      <c r="U794">
        <f>'Water Data'!J796</f>
        <v>0</v>
      </c>
      <c r="V794">
        <f>'Water Data'!G796</f>
        <v>0</v>
      </c>
    </row>
    <row r="795" spans="1:22" x14ac:dyDescent="0.35">
      <c r="A795">
        <f>'Energy Data'!A795</f>
        <v>0</v>
      </c>
      <c r="B795" s="213">
        <f>'Energy Data'!F795</f>
        <v>0</v>
      </c>
      <c r="D795">
        <f>'Energy Data'!D795</f>
        <v>0</v>
      </c>
      <c r="E795">
        <f>'Energy Data'!C795</f>
        <v>0</v>
      </c>
      <c r="F795">
        <f>'Energy Data'!O795</f>
        <v>0</v>
      </c>
      <c r="G795" s="207">
        <f>'Energy Data'!G795</f>
        <v>0</v>
      </c>
      <c r="J795">
        <f>('Energy Data'!H795*'Source-Site Ratios'!$B$4)+('Energy Data'!I795*'Source-Site Ratios'!$B$6)+('Energy Data'!J795*'Source-Site Ratios'!B797)</f>
        <v>0</v>
      </c>
      <c r="K795">
        <f>('Energy Data'!H795*'Source-Site Ratios'!$B$4)+('Energy Data'!I795*'Source-Site Ratios'!$B$6)+('Energy Data'!J795*'Source-Site Ratios'!C797)</f>
        <v>0</v>
      </c>
      <c r="L795">
        <f>('Energy Data'!H795*'Source-Site Ratios'!$B$4)+('Energy Data'!I795*'Source-Site Ratios'!$B$6)+('Energy Data'!J795*'Source-Site Ratios'!D797)</f>
        <v>0</v>
      </c>
      <c r="Q795">
        <f>'Energy Data'!L795*G795</f>
        <v>0</v>
      </c>
      <c r="R795">
        <f t="shared" si="12"/>
        <v>0</v>
      </c>
      <c r="T795" s="213">
        <f>'Water Data'!E797</f>
        <v>0</v>
      </c>
      <c r="U795">
        <f>'Water Data'!J797</f>
        <v>0</v>
      </c>
      <c r="V795">
        <f>'Water Data'!G797</f>
        <v>0</v>
      </c>
    </row>
    <row r="796" spans="1:22" x14ac:dyDescent="0.35">
      <c r="A796">
        <f>'Energy Data'!A796</f>
        <v>0</v>
      </c>
      <c r="B796" s="213">
        <f>'Energy Data'!F796</f>
        <v>0</v>
      </c>
      <c r="D796">
        <f>'Energy Data'!D796</f>
        <v>0</v>
      </c>
      <c r="E796">
        <f>'Energy Data'!C796</f>
        <v>0</v>
      </c>
      <c r="F796">
        <f>'Energy Data'!O796</f>
        <v>0</v>
      </c>
      <c r="G796" s="207">
        <f>'Energy Data'!G796</f>
        <v>0</v>
      </c>
      <c r="J796">
        <f>('Energy Data'!H796*'Source-Site Ratios'!$B$4)+('Energy Data'!I796*'Source-Site Ratios'!$B$6)+('Energy Data'!J796*'Source-Site Ratios'!B798)</f>
        <v>0</v>
      </c>
      <c r="K796">
        <f>('Energy Data'!H796*'Source-Site Ratios'!$B$4)+('Energy Data'!I796*'Source-Site Ratios'!$B$6)+('Energy Data'!J796*'Source-Site Ratios'!C798)</f>
        <v>0</v>
      </c>
      <c r="L796">
        <f>('Energy Data'!H796*'Source-Site Ratios'!$B$4)+('Energy Data'!I796*'Source-Site Ratios'!$B$6)+('Energy Data'!J796*'Source-Site Ratios'!D798)</f>
        <v>0</v>
      </c>
      <c r="Q796">
        <f>'Energy Data'!L796*G796</f>
        <v>0</v>
      </c>
      <c r="R796">
        <f t="shared" si="12"/>
        <v>0</v>
      </c>
      <c r="T796" s="213">
        <f>'Water Data'!E798</f>
        <v>0</v>
      </c>
      <c r="U796">
        <f>'Water Data'!J798</f>
        <v>0</v>
      </c>
      <c r="V796">
        <f>'Water Data'!G798</f>
        <v>0</v>
      </c>
    </row>
    <row r="797" spans="1:22" x14ac:dyDescent="0.35">
      <c r="A797">
        <f>'Energy Data'!A797</f>
        <v>0</v>
      </c>
      <c r="B797" s="213">
        <f>'Energy Data'!F797</f>
        <v>0</v>
      </c>
      <c r="D797">
        <f>'Energy Data'!D797</f>
        <v>0</v>
      </c>
      <c r="E797">
        <f>'Energy Data'!C797</f>
        <v>0</v>
      </c>
      <c r="F797">
        <f>'Energy Data'!O797</f>
        <v>0</v>
      </c>
      <c r="G797" s="207">
        <f>'Energy Data'!G797</f>
        <v>0</v>
      </c>
      <c r="J797">
        <f>('Energy Data'!H797*'Source-Site Ratios'!$B$4)+('Energy Data'!I797*'Source-Site Ratios'!$B$6)+('Energy Data'!J797*'Source-Site Ratios'!B799)</f>
        <v>0</v>
      </c>
      <c r="K797">
        <f>('Energy Data'!H797*'Source-Site Ratios'!$B$4)+('Energy Data'!I797*'Source-Site Ratios'!$B$6)+('Energy Data'!J797*'Source-Site Ratios'!C799)</f>
        <v>0</v>
      </c>
      <c r="L797">
        <f>('Energy Data'!H797*'Source-Site Ratios'!$B$4)+('Energy Data'!I797*'Source-Site Ratios'!$B$6)+('Energy Data'!J797*'Source-Site Ratios'!D799)</f>
        <v>0</v>
      </c>
      <c r="Q797">
        <f>'Energy Data'!L797*G797</f>
        <v>0</v>
      </c>
      <c r="R797">
        <f t="shared" si="12"/>
        <v>0</v>
      </c>
      <c r="T797" s="213">
        <f>'Water Data'!E799</f>
        <v>0</v>
      </c>
      <c r="U797">
        <f>'Water Data'!J799</f>
        <v>0</v>
      </c>
      <c r="V797">
        <f>'Water Data'!G799</f>
        <v>0</v>
      </c>
    </row>
    <row r="798" spans="1:22" x14ac:dyDescent="0.35">
      <c r="A798">
        <f>'Energy Data'!A798</f>
        <v>0</v>
      </c>
      <c r="B798" s="213">
        <f>'Energy Data'!F798</f>
        <v>0</v>
      </c>
      <c r="D798">
        <f>'Energy Data'!D798</f>
        <v>0</v>
      </c>
      <c r="E798">
        <f>'Energy Data'!C798</f>
        <v>0</v>
      </c>
      <c r="F798">
        <f>'Energy Data'!O798</f>
        <v>0</v>
      </c>
      <c r="G798" s="207">
        <f>'Energy Data'!G798</f>
        <v>0</v>
      </c>
      <c r="J798">
        <f>('Energy Data'!H798*'Source-Site Ratios'!$B$4)+('Energy Data'!I798*'Source-Site Ratios'!$B$6)+('Energy Data'!J798*'Source-Site Ratios'!B800)</f>
        <v>0</v>
      </c>
      <c r="K798">
        <f>('Energy Data'!H798*'Source-Site Ratios'!$B$4)+('Energy Data'!I798*'Source-Site Ratios'!$B$6)+('Energy Data'!J798*'Source-Site Ratios'!C800)</f>
        <v>0</v>
      </c>
      <c r="L798">
        <f>('Energy Data'!H798*'Source-Site Ratios'!$B$4)+('Energy Data'!I798*'Source-Site Ratios'!$B$6)+('Energy Data'!J798*'Source-Site Ratios'!D800)</f>
        <v>0</v>
      </c>
      <c r="Q798">
        <f>'Energy Data'!L798*G798</f>
        <v>0</v>
      </c>
      <c r="R798">
        <f t="shared" si="12"/>
        <v>0</v>
      </c>
      <c r="T798" s="213">
        <f>'Water Data'!E800</f>
        <v>0</v>
      </c>
      <c r="U798">
        <f>'Water Data'!J800</f>
        <v>0</v>
      </c>
      <c r="V798">
        <f>'Water Data'!G800</f>
        <v>0</v>
      </c>
    </row>
    <row r="799" spans="1:22" x14ac:dyDescent="0.35">
      <c r="A799">
        <f>'Energy Data'!A799</f>
        <v>0</v>
      </c>
      <c r="B799" s="213">
        <f>'Energy Data'!F799</f>
        <v>0</v>
      </c>
      <c r="D799">
        <f>'Energy Data'!D799</f>
        <v>0</v>
      </c>
      <c r="E799">
        <f>'Energy Data'!C799</f>
        <v>0</v>
      </c>
      <c r="F799">
        <f>'Energy Data'!O799</f>
        <v>0</v>
      </c>
      <c r="G799" s="207">
        <f>'Energy Data'!G799</f>
        <v>0</v>
      </c>
      <c r="J799">
        <f>('Energy Data'!H799*'Source-Site Ratios'!$B$4)+('Energy Data'!I799*'Source-Site Ratios'!$B$6)+('Energy Data'!J799*'Source-Site Ratios'!B801)</f>
        <v>0</v>
      </c>
      <c r="K799">
        <f>('Energy Data'!H799*'Source-Site Ratios'!$B$4)+('Energy Data'!I799*'Source-Site Ratios'!$B$6)+('Energy Data'!J799*'Source-Site Ratios'!C801)</f>
        <v>0</v>
      </c>
      <c r="L799">
        <f>('Energy Data'!H799*'Source-Site Ratios'!$B$4)+('Energy Data'!I799*'Source-Site Ratios'!$B$6)+('Energy Data'!J799*'Source-Site Ratios'!D801)</f>
        <v>0</v>
      </c>
      <c r="Q799">
        <f>'Energy Data'!L799*G799</f>
        <v>0</v>
      </c>
      <c r="R799">
        <f t="shared" si="12"/>
        <v>0</v>
      </c>
      <c r="T799" s="213">
        <f>'Water Data'!E801</f>
        <v>0</v>
      </c>
      <c r="U799">
        <f>'Water Data'!J801</f>
        <v>0</v>
      </c>
      <c r="V799">
        <f>'Water Data'!G801</f>
        <v>0</v>
      </c>
    </row>
    <row r="800" spans="1:22" x14ac:dyDescent="0.35">
      <c r="A800">
        <f>'Energy Data'!A800</f>
        <v>0</v>
      </c>
      <c r="B800" s="213">
        <f>'Energy Data'!F800</f>
        <v>0</v>
      </c>
      <c r="D800">
        <f>'Energy Data'!D800</f>
        <v>0</v>
      </c>
      <c r="E800">
        <f>'Energy Data'!C800</f>
        <v>0</v>
      </c>
      <c r="F800">
        <f>'Energy Data'!O800</f>
        <v>0</v>
      </c>
      <c r="G800" s="207">
        <f>'Energy Data'!G800</f>
        <v>0</v>
      </c>
      <c r="J800">
        <f>('Energy Data'!H800*'Source-Site Ratios'!$B$4)+('Energy Data'!I800*'Source-Site Ratios'!$B$6)+('Energy Data'!J800*'Source-Site Ratios'!B802)</f>
        <v>0</v>
      </c>
      <c r="K800">
        <f>('Energy Data'!H800*'Source-Site Ratios'!$B$4)+('Energy Data'!I800*'Source-Site Ratios'!$B$6)+('Energy Data'!J800*'Source-Site Ratios'!C802)</f>
        <v>0</v>
      </c>
      <c r="L800">
        <f>('Energy Data'!H800*'Source-Site Ratios'!$B$4)+('Energy Data'!I800*'Source-Site Ratios'!$B$6)+('Energy Data'!J800*'Source-Site Ratios'!D802)</f>
        <v>0</v>
      </c>
      <c r="Q800">
        <f>'Energy Data'!L800*G800</f>
        <v>0</v>
      </c>
      <c r="R800">
        <f t="shared" si="12"/>
        <v>0</v>
      </c>
      <c r="T800" s="213">
        <f>'Water Data'!E802</f>
        <v>0</v>
      </c>
      <c r="U800">
        <f>'Water Data'!J802</f>
        <v>0</v>
      </c>
      <c r="V800">
        <f>'Water Data'!G802</f>
        <v>0</v>
      </c>
    </row>
    <row r="801" spans="1:22" x14ac:dyDescent="0.35">
      <c r="A801">
        <f>'Energy Data'!A801</f>
        <v>0</v>
      </c>
      <c r="B801" s="213">
        <f>'Energy Data'!F801</f>
        <v>0</v>
      </c>
      <c r="D801">
        <f>'Energy Data'!D801</f>
        <v>0</v>
      </c>
      <c r="E801">
        <f>'Energy Data'!C801</f>
        <v>0</v>
      </c>
      <c r="F801">
        <f>'Energy Data'!O801</f>
        <v>0</v>
      </c>
      <c r="G801" s="207">
        <f>'Energy Data'!G801</f>
        <v>0</v>
      </c>
      <c r="J801">
        <f>('Energy Data'!H801*'Source-Site Ratios'!$B$4)+('Energy Data'!I801*'Source-Site Ratios'!$B$6)+('Energy Data'!J801*'Source-Site Ratios'!B803)</f>
        <v>0</v>
      </c>
      <c r="K801">
        <f>('Energy Data'!H801*'Source-Site Ratios'!$B$4)+('Energy Data'!I801*'Source-Site Ratios'!$B$6)+('Energy Data'!J801*'Source-Site Ratios'!C803)</f>
        <v>0</v>
      </c>
      <c r="L801">
        <f>('Energy Data'!H801*'Source-Site Ratios'!$B$4)+('Energy Data'!I801*'Source-Site Ratios'!$B$6)+('Energy Data'!J801*'Source-Site Ratios'!D803)</f>
        <v>0</v>
      </c>
      <c r="Q801">
        <f>'Energy Data'!L801*G801</f>
        <v>0</v>
      </c>
      <c r="R801">
        <f t="shared" si="12"/>
        <v>0</v>
      </c>
      <c r="T801" s="213">
        <f>'Water Data'!E803</f>
        <v>0</v>
      </c>
      <c r="U801">
        <f>'Water Data'!J803</f>
        <v>0</v>
      </c>
      <c r="V801">
        <f>'Water Data'!G803</f>
        <v>0</v>
      </c>
    </row>
    <row r="802" spans="1:22" x14ac:dyDescent="0.35">
      <c r="A802">
        <f>'Energy Data'!A802</f>
        <v>0</v>
      </c>
      <c r="B802" s="213">
        <f>'Energy Data'!F802</f>
        <v>0</v>
      </c>
      <c r="D802">
        <f>'Energy Data'!D802</f>
        <v>0</v>
      </c>
      <c r="E802">
        <f>'Energy Data'!C802</f>
        <v>0</v>
      </c>
      <c r="F802">
        <f>'Energy Data'!O802</f>
        <v>0</v>
      </c>
      <c r="G802" s="207">
        <f>'Energy Data'!G802</f>
        <v>0</v>
      </c>
      <c r="J802">
        <f>('Energy Data'!H802*'Source-Site Ratios'!$B$4)+('Energy Data'!I802*'Source-Site Ratios'!$B$6)+('Energy Data'!J802*'Source-Site Ratios'!B804)</f>
        <v>0</v>
      </c>
      <c r="K802">
        <f>('Energy Data'!H802*'Source-Site Ratios'!$B$4)+('Energy Data'!I802*'Source-Site Ratios'!$B$6)+('Energy Data'!J802*'Source-Site Ratios'!C804)</f>
        <v>0</v>
      </c>
      <c r="L802">
        <f>('Energy Data'!H802*'Source-Site Ratios'!$B$4)+('Energy Data'!I802*'Source-Site Ratios'!$B$6)+('Energy Data'!J802*'Source-Site Ratios'!D804)</f>
        <v>0</v>
      </c>
      <c r="Q802">
        <f>'Energy Data'!L802*G802</f>
        <v>0</v>
      </c>
      <c r="R802">
        <f t="shared" si="12"/>
        <v>0</v>
      </c>
      <c r="T802" s="213">
        <f>'Water Data'!E804</f>
        <v>0</v>
      </c>
      <c r="U802">
        <f>'Water Data'!J804</f>
        <v>0</v>
      </c>
      <c r="V802">
        <f>'Water Data'!G804</f>
        <v>0</v>
      </c>
    </row>
    <row r="803" spans="1:22" x14ac:dyDescent="0.35">
      <c r="A803">
        <f>'Energy Data'!A803</f>
        <v>0</v>
      </c>
      <c r="B803" s="213">
        <f>'Energy Data'!F803</f>
        <v>0</v>
      </c>
      <c r="D803">
        <f>'Energy Data'!D803</f>
        <v>0</v>
      </c>
      <c r="E803">
        <f>'Energy Data'!C803</f>
        <v>0</v>
      </c>
      <c r="F803">
        <f>'Energy Data'!O803</f>
        <v>0</v>
      </c>
      <c r="G803" s="207">
        <f>'Energy Data'!G803</f>
        <v>0</v>
      </c>
      <c r="J803">
        <f>('Energy Data'!H803*'Source-Site Ratios'!$B$4)+('Energy Data'!I803*'Source-Site Ratios'!$B$6)+('Energy Data'!J803*'Source-Site Ratios'!B805)</f>
        <v>0</v>
      </c>
      <c r="K803">
        <f>('Energy Data'!H803*'Source-Site Ratios'!$B$4)+('Energy Data'!I803*'Source-Site Ratios'!$B$6)+('Energy Data'!J803*'Source-Site Ratios'!C805)</f>
        <v>0</v>
      </c>
      <c r="L803">
        <f>('Energy Data'!H803*'Source-Site Ratios'!$B$4)+('Energy Data'!I803*'Source-Site Ratios'!$B$6)+('Energy Data'!J803*'Source-Site Ratios'!D805)</f>
        <v>0</v>
      </c>
      <c r="Q803">
        <f>'Energy Data'!L803*G803</f>
        <v>0</v>
      </c>
      <c r="R803">
        <f t="shared" si="12"/>
        <v>0</v>
      </c>
      <c r="T803" s="213">
        <f>'Water Data'!E805</f>
        <v>0</v>
      </c>
      <c r="U803">
        <f>'Water Data'!J805</f>
        <v>0</v>
      </c>
      <c r="V803">
        <f>'Water Data'!G805</f>
        <v>0</v>
      </c>
    </row>
    <row r="804" spans="1:22" x14ac:dyDescent="0.35">
      <c r="A804">
        <f>'Energy Data'!A804</f>
        <v>0</v>
      </c>
      <c r="B804" s="213">
        <f>'Energy Data'!F804</f>
        <v>0</v>
      </c>
      <c r="D804">
        <f>'Energy Data'!D804</f>
        <v>0</v>
      </c>
      <c r="E804">
        <f>'Energy Data'!C804</f>
        <v>0</v>
      </c>
      <c r="F804">
        <f>'Energy Data'!O804</f>
        <v>0</v>
      </c>
      <c r="G804" s="207">
        <f>'Energy Data'!G804</f>
        <v>0</v>
      </c>
      <c r="J804">
        <f>('Energy Data'!H804*'Source-Site Ratios'!$B$4)+('Energy Data'!I804*'Source-Site Ratios'!$B$6)+('Energy Data'!J804*'Source-Site Ratios'!B806)</f>
        <v>0</v>
      </c>
      <c r="K804">
        <f>('Energy Data'!H804*'Source-Site Ratios'!$B$4)+('Energy Data'!I804*'Source-Site Ratios'!$B$6)+('Energy Data'!J804*'Source-Site Ratios'!C806)</f>
        <v>0</v>
      </c>
      <c r="L804">
        <f>('Energy Data'!H804*'Source-Site Ratios'!$B$4)+('Energy Data'!I804*'Source-Site Ratios'!$B$6)+('Energy Data'!J804*'Source-Site Ratios'!D806)</f>
        <v>0</v>
      </c>
      <c r="Q804">
        <f>'Energy Data'!L804*G804</f>
        <v>0</v>
      </c>
      <c r="R804">
        <f t="shared" si="12"/>
        <v>0</v>
      </c>
      <c r="T804" s="213">
        <f>'Water Data'!E806</f>
        <v>0</v>
      </c>
      <c r="U804">
        <f>'Water Data'!J806</f>
        <v>0</v>
      </c>
      <c r="V804">
        <f>'Water Data'!G806</f>
        <v>0</v>
      </c>
    </row>
    <row r="805" spans="1:22" x14ac:dyDescent="0.35">
      <c r="A805">
        <f>'Energy Data'!A805</f>
        <v>0</v>
      </c>
      <c r="B805" s="213">
        <f>'Energy Data'!F805</f>
        <v>0</v>
      </c>
      <c r="D805">
        <f>'Energy Data'!D805</f>
        <v>0</v>
      </c>
      <c r="E805">
        <f>'Energy Data'!C805</f>
        <v>0</v>
      </c>
      <c r="F805">
        <f>'Energy Data'!O805</f>
        <v>0</v>
      </c>
      <c r="G805" s="207">
        <f>'Energy Data'!G805</f>
        <v>0</v>
      </c>
      <c r="J805">
        <f>('Energy Data'!H805*'Source-Site Ratios'!$B$4)+('Energy Data'!I805*'Source-Site Ratios'!$B$6)+('Energy Data'!J805*'Source-Site Ratios'!B807)</f>
        <v>0</v>
      </c>
      <c r="K805">
        <f>('Energy Data'!H805*'Source-Site Ratios'!$B$4)+('Energy Data'!I805*'Source-Site Ratios'!$B$6)+('Energy Data'!J805*'Source-Site Ratios'!C807)</f>
        <v>0</v>
      </c>
      <c r="L805">
        <f>('Energy Data'!H805*'Source-Site Ratios'!$B$4)+('Energy Data'!I805*'Source-Site Ratios'!$B$6)+('Energy Data'!J805*'Source-Site Ratios'!D807)</f>
        <v>0</v>
      </c>
      <c r="Q805">
        <f>'Energy Data'!L805*G805</f>
        <v>0</v>
      </c>
      <c r="R805">
        <f t="shared" si="12"/>
        <v>0</v>
      </c>
      <c r="T805" s="213">
        <f>'Water Data'!E807</f>
        <v>0</v>
      </c>
      <c r="U805">
        <f>'Water Data'!J807</f>
        <v>0</v>
      </c>
      <c r="V805">
        <f>'Water Data'!G807</f>
        <v>0</v>
      </c>
    </row>
    <row r="806" spans="1:22" x14ac:dyDescent="0.35">
      <c r="A806">
        <f>'Energy Data'!A806</f>
        <v>0</v>
      </c>
      <c r="B806" s="213">
        <f>'Energy Data'!F806</f>
        <v>0</v>
      </c>
      <c r="D806">
        <f>'Energy Data'!D806</f>
        <v>0</v>
      </c>
      <c r="E806">
        <f>'Energy Data'!C806</f>
        <v>0</v>
      </c>
      <c r="F806">
        <f>'Energy Data'!O806</f>
        <v>0</v>
      </c>
      <c r="G806" s="207">
        <f>'Energy Data'!G806</f>
        <v>0</v>
      </c>
      <c r="J806">
        <f>('Energy Data'!H806*'Source-Site Ratios'!$B$4)+('Energy Data'!I806*'Source-Site Ratios'!$B$6)+('Energy Data'!J806*'Source-Site Ratios'!B808)</f>
        <v>0</v>
      </c>
      <c r="K806">
        <f>('Energy Data'!H806*'Source-Site Ratios'!$B$4)+('Energy Data'!I806*'Source-Site Ratios'!$B$6)+('Energy Data'!J806*'Source-Site Ratios'!C808)</f>
        <v>0</v>
      </c>
      <c r="L806">
        <f>('Energy Data'!H806*'Source-Site Ratios'!$B$4)+('Energy Data'!I806*'Source-Site Ratios'!$B$6)+('Energy Data'!J806*'Source-Site Ratios'!D808)</f>
        <v>0</v>
      </c>
      <c r="Q806">
        <f>'Energy Data'!L806*G806</f>
        <v>0</v>
      </c>
      <c r="R806">
        <f t="shared" si="12"/>
        <v>0</v>
      </c>
      <c r="T806" s="213">
        <f>'Water Data'!E808</f>
        <v>0</v>
      </c>
      <c r="U806">
        <f>'Water Data'!J808</f>
        <v>0</v>
      </c>
      <c r="V806">
        <f>'Water Data'!G808</f>
        <v>0</v>
      </c>
    </row>
    <row r="807" spans="1:22" x14ac:dyDescent="0.35">
      <c r="A807">
        <f>'Energy Data'!A807</f>
        <v>0</v>
      </c>
      <c r="B807" s="213">
        <f>'Energy Data'!F807</f>
        <v>0</v>
      </c>
      <c r="D807">
        <f>'Energy Data'!D807</f>
        <v>0</v>
      </c>
      <c r="E807">
        <f>'Energy Data'!C807</f>
        <v>0</v>
      </c>
      <c r="F807">
        <f>'Energy Data'!O807</f>
        <v>0</v>
      </c>
      <c r="G807" s="207">
        <f>'Energy Data'!G807</f>
        <v>0</v>
      </c>
      <c r="J807">
        <f>('Energy Data'!H807*'Source-Site Ratios'!$B$4)+('Energy Data'!I807*'Source-Site Ratios'!$B$6)+('Energy Data'!J807*'Source-Site Ratios'!B809)</f>
        <v>0</v>
      </c>
      <c r="K807">
        <f>('Energy Data'!H807*'Source-Site Ratios'!$B$4)+('Energy Data'!I807*'Source-Site Ratios'!$B$6)+('Energy Data'!J807*'Source-Site Ratios'!C809)</f>
        <v>0</v>
      </c>
      <c r="L807">
        <f>('Energy Data'!H807*'Source-Site Ratios'!$B$4)+('Energy Data'!I807*'Source-Site Ratios'!$B$6)+('Energy Data'!J807*'Source-Site Ratios'!D809)</f>
        <v>0</v>
      </c>
      <c r="Q807">
        <f>'Energy Data'!L807*G807</f>
        <v>0</v>
      </c>
      <c r="R807">
        <f t="shared" si="12"/>
        <v>0</v>
      </c>
      <c r="T807" s="213">
        <f>'Water Data'!E809</f>
        <v>0</v>
      </c>
      <c r="U807">
        <f>'Water Data'!J809</f>
        <v>0</v>
      </c>
      <c r="V807">
        <f>'Water Data'!G809</f>
        <v>0</v>
      </c>
    </row>
    <row r="808" spans="1:22" x14ac:dyDescent="0.35">
      <c r="A808">
        <f>'Energy Data'!A808</f>
        <v>0</v>
      </c>
      <c r="B808" s="213">
        <f>'Energy Data'!F808</f>
        <v>0</v>
      </c>
      <c r="D808">
        <f>'Energy Data'!D808</f>
        <v>0</v>
      </c>
      <c r="E808">
        <f>'Energy Data'!C808</f>
        <v>0</v>
      </c>
      <c r="F808">
        <f>'Energy Data'!O808</f>
        <v>0</v>
      </c>
      <c r="G808" s="207">
        <f>'Energy Data'!G808</f>
        <v>0</v>
      </c>
      <c r="J808">
        <f>('Energy Data'!H808*'Source-Site Ratios'!$B$4)+('Energy Data'!I808*'Source-Site Ratios'!$B$6)+('Energy Data'!J808*'Source-Site Ratios'!B810)</f>
        <v>0</v>
      </c>
      <c r="K808">
        <f>('Energy Data'!H808*'Source-Site Ratios'!$B$4)+('Energy Data'!I808*'Source-Site Ratios'!$B$6)+('Energy Data'!J808*'Source-Site Ratios'!C810)</f>
        <v>0</v>
      </c>
      <c r="L808">
        <f>('Energy Data'!H808*'Source-Site Ratios'!$B$4)+('Energy Data'!I808*'Source-Site Ratios'!$B$6)+('Energy Data'!J808*'Source-Site Ratios'!D810)</f>
        <v>0</v>
      </c>
      <c r="Q808">
        <f>'Energy Data'!L808*G808</f>
        <v>0</v>
      </c>
      <c r="R808">
        <f t="shared" si="12"/>
        <v>0</v>
      </c>
      <c r="T808" s="213">
        <f>'Water Data'!E810</f>
        <v>0</v>
      </c>
      <c r="U808">
        <f>'Water Data'!J810</f>
        <v>0</v>
      </c>
      <c r="V808">
        <f>'Water Data'!G810</f>
        <v>0</v>
      </c>
    </row>
    <row r="809" spans="1:22" x14ac:dyDescent="0.35">
      <c r="A809">
        <f>'Energy Data'!A809</f>
        <v>0</v>
      </c>
      <c r="B809" s="213">
        <f>'Energy Data'!F809</f>
        <v>0</v>
      </c>
      <c r="D809">
        <f>'Energy Data'!D809</f>
        <v>0</v>
      </c>
      <c r="E809">
        <f>'Energy Data'!C809</f>
        <v>0</v>
      </c>
      <c r="F809">
        <f>'Energy Data'!O809</f>
        <v>0</v>
      </c>
      <c r="G809" s="207">
        <f>'Energy Data'!G809</f>
        <v>0</v>
      </c>
      <c r="J809">
        <f>('Energy Data'!H809*'Source-Site Ratios'!$B$4)+('Energy Data'!I809*'Source-Site Ratios'!$B$6)+('Energy Data'!J809*'Source-Site Ratios'!B811)</f>
        <v>0</v>
      </c>
      <c r="K809">
        <f>('Energy Data'!H809*'Source-Site Ratios'!$B$4)+('Energy Data'!I809*'Source-Site Ratios'!$B$6)+('Energy Data'!J809*'Source-Site Ratios'!C811)</f>
        <v>0</v>
      </c>
      <c r="L809">
        <f>('Energy Data'!H809*'Source-Site Ratios'!$B$4)+('Energy Data'!I809*'Source-Site Ratios'!$B$6)+('Energy Data'!J809*'Source-Site Ratios'!D811)</f>
        <v>0</v>
      </c>
      <c r="Q809">
        <f>'Energy Data'!L809*G809</f>
        <v>0</v>
      </c>
      <c r="R809">
        <f t="shared" si="12"/>
        <v>0</v>
      </c>
      <c r="T809" s="213">
        <f>'Water Data'!E811</f>
        <v>0</v>
      </c>
      <c r="U809">
        <f>'Water Data'!J811</f>
        <v>0</v>
      </c>
      <c r="V809">
        <f>'Water Data'!G811</f>
        <v>0</v>
      </c>
    </row>
    <row r="810" spans="1:22" x14ac:dyDescent="0.35">
      <c r="A810">
        <f>'Energy Data'!A810</f>
        <v>0</v>
      </c>
      <c r="B810" s="213">
        <f>'Energy Data'!F810</f>
        <v>0</v>
      </c>
      <c r="D810">
        <f>'Energy Data'!D810</f>
        <v>0</v>
      </c>
      <c r="E810">
        <f>'Energy Data'!C810</f>
        <v>0</v>
      </c>
      <c r="F810">
        <f>'Energy Data'!O810</f>
        <v>0</v>
      </c>
      <c r="G810" s="207">
        <f>'Energy Data'!G810</f>
        <v>0</v>
      </c>
      <c r="J810">
        <f>('Energy Data'!H810*'Source-Site Ratios'!$B$4)+('Energy Data'!I810*'Source-Site Ratios'!$B$6)+('Energy Data'!J810*'Source-Site Ratios'!B812)</f>
        <v>0</v>
      </c>
      <c r="K810">
        <f>('Energy Data'!H810*'Source-Site Ratios'!$B$4)+('Energy Data'!I810*'Source-Site Ratios'!$B$6)+('Energy Data'!J810*'Source-Site Ratios'!C812)</f>
        <v>0</v>
      </c>
      <c r="L810">
        <f>('Energy Data'!H810*'Source-Site Ratios'!$B$4)+('Energy Data'!I810*'Source-Site Ratios'!$B$6)+('Energy Data'!J810*'Source-Site Ratios'!D812)</f>
        <v>0</v>
      </c>
      <c r="Q810">
        <f>'Energy Data'!L810*G810</f>
        <v>0</v>
      </c>
      <c r="R810">
        <f t="shared" si="12"/>
        <v>0</v>
      </c>
      <c r="T810" s="213">
        <f>'Water Data'!E812</f>
        <v>0</v>
      </c>
      <c r="U810">
        <f>'Water Data'!J812</f>
        <v>0</v>
      </c>
      <c r="V810">
        <f>'Water Data'!G812</f>
        <v>0</v>
      </c>
    </row>
    <row r="811" spans="1:22" x14ac:dyDescent="0.35">
      <c r="A811">
        <f>'Energy Data'!A811</f>
        <v>0</v>
      </c>
      <c r="B811" s="213">
        <f>'Energy Data'!F811</f>
        <v>0</v>
      </c>
      <c r="D811">
        <f>'Energy Data'!D811</f>
        <v>0</v>
      </c>
      <c r="E811">
        <f>'Energy Data'!C811</f>
        <v>0</v>
      </c>
      <c r="F811">
        <f>'Energy Data'!O811</f>
        <v>0</v>
      </c>
      <c r="G811" s="207">
        <f>'Energy Data'!G811</f>
        <v>0</v>
      </c>
      <c r="J811">
        <f>('Energy Data'!H811*'Source-Site Ratios'!$B$4)+('Energy Data'!I811*'Source-Site Ratios'!$B$6)+('Energy Data'!J811*'Source-Site Ratios'!B813)</f>
        <v>0</v>
      </c>
      <c r="K811">
        <f>('Energy Data'!H811*'Source-Site Ratios'!$B$4)+('Energy Data'!I811*'Source-Site Ratios'!$B$6)+('Energy Data'!J811*'Source-Site Ratios'!C813)</f>
        <v>0</v>
      </c>
      <c r="L811">
        <f>('Energy Data'!H811*'Source-Site Ratios'!$B$4)+('Energy Data'!I811*'Source-Site Ratios'!$B$6)+('Energy Data'!J811*'Source-Site Ratios'!D813)</f>
        <v>0</v>
      </c>
      <c r="Q811">
        <f>'Energy Data'!L811*G811</f>
        <v>0</v>
      </c>
      <c r="R811">
        <f t="shared" si="12"/>
        <v>0</v>
      </c>
      <c r="T811" s="213">
        <f>'Water Data'!E813</f>
        <v>0</v>
      </c>
      <c r="U811">
        <f>'Water Data'!J813</f>
        <v>0</v>
      </c>
      <c r="V811">
        <f>'Water Data'!G813</f>
        <v>0</v>
      </c>
    </row>
    <row r="812" spans="1:22" x14ac:dyDescent="0.35">
      <c r="A812">
        <f>'Energy Data'!A812</f>
        <v>0</v>
      </c>
      <c r="B812" s="213">
        <f>'Energy Data'!F812</f>
        <v>0</v>
      </c>
      <c r="D812">
        <f>'Energy Data'!D812</f>
        <v>0</v>
      </c>
      <c r="E812">
        <f>'Energy Data'!C812</f>
        <v>0</v>
      </c>
      <c r="F812">
        <f>'Energy Data'!O812</f>
        <v>0</v>
      </c>
      <c r="G812" s="207">
        <f>'Energy Data'!G812</f>
        <v>0</v>
      </c>
      <c r="J812">
        <f>('Energy Data'!H812*'Source-Site Ratios'!$B$4)+('Energy Data'!I812*'Source-Site Ratios'!$B$6)+('Energy Data'!J812*'Source-Site Ratios'!B814)</f>
        <v>0</v>
      </c>
      <c r="K812">
        <f>('Energy Data'!H812*'Source-Site Ratios'!$B$4)+('Energy Data'!I812*'Source-Site Ratios'!$B$6)+('Energy Data'!J812*'Source-Site Ratios'!C814)</f>
        <v>0</v>
      </c>
      <c r="L812">
        <f>('Energy Data'!H812*'Source-Site Ratios'!$B$4)+('Energy Data'!I812*'Source-Site Ratios'!$B$6)+('Energy Data'!J812*'Source-Site Ratios'!D814)</f>
        <v>0</v>
      </c>
      <c r="Q812">
        <f>'Energy Data'!L812*G812</f>
        <v>0</v>
      </c>
      <c r="R812">
        <f t="shared" si="12"/>
        <v>0</v>
      </c>
      <c r="T812" s="213">
        <f>'Water Data'!E814</f>
        <v>0</v>
      </c>
      <c r="U812">
        <f>'Water Data'!J814</f>
        <v>0</v>
      </c>
      <c r="V812">
        <f>'Water Data'!G814</f>
        <v>0</v>
      </c>
    </row>
    <row r="813" spans="1:22" x14ac:dyDescent="0.35">
      <c r="A813">
        <f>'Energy Data'!A813</f>
        <v>0</v>
      </c>
      <c r="B813" s="213">
        <f>'Energy Data'!F813</f>
        <v>0</v>
      </c>
      <c r="D813">
        <f>'Energy Data'!D813</f>
        <v>0</v>
      </c>
      <c r="E813">
        <f>'Energy Data'!C813</f>
        <v>0</v>
      </c>
      <c r="F813">
        <f>'Energy Data'!O813</f>
        <v>0</v>
      </c>
      <c r="G813" s="207">
        <f>'Energy Data'!G813</f>
        <v>0</v>
      </c>
      <c r="J813">
        <f>('Energy Data'!H813*'Source-Site Ratios'!$B$4)+('Energy Data'!I813*'Source-Site Ratios'!$B$6)+('Energy Data'!J813*'Source-Site Ratios'!B815)</f>
        <v>0</v>
      </c>
      <c r="K813">
        <f>('Energy Data'!H813*'Source-Site Ratios'!$B$4)+('Energy Data'!I813*'Source-Site Ratios'!$B$6)+('Energy Data'!J813*'Source-Site Ratios'!C815)</f>
        <v>0</v>
      </c>
      <c r="L813">
        <f>('Energy Data'!H813*'Source-Site Ratios'!$B$4)+('Energy Data'!I813*'Source-Site Ratios'!$B$6)+('Energy Data'!J813*'Source-Site Ratios'!D815)</f>
        <v>0</v>
      </c>
      <c r="Q813">
        <f>'Energy Data'!L813*G813</f>
        <v>0</v>
      </c>
      <c r="R813">
        <f t="shared" si="12"/>
        <v>0</v>
      </c>
      <c r="T813" s="213">
        <f>'Water Data'!E815</f>
        <v>0</v>
      </c>
      <c r="U813">
        <f>'Water Data'!J815</f>
        <v>0</v>
      </c>
      <c r="V813">
        <f>'Water Data'!G815</f>
        <v>0</v>
      </c>
    </row>
    <row r="814" spans="1:22" x14ac:dyDescent="0.35">
      <c r="A814">
        <f>'Energy Data'!A814</f>
        <v>0</v>
      </c>
      <c r="B814" s="213">
        <f>'Energy Data'!F814</f>
        <v>0</v>
      </c>
      <c r="D814">
        <f>'Energy Data'!D814</f>
        <v>0</v>
      </c>
      <c r="E814">
        <f>'Energy Data'!C814</f>
        <v>0</v>
      </c>
      <c r="F814">
        <f>'Energy Data'!O814</f>
        <v>0</v>
      </c>
      <c r="G814" s="207">
        <f>'Energy Data'!G814</f>
        <v>0</v>
      </c>
      <c r="J814">
        <f>('Energy Data'!H814*'Source-Site Ratios'!$B$4)+('Energy Data'!I814*'Source-Site Ratios'!$B$6)+('Energy Data'!J814*'Source-Site Ratios'!B816)</f>
        <v>0</v>
      </c>
      <c r="K814">
        <f>('Energy Data'!H814*'Source-Site Ratios'!$B$4)+('Energy Data'!I814*'Source-Site Ratios'!$B$6)+('Energy Data'!J814*'Source-Site Ratios'!C816)</f>
        <v>0</v>
      </c>
      <c r="L814">
        <f>('Energy Data'!H814*'Source-Site Ratios'!$B$4)+('Energy Data'!I814*'Source-Site Ratios'!$B$6)+('Energy Data'!J814*'Source-Site Ratios'!D816)</f>
        <v>0</v>
      </c>
      <c r="Q814">
        <f>'Energy Data'!L814*G814</f>
        <v>0</v>
      </c>
      <c r="R814">
        <f t="shared" si="12"/>
        <v>0</v>
      </c>
      <c r="T814" s="213">
        <f>'Water Data'!E816</f>
        <v>0</v>
      </c>
      <c r="U814">
        <f>'Water Data'!J816</f>
        <v>0</v>
      </c>
      <c r="V814">
        <f>'Water Data'!G816</f>
        <v>0</v>
      </c>
    </row>
    <row r="815" spans="1:22" x14ac:dyDescent="0.35">
      <c r="A815">
        <f>'Energy Data'!A815</f>
        <v>0</v>
      </c>
      <c r="B815" s="213">
        <f>'Energy Data'!F815</f>
        <v>0</v>
      </c>
      <c r="D815">
        <f>'Energy Data'!D815</f>
        <v>0</v>
      </c>
      <c r="E815">
        <f>'Energy Data'!C815</f>
        <v>0</v>
      </c>
      <c r="F815">
        <f>'Energy Data'!O815</f>
        <v>0</v>
      </c>
      <c r="G815" s="207">
        <f>'Energy Data'!G815</f>
        <v>0</v>
      </c>
      <c r="J815">
        <f>('Energy Data'!H815*'Source-Site Ratios'!$B$4)+('Energy Data'!I815*'Source-Site Ratios'!$B$6)+('Energy Data'!J815*'Source-Site Ratios'!B817)</f>
        <v>0</v>
      </c>
      <c r="K815">
        <f>('Energy Data'!H815*'Source-Site Ratios'!$B$4)+('Energy Data'!I815*'Source-Site Ratios'!$B$6)+('Energy Data'!J815*'Source-Site Ratios'!C817)</f>
        <v>0</v>
      </c>
      <c r="L815">
        <f>('Energy Data'!H815*'Source-Site Ratios'!$B$4)+('Energy Data'!I815*'Source-Site Ratios'!$B$6)+('Energy Data'!J815*'Source-Site Ratios'!D817)</f>
        <v>0</v>
      </c>
      <c r="Q815">
        <f>'Energy Data'!L815*G815</f>
        <v>0</v>
      </c>
      <c r="R815">
        <f t="shared" si="12"/>
        <v>0</v>
      </c>
      <c r="T815" s="213">
        <f>'Water Data'!E817</f>
        <v>0</v>
      </c>
      <c r="U815">
        <f>'Water Data'!J817</f>
        <v>0</v>
      </c>
      <c r="V815">
        <f>'Water Data'!G817</f>
        <v>0</v>
      </c>
    </row>
    <row r="816" spans="1:22" x14ac:dyDescent="0.35">
      <c r="A816">
        <f>'Energy Data'!A816</f>
        <v>0</v>
      </c>
      <c r="B816" s="213">
        <f>'Energy Data'!F816</f>
        <v>0</v>
      </c>
      <c r="D816">
        <f>'Energy Data'!D816</f>
        <v>0</v>
      </c>
      <c r="E816">
        <f>'Energy Data'!C816</f>
        <v>0</v>
      </c>
      <c r="F816">
        <f>'Energy Data'!O816</f>
        <v>0</v>
      </c>
      <c r="G816" s="207">
        <f>'Energy Data'!G816</f>
        <v>0</v>
      </c>
      <c r="J816">
        <f>('Energy Data'!H816*'Source-Site Ratios'!$B$4)+('Energy Data'!I816*'Source-Site Ratios'!$B$6)+('Energy Data'!J816*'Source-Site Ratios'!B818)</f>
        <v>0</v>
      </c>
      <c r="K816">
        <f>('Energy Data'!H816*'Source-Site Ratios'!$B$4)+('Energy Data'!I816*'Source-Site Ratios'!$B$6)+('Energy Data'!J816*'Source-Site Ratios'!C818)</f>
        <v>0</v>
      </c>
      <c r="L816">
        <f>('Energy Data'!H816*'Source-Site Ratios'!$B$4)+('Energy Data'!I816*'Source-Site Ratios'!$B$6)+('Energy Data'!J816*'Source-Site Ratios'!D818)</f>
        <v>0</v>
      </c>
      <c r="Q816">
        <f>'Energy Data'!L816*G816</f>
        <v>0</v>
      </c>
      <c r="R816">
        <f t="shared" si="12"/>
        <v>0</v>
      </c>
      <c r="T816" s="213">
        <f>'Water Data'!E818</f>
        <v>0</v>
      </c>
      <c r="U816">
        <f>'Water Data'!J818</f>
        <v>0</v>
      </c>
      <c r="V816">
        <f>'Water Data'!G818</f>
        <v>0</v>
      </c>
    </row>
    <row r="817" spans="1:22" x14ac:dyDescent="0.35">
      <c r="A817">
        <f>'Energy Data'!A817</f>
        <v>0</v>
      </c>
      <c r="B817" s="213">
        <f>'Energy Data'!F817</f>
        <v>0</v>
      </c>
      <c r="D817">
        <f>'Energy Data'!D817</f>
        <v>0</v>
      </c>
      <c r="E817">
        <f>'Energy Data'!C817</f>
        <v>0</v>
      </c>
      <c r="F817">
        <f>'Energy Data'!O817</f>
        <v>0</v>
      </c>
      <c r="G817" s="207">
        <f>'Energy Data'!G817</f>
        <v>0</v>
      </c>
      <c r="J817">
        <f>('Energy Data'!H817*'Source-Site Ratios'!$B$4)+('Energy Data'!I817*'Source-Site Ratios'!$B$6)+('Energy Data'!J817*'Source-Site Ratios'!B819)</f>
        <v>0</v>
      </c>
      <c r="K817">
        <f>('Energy Data'!H817*'Source-Site Ratios'!$B$4)+('Energy Data'!I817*'Source-Site Ratios'!$B$6)+('Energy Data'!J817*'Source-Site Ratios'!C819)</f>
        <v>0</v>
      </c>
      <c r="L817">
        <f>('Energy Data'!H817*'Source-Site Ratios'!$B$4)+('Energy Data'!I817*'Source-Site Ratios'!$B$6)+('Energy Data'!J817*'Source-Site Ratios'!D819)</f>
        <v>0</v>
      </c>
      <c r="Q817">
        <f>'Energy Data'!L817*G817</f>
        <v>0</v>
      </c>
      <c r="R817">
        <f t="shared" si="12"/>
        <v>0</v>
      </c>
      <c r="T817" s="213">
        <f>'Water Data'!E819</f>
        <v>0</v>
      </c>
      <c r="U817">
        <f>'Water Data'!J819</f>
        <v>0</v>
      </c>
      <c r="V817">
        <f>'Water Data'!G819</f>
        <v>0</v>
      </c>
    </row>
    <row r="818" spans="1:22" x14ac:dyDescent="0.35">
      <c r="A818">
        <f>'Energy Data'!A818</f>
        <v>0</v>
      </c>
      <c r="B818" s="213">
        <f>'Energy Data'!F818</f>
        <v>0</v>
      </c>
      <c r="D818">
        <f>'Energy Data'!D818</f>
        <v>0</v>
      </c>
      <c r="E818">
        <f>'Energy Data'!C818</f>
        <v>0</v>
      </c>
      <c r="F818">
        <f>'Energy Data'!O818</f>
        <v>0</v>
      </c>
      <c r="G818" s="207">
        <f>'Energy Data'!G818</f>
        <v>0</v>
      </c>
      <c r="J818">
        <f>('Energy Data'!H818*'Source-Site Ratios'!$B$4)+('Energy Data'!I818*'Source-Site Ratios'!$B$6)+('Energy Data'!J818*'Source-Site Ratios'!B820)</f>
        <v>0</v>
      </c>
      <c r="K818">
        <f>('Energy Data'!H818*'Source-Site Ratios'!$B$4)+('Energy Data'!I818*'Source-Site Ratios'!$B$6)+('Energy Data'!J818*'Source-Site Ratios'!C820)</f>
        <v>0</v>
      </c>
      <c r="L818">
        <f>('Energy Data'!H818*'Source-Site Ratios'!$B$4)+('Energy Data'!I818*'Source-Site Ratios'!$B$6)+('Energy Data'!J818*'Source-Site Ratios'!D820)</f>
        <v>0</v>
      </c>
      <c r="Q818">
        <f>'Energy Data'!L818*G818</f>
        <v>0</v>
      </c>
      <c r="R818">
        <f t="shared" si="12"/>
        <v>0</v>
      </c>
      <c r="T818" s="213">
        <f>'Water Data'!E820</f>
        <v>0</v>
      </c>
      <c r="U818">
        <f>'Water Data'!J820</f>
        <v>0</v>
      </c>
      <c r="V818">
        <f>'Water Data'!G820</f>
        <v>0</v>
      </c>
    </row>
    <row r="819" spans="1:22" x14ac:dyDescent="0.35">
      <c r="A819">
        <f>'Energy Data'!A819</f>
        <v>0</v>
      </c>
      <c r="B819" s="213">
        <f>'Energy Data'!F819</f>
        <v>0</v>
      </c>
      <c r="D819">
        <f>'Energy Data'!D819</f>
        <v>0</v>
      </c>
      <c r="E819">
        <f>'Energy Data'!C819</f>
        <v>0</v>
      </c>
      <c r="F819">
        <f>'Energy Data'!O819</f>
        <v>0</v>
      </c>
      <c r="G819" s="207">
        <f>'Energy Data'!G819</f>
        <v>0</v>
      </c>
      <c r="J819">
        <f>('Energy Data'!H819*'Source-Site Ratios'!$B$4)+('Energy Data'!I819*'Source-Site Ratios'!$B$6)+('Energy Data'!J819*'Source-Site Ratios'!B821)</f>
        <v>0</v>
      </c>
      <c r="K819">
        <f>('Energy Data'!H819*'Source-Site Ratios'!$B$4)+('Energy Data'!I819*'Source-Site Ratios'!$B$6)+('Energy Data'!J819*'Source-Site Ratios'!C821)</f>
        <v>0</v>
      </c>
      <c r="L819">
        <f>('Energy Data'!H819*'Source-Site Ratios'!$B$4)+('Energy Data'!I819*'Source-Site Ratios'!$B$6)+('Energy Data'!J819*'Source-Site Ratios'!D821)</f>
        <v>0</v>
      </c>
      <c r="Q819">
        <f>'Energy Data'!L819*G819</f>
        <v>0</v>
      </c>
      <c r="R819">
        <f t="shared" si="12"/>
        <v>0</v>
      </c>
      <c r="T819" s="213">
        <f>'Water Data'!E821</f>
        <v>0</v>
      </c>
      <c r="U819">
        <f>'Water Data'!J821</f>
        <v>0</v>
      </c>
      <c r="V819">
        <f>'Water Data'!G821</f>
        <v>0</v>
      </c>
    </row>
    <row r="820" spans="1:22" x14ac:dyDescent="0.35">
      <c r="A820">
        <f>'Energy Data'!A820</f>
        <v>0</v>
      </c>
      <c r="B820" s="213">
        <f>'Energy Data'!F820</f>
        <v>0</v>
      </c>
      <c r="D820">
        <f>'Energy Data'!D820</f>
        <v>0</v>
      </c>
      <c r="E820">
        <f>'Energy Data'!C820</f>
        <v>0</v>
      </c>
      <c r="F820">
        <f>'Energy Data'!O820</f>
        <v>0</v>
      </c>
      <c r="G820" s="207">
        <f>'Energy Data'!G820</f>
        <v>0</v>
      </c>
      <c r="J820">
        <f>('Energy Data'!H820*'Source-Site Ratios'!$B$4)+('Energy Data'!I820*'Source-Site Ratios'!$B$6)+('Energy Data'!J820*'Source-Site Ratios'!B822)</f>
        <v>0</v>
      </c>
      <c r="K820">
        <f>('Energy Data'!H820*'Source-Site Ratios'!$B$4)+('Energy Data'!I820*'Source-Site Ratios'!$B$6)+('Energy Data'!J820*'Source-Site Ratios'!C822)</f>
        <v>0</v>
      </c>
      <c r="L820">
        <f>('Energy Data'!H820*'Source-Site Ratios'!$B$4)+('Energy Data'!I820*'Source-Site Ratios'!$B$6)+('Energy Data'!J820*'Source-Site Ratios'!D822)</f>
        <v>0</v>
      </c>
      <c r="Q820">
        <f>'Energy Data'!L820*G820</f>
        <v>0</v>
      </c>
      <c r="R820">
        <f t="shared" si="12"/>
        <v>0</v>
      </c>
      <c r="T820" s="213">
        <f>'Water Data'!E822</f>
        <v>0</v>
      </c>
      <c r="U820">
        <f>'Water Data'!J822</f>
        <v>0</v>
      </c>
      <c r="V820">
        <f>'Water Data'!G822</f>
        <v>0</v>
      </c>
    </row>
    <row r="821" spans="1:22" x14ac:dyDescent="0.35">
      <c r="A821">
        <f>'Energy Data'!A821</f>
        <v>0</v>
      </c>
      <c r="B821" s="213">
        <f>'Energy Data'!F821</f>
        <v>0</v>
      </c>
      <c r="D821">
        <f>'Energy Data'!D821</f>
        <v>0</v>
      </c>
      <c r="E821">
        <f>'Energy Data'!C821</f>
        <v>0</v>
      </c>
      <c r="F821">
        <f>'Energy Data'!O821</f>
        <v>0</v>
      </c>
      <c r="G821" s="207">
        <f>'Energy Data'!G821</f>
        <v>0</v>
      </c>
      <c r="J821">
        <f>('Energy Data'!H821*'Source-Site Ratios'!$B$4)+('Energy Data'!I821*'Source-Site Ratios'!$B$6)+('Energy Data'!J821*'Source-Site Ratios'!B823)</f>
        <v>0</v>
      </c>
      <c r="K821">
        <f>('Energy Data'!H821*'Source-Site Ratios'!$B$4)+('Energy Data'!I821*'Source-Site Ratios'!$B$6)+('Energy Data'!J821*'Source-Site Ratios'!C823)</f>
        <v>0</v>
      </c>
      <c r="L821">
        <f>('Energy Data'!H821*'Source-Site Ratios'!$B$4)+('Energy Data'!I821*'Source-Site Ratios'!$B$6)+('Energy Data'!J821*'Source-Site Ratios'!D823)</f>
        <v>0</v>
      </c>
      <c r="Q821">
        <f>'Energy Data'!L821*G821</f>
        <v>0</v>
      </c>
      <c r="R821">
        <f t="shared" si="12"/>
        <v>0</v>
      </c>
      <c r="T821" s="213">
        <f>'Water Data'!E823</f>
        <v>0</v>
      </c>
      <c r="U821">
        <f>'Water Data'!J823</f>
        <v>0</v>
      </c>
      <c r="V821">
        <f>'Water Data'!G823</f>
        <v>0</v>
      </c>
    </row>
    <row r="822" spans="1:22" x14ac:dyDescent="0.35">
      <c r="A822">
        <f>'Energy Data'!A822</f>
        <v>0</v>
      </c>
      <c r="B822" s="213">
        <f>'Energy Data'!F822</f>
        <v>0</v>
      </c>
      <c r="D822">
        <f>'Energy Data'!D822</f>
        <v>0</v>
      </c>
      <c r="E822">
        <f>'Energy Data'!C822</f>
        <v>0</v>
      </c>
      <c r="F822">
        <f>'Energy Data'!O822</f>
        <v>0</v>
      </c>
      <c r="G822" s="207">
        <f>'Energy Data'!G822</f>
        <v>0</v>
      </c>
      <c r="J822">
        <f>('Energy Data'!H822*'Source-Site Ratios'!$B$4)+('Energy Data'!I822*'Source-Site Ratios'!$B$6)+('Energy Data'!J822*'Source-Site Ratios'!B824)</f>
        <v>0</v>
      </c>
      <c r="K822">
        <f>('Energy Data'!H822*'Source-Site Ratios'!$B$4)+('Energy Data'!I822*'Source-Site Ratios'!$B$6)+('Energy Data'!J822*'Source-Site Ratios'!C824)</f>
        <v>0</v>
      </c>
      <c r="L822">
        <f>('Energy Data'!H822*'Source-Site Ratios'!$B$4)+('Energy Data'!I822*'Source-Site Ratios'!$B$6)+('Energy Data'!J822*'Source-Site Ratios'!D824)</f>
        <v>0</v>
      </c>
      <c r="Q822">
        <f>'Energy Data'!L822*G822</f>
        <v>0</v>
      </c>
      <c r="R822">
        <f t="shared" si="12"/>
        <v>0</v>
      </c>
      <c r="T822" s="213">
        <f>'Water Data'!E824</f>
        <v>0</v>
      </c>
      <c r="U822">
        <f>'Water Data'!J824</f>
        <v>0</v>
      </c>
      <c r="V822">
        <f>'Water Data'!G824</f>
        <v>0</v>
      </c>
    </row>
    <row r="823" spans="1:22" x14ac:dyDescent="0.35">
      <c r="A823">
        <f>'Energy Data'!A823</f>
        <v>0</v>
      </c>
      <c r="B823" s="213">
        <f>'Energy Data'!F823</f>
        <v>0</v>
      </c>
      <c r="D823">
        <f>'Energy Data'!D823</f>
        <v>0</v>
      </c>
      <c r="E823">
        <f>'Energy Data'!C823</f>
        <v>0</v>
      </c>
      <c r="F823">
        <f>'Energy Data'!O823</f>
        <v>0</v>
      </c>
      <c r="G823" s="207">
        <f>'Energy Data'!G823</f>
        <v>0</v>
      </c>
      <c r="J823">
        <f>('Energy Data'!H823*'Source-Site Ratios'!$B$4)+('Energy Data'!I823*'Source-Site Ratios'!$B$6)+('Energy Data'!J823*'Source-Site Ratios'!B825)</f>
        <v>0</v>
      </c>
      <c r="K823">
        <f>('Energy Data'!H823*'Source-Site Ratios'!$B$4)+('Energy Data'!I823*'Source-Site Ratios'!$B$6)+('Energy Data'!J823*'Source-Site Ratios'!C825)</f>
        <v>0</v>
      </c>
      <c r="L823">
        <f>('Energy Data'!H823*'Source-Site Ratios'!$B$4)+('Energy Data'!I823*'Source-Site Ratios'!$B$6)+('Energy Data'!J823*'Source-Site Ratios'!D825)</f>
        <v>0</v>
      </c>
      <c r="Q823">
        <f>'Energy Data'!L823*G823</f>
        <v>0</v>
      </c>
      <c r="R823">
        <f t="shared" si="12"/>
        <v>0</v>
      </c>
      <c r="T823" s="213">
        <f>'Water Data'!E825</f>
        <v>0</v>
      </c>
      <c r="U823">
        <f>'Water Data'!J825</f>
        <v>0</v>
      </c>
      <c r="V823">
        <f>'Water Data'!G825</f>
        <v>0</v>
      </c>
    </row>
    <row r="824" spans="1:22" x14ac:dyDescent="0.35">
      <c r="A824">
        <f>'Energy Data'!A824</f>
        <v>0</v>
      </c>
      <c r="B824" s="213">
        <f>'Energy Data'!F824</f>
        <v>0</v>
      </c>
      <c r="D824">
        <f>'Energy Data'!D824</f>
        <v>0</v>
      </c>
      <c r="E824">
        <f>'Energy Data'!C824</f>
        <v>0</v>
      </c>
      <c r="F824">
        <f>'Energy Data'!O824</f>
        <v>0</v>
      </c>
      <c r="G824" s="207">
        <f>'Energy Data'!G824</f>
        <v>0</v>
      </c>
      <c r="J824">
        <f>('Energy Data'!H824*'Source-Site Ratios'!$B$4)+('Energy Data'!I824*'Source-Site Ratios'!$B$6)+('Energy Data'!J824*'Source-Site Ratios'!B826)</f>
        <v>0</v>
      </c>
      <c r="K824">
        <f>('Energy Data'!H824*'Source-Site Ratios'!$B$4)+('Energy Data'!I824*'Source-Site Ratios'!$B$6)+('Energy Data'!J824*'Source-Site Ratios'!C826)</f>
        <v>0</v>
      </c>
      <c r="L824">
        <f>('Energy Data'!H824*'Source-Site Ratios'!$B$4)+('Energy Data'!I824*'Source-Site Ratios'!$B$6)+('Energy Data'!J824*'Source-Site Ratios'!D826)</f>
        <v>0</v>
      </c>
      <c r="Q824">
        <f>'Energy Data'!L824*G824</f>
        <v>0</v>
      </c>
      <c r="R824">
        <f t="shared" si="12"/>
        <v>0</v>
      </c>
      <c r="T824" s="213">
        <f>'Water Data'!E826</f>
        <v>0</v>
      </c>
      <c r="U824">
        <f>'Water Data'!J826</f>
        <v>0</v>
      </c>
      <c r="V824">
        <f>'Water Data'!G826</f>
        <v>0</v>
      </c>
    </row>
    <row r="825" spans="1:22" x14ac:dyDescent="0.35">
      <c r="A825">
        <f>'Energy Data'!A825</f>
        <v>0</v>
      </c>
      <c r="B825" s="213">
        <f>'Energy Data'!F825</f>
        <v>0</v>
      </c>
      <c r="D825">
        <f>'Energy Data'!D825</f>
        <v>0</v>
      </c>
      <c r="E825">
        <f>'Energy Data'!C825</f>
        <v>0</v>
      </c>
      <c r="F825">
        <f>'Energy Data'!O825</f>
        <v>0</v>
      </c>
      <c r="G825" s="207">
        <f>'Energy Data'!G825</f>
        <v>0</v>
      </c>
      <c r="J825">
        <f>('Energy Data'!H825*'Source-Site Ratios'!$B$4)+('Energy Data'!I825*'Source-Site Ratios'!$B$6)+('Energy Data'!J825*'Source-Site Ratios'!B827)</f>
        <v>0</v>
      </c>
      <c r="K825">
        <f>('Energy Data'!H825*'Source-Site Ratios'!$B$4)+('Energy Data'!I825*'Source-Site Ratios'!$B$6)+('Energy Data'!J825*'Source-Site Ratios'!C827)</f>
        <v>0</v>
      </c>
      <c r="L825">
        <f>('Energy Data'!H825*'Source-Site Ratios'!$B$4)+('Energy Data'!I825*'Source-Site Ratios'!$B$6)+('Energy Data'!J825*'Source-Site Ratios'!D827)</f>
        <v>0</v>
      </c>
      <c r="Q825">
        <f>'Energy Data'!L825*G825</f>
        <v>0</v>
      </c>
      <c r="R825">
        <f t="shared" si="12"/>
        <v>0</v>
      </c>
      <c r="T825" s="213">
        <f>'Water Data'!E827</f>
        <v>0</v>
      </c>
      <c r="U825">
        <f>'Water Data'!J827</f>
        <v>0</v>
      </c>
      <c r="V825">
        <f>'Water Data'!G827</f>
        <v>0</v>
      </c>
    </row>
    <row r="826" spans="1:22" x14ac:dyDescent="0.35">
      <c r="A826">
        <f>'Energy Data'!A826</f>
        <v>0</v>
      </c>
      <c r="B826" s="213">
        <f>'Energy Data'!F826</f>
        <v>0</v>
      </c>
      <c r="D826">
        <f>'Energy Data'!D826</f>
        <v>0</v>
      </c>
      <c r="E826">
        <f>'Energy Data'!C826</f>
        <v>0</v>
      </c>
      <c r="F826">
        <f>'Energy Data'!O826</f>
        <v>0</v>
      </c>
      <c r="G826" s="207">
        <f>'Energy Data'!G826</f>
        <v>0</v>
      </c>
      <c r="J826">
        <f>('Energy Data'!H826*'Source-Site Ratios'!$B$4)+('Energy Data'!I826*'Source-Site Ratios'!$B$6)+('Energy Data'!J826*'Source-Site Ratios'!B828)</f>
        <v>0</v>
      </c>
      <c r="K826">
        <f>('Energy Data'!H826*'Source-Site Ratios'!$B$4)+('Energy Data'!I826*'Source-Site Ratios'!$B$6)+('Energy Data'!J826*'Source-Site Ratios'!C828)</f>
        <v>0</v>
      </c>
      <c r="L826">
        <f>('Energy Data'!H826*'Source-Site Ratios'!$B$4)+('Energy Data'!I826*'Source-Site Ratios'!$B$6)+('Energy Data'!J826*'Source-Site Ratios'!D828)</f>
        <v>0</v>
      </c>
      <c r="Q826">
        <f>'Energy Data'!L826*G826</f>
        <v>0</v>
      </c>
      <c r="R826">
        <f t="shared" si="12"/>
        <v>0</v>
      </c>
      <c r="T826" s="213">
        <f>'Water Data'!E828</f>
        <v>0</v>
      </c>
      <c r="U826">
        <f>'Water Data'!J828</f>
        <v>0</v>
      </c>
      <c r="V826">
        <f>'Water Data'!G828</f>
        <v>0</v>
      </c>
    </row>
    <row r="827" spans="1:22" x14ac:dyDescent="0.35">
      <c r="A827">
        <f>'Energy Data'!A827</f>
        <v>0</v>
      </c>
      <c r="B827" s="213">
        <f>'Energy Data'!F827</f>
        <v>0</v>
      </c>
      <c r="D827">
        <f>'Energy Data'!D827</f>
        <v>0</v>
      </c>
      <c r="E827">
        <f>'Energy Data'!C827</f>
        <v>0</v>
      </c>
      <c r="F827">
        <f>'Energy Data'!O827</f>
        <v>0</v>
      </c>
      <c r="G827" s="207">
        <f>'Energy Data'!G827</f>
        <v>0</v>
      </c>
      <c r="J827">
        <f>('Energy Data'!H827*'Source-Site Ratios'!$B$4)+('Energy Data'!I827*'Source-Site Ratios'!$B$6)+('Energy Data'!J827*'Source-Site Ratios'!B829)</f>
        <v>0</v>
      </c>
      <c r="K827">
        <f>('Energy Data'!H827*'Source-Site Ratios'!$B$4)+('Energy Data'!I827*'Source-Site Ratios'!$B$6)+('Energy Data'!J827*'Source-Site Ratios'!C829)</f>
        <v>0</v>
      </c>
      <c r="L827">
        <f>('Energy Data'!H827*'Source-Site Ratios'!$B$4)+('Energy Data'!I827*'Source-Site Ratios'!$B$6)+('Energy Data'!J827*'Source-Site Ratios'!D829)</f>
        <v>0</v>
      </c>
      <c r="Q827">
        <f>'Energy Data'!L827*G827</f>
        <v>0</v>
      </c>
      <c r="R827">
        <f t="shared" si="12"/>
        <v>0</v>
      </c>
      <c r="T827" s="213">
        <f>'Water Data'!E829</f>
        <v>0</v>
      </c>
      <c r="U827">
        <f>'Water Data'!J829</f>
        <v>0</v>
      </c>
      <c r="V827">
        <f>'Water Data'!G829</f>
        <v>0</v>
      </c>
    </row>
    <row r="828" spans="1:22" x14ac:dyDescent="0.35">
      <c r="A828">
        <f>'Energy Data'!A828</f>
        <v>0</v>
      </c>
      <c r="B828" s="213">
        <f>'Energy Data'!F828</f>
        <v>0</v>
      </c>
      <c r="D828">
        <f>'Energy Data'!D828</f>
        <v>0</v>
      </c>
      <c r="E828">
        <f>'Energy Data'!C828</f>
        <v>0</v>
      </c>
      <c r="F828">
        <f>'Energy Data'!O828</f>
        <v>0</v>
      </c>
      <c r="G828" s="207">
        <f>'Energy Data'!G828</f>
        <v>0</v>
      </c>
      <c r="J828">
        <f>('Energy Data'!H828*'Source-Site Ratios'!$B$4)+('Energy Data'!I828*'Source-Site Ratios'!$B$6)+('Energy Data'!J828*'Source-Site Ratios'!B830)</f>
        <v>0</v>
      </c>
      <c r="K828">
        <f>('Energy Data'!H828*'Source-Site Ratios'!$B$4)+('Energy Data'!I828*'Source-Site Ratios'!$B$6)+('Energy Data'!J828*'Source-Site Ratios'!C830)</f>
        <v>0</v>
      </c>
      <c r="L828">
        <f>('Energy Data'!H828*'Source-Site Ratios'!$B$4)+('Energy Data'!I828*'Source-Site Ratios'!$B$6)+('Energy Data'!J828*'Source-Site Ratios'!D830)</f>
        <v>0</v>
      </c>
      <c r="Q828">
        <f>'Energy Data'!L828*G828</f>
        <v>0</v>
      </c>
      <c r="R828">
        <f t="shared" si="12"/>
        <v>0</v>
      </c>
      <c r="T828" s="213">
        <f>'Water Data'!E830</f>
        <v>0</v>
      </c>
      <c r="U828">
        <f>'Water Data'!J830</f>
        <v>0</v>
      </c>
      <c r="V828">
        <f>'Water Data'!G830</f>
        <v>0</v>
      </c>
    </row>
    <row r="829" spans="1:22" x14ac:dyDescent="0.35">
      <c r="A829">
        <f>'Energy Data'!A829</f>
        <v>0</v>
      </c>
      <c r="B829" s="213">
        <f>'Energy Data'!F829</f>
        <v>0</v>
      </c>
      <c r="D829">
        <f>'Energy Data'!D829</f>
        <v>0</v>
      </c>
      <c r="E829">
        <f>'Energy Data'!C829</f>
        <v>0</v>
      </c>
      <c r="F829">
        <f>'Energy Data'!O829</f>
        <v>0</v>
      </c>
      <c r="G829" s="207">
        <f>'Energy Data'!G829</f>
        <v>0</v>
      </c>
      <c r="J829">
        <f>('Energy Data'!H829*'Source-Site Ratios'!$B$4)+('Energy Data'!I829*'Source-Site Ratios'!$B$6)+('Energy Data'!J829*'Source-Site Ratios'!B831)</f>
        <v>0</v>
      </c>
      <c r="K829">
        <f>('Energy Data'!H829*'Source-Site Ratios'!$B$4)+('Energy Data'!I829*'Source-Site Ratios'!$B$6)+('Energy Data'!J829*'Source-Site Ratios'!C831)</f>
        <v>0</v>
      </c>
      <c r="L829">
        <f>('Energy Data'!H829*'Source-Site Ratios'!$B$4)+('Energy Data'!I829*'Source-Site Ratios'!$B$6)+('Energy Data'!J829*'Source-Site Ratios'!D831)</f>
        <v>0</v>
      </c>
      <c r="Q829">
        <f>'Energy Data'!L829*G829</f>
        <v>0</v>
      </c>
      <c r="R829">
        <f t="shared" si="12"/>
        <v>0</v>
      </c>
      <c r="T829" s="213">
        <f>'Water Data'!E831</f>
        <v>0</v>
      </c>
      <c r="U829">
        <f>'Water Data'!J831</f>
        <v>0</v>
      </c>
      <c r="V829">
        <f>'Water Data'!G831</f>
        <v>0</v>
      </c>
    </row>
    <row r="830" spans="1:22" x14ac:dyDescent="0.35">
      <c r="A830">
        <f>'Energy Data'!A830</f>
        <v>0</v>
      </c>
      <c r="B830" s="213">
        <f>'Energy Data'!F830</f>
        <v>0</v>
      </c>
      <c r="D830">
        <f>'Energy Data'!D830</f>
        <v>0</v>
      </c>
      <c r="E830">
        <f>'Energy Data'!C830</f>
        <v>0</v>
      </c>
      <c r="F830">
        <f>'Energy Data'!O830</f>
        <v>0</v>
      </c>
      <c r="G830" s="207">
        <f>'Energy Data'!G830</f>
        <v>0</v>
      </c>
      <c r="J830">
        <f>('Energy Data'!H830*'Source-Site Ratios'!$B$4)+('Energy Data'!I830*'Source-Site Ratios'!$B$6)+('Energy Data'!J830*'Source-Site Ratios'!B832)</f>
        <v>0</v>
      </c>
      <c r="K830">
        <f>('Energy Data'!H830*'Source-Site Ratios'!$B$4)+('Energy Data'!I830*'Source-Site Ratios'!$B$6)+('Energy Data'!J830*'Source-Site Ratios'!C832)</f>
        <v>0</v>
      </c>
      <c r="L830">
        <f>('Energy Data'!H830*'Source-Site Ratios'!$B$4)+('Energy Data'!I830*'Source-Site Ratios'!$B$6)+('Energy Data'!J830*'Source-Site Ratios'!D832)</f>
        <v>0</v>
      </c>
      <c r="Q830">
        <f>'Energy Data'!L830*G830</f>
        <v>0</v>
      </c>
      <c r="R830">
        <f t="shared" si="12"/>
        <v>0</v>
      </c>
      <c r="T830" s="213">
        <f>'Water Data'!E832</f>
        <v>0</v>
      </c>
      <c r="U830">
        <f>'Water Data'!J832</f>
        <v>0</v>
      </c>
      <c r="V830">
        <f>'Water Data'!G832</f>
        <v>0</v>
      </c>
    </row>
    <row r="831" spans="1:22" x14ac:dyDescent="0.35">
      <c r="A831">
        <f>'Energy Data'!A831</f>
        <v>0</v>
      </c>
      <c r="B831" s="213">
        <f>'Energy Data'!F831</f>
        <v>0</v>
      </c>
      <c r="D831">
        <f>'Energy Data'!D831</f>
        <v>0</v>
      </c>
      <c r="E831">
        <f>'Energy Data'!C831</f>
        <v>0</v>
      </c>
      <c r="F831">
        <f>'Energy Data'!O831</f>
        <v>0</v>
      </c>
      <c r="G831" s="207">
        <f>'Energy Data'!G831</f>
        <v>0</v>
      </c>
      <c r="J831">
        <f>('Energy Data'!H831*'Source-Site Ratios'!$B$4)+('Energy Data'!I831*'Source-Site Ratios'!$B$6)+('Energy Data'!J831*'Source-Site Ratios'!B833)</f>
        <v>0</v>
      </c>
      <c r="K831">
        <f>('Energy Data'!H831*'Source-Site Ratios'!$B$4)+('Energy Data'!I831*'Source-Site Ratios'!$B$6)+('Energy Data'!J831*'Source-Site Ratios'!C833)</f>
        <v>0</v>
      </c>
      <c r="L831">
        <f>('Energy Data'!H831*'Source-Site Ratios'!$B$4)+('Energy Data'!I831*'Source-Site Ratios'!$B$6)+('Energy Data'!J831*'Source-Site Ratios'!D833)</f>
        <v>0</v>
      </c>
      <c r="Q831">
        <f>'Energy Data'!L831*G831</f>
        <v>0</v>
      </c>
      <c r="R831">
        <f t="shared" si="12"/>
        <v>0</v>
      </c>
      <c r="T831" s="213">
        <f>'Water Data'!E833</f>
        <v>0</v>
      </c>
      <c r="U831">
        <f>'Water Data'!J833</f>
        <v>0</v>
      </c>
      <c r="V831">
        <f>'Water Data'!G833</f>
        <v>0</v>
      </c>
    </row>
    <row r="832" spans="1:22" x14ac:dyDescent="0.35">
      <c r="A832">
        <f>'Energy Data'!A832</f>
        <v>0</v>
      </c>
      <c r="B832" s="213">
        <f>'Energy Data'!F832</f>
        <v>0</v>
      </c>
      <c r="D832">
        <f>'Energy Data'!D832</f>
        <v>0</v>
      </c>
      <c r="E832">
        <f>'Energy Data'!C832</f>
        <v>0</v>
      </c>
      <c r="F832">
        <f>'Energy Data'!O832</f>
        <v>0</v>
      </c>
      <c r="G832" s="207">
        <f>'Energy Data'!G832</f>
        <v>0</v>
      </c>
      <c r="J832">
        <f>('Energy Data'!H832*'Source-Site Ratios'!$B$4)+('Energy Data'!I832*'Source-Site Ratios'!$B$6)+('Energy Data'!J832*'Source-Site Ratios'!B834)</f>
        <v>0</v>
      </c>
      <c r="K832">
        <f>('Energy Data'!H832*'Source-Site Ratios'!$B$4)+('Energy Data'!I832*'Source-Site Ratios'!$B$6)+('Energy Data'!J832*'Source-Site Ratios'!C834)</f>
        <v>0</v>
      </c>
      <c r="L832">
        <f>('Energy Data'!H832*'Source-Site Ratios'!$B$4)+('Energy Data'!I832*'Source-Site Ratios'!$B$6)+('Energy Data'!J832*'Source-Site Ratios'!D834)</f>
        <v>0</v>
      </c>
      <c r="Q832">
        <f>'Energy Data'!L832*G832</f>
        <v>0</v>
      </c>
      <c r="R832">
        <f t="shared" si="12"/>
        <v>0</v>
      </c>
      <c r="T832" s="213">
        <f>'Water Data'!E834</f>
        <v>0</v>
      </c>
      <c r="U832">
        <f>'Water Data'!J834</f>
        <v>0</v>
      </c>
      <c r="V832">
        <f>'Water Data'!G834</f>
        <v>0</v>
      </c>
    </row>
    <row r="833" spans="1:22" x14ac:dyDescent="0.35">
      <c r="A833">
        <f>'Energy Data'!A833</f>
        <v>0</v>
      </c>
      <c r="B833" s="213">
        <f>'Energy Data'!F833</f>
        <v>0</v>
      </c>
      <c r="D833">
        <f>'Energy Data'!D833</f>
        <v>0</v>
      </c>
      <c r="E833">
        <f>'Energy Data'!C833</f>
        <v>0</v>
      </c>
      <c r="F833">
        <f>'Energy Data'!O833</f>
        <v>0</v>
      </c>
      <c r="G833" s="207">
        <f>'Energy Data'!G833</f>
        <v>0</v>
      </c>
      <c r="J833">
        <f>('Energy Data'!H833*'Source-Site Ratios'!$B$4)+('Energy Data'!I833*'Source-Site Ratios'!$B$6)+('Energy Data'!J833*'Source-Site Ratios'!B835)</f>
        <v>0</v>
      </c>
      <c r="K833">
        <f>('Energy Data'!H833*'Source-Site Ratios'!$B$4)+('Energy Data'!I833*'Source-Site Ratios'!$B$6)+('Energy Data'!J833*'Source-Site Ratios'!C835)</f>
        <v>0</v>
      </c>
      <c r="L833">
        <f>('Energy Data'!H833*'Source-Site Ratios'!$B$4)+('Energy Data'!I833*'Source-Site Ratios'!$B$6)+('Energy Data'!J833*'Source-Site Ratios'!D835)</f>
        <v>0</v>
      </c>
      <c r="Q833">
        <f>'Energy Data'!L833*G833</f>
        <v>0</v>
      </c>
      <c r="R833">
        <f t="shared" si="12"/>
        <v>0</v>
      </c>
      <c r="T833" s="213">
        <f>'Water Data'!E835</f>
        <v>0</v>
      </c>
      <c r="U833">
        <f>'Water Data'!J835</f>
        <v>0</v>
      </c>
      <c r="V833">
        <f>'Water Data'!G835</f>
        <v>0</v>
      </c>
    </row>
    <row r="834" spans="1:22" x14ac:dyDescent="0.35">
      <c r="A834">
        <f>'Energy Data'!A834</f>
        <v>0</v>
      </c>
      <c r="B834" s="213">
        <f>'Energy Data'!F834</f>
        <v>0</v>
      </c>
      <c r="D834">
        <f>'Energy Data'!D834</f>
        <v>0</v>
      </c>
      <c r="E834">
        <f>'Energy Data'!C834</f>
        <v>0</v>
      </c>
      <c r="F834">
        <f>'Energy Data'!O834</f>
        <v>0</v>
      </c>
      <c r="G834" s="207">
        <f>'Energy Data'!G834</f>
        <v>0</v>
      </c>
      <c r="J834">
        <f>('Energy Data'!H834*'Source-Site Ratios'!$B$4)+('Energy Data'!I834*'Source-Site Ratios'!$B$6)+('Energy Data'!J834*'Source-Site Ratios'!B836)</f>
        <v>0</v>
      </c>
      <c r="K834">
        <f>('Energy Data'!H834*'Source-Site Ratios'!$B$4)+('Energy Data'!I834*'Source-Site Ratios'!$B$6)+('Energy Data'!J834*'Source-Site Ratios'!C836)</f>
        <v>0</v>
      </c>
      <c r="L834">
        <f>('Energy Data'!H834*'Source-Site Ratios'!$B$4)+('Energy Data'!I834*'Source-Site Ratios'!$B$6)+('Energy Data'!J834*'Source-Site Ratios'!D836)</f>
        <v>0</v>
      </c>
      <c r="Q834">
        <f>'Energy Data'!L834*G834</f>
        <v>0</v>
      </c>
      <c r="R834">
        <f t="shared" si="12"/>
        <v>0</v>
      </c>
      <c r="T834" s="213">
        <f>'Water Data'!E836</f>
        <v>0</v>
      </c>
      <c r="U834">
        <f>'Water Data'!J836</f>
        <v>0</v>
      </c>
      <c r="V834">
        <f>'Water Data'!G836</f>
        <v>0</v>
      </c>
    </row>
    <row r="835" spans="1:22" x14ac:dyDescent="0.35">
      <c r="A835">
        <f>'Energy Data'!A835</f>
        <v>0</v>
      </c>
      <c r="B835" s="213">
        <f>'Energy Data'!F835</f>
        <v>0</v>
      </c>
      <c r="D835">
        <f>'Energy Data'!D835</f>
        <v>0</v>
      </c>
      <c r="E835">
        <f>'Energy Data'!C835</f>
        <v>0</v>
      </c>
      <c r="F835">
        <f>'Energy Data'!O835</f>
        <v>0</v>
      </c>
      <c r="G835" s="207">
        <f>'Energy Data'!G835</f>
        <v>0</v>
      </c>
      <c r="J835">
        <f>('Energy Data'!H835*'Source-Site Ratios'!$B$4)+('Energy Data'!I835*'Source-Site Ratios'!$B$6)+('Energy Data'!J835*'Source-Site Ratios'!B837)</f>
        <v>0</v>
      </c>
      <c r="K835">
        <f>('Energy Data'!H835*'Source-Site Ratios'!$B$4)+('Energy Data'!I835*'Source-Site Ratios'!$B$6)+('Energy Data'!J835*'Source-Site Ratios'!C837)</f>
        <v>0</v>
      </c>
      <c r="L835">
        <f>('Energy Data'!H835*'Source-Site Ratios'!$B$4)+('Energy Data'!I835*'Source-Site Ratios'!$B$6)+('Energy Data'!J835*'Source-Site Ratios'!D837)</f>
        <v>0</v>
      </c>
      <c r="Q835">
        <f>'Energy Data'!L835*G835</f>
        <v>0</v>
      </c>
      <c r="R835">
        <f t="shared" si="12"/>
        <v>0</v>
      </c>
      <c r="T835" s="213">
        <f>'Water Data'!E837</f>
        <v>0</v>
      </c>
      <c r="U835">
        <f>'Water Data'!J837</f>
        <v>0</v>
      </c>
      <c r="V835">
        <f>'Water Data'!G837</f>
        <v>0</v>
      </c>
    </row>
    <row r="836" spans="1:22" x14ac:dyDescent="0.35">
      <c r="A836">
        <f>'Energy Data'!A836</f>
        <v>0</v>
      </c>
      <c r="B836" s="213">
        <f>'Energy Data'!F836</f>
        <v>0</v>
      </c>
      <c r="D836">
        <f>'Energy Data'!D836</f>
        <v>0</v>
      </c>
      <c r="E836">
        <f>'Energy Data'!C836</f>
        <v>0</v>
      </c>
      <c r="F836">
        <f>'Energy Data'!O836</f>
        <v>0</v>
      </c>
      <c r="G836" s="207">
        <f>'Energy Data'!G836</f>
        <v>0</v>
      </c>
      <c r="J836">
        <f>('Energy Data'!H836*'Source-Site Ratios'!$B$4)+('Energy Data'!I836*'Source-Site Ratios'!$B$6)+('Energy Data'!J836*'Source-Site Ratios'!B838)</f>
        <v>0</v>
      </c>
      <c r="K836">
        <f>('Energy Data'!H836*'Source-Site Ratios'!$B$4)+('Energy Data'!I836*'Source-Site Ratios'!$B$6)+('Energy Data'!J836*'Source-Site Ratios'!C838)</f>
        <v>0</v>
      </c>
      <c r="L836">
        <f>('Energy Data'!H836*'Source-Site Ratios'!$B$4)+('Energy Data'!I836*'Source-Site Ratios'!$B$6)+('Energy Data'!J836*'Source-Site Ratios'!D838)</f>
        <v>0</v>
      </c>
      <c r="Q836">
        <f>'Energy Data'!L836*G836</f>
        <v>0</v>
      </c>
      <c r="R836">
        <f t="shared" ref="R836:R899" si="13">J836*G836</f>
        <v>0</v>
      </c>
      <c r="T836" s="213">
        <f>'Water Data'!E838</f>
        <v>0</v>
      </c>
      <c r="U836">
        <f>'Water Data'!J838</f>
        <v>0</v>
      </c>
      <c r="V836">
        <f>'Water Data'!G838</f>
        <v>0</v>
      </c>
    </row>
    <row r="837" spans="1:22" x14ac:dyDescent="0.35">
      <c r="A837">
        <f>'Energy Data'!A837</f>
        <v>0</v>
      </c>
      <c r="B837" s="213">
        <f>'Energy Data'!F837</f>
        <v>0</v>
      </c>
      <c r="D837">
        <f>'Energy Data'!D837</f>
        <v>0</v>
      </c>
      <c r="E837">
        <f>'Energy Data'!C837</f>
        <v>0</v>
      </c>
      <c r="F837">
        <f>'Energy Data'!O837</f>
        <v>0</v>
      </c>
      <c r="G837" s="207">
        <f>'Energy Data'!G837</f>
        <v>0</v>
      </c>
      <c r="J837">
        <f>('Energy Data'!H837*'Source-Site Ratios'!$B$4)+('Energy Data'!I837*'Source-Site Ratios'!$B$6)+('Energy Data'!J837*'Source-Site Ratios'!B839)</f>
        <v>0</v>
      </c>
      <c r="K837">
        <f>('Energy Data'!H837*'Source-Site Ratios'!$B$4)+('Energy Data'!I837*'Source-Site Ratios'!$B$6)+('Energy Data'!J837*'Source-Site Ratios'!C839)</f>
        <v>0</v>
      </c>
      <c r="L837">
        <f>('Energy Data'!H837*'Source-Site Ratios'!$B$4)+('Energy Data'!I837*'Source-Site Ratios'!$B$6)+('Energy Data'!J837*'Source-Site Ratios'!D839)</f>
        <v>0</v>
      </c>
      <c r="Q837">
        <f>'Energy Data'!L837*G837</f>
        <v>0</v>
      </c>
      <c r="R837">
        <f t="shared" si="13"/>
        <v>0</v>
      </c>
      <c r="T837" s="213">
        <f>'Water Data'!E839</f>
        <v>0</v>
      </c>
      <c r="U837">
        <f>'Water Data'!J839</f>
        <v>0</v>
      </c>
      <c r="V837">
        <f>'Water Data'!G839</f>
        <v>0</v>
      </c>
    </row>
    <row r="838" spans="1:22" x14ac:dyDescent="0.35">
      <c r="A838">
        <f>'Energy Data'!A838</f>
        <v>0</v>
      </c>
      <c r="B838" s="213">
        <f>'Energy Data'!F838</f>
        <v>0</v>
      </c>
      <c r="D838">
        <f>'Energy Data'!D838</f>
        <v>0</v>
      </c>
      <c r="E838">
        <f>'Energy Data'!C838</f>
        <v>0</v>
      </c>
      <c r="F838">
        <f>'Energy Data'!O838</f>
        <v>0</v>
      </c>
      <c r="G838" s="207">
        <f>'Energy Data'!G838</f>
        <v>0</v>
      </c>
      <c r="J838">
        <f>('Energy Data'!H838*'Source-Site Ratios'!$B$4)+('Energy Data'!I838*'Source-Site Ratios'!$B$6)+('Energy Data'!J838*'Source-Site Ratios'!B840)</f>
        <v>0</v>
      </c>
      <c r="K838">
        <f>('Energy Data'!H838*'Source-Site Ratios'!$B$4)+('Energy Data'!I838*'Source-Site Ratios'!$B$6)+('Energy Data'!J838*'Source-Site Ratios'!C840)</f>
        <v>0</v>
      </c>
      <c r="L838">
        <f>('Energy Data'!H838*'Source-Site Ratios'!$B$4)+('Energy Data'!I838*'Source-Site Ratios'!$B$6)+('Energy Data'!J838*'Source-Site Ratios'!D840)</f>
        <v>0</v>
      </c>
      <c r="Q838">
        <f>'Energy Data'!L838*G838</f>
        <v>0</v>
      </c>
      <c r="R838">
        <f t="shared" si="13"/>
        <v>0</v>
      </c>
      <c r="T838" s="213">
        <f>'Water Data'!E840</f>
        <v>0</v>
      </c>
      <c r="U838">
        <f>'Water Data'!J840</f>
        <v>0</v>
      </c>
      <c r="V838">
        <f>'Water Data'!G840</f>
        <v>0</v>
      </c>
    </row>
    <row r="839" spans="1:22" x14ac:dyDescent="0.35">
      <c r="A839">
        <f>'Energy Data'!A839</f>
        <v>0</v>
      </c>
      <c r="B839" s="213">
        <f>'Energy Data'!F839</f>
        <v>0</v>
      </c>
      <c r="D839">
        <f>'Energy Data'!D839</f>
        <v>0</v>
      </c>
      <c r="E839">
        <f>'Energy Data'!C839</f>
        <v>0</v>
      </c>
      <c r="F839">
        <f>'Energy Data'!O839</f>
        <v>0</v>
      </c>
      <c r="G839" s="207">
        <f>'Energy Data'!G839</f>
        <v>0</v>
      </c>
      <c r="J839">
        <f>('Energy Data'!H839*'Source-Site Ratios'!$B$4)+('Energy Data'!I839*'Source-Site Ratios'!$B$6)+('Energy Data'!J839*'Source-Site Ratios'!B841)</f>
        <v>0</v>
      </c>
      <c r="K839">
        <f>('Energy Data'!H839*'Source-Site Ratios'!$B$4)+('Energy Data'!I839*'Source-Site Ratios'!$B$6)+('Energy Data'!J839*'Source-Site Ratios'!C841)</f>
        <v>0</v>
      </c>
      <c r="L839">
        <f>('Energy Data'!H839*'Source-Site Ratios'!$B$4)+('Energy Data'!I839*'Source-Site Ratios'!$B$6)+('Energy Data'!J839*'Source-Site Ratios'!D841)</f>
        <v>0</v>
      </c>
      <c r="Q839">
        <f>'Energy Data'!L839*G839</f>
        <v>0</v>
      </c>
      <c r="R839">
        <f t="shared" si="13"/>
        <v>0</v>
      </c>
      <c r="T839" s="213">
        <f>'Water Data'!E841</f>
        <v>0</v>
      </c>
      <c r="U839">
        <f>'Water Data'!J841</f>
        <v>0</v>
      </c>
      <c r="V839">
        <f>'Water Data'!G841</f>
        <v>0</v>
      </c>
    </row>
    <row r="840" spans="1:22" x14ac:dyDescent="0.35">
      <c r="A840">
        <f>'Energy Data'!A840</f>
        <v>0</v>
      </c>
      <c r="B840" s="213">
        <f>'Energy Data'!F840</f>
        <v>0</v>
      </c>
      <c r="D840">
        <f>'Energy Data'!D840</f>
        <v>0</v>
      </c>
      <c r="E840">
        <f>'Energy Data'!C840</f>
        <v>0</v>
      </c>
      <c r="F840">
        <f>'Energy Data'!O840</f>
        <v>0</v>
      </c>
      <c r="G840" s="207">
        <f>'Energy Data'!G840</f>
        <v>0</v>
      </c>
      <c r="J840">
        <f>('Energy Data'!H840*'Source-Site Ratios'!$B$4)+('Energy Data'!I840*'Source-Site Ratios'!$B$6)+('Energy Data'!J840*'Source-Site Ratios'!B842)</f>
        <v>0</v>
      </c>
      <c r="K840">
        <f>('Energy Data'!H840*'Source-Site Ratios'!$B$4)+('Energy Data'!I840*'Source-Site Ratios'!$B$6)+('Energy Data'!J840*'Source-Site Ratios'!C842)</f>
        <v>0</v>
      </c>
      <c r="L840">
        <f>('Energy Data'!H840*'Source-Site Ratios'!$B$4)+('Energy Data'!I840*'Source-Site Ratios'!$B$6)+('Energy Data'!J840*'Source-Site Ratios'!D842)</f>
        <v>0</v>
      </c>
      <c r="Q840">
        <f>'Energy Data'!L840*G840</f>
        <v>0</v>
      </c>
      <c r="R840">
        <f t="shared" si="13"/>
        <v>0</v>
      </c>
      <c r="T840" s="213">
        <f>'Water Data'!E842</f>
        <v>0</v>
      </c>
      <c r="U840">
        <f>'Water Data'!J842</f>
        <v>0</v>
      </c>
      <c r="V840">
        <f>'Water Data'!G842</f>
        <v>0</v>
      </c>
    </row>
    <row r="841" spans="1:22" x14ac:dyDescent="0.35">
      <c r="A841">
        <f>'Energy Data'!A841</f>
        <v>0</v>
      </c>
      <c r="B841" s="213">
        <f>'Energy Data'!F841</f>
        <v>0</v>
      </c>
      <c r="D841">
        <f>'Energy Data'!D841</f>
        <v>0</v>
      </c>
      <c r="E841">
        <f>'Energy Data'!C841</f>
        <v>0</v>
      </c>
      <c r="F841">
        <f>'Energy Data'!O841</f>
        <v>0</v>
      </c>
      <c r="G841" s="207">
        <f>'Energy Data'!G841</f>
        <v>0</v>
      </c>
      <c r="J841">
        <f>('Energy Data'!H841*'Source-Site Ratios'!$B$4)+('Energy Data'!I841*'Source-Site Ratios'!$B$6)+('Energy Data'!J841*'Source-Site Ratios'!B843)</f>
        <v>0</v>
      </c>
      <c r="K841">
        <f>('Energy Data'!H841*'Source-Site Ratios'!$B$4)+('Energy Data'!I841*'Source-Site Ratios'!$B$6)+('Energy Data'!J841*'Source-Site Ratios'!C843)</f>
        <v>0</v>
      </c>
      <c r="L841">
        <f>('Energy Data'!H841*'Source-Site Ratios'!$B$4)+('Energy Data'!I841*'Source-Site Ratios'!$B$6)+('Energy Data'!J841*'Source-Site Ratios'!D843)</f>
        <v>0</v>
      </c>
      <c r="Q841">
        <f>'Energy Data'!L841*G841</f>
        <v>0</v>
      </c>
      <c r="R841">
        <f t="shared" si="13"/>
        <v>0</v>
      </c>
      <c r="T841" s="213">
        <f>'Water Data'!E843</f>
        <v>0</v>
      </c>
      <c r="U841">
        <f>'Water Data'!J843</f>
        <v>0</v>
      </c>
      <c r="V841">
        <f>'Water Data'!G843</f>
        <v>0</v>
      </c>
    </row>
    <row r="842" spans="1:22" x14ac:dyDescent="0.35">
      <c r="A842">
        <f>'Energy Data'!A842</f>
        <v>0</v>
      </c>
      <c r="B842" s="213">
        <f>'Energy Data'!F842</f>
        <v>0</v>
      </c>
      <c r="D842">
        <f>'Energy Data'!D842</f>
        <v>0</v>
      </c>
      <c r="E842">
        <f>'Energy Data'!C842</f>
        <v>0</v>
      </c>
      <c r="F842">
        <f>'Energy Data'!O842</f>
        <v>0</v>
      </c>
      <c r="G842" s="207">
        <f>'Energy Data'!G842</f>
        <v>0</v>
      </c>
      <c r="J842">
        <f>('Energy Data'!H842*'Source-Site Ratios'!$B$4)+('Energy Data'!I842*'Source-Site Ratios'!$B$6)+('Energy Data'!J842*'Source-Site Ratios'!B844)</f>
        <v>0</v>
      </c>
      <c r="K842">
        <f>('Energy Data'!H842*'Source-Site Ratios'!$B$4)+('Energy Data'!I842*'Source-Site Ratios'!$B$6)+('Energy Data'!J842*'Source-Site Ratios'!C844)</f>
        <v>0</v>
      </c>
      <c r="L842">
        <f>('Energy Data'!H842*'Source-Site Ratios'!$B$4)+('Energy Data'!I842*'Source-Site Ratios'!$B$6)+('Energy Data'!J842*'Source-Site Ratios'!D844)</f>
        <v>0</v>
      </c>
      <c r="Q842">
        <f>'Energy Data'!L842*G842</f>
        <v>0</v>
      </c>
      <c r="R842">
        <f t="shared" si="13"/>
        <v>0</v>
      </c>
      <c r="T842" s="213">
        <f>'Water Data'!E844</f>
        <v>0</v>
      </c>
      <c r="U842">
        <f>'Water Data'!J844</f>
        <v>0</v>
      </c>
      <c r="V842">
        <f>'Water Data'!G844</f>
        <v>0</v>
      </c>
    </row>
    <row r="843" spans="1:22" x14ac:dyDescent="0.35">
      <c r="A843">
        <f>'Energy Data'!A843</f>
        <v>0</v>
      </c>
      <c r="B843" s="213">
        <f>'Energy Data'!F843</f>
        <v>0</v>
      </c>
      <c r="D843">
        <f>'Energy Data'!D843</f>
        <v>0</v>
      </c>
      <c r="E843">
        <f>'Energy Data'!C843</f>
        <v>0</v>
      </c>
      <c r="F843">
        <f>'Energy Data'!O843</f>
        <v>0</v>
      </c>
      <c r="G843" s="207">
        <f>'Energy Data'!G843</f>
        <v>0</v>
      </c>
      <c r="J843">
        <f>('Energy Data'!H843*'Source-Site Ratios'!$B$4)+('Energy Data'!I843*'Source-Site Ratios'!$B$6)+('Energy Data'!J843*'Source-Site Ratios'!B845)</f>
        <v>0</v>
      </c>
      <c r="K843">
        <f>('Energy Data'!H843*'Source-Site Ratios'!$B$4)+('Energy Data'!I843*'Source-Site Ratios'!$B$6)+('Energy Data'!J843*'Source-Site Ratios'!C845)</f>
        <v>0</v>
      </c>
      <c r="L843">
        <f>('Energy Data'!H843*'Source-Site Ratios'!$B$4)+('Energy Data'!I843*'Source-Site Ratios'!$B$6)+('Energy Data'!J843*'Source-Site Ratios'!D845)</f>
        <v>0</v>
      </c>
      <c r="Q843">
        <f>'Energy Data'!L843*G843</f>
        <v>0</v>
      </c>
      <c r="R843">
        <f t="shared" si="13"/>
        <v>0</v>
      </c>
      <c r="T843" s="213">
        <f>'Water Data'!E845</f>
        <v>0</v>
      </c>
      <c r="U843">
        <f>'Water Data'!J845</f>
        <v>0</v>
      </c>
      <c r="V843">
        <f>'Water Data'!G845</f>
        <v>0</v>
      </c>
    </row>
    <row r="844" spans="1:22" x14ac:dyDescent="0.35">
      <c r="A844">
        <f>'Energy Data'!A844</f>
        <v>0</v>
      </c>
      <c r="B844" s="213">
        <f>'Energy Data'!F844</f>
        <v>0</v>
      </c>
      <c r="D844">
        <f>'Energy Data'!D844</f>
        <v>0</v>
      </c>
      <c r="E844">
        <f>'Energy Data'!C844</f>
        <v>0</v>
      </c>
      <c r="F844">
        <f>'Energy Data'!O844</f>
        <v>0</v>
      </c>
      <c r="G844" s="207">
        <f>'Energy Data'!G844</f>
        <v>0</v>
      </c>
      <c r="J844">
        <f>('Energy Data'!H844*'Source-Site Ratios'!$B$4)+('Energy Data'!I844*'Source-Site Ratios'!$B$6)+('Energy Data'!J844*'Source-Site Ratios'!B846)</f>
        <v>0</v>
      </c>
      <c r="K844">
        <f>('Energy Data'!H844*'Source-Site Ratios'!$B$4)+('Energy Data'!I844*'Source-Site Ratios'!$B$6)+('Energy Data'!J844*'Source-Site Ratios'!C846)</f>
        <v>0</v>
      </c>
      <c r="L844">
        <f>('Energy Data'!H844*'Source-Site Ratios'!$B$4)+('Energy Data'!I844*'Source-Site Ratios'!$B$6)+('Energy Data'!J844*'Source-Site Ratios'!D846)</f>
        <v>0</v>
      </c>
      <c r="Q844">
        <f>'Energy Data'!L844*G844</f>
        <v>0</v>
      </c>
      <c r="R844">
        <f t="shared" si="13"/>
        <v>0</v>
      </c>
      <c r="T844" s="213">
        <f>'Water Data'!E846</f>
        <v>0</v>
      </c>
      <c r="U844">
        <f>'Water Data'!J846</f>
        <v>0</v>
      </c>
      <c r="V844">
        <f>'Water Data'!G846</f>
        <v>0</v>
      </c>
    </row>
    <row r="845" spans="1:22" x14ac:dyDescent="0.35">
      <c r="A845">
        <f>'Energy Data'!A845</f>
        <v>0</v>
      </c>
      <c r="B845" s="213">
        <f>'Energy Data'!F845</f>
        <v>0</v>
      </c>
      <c r="D845">
        <f>'Energy Data'!D845</f>
        <v>0</v>
      </c>
      <c r="E845">
        <f>'Energy Data'!C845</f>
        <v>0</v>
      </c>
      <c r="F845">
        <f>'Energy Data'!O845</f>
        <v>0</v>
      </c>
      <c r="G845" s="207">
        <f>'Energy Data'!G845</f>
        <v>0</v>
      </c>
      <c r="J845">
        <f>('Energy Data'!H845*'Source-Site Ratios'!$B$4)+('Energy Data'!I845*'Source-Site Ratios'!$B$6)+('Energy Data'!J845*'Source-Site Ratios'!B847)</f>
        <v>0</v>
      </c>
      <c r="K845">
        <f>('Energy Data'!H845*'Source-Site Ratios'!$B$4)+('Energy Data'!I845*'Source-Site Ratios'!$B$6)+('Energy Data'!J845*'Source-Site Ratios'!C847)</f>
        <v>0</v>
      </c>
      <c r="L845">
        <f>('Energy Data'!H845*'Source-Site Ratios'!$B$4)+('Energy Data'!I845*'Source-Site Ratios'!$B$6)+('Energy Data'!J845*'Source-Site Ratios'!D847)</f>
        <v>0</v>
      </c>
      <c r="Q845">
        <f>'Energy Data'!L845*G845</f>
        <v>0</v>
      </c>
      <c r="R845">
        <f t="shared" si="13"/>
        <v>0</v>
      </c>
      <c r="T845" s="213">
        <f>'Water Data'!E847</f>
        <v>0</v>
      </c>
      <c r="U845">
        <f>'Water Data'!J847</f>
        <v>0</v>
      </c>
      <c r="V845">
        <f>'Water Data'!G847</f>
        <v>0</v>
      </c>
    </row>
    <row r="846" spans="1:22" x14ac:dyDescent="0.35">
      <c r="A846">
        <f>'Energy Data'!A846</f>
        <v>0</v>
      </c>
      <c r="B846" s="213">
        <f>'Energy Data'!F846</f>
        <v>0</v>
      </c>
      <c r="D846">
        <f>'Energy Data'!D846</f>
        <v>0</v>
      </c>
      <c r="E846">
        <f>'Energy Data'!C846</f>
        <v>0</v>
      </c>
      <c r="F846">
        <f>'Energy Data'!O846</f>
        <v>0</v>
      </c>
      <c r="G846" s="207">
        <f>'Energy Data'!G846</f>
        <v>0</v>
      </c>
      <c r="J846">
        <f>('Energy Data'!H846*'Source-Site Ratios'!$B$4)+('Energy Data'!I846*'Source-Site Ratios'!$B$6)+('Energy Data'!J846*'Source-Site Ratios'!B848)</f>
        <v>0</v>
      </c>
      <c r="K846">
        <f>('Energy Data'!H846*'Source-Site Ratios'!$B$4)+('Energy Data'!I846*'Source-Site Ratios'!$B$6)+('Energy Data'!J846*'Source-Site Ratios'!C848)</f>
        <v>0</v>
      </c>
      <c r="L846">
        <f>('Energy Data'!H846*'Source-Site Ratios'!$B$4)+('Energy Data'!I846*'Source-Site Ratios'!$B$6)+('Energy Data'!J846*'Source-Site Ratios'!D848)</f>
        <v>0</v>
      </c>
      <c r="Q846">
        <f>'Energy Data'!L846*G846</f>
        <v>0</v>
      </c>
      <c r="R846">
        <f t="shared" si="13"/>
        <v>0</v>
      </c>
      <c r="T846" s="213">
        <f>'Water Data'!E848</f>
        <v>0</v>
      </c>
      <c r="U846">
        <f>'Water Data'!J848</f>
        <v>0</v>
      </c>
      <c r="V846">
        <f>'Water Data'!G848</f>
        <v>0</v>
      </c>
    </row>
    <row r="847" spans="1:22" x14ac:dyDescent="0.35">
      <c r="A847">
        <f>'Energy Data'!A847</f>
        <v>0</v>
      </c>
      <c r="B847" s="213">
        <f>'Energy Data'!F847</f>
        <v>0</v>
      </c>
      <c r="D847">
        <f>'Energy Data'!D847</f>
        <v>0</v>
      </c>
      <c r="E847">
        <f>'Energy Data'!C847</f>
        <v>0</v>
      </c>
      <c r="F847">
        <f>'Energy Data'!O847</f>
        <v>0</v>
      </c>
      <c r="G847" s="207">
        <f>'Energy Data'!G847</f>
        <v>0</v>
      </c>
      <c r="J847">
        <f>('Energy Data'!H847*'Source-Site Ratios'!$B$4)+('Energy Data'!I847*'Source-Site Ratios'!$B$6)+('Energy Data'!J847*'Source-Site Ratios'!B849)</f>
        <v>0</v>
      </c>
      <c r="K847">
        <f>('Energy Data'!H847*'Source-Site Ratios'!$B$4)+('Energy Data'!I847*'Source-Site Ratios'!$B$6)+('Energy Data'!J847*'Source-Site Ratios'!C849)</f>
        <v>0</v>
      </c>
      <c r="L847">
        <f>('Energy Data'!H847*'Source-Site Ratios'!$B$4)+('Energy Data'!I847*'Source-Site Ratios'!$B$6)+('Energy Data'!J847*'Source-Site Ratios'!D849)</f>
        <v>0</v>
      </c>
      <c r="Q847">
        <f>'Energy Data'!L847*G847</f>
        <v>0</v>
      </c>
      <c r="R847">
        <f t="shared" si="13"/>
        <v>0</v>
      </c>
      <c r="T847" s="213">
        <f>'Water Data'!E849</f>
        <v>0</v>
      </c>
      <c r="U847">
        <f>'Water Data'!J849</f>
        <v>0</v>
      </c>
      <c r="V847">
        <f>'Water Data'!G849</f>
        <v>0</v>
      </c>
    </row>
    <row r="848" spans="1:22" x14ac:dyDescent="0.35">
      <c r="A848">
        <f>'Energy Data'!A848</f>
        <v>0</v>
      </c>
      <c r="B848" s="213">
        <f>'Energy Data'!F848</f>
        <v>0</v>
      </c>
      <c r="D848">
        <f>'Energy Data'!D848</f>
        <v>0</v>
      </c>
      <c r="E848">
        <f>'Energy Data'!C848</f>
        <v>0</v>
      </c>
      <c r="F848">
        <f>'Energy Data'!O848</f>
        <v>0</v>
      </c>
      <c r="G848" s="207">
        <f>'Energy Data'!G848</f>
        <v>0</v>
      </c>
      <c r="J848">
        <f>('Energy Data'!H848*'Source-Site Ratios'!$B$4)+('Energy Data'!I848*'Source-Site Ratios'!$B$6)+('Energy Data'!J848*'Source-Site Ratios'!B850)</f>
        <v>0</v>
      </c>
      <c r="K848">
        <f>('Energy Data'!H848*'Source-Site Ratios'!$B$4)+('Energy Data'!I848*'Source-Site Ratios'!$B$6)+('Energy Data'!J848*'Source-Site Ratios'!C850)</f>
        <v>0</v>
      </c>
      <c r="L848">
        <f>('Energy Data'!H848*'Source-Site Ratios'!$B$4)+('Energy Data'!I848*'Source-Site Ratios'!$B$6)+('Energy Data'!J848*'Source-Site Ratios'!D850)</f>
        <v>0</v>
      </c>
      <c r="Q848">
        <f>'Energy Data'!L848*G848</f>
        <v>0</v>
      </c>
      <c r="R848">
        <f t="shared" si="13"/>
        <v>0</v>
      </c>
      <c r="T848" s="213">
        <f>'Water Data'!E850</f>
        <v>0</v>
      </c>
      <c r="U848">
        <f>'Water Data'!J850</f>
        <v>0</v>
      </c>
      <c r="V848">
        <f>'Water Data'!G850</f>
        <v>0</v>
      </c>
    </row>
    <row r="849" spans="1:22" x14ac:dyDescent="0.35">
      <c r="A849">
        <f>'Energy Data'!A849</f>
        <v>0</v>
      </c>
      <c r="B849" s="213">
        <f>'Energy Data'!F849</f>
        <v>0</v>
      </c>
      <c r="D849">
        <f>'Energy Data'!D849</f>
        <v>0</v>
      </c>
      <c r="E849">
        <f>'Energy Data'!C849</f>
        <v>0</v>
      </c>
      <c r="F849">
        <f>'Energy Data'!O849</f>
        <v>0</v>
      </c>
      <c r="G849" s="207">
        <f>'Energy Data'!G849</f>
        <v>0</v>
      </c>
      <c r="J849">
        <f>('Energy Data'!H849*'Source-Site Ratios'!$B$4)+('Energy Data'!I849*'Source-Site Ratios'!$B$6)+('Energy Data'!J849*'Source-Site Ratios'!B851)</f>
        <v>0</v>
      </c>
      <c r="K849">
        <f>('Energy Data'!H849*'Source-Site Ratios'!$B$4)+('Energy Data'!I849*'Source-Site Ratios'!$B$6)+('Energy Data'!J849*'Source-Site Ratios'!C851)</f>
        <v>0</v>
      </c>
      <c r="L849">
        <f>('Energy Data'!H849*'Source-Site Ratios'!$B$4)+('Energy Data'!I849*'Source-Site Ratios'!$B$6)+('Energy Data'!J849*'Source-Site Ratios'!D851)</f>
        <v>0</v>
      </c>
      <c r="Q849">
        <f>'Energy Data'!L849*G849</f>
        <v>0</v>
      </c>
      <c r="R849">
        <f t="shared" si="13"/>
        <v>0</v>
      </c>
      <c r="T849" s="213">
        <f>'Water Data'!E851</f>
        <v>0</v>
      </c>
      <c r="U849">
        <f>'Water Data'!J851</f>
        <v>0</v>
      </c>
      <c r="V849">
        <f>'Water Data'!G851</f>
        <v>0</v>
      </c>
    </row>
    <row r="850" spans="1:22" x14ac:dyDescent="0.35">
      <c r="A850">
        <f>'Energy Data'!A850</f>
        <v>0</v>
      </c>
      <c r="B850" s="213">
        <f>'Energy Data'!F850</f>
        <v>0</v>
      </c>
      <c r="D850">
        <f>'Energy Data'!D850</f>
        <v>0</v>
      </c>
      <c r="E850">
        <f>'Energy Data'!C850</f>
        <v>0</v>
      </c>
      <c r="F850">
        <f>'Energy Data'!O850</f>
        <v>0</v>
      </c>
      <c r="G850" s="207">
        <f>'Energy Data'!G850</f>
        <v>0</v>
      </c>
      <c r="J850">
        <f>('Energy Data'!H850*'Source-Site Ratios'!$B$4)+('Energy Data'!I850*'Source-Site Ratios'!$B$6)+('Energy Data'!J850*'Source-Site Ratios'!B852)</f>
        <v>0</v>
      </c>
      <c r="K850">
        <f>('Energy Data'!H850*'Source-Site Ratios'!$B$4)+('Energy Data'!I850*'Source-Site Ratios'!$B$6)+('Energy Data'!J850*'Source-Site Ratios'!C852)</f>
        <v>0</v>
      </c>
      <c r="L850">
        <f>('Energy Data'!H850*'Source-Site Ratios'!$B$4)+('Energy Data'!I850*'Source-Site Ratios'!$B$6)+('Energy Data'!J850*'Source-Site Ratios'!D852)</f>
        <v>0</v>
      </c>
      <c r="Q850">
        <f>'Energy Data'!L850*G850</f>
        <v>0</v>
      </c>
      <c r="R850">
        <f t="shared" si="13"/>
        <v>0</v>
      </c>
      <c r="T850" s="213">
        <f>'Water Data'!E852</f>
        <v>0</v>
      </c>
      <c r="U850">
        <f>'Water Data'!J852</f>
        <v>0</v>
      </c>
      <c r="V850">
        <f>'Water Data'!G852</f>
        <v>0</v>
      </c>
    </row>
    <row r="851" spans="1:22" x14ac:dyDescent="0.35">
      <c r="A851">
        <f>'Energy Data'!A851</f>
        <v>0</v>
      </c>
      <c r="B851" s="213">
        <f>'Energy Data'!F851</f>
        <v>0</v>
      </c>
      <c r="D851">
        <f>'Energy Data'!D851</f>
        <v>0</v>
      </c>
      <c r="E851">
        <f>'Energy Data'!C851</f>
        <v>0</v>
      </c>
      <c r="F851">
        <f>'Energy Data'!O851</f>
        <v>0</v>
      </c>
      <c r="G851" s="207">
        <f>'Energy Data'!G851</f>
        <v>0</v>
      </c>
      <c r="J851">
        <f>('Energy Data'!H851*'Source-Site Ratios'!$B$4)+('Energy Data'!I851*'Source-Site Ratios'!$B$6)+('Energy Data'!J851*'Source-Site Ratios'!B853)</f>
        <v>0</v>
      </c>
      <c r="K851">
        <f>('Energy Data'!H851*'Source-Site Ratios'!$B$4)+('Energy Data'!I851*'Source-Site Ratios'!$B$6)+('Energy Data'!J851*'Source-Site Ratios'!C853)</f>
        <v>0</v>
      </c>
      <c r="L851">
        <f>('Energy Data'!H851*'Source-Site Ratios'!$B$4)+('Energy Data'!I851*'Source-Site Ratios'!$B$6)+('Energy Data'!J851*'Source-Site Ratios'!D853)</f>
        <v>0</v>
      </c>
      <c r="Q851">
        <f>'Energy Data'!L851*G851</f>
        <v>0</v>
      </c>
      <c r="R851">
        <f t="shared" si="13"/>
        <v>0</v>
      </c>
      <c r="T851" s="213">
        <f>'Water Data'!E853</f>
        <v>0</v>
      </c>
      <c r="U851">
        <f>'Water Data'!J853</f>
        <v>0</v>
      </c>
      <c r="V851">
        <f>'Water Data'!G853</f>
        <v>0</v>
      </c>
    </row>
    <row r="852" spans="1:22" x14ac:dyDescent="0.35">
      <c r="A852">
        <f>'Energy Data'!A852</f>
        <v>0</v>
      </c>
      <c r="B852" s="213">
        <f>'Energy Data'!F852</f>
        <v>0</v>
      </c>
      <c r="D852">
        <f>'Energy Data'!D852</f>
        <v>0</v>
      </c>
      <c r="E852">
        <f>'Energy Data'!C852</f>
        <v>0</v>
      </c>
      <c r="F852">
        <f>'Energy Data'!O852</f>
        <v>0</v>
      </c>
      <c r="G852" s="207">
        <f>'Energy Data'!G852</f>
        <v>0</v>
      </c>
      <c r="J852">
        <f>('Energy Data'!H852*'Source-Site Ratios'!$B$4)+('Energy Data'!I852*'Source-Site Ratios'!$B$6)+('Energy Data'!J852*'Source-Site Ratios'!B854)</f>
        <v>0</v>
      </c>
      <c r="K852">
        <f>('Energy Data'!H852*'Source-Site Ratios'!$B$4)+('Energy Data'!I852*'Source-Site Ratios'!$B$6)+('Energy Data'!J852*'Source-Site Ratios'!C854)</f>
        <v>0</v>
      </c>
      <c r="L852">
        <f>('Energy Data'!H852*'Source-Site Ratios'!$B$4)+('Energy Data'!I852*'Source-Site Ratios'!$B$6)+('Energy Data'!J852*'Source-Site Ratios'!D854)</f>
        <v>0</v>
      </c>
      <c r="Q852">
        <f>'Energy Data'!L852*G852</f>
        <v>0</v>
      </c>
      <c r="R852">
        <f t="shared" si="13"/>
        <v>0</v>
      </c>
      <c r="T852" s="213">
        <f>'Water Data'!E854</f>
        <v>0</v>
      </c>
      <c r="U852">
        <f>'Water Data'!J854</f>
        <v>0</v>
      </c>
      <c r="V852">
        <f>'Water Data'!G854</f>
        <v>0</v>
      </c>
    </row>
    <row r="853" spans="1:22" x14ac:dyDescent="0.35">
      <c r="A853">
        <f>'Energy Data'!A853</f>
        <v>0</v>
      </c>
      <c r="B853" s="213">
        <f>'Energy Data'!F853</f>
        <v>0</v>
      </c>
      <c r="D853">
        <f>'Energy Data'!D853</f>
        <v>0</v>
      </c>
      <c r="E853">
        <f>'Energy Data'!C853</f>
        <v>0</v>
      </c>
      <c r="F853">
        <f>'Energy Data'!O853</f>
        <v>0</v>
      </c>
      <c r="G853" s="207">
        <f>'Energy Data'!G853</f>
        <v>0</v>
      </c>
      <c r="J853">
        <f>('Energy Data'!H853*'Source-Site Ratios'!$B$4)+('Energy Data'!I853*'Source-Site Ratios'!$B$6)+('Energy Data'!J853*'Source-Site Ratios'!B855)</f>
        <v>0</v>
      </c>
      <c r="K853">
        <f>('Energy Data'!H853*'Source-Site Ratios'!$B$4)+('Energy Data'!I853*'Source-Site Ratios'!$B$6)+('Energy Data'!J853*'Source-Site Ratios'!C855)</f>
        <v>0</v>
      </c>
      <c r="L853">
        <f>('Energy Data'!H853*'Source-Site Ratios'!$B$4)+('Energy Data'!I853*'Source-Site Ratios'!$B$6)+('Energy Data'!J853*'Source-Site Ratios'!D855)</f>
        <v>0</v>
      </c>
      <c r="Q853">
        <f>'Energy Data'!L853*G853</f>
        <v>0</v>
      </c>
      <c r="R853">
        <f t="shared" si="13"/>
        <v>0</v>
      </c>
      <c r="T853" s="213">
        <f>'Water Data'!E855</f>
        <v>0</v>
      </c>
      <c r="U853">
        <f>'Water Data'!J855</f>
        <v>0</v>
      </c>
      <c r="V853">
        <f>'Water Data'!G855</f>
        <v>0</v>
      </c>
    </row>
    <row r="854" spans="1:22" x14ac:dyDescent="0.35">
      <c r="A854">
        <f>'Energy Data'!A854</f>
        <v>0</v>
      </c>
      <c r="B854" s="213">
        <f>'Energy Data'!F854</f>
        <v>0</v>
      </c>
      <c r="D854">
        <f>'Energy Data'!D854</f>
        <v>0</v>
      </c>
      <c r="E854">
        <f>'Energy Data'!C854</f>
        <v>0</v>
      </c>
      <c r="F854">
        <f>'Energy Data'!O854</f>
        <v>0</v>
      </c>
      <c r="G854" s="207">
        <f>'Energy Data'!G854</f>
        <v>0</v>
      </c>
      <c r="J854">
        <f>('Energy Data'!H854*'Source-Site Ratios'!$B$4)+('Energy Data'!I854*'Source-Site Ratios'!$B$6)+('Energy Data'!J854*'Source-Site Ratios'!B856)</f>
        <v>0</v>
      </c>
      <c r="K854">
        <f>('Energy Data'!H854*'Source-Site Ratios'!$B$4)+('Energy Data'!I854*'Source-Site Ratios'!$B$6)+('Energy Data'!J854*'Source-Site Ratios'!C856)</f>
        <v>0</v>
      </c>
      <c r="L854">
        <f>('Energy Data'!H854*'Source-Site Ratios'!$B$4)+('Energy Data'!I854*'Source-Site Ratios'!$B$6)+('Energy Data'!J854*'Source-Site Ratios'!D856)</f>
        <v>0</v>
      </c>
      <c r="Q854">
        <f>'Energy Data'!L854*G854</f>
        <v>0</v>
      </c>
      <c r="R854">
        <f t="shared" si="13"/>
        <v>0</v>
      </c>
      <c r="T854" s="213">
        <f>'Water Data'!E856</f>
        <v>0</v>
      </c>
      <c r="U854">
        <f>'Water Data'!J856</f>
        <v>0</v>
      </c>
      <c r="V854">
        <f>'Water Data'!G856</f>
        <v>0</v>
      </c>
    </row>
    <row r="855" spans="1:22" x14ac:dyDescent="0.35">
      <c r="A855">
        <f>'Energy Data'!A855</f>
        <v>0</v>
      </c>
      <c r="B855" s="213">
        <f>'Energy Data'!F855</f>
        <v>0</v>
      </c>
      <c r="D855">
        <f>'Energy Data'!D855</f>
        <v>0</v>
      </c>
      <c r="E855">
        <f>'Energy Data'!C855</f>
        <v>0</v>
      </c>
      <c r="F855">
        <f>'Energy Data'!O855</f>
        <v>0</v>
      </c>
      <c r="G855" s="207">
        <f>'Energy Data'!G855</f>
        <v>0</v>
      </c>
      <c r="J855">
        <f>('Energy Data'!H855*'Source-Site Ratios'!$B$4)+('Energy Data'!I855*'Source-Site Ratios'!$B$6)+('Energy Data'!J855*'Source-Site Ratios'!B857)</f>
        <v>0</v>
      </c>
      <c r="K855">
        <f>('Energy Data'!H855*'Source-Site Ratios'!$B$4)+('Energy Data'!I855*'Source-Site Ratios'!$B$6)+('Energy Data'!J855*'Source-Site Ratios'!C857)</f>
        <v>0</v>
      </c>
      <c r="L855">
        <f>('Energy Data'!H855*'Source-Site Ratios'!$B$4)+('Energy Data'!I855*'Source-Site Ratios'!$B$6)+('Energy Data'!J855*'Source-Site Ratios'!D857)</f>
        <v>0</v>
      </c>
      <c r="Q855">
        <f>'Energy Data'!L855*G855</f>
        <v>0</v>
      </c>
      <c r="R855">
        <f t="shared" si="13"/>
        <v>0</v>
      </c>
      <c r="T855" s="213">
        <f>'Water Data'!E857</f>
        <v>0</v>
      </c>
      <c r="U855">
        <f>'Water Data'!J857</f>
        <v>0</v>
      </c>
      <c r="V855">
        <f>'Water Data'!G857</f>
        <v>0</v>
      </c>
    </row>
    <row r="856" spans="1:22" x14ac:dyDescent="0.35">
      <c r="A856">
        <f>'Energy Data'!A856</f>
        <v>0</v>
      </c>
      <c r="B856" s="213">
        <f>'Energy Data'!F856</f>
        <v>0</v>
      </c>
      <c r="D856">
        <f>'Energy Data'!D856</f>
        <v>0</v>
      </c>
      <c r="E856">
        <f>'Energy Data'!C856</f>
        <v>0</v>
      </c>
      <c r="F856">
        <f>'Energy Data'!O856</f>
        <v>0</v>
      </c>
      <c r="G856" s="207">
        <f>'Energy Data'!G856</f>
        <v>0</v>
      </c>
      <c r="J856">
        <f>('Energy Data'!H856*'Source-Site Ratios'!$B$4)+('Energy Data'!I856*'Source-Site Ratios'!$B$6)+('Energy Data'!J856*'Source-Site Ratios'!B858)</f>
        <v>0</v>
      </c>
      <c r="K856">
        <f>('Energy Data'!H856*'Source-Site Ratios'!$B$4)+('Energy Data'!I856*'Source-Site Ratios'!$B$6)+('Energy Data'!J856*'Source-Site Ratios'!C858)</f>
        <v>0</v>
      </c>
      <c r="L856">
        <f>('Energy Data'!H856*'Source-Site Ratios'!$B$4)+('Energy Data'!I856*'Source-Site Ratios'!$B$6)+('Energy Data'!J856*'Source-Site Ratios'!D858)</f>
        <v>0</v>
      </c>
      <c r="Q856">
        <f>'Energy Data'!L856*G856</f>
        <v>0</v>
      </c>
      <c r="R856">
        <f t="shared" si="13"/>
        <v>0</v>
      </c>
      <c r="T856" s="213">
        <f>'Water Data'!E858</f>
        <v>0</v>
      </c>
      <c r="U856">
        <f>'Water Data'!J858</f>
        <v>0</v>
      </c>
      <c r="V856">
        <f>'Water Data'!G858</f>
        <v>0</v>
      </c>
    </row>
    <row r="857" spans="1:22" x14ac:dyDescent="0.35">
      <c r="A857">
        <f>'Energy Data'!A857</f>
        <v>0</v>
      </c>
      <c r="B857" s="213">
        <f>'Energy Data'!F857</f>
        <v>0</v>
      </c>
      <c r="D857">
        <f>'Energy Data'!D857</f>
        <v>0</v>
      </c>
      <c r="E857">
        <f>'Energy Data'!C857</f>
        <v>0</v>
      </c>
      <c r="F857">
        <f>'Energy Data'!O857</f>
        <v>0</v>
      </c>
      <c r="G857" s="207">
        <f>'Energy Data'!G857</f>
        <v>0</v>
      </c>
      <c r="J857">
        <f>('Energy Data'!H857*'Source-Site Ratios'!$B$4)+('Energy Data'!I857*'Source-Site Ratios'!$B$6)+('Energy Data'!J857*'Source-Site Ratios'!B859)</f>
        <v>0</v>
      </c>
      <c r="K857">
        <f>('Energy Data'!H857*'Source-Site Ratios'!$B$4)+('Energy Data'!I857*'Source-Site Ratios'!$B$6)+('Energy Data'!J857*'Source-Site Ratios'!C859)</f>
        <v>0</v>
      </c>
      <c r="L857">
        <f>('Energy Data'!H857*'Source-Site Ratios'!$B$4)+('Energy Data'!I857*'Source-Site Ratios'!$B$6)+('Energy Data'!J857*'Source-Site Ratios'!D859)</f>
        <v>0</v>
      </c>
      <c r="Q857">
        <f>'Energy Data'!L857*G857</f>
        <v>0</v>
      </c>
      <c r="R857">
        <f t="shared" si="13"/>
        <v>0</v>
      </c>
      <c r="T857" s="213">
        <f>'Water Data'!E859</f>
        <v>0</v>
      </c>
      <c r="U857">
        <f>'Water Data'!J859</f>
        <v>0</v>
      </c>
      <c r="V857">
        <f>'Water Data'!G859</f>
        <v>0</v>
      </c>
    </row>
    <row r="858" spans="1:22" x14ac:dyDescent="0.35">
      <c r="A858">
        <f>'Energy Data'!A858</f>
        <v>0</v>
      </c>
      <c r="B858" s="213">
        <f>'Energy Data'!F858</f>
        <v>0</v>
      </c>
      <c r="D858">
        <f>'Energy Data'!D858</f>
        <v>0</v>
      </c>
      <c r="E858">
        <f>'Energy Data'!C858</f>
        <v>0</v>
      </c>
      <c r="F858">
        <f>'Energy Data'!O858</f>
        <v>0</v>
      </c>
      <c r="G858" s="207">
        <f>'Energy Data'!G858</f>
        <v>0</v>
      </c>
      <c r="J858">
        <f>('Energy Data'!H858*'Source-Site Ratios'!$B$4)+('Energy Data'!I858*'Source-Site Ratios'!$B$6)+('Energy Data'!J858*'Source-Site Ratios'!B860)</f>
        <v>0</v>
      </c>
      <c r="K858">
        <f>('Energy Data'!H858*'Source-Site Ratios'!$B$4)+('Energy Data'!I858*'Source-Site Ratios'!$B$6)+('Energy Data'!J858*'Source-Site Ratios'!C860)</f>
        <v>0</v>
      </c>
      <c r="L858">
        <f>('Energy Data'!H858*'Source-Site Ratios'!$B$4)+('Energy Data'!I858*'Source-Site Ratios'!$B$6)+('Energy Data'!J858*'Source-Site Ratios'!D860)</f>
        <v>0</v>
      </c>
      <c r="Q858">
        <f>'Energy Data'!L858*G858</f>
        <v>0</v>
      </c>
      <c r="R858">
        <f t="shared" si="13"/>
        <v>0</v>
      </c>
      <c r="T858" s="213">
        <f>'Water Data'!E860</f>
        <v>0</v>
      </c>
      <c r="U858">
        <f>'Water Data'!J860</f>
        <v>0</v>
      </c>
      <c r="V858">
        <f>'Water Data'!G860</f>
        <v>0</v>
      </c>
    </row>
    <row r="859" spans="1:22" x14ac:dyDescent="0.35">
      <c r="A859">
        <f>'Energy Data'!A859</f>
        <v>0</v>
      </c>
      <c r="B859" s="213">
        <f>'Energy Data'!F859</f>
        <v>0</v>
      </c>
      <c r="D859">
        <f>'Energy Data'!D859</f>
        <v>0</v>
      </c>
      <c r="E859">
        <f>'Energy Data'!C859</f>
        <v>0</v>
      </c>
      <c r="F859">
        <f>'Energy Data'!O859</f>
        <v>0</v>
      </c>
      <c r="G859" s="207">
        <f>'Energy Data'!G859</f>
        <v>0</v>
      </c>
      <c r="J859">
        <f>('Energy Data'!H859*'Source-Site Ratios'!$B$4)+('Energy Data'!I859*'Source-Site Ratios'!$B$6)+('Energy Data'!J859*'Source-Site Ratios'!B861)</f>
        <v>0</v>
      </c>
      <c r="K859">
        <f>('Energy Data'!H859*'Source-Site Ratios'!$B$4)+('Energy Data'!I859*'Source-Site Ratios'!$B$6)+('Energy Data'!J859*'Source-Site Ratios'!C861)</f>
        <v>0</v>
      </c>
      <c r="L859">
        <f>('Energy Data'!H859*'Source-Site Ratios'!$B$4)+('Energy Data'!I859*'Source-Site Ratios'!$B$6)+('Energy Data'!J859*'Source-Site Ratios'!D861)</f>
        <v>0</v>
      </c>
      <c r="Q859">
        <f>'Energy Data'!L859*G859</f>
        <v>0</v>
      </c>
      <c r="R859">
        <f t="shared" si="13"/>
        <v>0</v>
      </c>
      <c r="T859" s="213">
        <f>'Water Data'!E861</f>
        <v>0</v>
      </c>
      <c r="U859">
        <f>'Water Data'!J861</f>
        <v>0</v>
      </c>
      <c r="V859">
        <f>'Water Data'!G861</f>
        <v>0</v>
      </c>
    </row>
    <row r="860" spans="1:22" x14ac:dyDescent="0.35">
      <c r="A860">
        <f>'Energy Data'!A860</f>
        <v>0</v>
      </c>
      <c r="B860" s="213">
        <f>'Energy Data'!F860</f>
        <v>0</v>
      </c>
      <c r="D860">
        <f>'Energy Data'!D860</f>
        <v>0</v>
      </c>
      <c r="E860">
        <f>'Energy Data'!C860</f>
        <v>0</v>
      </c>
      <c r="F860">
        <f>'Energy Data'!O860</f>
        <v>0</v>
      </c>
      <c r="G860" s="207">
        <f>'Energy Data'!G860</f>
        <v>0</v>
      </c>
      <c r="J860">
        <f>('Energy Data'!H860*'Source-Site Ratios'!$B$4)+('Energy Data'!I860*'Source-Site Ratios'!$B$6)+('Energy Data'!J860*'Source-Site Ratios'!B862)</f>
        <v>0</v>
      </c>
      <c r="K860">
        <f>('Energy Data'!H860*'Source-Site Ratios'!$B$4)+('Energy Data'!I860*'Source-Site Ratios'!$B$6)+('Energy Data'!J860*'Source-Site Ratios'!C862)</f>
        <v>0</v>
      </c>
      <c r="L860">
        <f>('Energy Data'!H860*'Source-Site Ratios'!$B$4)+('Energy Data'!I860*'Source-Site Ratios'!$B$6)+('Energy Data'!J860*'Source-Site Ratios'!D862)</f>
        <v>0</v>
      </c>
      <c r="Q860">
        <f>'Energy Data'!L860*G860</f>
        <v>0</v>
      </c>
      <c r="R860">
        <f t="shared" si="13"/>
        <v>0</v>
      </c>
      <c r="T860" s="213">
        <f>'Water Data'!E862</f>
        <v>0</v>
      </c>
      <c r="U860">
        <f>'Water Data'!J862</f>
        <v>0</v>
      </c>
      <c r="V860">
        <f>'Water Data'!G862</f>
        <v>0</v>
      </c>
    </row>
    <row r="861" spans="1:22" x14ac:dyDescent="0.35">
      <c r="A861">
        <f>'Energy Data'!A861</f>
        <v>0</v>
      </c>
      <c r="B861" s="213">
        <f>'Energy Data'!F861</f>
        <v>0</v>
      </c>
      <c r="D861">
        <f>'Energy Data'!D861</f>
        <v>0</v>
      </c>
      <c r="E861">
        <f>'Energy Data'!C861</f>
        <v>0</v>
      </c>
      <c r="F861">
        <f>'Energy Data'!O861</f>
        <v>0</v>
      </c>
      <c r="G861" s="207">
        <f>'Energy Data'!G861</f>
        <v>0</v>
      </c>
      <c r="J861">
        <f>('Energy Data'!H861*'Source-Site Ratios'!$B$4)+('Energy Data'!I861*'Source-Site Ratios'!$B$6)+('Energy Data'!J861*'Source-Site Ratios'!B863)</f>
        <v>0</v>
      </c>
      <c r="K861">
        <f>('Energy Data'!H861*'Source-Site Ratios'!$B$4)+('Energy Data'!I861*'Source-Site Ratios'!$B$6)+('Energy Data'!J861*'Source-Site Ratios'!C863)</f>
        <v>0</v>
      </c>
      <c r="L861">
        <f>('Energy Data'!H861*'Source-Site Ratios'!$B$4)+('Energy Data'!I861*'Source-Site Ratios'!$B$6)+('Energy Data'!J861*'Source-Site Ratios'!D863)</f>
        <v>0</v>
      </c>
      <c r="Q861">
        <f>'Energy Data'!L861*G861</f>
        <v>0</v>
      </c>
      <c r="R861">
        <f t="shared" si="13"/>
        <v>0</v>
      </c>
      <c r="T861" s="213">
        <f>'Water Data'!E863</f>
        <v>0</v>
      </c>
      <c r="U861">
        <f>'Water Data'!J863</f>
        <v>0</v>
      </c>
      <c r="V861">
        <f>'Water Data'!G863</f>
        <v>0</v>
      </c>
    </row>
    <row r="862" spans="1:22" x14ac:dyDescent="0.35">
      <c r="A862">
        <f>'Energy Data'!A862</f>
        <v>0</v>
      </c>
      <c r="B862" s="213">
        <f>'Energy Data'!F862</f>
        <v>0</v>
      </c>
      <c r="D862">
        <f>'Energy Data'!D862</f>
        <v>0</v>
      </c>
      <c r="E862">
        <f>'Energy Data'!C862</f>
        <v>0</v>
      </c>
      <c r="F862">
        <f>'Energy Data'!O862</f>
        <v>0</v>
      </c>
      <c r="G862" s="207">
        <f>'Energy Data'!G862</f>
        <v>0</v>
      </c>
      <c r="J862">
        <f>('Energy Data'!H862*'Source-Site Ratios'!$B$4)+('Energy Data'!I862*'Source-Site Ratios'!$B$6)+('Energy Data'!J862*'Source-Site Ratios'!B864)</f>
        <v>0</v>
      </c>
      <c r="K862">
        <f>('Energy Data'!H862*'Source-Site Ratios'!$B$4)+('Energy Data'!I862*'Source-Site Ratios'!$B$6)+('Energy Data'!J862*'Source-Site Ratios'!C864)</f>
        <v>0</v>
      </c>
      <c r="L862">
        <f>('Energy Data'!H862*'Source-Site Ratios'!$B$4)+('Energy Data'!I862*'Source-Site Ratios'!$B$6)+('Energy Data'!J862*'Source-Site Ratios'!D864)</f>
        <v>0</v>
      </c>
      <c r="Q862">
        <f>'Energy Data'!L862*G862</f>
        <v>0</v>
      </c>
      <c r="R862">
        <f t="shared" si="13"/>
        <v>0</v>
      </c>
      <c r="T862" s="213">
        <f>'Water Data'!E864</f>
        <v>0</v>
      </c>
      <c r="U862">
        <f>'Water Data'!J864</f>
        <v>0</v>
      </c>
      <c r="V862">
        <f>'Water Data'!G864</f>
        <v>0</v>
      </c>
    </row>
    <row r="863" spans="1:22" x14ac:dyDescent="0.35">
      <c r="A863">
        <f>'Energy Data'!A863</f>
        <v>0</v>
      </c>
      <c r="B863" s="213">
        <f>'Energy Data'!F863</f>
        <v>0</v>
      </c>
      <c r="D863">
        <f>'Energy Data'!D863</f>
        <v>0</v>
      </c>
      <c r="E863">
        <f>'Energy Data'!C863</f>
        <v>0</v>
      </c>
      <c r="F863">
        <f>'Energy Data'!O863</f>
        <v>0</v>
      </c>
      <c r="G863" s="207">
        <f>'Energy Data'!G863</f>
        <v>0</v>
      </c>
      <c r="J863">
        <f>('Energy Data'!H863*'Source-Site Ratios'!$B$4)+('Energy Data'!I863*'Source-Site Ratios'!$B$6)+('Energy Data'!J863*'Source-Site Ratios'!B865)</f>
        <v>0</v>
      </c>
      <c r="K863">
        <f>('Energy Data'!H863*'Source-Site Ratios'!$B$4)+('Energy Data'!I863*'Source-Site Ratios'!$B$6)+('Energy Data'!J863*'Source-Site Ratios'!C865)</f>
        <v>0</v>
      </c>
      <c r="L863">
        <f>('Energy Data'!H863*'Source-Site Ratios'!$B$4)+('Energy Data'!I863*'Source-Site Ratios'!$B$6)+('Energy Data'!J863*'Source-Site Ratios'!D865)</f>
        <v>0</v>
      </c>
      <c r="Q863">
        <f>'Energy Data'!L863*G863</f>
        <v>0</v>
      </c>
      <c r="R863">
        <f t="shared" si="13"/>
        <v>0</v>
      </c>
      <c r="T863" s="213">
        <f>'Water Data'!E865</f>
        <v>0</v>
      </c>
      <c r="U863">
        <f>'Water Data'!J865</f>
        <v>0</v>
      </c>
      <c r="V863">
        <f>'Water Data'!G865</f>
        <v>0</v>
      </c>
    </row>
    <row r="864" spans="1:22" x14ac:dyDescent="0.35">
      <c r="A864">
        <f>'Energy Data'!A864</f>
        <v>0</v>
      </c>
      <c r="B864" s="213">
        <f>'Energy Data'!F864</f>
        <v>0</v>
      </c>
      <c r="D864">
        <f>'Energy Data'!D864</f>
        <v>0</v>
      </c>
      <c r="E864">
        <f>'Energy Data'!C864</f>
        <v>0</v>
      </c>
      <c r="F864">
        <f>'Energy Data'!O864</f>
        <v>0</v>
      </c>
      <c r="G864" s="207">
        <f>'Energy Data'!G864</f>
        <v>0</v>
      </c>
      <c r="J864">
        <f>('Energy Data'!H864*'Source-Site Ratios'!$B$4)+('Energy Data'!I864*'Source-Site Ratios'!$B$6)+('Energy Data'!J864*'Source-Site Ratios'!B866)</f>
        <v>0</v>
      </c>
      <c r="K864">
        <f>('Energy Data'!H864*'Source-Site Ratios'!$B$4)+('Energy Data'!I864*'Source-Site Ratios'!$B$6)+('Energy Data'!J864*'Source-Site Ratios'!C866)</f>
        <v>0</v>
      </c>
      <c r="L864">
        <f>('Energy Data'!H864*'Source-Site Ratios'!$B$4)+('Energy Data'!I864*'Source-Site Ratios'!$B$6)+('Energy Data'!J864*'Source-Site Ratios'!D866)</f>
        <v>0</v>
      </c>
      <c r="Q864">
        <f>'Energy Data'!L864*G864</f>
        <v>0</v>
      </c>
      <c r="R864">
        <f t="shared" si="13"/>
        <v>0</v>
      </c>
      <c r="T864" s="213">
        <f>'Water Data'!E866</f>
        <v>0</v>
      </c>
      <c r="U864">
        <f>'Water Data'!J866</f>
        <v>0</v>
      </c>
      <c r="V864">
        <f>'Water Data'!G866</f>
        <v>0</v>
      </c>
    </row>
    <row r="865" spans="1:22" x14ac:dyDescent="0.35">
      <c r="A865">
        <f>'Energy Data'!A865</f>
        <v>0</v>
      </c>
      <c r="B865" s="213">
        <f>'Energy Data'!F865</f>
        <v>0</v>
      </c>
      <c r="D865">
        <f>'Energy Data'!D865</f>
        <v>0</v>
      </c>
      <c r="E865">
        <f>'Energy Data'!C865</f>
        <v>0</v>
      </c>
      <c r="F865">
        <f>'Energy Data'!O865</f>
        <v>0</v>
      </c>
      <c r="G865" s="207">
        <f>'Energy Data'!G865</f>
        <v>0</v>
      </c>
      <c r="J865">
        <f>('Energy Data'!H865*'Source-Site Ratios'!$B$4)+('Energy Data'!I865*'Source-Site Ratios'!$B$6)+('Energy Data'!J865*'Source-Site Ratios'!B867)</f>
        <v>0</v>
      </c>
      <c r="K865">
        <f>('Energy Data'!H865*'Source-Site Ratios'!$B$4)+('Energy Data'!I865*'Source-Site Ratios'!$B$6)+('Energy Data'!J865*'Source-Site Ratios'!C867)</f>
        <v>0</v>
      </c>
      <c r="L865">
        <f>('Energy Data'!H865*'Source-Site Ratios'!$B$4)+('Energy Data'!I865*'Source-Site Ratios'!$B$6)+('Energy Data'!J865*'Source-Site Ratios'!D867)</f>
        <v>0</v>
      </c>
      <c r="Q865">
        <f>'Energy Data'!L865*G865</f>
        <v>0</v>
      </c>
      <c r="R865">
        <f t="shared" si="13"/>
        <v>0</v>
      </c>
      <c r="T865" s="213">
        <f>'Water Data'!E867</f>
        <v>0</v>
      </c>
      <c r="U865">
        <f>'Water Data'!J867</f>
        <v>0</v>
      </c>
      <c r="V865">
        <f>'Water Data'!G867</f>
        <v>0</v>
      </c>
    </row>
    <row r="866" spans="1:22" x14ac:dyDescent="0.35">
      <c r="A866">
        <f>'Energy Data'!A866</f>
        <v>0</v>
      </c>
      <c r="B866" s="213">
        <f>'Energy Data'!F866</f>
        <v>0</v>
      </c>
      <c r="D866">
        <f>'Energy Data'!D866</f>
        <v>0</v>
      </c>
      <c r="E866">
        <f>'Energy Data'!C866</f>
        <v>0</v>
      </c>
      <c r="F866">
        <f>'Energy Data'!O866</f>
        <v>0</v>
      </c>
      <c r="G866" s="207">
        <f>'Energy Data'!G866</f>
        <v>0</v>
      </c>
      <c r="J866">
        <f>('Energy Data'!H866*'Source-Site Ratios'!$B$4)+('Energy Data'!I866*'Source-Site Ratios'!$B$6)+('Energy Data'!J866*'Source-Site Ratios'!B868)</f>
        <v>0</v>
      </c>
      <c r="K866">
        <f>('Energy Data'!H866*'Source-Site Ratios'!$B$4)+('Energy Data'!I866*'Source-Site Ratios'!$B$6)+('Energy Data'!J866*'Source-Site Ratios'!C868)</f>
        <v>0</v>
      </c>
      <c r="L866">
        <f>('Energy Data'!H866*'Source-Site Ratios'!$B$4)+('Energy Data'!I866*'Source-Site Ratios'!$B$6)+('Energy Data'!J866*'Source-Site Ratios'!D868)</f>
        <v>0</v>
      </c>
      <c r="Q866">
        <f>'Energy Data'!L866*G866</f>
        <v>0</v>
      </c>
      <c r="R866">
        <f t="shared" si="13"/>
        <v>0</v>
      </c>
      <c r="T866" s="213">
        <f>'Water Data'!E868</f>
        <v>0</v>
      </c>
      <c r="U866">
        <f>'Water Data'!J868</f>
        <v>0</v>
      </c>
      <c r="V866">
        <f>'Water Data'!G868</f>
        <v>0</v>
      </c>
    </row>
    <row r="867" spans="1:22" x14ac:dyDescent="0.35">
      <c r="A867">
        <f>'Energy Data'!A867</f>
        <v>0</v>
      </c>
      <c r="B867" s="213">
        <f>'Energy Data'!F867</f>
        <v>0</v>
      </c>
      <c r="D867">
        <f>'Energy Data'!D867</f>
        <v>0</v>
      </c>
      <c r="E867">
        <f>'Energy Data'!C867</f>
        <v>0</v>
      </c>
      <c r="F867">
        <f>'Energy Data'!O867</f>
        <v>0</v>
      </c>
      <c r="G867" s="207">
        <f>'Energy Data'!G867</f>
        <v>0</v>
      </c>
      <c r="J867">
        <f>('Energy Data'!H867*'Source-Site Ratios'!$B$4)+('Energy Data'!I867*'Source-Site Ratios'!$B$6)+('Energy Data'!J867*'Source-Site Ratios'!B869)</f>
        <v>0</v>
      </c>
      <c r="K867">
        <f>('Energy Data'!H867*'Source-Site Ratios'!$B$4)+('Energy Data'!I867*'Source-Site Ratios'!$B$6)+('Energy Data'!J867*'Source-Site Ratios'!C869)</f>
        <v>0</v>
      </c>
      <c r="L867">
        <f>('Energy Data'!H867*'Source-Site Ratios'!$B$4)+('Energy Data'!I867*'Source-Site Ratios'!$B$6)+('Energy Data'!J867*'Source-Site Ratios'!D869)</f>
        <v>0</v>
      </c>
      <c r="Q867">
        <f>'Energy Data'!L867*G867</f>
        <v>0</v>
      </c>
      <c r="R867">
        <f t="shared" si="13"/>
        <v>0</v>
      </c>
      <c r="T867" s="213">
        <f>'Water Data'!E869</f>
        <v>0</v>
      </c>
      <c r="U867">
        <f>'Water Data'!J869</f>
        <v>0</v>
      </c>
      <c r="V867">
        <f>'Water Data'!G869</f>
        <v>0</v>
      </c>
    </row>
    <row r="868" spans="1:22" x14ac:dyDescent="0.35">
      <c r="A868">
        <f>'Energy Data'!A868</f>
        <v>0</v>
      </c>
      <c r="B868" s="213">
        <f>'Energy Data'!F868</f>
        <v>0</v>
      </c>
      <c r="D868">
        <f>'Energy Data'!D868</f>
        <v>0</v>
      </c>
      <c r="E868">
        <f>'Energy Data'!C868</f>
        <v>0</v>
      </c>
      <c r="F868">
        <f>'Energy Data'!O868</f>
        <v>0</v>
      </c>
      <c r="G868" s="207">
        <f>'Energy Data'!G868</f>
        <v>0</v>
      </c>
      <c r="J868">
        <f>('Energy Data'!H868*'Source-Site Ratios'!$B$4)+('Energy Data'!I868*'Source-Site Ratios'!$B$6)+('Energy Data'!J868*'Source-Site Ratios'!B870)</f>
        <v>0</v>
      </c>
      <c r="K868">
        <f>('Energy Data'!H868*'Source-Site Ratios'!$B$4)+('Energy Data'!I868*'Source-Site Ratios'!$B$6)+('Energy Data'!J868*'Source-Site Ratios'!C870)</f>
        <v>0</v>
      </c>
      <c r="L868">
        <f>('Energy Data'!H868*'Source-Site Ratios'!$B$4)+('Energy Data'!I868*'Source-Site Ratios'!$B$6)+('Energy Data'!J868*'Source-Site Ratios'!D870)</f>
        <v>0</v>
      </c>
      <c r="Q868">
        <f>'Energy Data'!L868*G868</f>
        <v>0</v>
      </c>
      <c r="R868">
        <f t="shared" si="13"/>
        <v>0</v>
      </c>
      <c r="T868" s="213">
        <f>'Water Data'!E870</f>
        <v>0</v>
      </c>
      <c r="U868">
        <f>'Water Data'!J870</f>
        <v>0</v>
      </c>
      <c r="V868">
        <f>'Water Data'!G870</f>
        <v>0</v>
      </c>
    </row>
    <row r="869" spans="1:22" x14ac:dyDescent="0.35">
      <c r="A869">
        <f>'Energy Data'!A869</f>
        <v>0</v>
      </c>
      <c r="B869" s="213">
        <f>'Energy Data'!F869</f>
        <v>0</v>
      </c>
      <c r="D869">
        <f>'Energy Data'!D869</f>
        <v>0</v>
      </c>
      <c r="E869">
        <f>'Energy Data'!C869</f>
        <v>0</v>
      </c>
      <c r="F869">
        <f>'Energy Data'!O869</f>
        <v>0</v>
      </c>
      <c r="G869" s="207">
        <f>'Energy Data'!G869</f>
        <v>0</v>
      </c>
      <c r="J869">
        <f>('Energy Data'!H869*'Source-Site Ratios'!$B$4)+('Energy Data'!I869*'Source-Site Ratios'!$B$6)+('Energy Data'!J869*'Source-Site Ratios'!B871)</f>
        <v>0</v>
      </c>
      <c r="K869">
        <f>('Energy Data'!H869*'Source-Site Ratios'!$B$4)+('Energy Data'!I869*'Source-Site Ratios'!$B$6)+('Energy Data'!J869*'Source-Site Ratios'!C871)</f>
        <v>0</v>
      </c>
      <c r="L869">
        <f>('Energy Data'!H869*'Source-Site Ratios'!$B$4)+('Energy Data'!I869*'Source-Site Ratios'!$B$6)+('Energy Data'!J869*'Source-Site Ratios'!D871)</f>
        <v>0</v>
      </c>
      <c r="Q869">
        <f>'Energy Data'!L869*G869</f>
        <v>0</v>
      </c>
      <c r="R869">
        <f t="shared" si="13"/>
        <v>0</v>
      </c>
      <c r="T869" s="213">
        <f>'Water Data'!E871</f>
        <v>0</v>
      </c>
      <c r="U869">
        <f>'Water Data'!J871</f>
        <v>0</v>
      </c>
      <c r="V869">
        <f>'Water Data'!G871</f>
        <v>0</v>
      </c>
    </row>
    <row r="870" spans="1:22" x14ac:dyDescent="0.35">
      <c r="A870">
        <f>'Energy Data'!A870</f>
        <v>0</v>
      </c>
      <c r="B870" s="213">
        <f>'Energy Data'!F870</f>
        <v>0</v>
      </c>
      <c r="D870">
        <f>'Energy Data'!D870</f>
        <v>0</v>
      </c>
      <c r="E870">
        <f>'Energy Data'!C870</f>
        <v>0</v>
      </c>
      <c r="F870">
        <f>'Energy Data'!O870</f>
        <v>0</v>
      </c>
      <c r="G870" s="207">
        <f>'Energy Data'!G870</f>
        <v>0</v>
      </c>
      <c r="J870">
        <f>('Energy Data'!H870*'Source-Site Ratios'!$B$4)+('Energy Data'!I870*'Source-Site Ratios'!$B$6)+('Energy Data'!J870*'Source-Site Ratios'!B872)</f>
        <v>0</v>
      </c>
      <c r="K870">
        <f>('Energy Data'!H870*'Source-Site Ratios'!$B$4)+('Energy Data'!I870*'Source-Site Ratios'!$B$6)+('Energy Data'!J870*'Source-Site Ratios'!C872)</f>
        <v>0</v>
      </c>
      <c r="L870">
        <f>('Energy Data'!H870*'Source-Site Ratios'!$B$4)+('Energy Data'!I870*'Source-Site Ratios'!$B$6)+('Energy Data'!J870*'Source-Site Ratios'!D872)</f>
        <v>0</v>
      </c>
      <c r="Q870">
        <f>'Energy Data'!L870*G870</f>
        <v>0</v>
      </c>
      <c r="R870">
        <f t="shared" si="13"/>
        <v>0</v>
      </c>
      <c r="T870" s="213">
        <f>'Water Data'!E872</f>
        <v>0</v>
      </c>
      <c r="U870">
        <f>'Water Data'!J872</f>
        <v>0</v>
      </c>
      <c r="V870">
        <f>'Water Data'!G872</f>
        <v>0</v>
      </c>
    </row>
    <row r="871" spans="1:22" x14ac:dyDescent="0.35">
      <c r="A871">
        <f>'Energy Data'!A871</f>
        <v>0</v>
      </c>
      <c r="B871" s="213">
        <f>'Energy Data'!F871</f>
        <v>0</v>
      </c>
      <c r="D871">
        <f>'Energy Data'!D871</f>
        <v>0</v>
      </c>
      <c r="E871">
        <f>'Energy Data'!C871</f>
        <v>0</v>
      </c>
      <c r="F871">
        <f>'Energy Data'!O871</f>
        <v>0</v>
      </c>
      <c r="G871" s="207">
        <f>'Energy Data'!G871</f>
        <v>0</v>
      </c>
      <c r="J871">
        <f>('Energy Data'!H871*'Source-Site Ratios'!$B$4)+('Energy Data'!I871*'Source-Site Ratios'!$B$6)+('Energy Data'!J871*'Source-Site Ratios'!B873)</f>
        <v>0</v>
      </c>
      <c r="K871">
        <f>('Energy Data'!H871*'Source-Site Ratios'!$B$4)+('Energy Data'!I871*'Source-Site Ratios'!$B$6)+('Energy Data'!J871*'Source-Site Ratios'!C873)</f>
        <v>0</v>
      </c>
      <c r="L871">
        <f>('Energy Data'!H871*'Source-Site Ratios'!$B$4)+('Energy Data'!I871*'Source-Site Ratios'!$B$6)+('Energy Data'!J871*'Source-Site Ratios'!D873)</f>
        <v>0</v>
      </c>
      <c r="Q871">
        <f>'Energy Data'!L871*G871</f>
        <v>0</v>
      </c>
      <c r="R871">
        <f t="shared" si="13"/>
        <v>0</v>
      </c>
      <c r="T871" s="213">
        <f>'Water Data'!E873</f>
        <v>0</v>
      </c>
      <c r="U871">
        <f>'Water Data'!J873</f>
        <v>0</v>
      </c>
      <c r="V871">
        <f>'Water Data'!G873</f>
        <v>0</v>
      </c>
    </row>
    <row r="872" spans="1:22" x14ac:dyDescent="0.35">
      <c r="A872">
        <f>'Energy Data'!A872</f>
        <v>0</v>
      </c>
      <c r="B872" s="213">
        <f>'Energy Data'!F872</f>
        <v>0</v>
      </c>
      <c r="D872">
        <f>'Energy Data'!D872</f>
        <v>0</v>
      </c>
      <c r="E872">
        <f>'Energy Data'!C872</f>
        <v>0</v>
      </c>
      <c r="F872">
        <f>'Energy Data'!O872</f>
        <v>0</v>
      </c>
      <c r="G872" s="207">
        <f>'Energy Data'!G872</f>
        <v>0</v>
      </c>
      <c r="J872">
        <f>('Energy Data'!H872*'Source-Site Ratios'!$B$4)+('Energy Data'!I872*'Source-Site Ratios'!$B$6)+('Energy Data'!J872*'Source-Site Ratios'!B874)</f>
        <v>0</v>
      </c>
      <c r="K872">
        <f>('Energy Data'!H872*'Source-Site Ratios'!$B$4)+('Energy Data'!I872*'Source-Site Ratios'!$B$6)+('Energy Data'!J872*'Source-Site Ratios'!C874)</f>
        <v>0</v>
      </c>
      <c r="L872">
        <f>('Energy Data'!H872*'Source-Site Ratios'!$B$4)+('Energy Data'!I872*'Source-Site Ratios'!$B$6)+('Energy Data'!J872*'Source-Site Ratios'!D874)</f>
        <v>0</v>
      </c>
      <c r="Q872">
        <f>'Energy Data'!L872*G872</f>
        <v>0</v>
      </c>
      <c r="R872">
        <f t="shared" si="13"/>
        <v>0</v>
      </c>
      <c r="T872" s="213">
        <f>'Water Data'!E874</f>
        <v>0</v>
      </c>
      <c r="U872">
        <f>'Water Data'!J874</f>
        <v>0</v>
      </c>
      <c r="V872">
        <f>'Water Data'!G874</f>
        <v>0</v>
      </c>
    </row>
    <row r="873" spans="1:22" x14ac:dyDescent="0.35">
      <c r="A873">
        <f>'Energy Data'!A873</f>
        <v>0</v>
      </c>
      <c r="B873" s="213">
        <f>'Energy Data'!F873</f>
        <v>0</v>
      </c>
      <c r="D873">
        <f>'Energy Data'!D873</f>
        <v>0</v>
      </c>
      <c r="E873">
        <f>'Energy Data'!C873</f>
        <v>0</v>
      </c>
      <c r="F873">
        <f>'Energy Data'!O873</f>
        <v>0</v>
      </c>
      <c r="G873" s="207">
        <f>'Energy Data'!G873</f>
        <v>0</v>
      </c>
      <c r="J873">
        <f>('Energy Data'!H873*'Source-Site Ratios'!$B$4)+('Energy Data'!I873*'Source-Site Ratios'!$B$6)+('Energy Data'!J873*'Source-Site Ratios'!B875)</f>
        <v>0</v>
      </c>
      <c r="K873">
        <f>('Energy Data'!H873*'Source-Site Ratios'!$B$4)+('Energy Data'!I873*'Source-Site Ratios'!$B$6)+('Energy Data'!J873*'Source-Site Ratios'!C875)</f>
        <v>0</v>
      </c>
      <c r="L873">
        <f>('Energy Data'!H873*'Source-Site Ratios'!$B$4)+('Energy Data'!I873*'Source-Site Ratios'!$B$6)+('Energy Data'!J873*'Source-Site Ratios'!D875)</f>
        <v>0</v>
      </c>
      <c r="Q873">
        <f>'Energy Data'!L873*G873</f>
        <v>0</v>
      </c>
      <c r="R873">
        <f t="shared" si="13"/>
        <v>0</v>
      </c>
      <c r="T873" s="213">
        <f>'Water Data'!E875</f>
        <v>0</v>
      </c>
      <c r="U873">
        <f>'Water Data'!J875</f>
        <v>0</v>
      </c>
      <c r="V873">
        <f>'Water Data'!G875</f>
        <v>0</v>
      </c>
    </row>
    <row r="874" spans="1:22" x14ac:dyDescent="0.35">
      <c r="A874">
        <f>'Energy Data'!A874</f>
        <v>0</v>
      </c>
      <c r="B874" s="213">
        <f>'Energy Data'!F874</f>
        <v>0</v>
      </c>
      <c r="D874">
        <f>'Energy Data'!D874</f>
        <v>0</v>
      </c>
      <c r="E874">
        <f>'Energy Data'!C874</f>
        <v>0</v>
      </c>
      <c r="F874">
        <f>'Energy Data'!O874</f>
        <v>0</v>
      </c>
      <c r="G874" s="207">
        <f>'Energy Data'!G874</f>
        <v>0</v>
      </c>
      <c r="J874">
        <f>('Energy Data'!H874*'Source-Site Ratios'!$B$4)+('Energy Data'!I874*'Source-Site Ratios'!$B$6)+('Energy Data'!J874*'Source-Site Ratios'!B876)</f>
        <v>0</v>
      </c>
      <c r="K874">
        <f>('Energy Data'!H874*'Source-Site Ratios'!$B$4)+('Energy Data'!I874*'Source-Site Ratios'!$B$6)+('Energy Data'!J874*'Source-Site Ratios'!C876)</f>
        <v>0</v>
      </c>
      <c r="L874">
        <f>('Energy Data'!H874*'Source-Site Ratios'!$B$4)+('Energy Data'!I874*'Source-Site Ratios'!$B$6)+('Energy Data'!J874*'Source-Site Ratios'!D876)</f>
        <v>0</v>
      </c>
      <c r="Q874">
        <f>'Energy Data'!L874*G874</f>
        <v>0</v>
      </c>
      <c r="R874">
        <f t="shared" si="13"/>
        <v>0</v>
      </c>
      <c r="T874" s="213">
        <f>'Water Data'!E876</f>
        <v>0</v>
      </c>
      <c r="U874">
        <f>'Water Data'!J876</f>
        <v>0</v>
      </c>
      <c r="V874">
        <f>'Water Data'!G876</f>
        <v>0</v>
      </c>
    </row>
    <row r="875" spans="1:22" x14ac:dyDescent="0.35">
      <c r="A875">
        <f>'Energy Data'!A875</f>
        <v>0</v>
      </c>
      <c r="B875" s="213">
        <f>'Energy Data'!F875</f>
        <v>0</v>
      </c>
      <c r="D875">
        <f>'Energy Data'!D875</f>
        <v>0</v>
      </c>
      <c r="E875">
        <f>'Energy Data'!C875</f>
        <v>0</v>
      </c>
      <c r="F875">
        <f>'Energy Data'!O875</f>
        <v>0</v>
      </c>
      <c r="G875" s="207">
        <f>'Energy Data'!G875</f>
        <v>0</v>
      </c>
      <c r="J875">
        <f>('Energy Data'!H875*'Source-Site Ratios'!$B$4)+('Energy Data'!I875*'Source-Site Ratios'!$B$6)+('Energy Data'!J875*'Source-Site Ratios'!B877)</f>
        <v>0</v>
      </c>
      <c r="K875">
        <f>('Energy Data'!H875*'Source-Site Ratios'!$B$4)+('Energy Data'!I875*'Source-Site Ratios'!$B$6)+('Energy Data'!J875*'Source-Site Ratios'!C877)</f>
        <v>0</v>
      </c>
      <c r="L875">
        <f>('Energy Data'!H875*'Source-Site Ratios'!$B$4)+('Energy Data'!I875*'Source-Site Ratios'!$B$6)+('Energy Data'!J875*'Source-Site Ratios'!D877)</f>
        <v>0</v>
      </c>
      <c r="Q875">
        <f>'Energy Data'!L875*G875</f>
        <v>0</v>
      </c>
      <c r="R875">
        <f t="shared" si="13"/>
        <v>0</v>
      </c>
      <c r="T875" s="213">
        <f>'Water Data'!E877</f>
        <v>0</v>
      </c>
      <c r="U875">
        <f>'Water Data'!J877</f>
        <v>0</v>
      </c>
      <c r="V875">
        <f>'Water Data'!G877</f>
        <v>0</v>
      </c>
    </row>
    <row r="876" spans="1:22" x14ac:dyDescent="0.35">
      <c r="A876">
        <f>'Energy Data'!A876</f>
        <v>0</v>
      </c>
      <c r="B876" s="213">
        <f>'Energy Data'!F876</f>
        <v>0</v>
      </c>
      <c r="D876">
        <f>'Energy Data'!D876</f>
        <v>0</v>
      </c>
      <c r="E876">
        <f>'Energy Data'!C876</f>
        <v>0</v>
      </c>
      <c r="F876">
        <f>'Energy Data'!O876</f>
        <v>0</v>
      </c>
      <c r="G876" s="207">
        <f>'Energy Data'!G876</f>
        <v>0</v>
      </c>
      <c r="J876">
        <f>('Energy Data'!H876*'Source-Site Ratios'!$B$4)+('Energy Data'!I876*'Source-Site Ratios'!$B$6)+('Energy Data'!J876*'Source-Site Ratios'!B878)</f>
        <v>0</v>
      </c>
      <c r="K876">
        <f>('Energy Data'!H876*'Source-Site Ratios'!$B$4)+('Energy Data'!I876*'Source-Site Ratios'!$B$6)+('Energy Data'!J876*'Source-Site Ratios'!C878)</f>
        <v>0</v>
      </c>
      <c r="L876">
        <f>('Energy Data'!H876*'Source-Site Ratios'!$B$4)+('Energy Data'!I876*'Source-Site Ratios'!$B$6)+('Energy Data'!J876*'Source-Site Ratios'!D878)</f>
        <v>0</v>
      </c>
      <c r="Q876">
        <f>'Energy Data'!L876*G876</f>
        <v>0</v>
      </c>
      <c r="R876">
        <f t="shared" si="13"/>
        <v>0</v>
      </c>
      <c r="T876" s="213">
        <f>'Water Data'!E878</f>
        <v>0</v>
      </c>
      <c r="U876">
        <f>'Water Data'!J878</f>
        <v>0</v>
      </c>
      <c r="V876">
        <f>'Water Data'!G878</f>
        <v>0</v>
      </c>
    </row>
    <row r="877" spans="1:22" x14ac:dyDescent="0.35">
      <c r="A877">
        <f>'Energy Data'!A877</f>
        <v>0</v>
      </c>
      <c r="B877" s="213">
        <f>'Energy Data'!F877</f>
        <v>0</v>
      </c>
      <c r="D877">
        <f>'Energy Data'!D877</f>
        <v>0</v>
      </c>
      <c r="E877">
        <f>'Energy Data'!C877</f>
        <v>0</v>
      </c>
      <c r="F877">
        <f>'Energy Data'!O877</f>
        <v>0</v>
      </c>
      <c r="G877" s="207">
        <f>'Energy Data'!G877</f>
        <v>0</v>
      </c>
      <c r="J877">
        <f>('Energy Data'!H877*'Source-Site Ratios'!$B$4)+('Energy Data'!I877*'Source-Site Ratios'!$B$6)+('Energy Data'!J877*'Source-Site Ratios'!B879)</f>
        <v>0</v>
      </c>
      <c r="K877">
        <f>('Energy Data'!H877*'Source-Site Ratios'!$B$4)+('Energy Data'!I877*'Source-Site Ratios'!$B$6)+('Energy Data'!J877*'Source-Site Ratios'!C879)</f>
        <v>0</v>
      </c>
      <c r="L877">
        <f>('Energy Data'!H877*'Source-Site Ratios'!$B$4)+('Energy Data'!I877*'Source-Site Ratios'!$B$6)+('Energy Data'!J877*'Source-Site Ratios'!D879)</f>
        <v>0</v>
      </c>
      <c r="Q877">
        <f>'Energy Data'!L877*G877</f>
        <v>0</v>
      </c>
      <c r="R877">
        <f t="shared" si="13"/>
        <v>0</v>
      </c>
      <c r="T877" s="213">
        <f>'Water Data'!E879</f>
        <v>0</v>
      </c>
      <c r="U877">
        <f>'Water Data'!J879</f>
        <v>0</v>
      </c>
      <c r="V877">
        <f>'Water Data'!G879</f>
        <v>0</v>
      </c>
    </row>
    <row r="878" spans="1:22" x14ac:dyDescent="0.35">
      <c r="A878">
        <f>'Energy Data'!A878</f>
        <v>0</v>
      </c>
      <c r="B878" s="213">
        <f>'Energy Data'!F878</f>
        <v>0</v>
      </c>
      <c r="D878">
        <f>'Energy Data'!D878</f>
        <v>0</v>
      </c>
      <c r="E878">
        <f>'Energy Data'!C878</f>
        <v>0</v>
      </c>
      <c r="F878">
        <f>'Energy Data'!O878</f>
        <v>0</v>
      </c>
      <c r="G878" s="207">
        <f>'Energy Data'!G878</f>
        <v>0</v>
      </c>
      <c r="J878">
        <f>('Energy Data'!H878*'Source-Site Ratios'!$B$4)+('Energy Data'!I878*'Source-Site Ratios'!$B$6)+('Energy Data'!J878*'Source-Site Ratios'!B880)</f>
        <v>0</v>
      </c>
      <c r="K878">
        <f>('Energy Data'!H878*'Source-Site Ratios'!$B$4)+('Energy Data'!I878*'Source-Site Ratios'!$B$6)+('Energy Data'!J878*'Source-Site Ratios'!C880)</f>
        <v>0</v>
      </c>
      <c r="L878">
        <f>('Energy Data'!H878*'Source-Site Ratios'!$B$4)+('Energy Data'!I878*'Source-Site Ratios'!$B$6)+('Energy Data'!J878*'Source-Site Ratios'!D880)</f>
        <v>0</v>
      </c>
      <c r="Q878">
        <f>'Energy Data'!L878*G878</f>
        <v>0</v>
      </c>
      <c r="R878">
        <f t="shared" si="13"/>
        <v>0</v>
      </c>
      <c r="T878" s="213">
        <f>'Water Data'!E880</f>
        <v>0</v>
      </c>
      <c r="U878">
        <f>'Water Data'!J880</f>
        <v>0</v>
      </c>
      <c r="V878">
        <f>'Water Data'!G880</f>
        <v>0</v>
      </c>
    </row>
    <row r="879" spans="1:22" x14ac:dyDescent="0.35">
      <c r="A879">
        <f>'Energy Data'!A879</f>
        <v>0</v>
      </c>
      <c r="B879" s="213">
        <f>'Energy Data'!F879</f>
        <v>0</v>
      </c>
      <c r="D879">
        <f>'Energy Data'!D879</f>
        <v>0</v>
      </c>
      <c r="E879">
        <f>'Energy Data'!C879</f>
        <v>0</v>
      </c>
      <c r="F879">
        <f>'Energy Data'!O879</f>
        <v>0</v>
      </c>
      <c r="G879" s="207">
        <f>'Energy Data'!G879</f>
        <v>0</v>
      </c>
      <c r="J879">
        <f>('Energy Data'!H879*'Source-Site Ratios'!$B$4)+('Energy Data'!I879*'Source-Site Ratios'!$B$6)+('Energy Data'!J879*'Source-Site Ratios'!B881)</f>
        <v>0</v>
      </c>
      <c r="K879">
        <f>('Energy Data'!H879*'Source-Site Ratios'!$B$4)+('Energy Data'!I879*'Source-Site Ratios'!$B$6)+('Energy Data'!J879*'Source-Site Ratios'!C881)</f>
        <v>0</v>
      </c>
      <c r="L879">
        <f>('Energy Data'!H879*'Source-Site Ratios'!$B$4)+('Energy Data'!I879*'Source-Site Ratios'!$B$6)+('Energy Data'!J879*'Source-Site Ratios'!D881)</f>
        <v>0</v>
      </c>
      <c r="Q879">
        <f>'Energy Data'!L879*G879</f>
        <v>0</v>
      </c>
      <c r="R879">
        <f t="shared" si="13"/>
        <v>0</v>
      </c>
      <c r="T879" s="213">
        <f>'Water Data'!E881</f>
        <v>0</v>
      </c>
      <c r="U879">
        <f>'Water Data'!J881</f>
        <v>0</v>
      </c>
      <c r="V879">
        <f>'Water Data'!G881</f>
        <v>0</v>
      </c>
    </row>
    <row r="880" spans="1:22" x14ac:dyDescent="0.35">
      <c r="A880">
        <f>'Energy Data'!A880</f>
        <v>0</v>
      </c>
      <c r="B880" s="213">
        <f>'Energy Data'!F880</f>
        <v>0</v>
      </c>
      <c r="D880">
        <f>'Energy Data'!D880</f>
        <v>0</v>
      </c>
      <c r="E880">
        <f>'Energy Data'!C880</f>
        <v>0</v>
      </c>
      <c r="F880">
        <f>'Energy Data'!O880</f>
        <v>0</v>
      </c>
      <c r="G880" s="207">
        <f>'Energy Data'!G880</f>
        <v>0</v>
      </c>
      <c r="J880">
        <f>('Energy Data'!H880*'Source-Site Ratios'!$B$4)+('Energy Data'!I880*'Source-Site Ratios'!$B$6)+('Energy Data'!J880*'Source-Site Ratios'!B882)</f>
        <v>0</v>
      </c>
      <c r="K880">
        <f>('Energy Data'!H880*'Source-Site Ratios'!$B$4)+('Energy Data'!I880*'Source-Site Ratios'!$B$6)+('Energy Data'!J880*'Source-Site Ratios'!C882)</f>
        <v>0</v>
      </c>
      <c r="L880">
        <f>('Energy Data'!H880*'Source-Site Ratios'!$B$4)+('Energy Data'!I880*'Source-Site Ratios'!$B$6)+('Energy Data'!J880*'Source-Site Ratios'!D882)</f>
        <v>0</v>
      </c>
      <c r="Q880">
        <f>'Energy Data'!L880*G880</f>
        <v>0</v>
      </c>
      <c r="R880">
        <f t="shared" si="13"/>
        <v>0</v>
      </c>
      <c r="T880" s="213">
        <f>'Water Data'!E882</f>
        <v>0</v>
      </c>
      <c r="U880">
        <f>'Water Data'!J882</f>
        <v>0</v>
      </c>
      <c r="V880">
        <f>'Water Data'!G882</f>
        <v>0</v>
      </c>
    </row>
    <row r="881" spans="1:22" x14ac:dyDescent="0.35">
      <c r="A881">
        <f>'Energy Data'!A881</f>
        <v>0</v>
      </c>
      <c r="B881" s="213">
        <f>'Energy Data'!F881</f>
        <v>0</v>
      </c>
      <c r="D881">
        <f>'Energy Data'!D881</f>
        <v>0</v>
      </c>
      <c r="E881">
        <f>'Energy Data'!C881</f>
        <v>0</v>
      </c>
      <c r="F881">
        <f>'Energy Data'!O881</f>
        <v>0</v>
      </c>
      <c r="G881" s="207">
        <f>'Energy Data'!G881</f>
        <v>0</v>
      </c>
      <c r="J881">
        <f>('Energy Data'!H881*'Source-Site Ratios'!$B$4)+('Energy Data'!I881*'Source-Site Ratios'!$B$6)+('Energy Data'!J881*'Source-Site Ratios'!B883)</f>
        <v>0</v>
      </c>
      <c r="K881">
        <f>('Energy Data'!H881*'Source-Site Ratios'!$B$4)+('Energy Data'!I881*'Source-Site Ratios'!$B$6)+('Energy Data'!J881*'Source-Site Ratios'!C883)</f>
        <v>0</v>
      </c>
      <c r="L881">
        <f>('Energy Data'!H881*'Source-Site Ratios'!$B$4)+('Energy Data'!I881*'Source-Site Ratios'!$B$6)+('Energy Data'!J881*'Source-Site Ratios'!D883)</f>
        <v>0</v>
      </c>
      <c r="Q881">
        <f>'Energy Data'!L881*G881</f>
        <v>0</v>
      </c>
      <c r="R881">
        <f t="shared" si="13"/>
        <v>0</v>
      </c>
      <c r="T881" s="213">
        <f>'Water Data'!E883</f>
        <v>0</v>
      </c>
      <c r="U881">
        <f>'Water Data'!J883</f>
        <v>0</v>
      </c>
      <c r="V881">
        <f>'Water Data'!G883</f>
        <v>0</v>
      </c>
    </row>
    <row r="882" spans="1:22" x14ac:dyDescent="0.35">
      <c r="A882">
        <f>'Energy Data'!A882</f>
        <v>0</v>
      </c>
      <c r="B882" s="213">
        <f>'Energy Data'!F882</f>
        <v>0</v>
      </c>
      <c r="D882">
        <f>'Energy Data'!D882</f>
        <v>0</v>
      </c>
      <c r="E882">
        <f>'Energy Data'!C882</f>
        <v>0</v>
      </c>
      <c r="F882">
        <f>'Energy Data'!O882</f>
        <v>0</v>
      </c>
      <c r="G882" s="207">
        <f>'Energy Data'!G882</f>
        <v>0</v>
      </c>
      <c r="J882">
        <f>('Energy Data'!H882*'Source-Site Ratios'!$B$4)+('Energy Data'!I882*'Source-Site Ratios'!$B$6)+('Energy Data'!J882*'Source-Site Ratios'!B884)</f>
        <v>0</v>
      </c>
      <c r="K882">
        <f>('Energy Data'!H882*'Source-Site Ratios'!$B$4)+('Energy Data'!I882*'Source-Site Ratios'!$B$6)+('Energy Data'!J882*'Source-Site Ratios'!C884)</f>
        <v>0</v>
      </c>
      <c r="L882">
        <f>('Energy Data'!H882*'Source-Site Ratios'!$B$4)+('Energy Data'!I882*'Source-Site Ratios'!$B$6)+('Energy Data'!J882*'Source-Site Ratios'!D884)</f>
        <v>0</v>
      </c>
      <c r="Q882">
        <f>'Energy Data'!L882*G882</f>
        <v>0</v>
      </c>
      <c r="R882">
        <f t="shared" si="13"/>
        <v>0</v>
      </c>
      <c r="T882" s="213">
        <f>'Water Data'!E884</f>
        <v>0</v>
      </c>
      <c r="U882">
        <f>'Water Data'!J884</f>
        <v>0</v>
      </c>
      <c r="V882">
        <f>'Water Data'!G884</f>
        <v>0</v>
      </c>
    </row>
    <row r="883" spans="1:22" x14ac:dyDescent="0.35">
      <c r="A883">
        <f>'Energy Data'!A883</f>
        <v>0</v>
      </c>
      <c r="B883" s="213">
        <f>'Energy Data'!F883</f>
        <v>0</v>
      </c>
      <c r="D883">
        <f>'Energy Data'!D883</f>
        <v>0</v>
      </c>
      <c r="E883">
        <f>'Energy Data'!C883</f>
        <v>0</v>
      </c>
      <c r="F883">
        <f>'Energy Data'!O883</f>
        <v>0</v>
      </c>
      <c r="G883" s="207">
        <f>'Energy Data'!G883</f>
        <v>0</v>
      </c>
      <c r="J883">
        <f>('Energy Data'!H883*'Source-Site Ratios'!$B$4)+('Energy Data'!I883*'Source-Site Ratios'!$B$6)+('Energy Data'!J883*'Source-Site Ratios'!B885)</f>
        <v>0</v>
      </c>
      <c r="K883">
        <f>('Energy Data'!H883*'Source-Site Ratios'!$B$4)+('Energy Data'!I883*'Source-Site Ratios'!$B$6)+('Energy Data'!J883*'Source-Site Ratios'!C885)</f>
        <v>0</v>
      </c>
      <c r="L883">
        <f>('Energy Data'!H883*'Source-Site Ratios'!$B$4)+('Energy Data'!I883*'Source-Site Ratios'!$B$6)+('Energy Data'!J883*'Source-Site Ratios'!D885)</f>
        <v>0</v>
      </c>
      <c r="Q883">
        <f>'Energy Data'!L883*G883</f>
        <v>0</v>
      </c>
      <c r="R883">
        <f t="shared" si="13"/>
        <v>0</v>
      </c>
      <c r="T883" s="213">
        <f>'Water Data'!E885</f>
        <v>0</v>
      </c>
      <c r="U883">
        <f>'Water Data'!J885</f>
        <v>0</v>
      </c>
      <c r="V883">
        <f>'Water Data'!G885</f>
        <v>0</v>
      </c>
    </row>
    <row r="884" spans="1:22" x14ac:dyDescent="0.35">
      <c r="A884">
        <f>'Energy Data'!A884</f>
        <v>0</v>
      </c>
      <c r="B884" s="213">
        <f>'Energy Data'!F884</f>
        <v>0</v>
      </c>
      <c r="D884">
        <f>'Energy Data'!D884</f>
        <v>0</v>
      </c>
      <c r="E884">
        <f>'Energy Data'!C884</f>
        <v>0</v>
      </c>
      <c r="F884">
        <f>'Energy Data'!O884</f>
        <v>0</v>
      </c>
      <c r="G884" s="207">
        <f>'Energy Data'!G884</f>
        <v>0</v>
      </c>
      <c r="J884">
        <f>('Energy Data'!H884*'Source-Site Ratios'!$B$4)+('Energy Data'!I884*'Source-Site Ratios'!$B$6)+('Energy Data'!J884*'Source-Site Ratios'!B886)</f>
        <v>0</v>
      </c>
      <c r="K884">
        <f>('Energy Data'!H884*'Source-Site Ratios'!$B$4)+('Energy Data'!I884*'Source-Site Ratios'!$B$6)+('Energy Data'!J884*'Source-Site Ratios'!C886)</f>
        <v>0</v>
      </c>
      <c r="L884">
        <f>('Energy Data'!H884*'Source-Site Ratios'!$B$4)+('Energy Data'!I884*'Source-Site Ratios'!$B$6)+('Energy Data'!J884*'Source-Site Ratios'!D886)</f>
        <v>0</v>
      </c>
      <c r="Q884">
        <f>'Energy Data'!L884*G884</f>
        <v>0</v>
      </c>
      <c r="R884">
        <f t="shared" si="13"/>
        <v>0</v>
      </c>
      <c r="T884" s="213">
        <f>'Water Data'!E886</f>
        <v>0</v>
      </c>
      <c r="U884">
        <f>'Water Data'!J886</f>
        <v>0</v>
      </c>
      <c r="V884">
        <f>'Water Data'!G886</f>
        <v>0</v>
      </c>
    </row>
    <row r="885" spans="1:22" x14ac:dyDescent="0.35">
      <c r="A885">
        <f>'Energy Data'!A885</f>
        <v>0</v>
      </c>
      <c r="B885" s="213">
        <f>'Energy Data'!F885</f>
        <v>0</v>
      </c>
      <c r="D885">
        <f>'Energy Data'!D885</f>
        <v>0</v>
      </c>
      <c r="E885">
        <f>'Energy Data'!C885</f>
        <v>0</v>
      </c>
      <c r="F885">
        <f>'Energy Data'!O885</f>
        <v>0</v>
      </c>
      <c r="G885" s="207">
        <f>'Energy Data'!G885</f>
        <v>0</v>
      </c>
      <c r="J885">
        <f>('Energy Data'!H885*'Source-Site Ratios'!$B$4)+('Energy Data'!I885*'Source-Site Ratios'!$B$6)+('Energy Data'!J885*'Source-Site Ratios'!B887)</f>
        <v>0</v>
      </c>
      <c r="K885">
        <f>('Energy Data'!H885*'Source-Site Ratios'!$B$4)+('Energy Data'!I885*'Source-Site Ratios'!$B$6)+('Energy Data'!J885*'Source-Site Ratios'!C887)</f>
        <v>0</v>
      </c>
      <c r="L885">
        <f>('Energy Data'!H885*'Source-Site Ratios'!$B$4)+('Energy Data'!I885*'Source-Site Ratios'!$B$6)+('Energy Data'!J885*'Source-Site Ratios'!D887)</f>
        <v>0</v>
      </c>
      <c r="Q885">
        <f>'Energy Data'!L885*G885</f>
        <v>0</v>
      </c>
      <c r="R885">
        <f t="shared" si="13"/>
        <v>0</v>
      </c>
      <c r="T885" s="213">
        <f>'Water Data'!E887</f>
        <v>0</v>
      </c>
      <c r="U885">
        <f>'Water Data'!J887</f>
        <v>0</v>
      </c>
      <c r="V885">
        <f>'Water Data'!G887</f>
        <v>0</v>
      </c>
    </row>
    <row r="886" spans="1:22" x14ac:dyDescent="0.35">
      <c r="A886">
        <f>'Energy Data'!A886</f>
        <v>0</v>
      </c>
      <c r="B886" s="213">
        <f>'Energy Data'!F886</f>
        <v>0</v>
      </c>
      <c r="D886">
        <f>'Energy Data'!D886</f>
        <v>0</v>
      </c>
      <c r="E886">
        <f>'Energy Data'!C886</f>
        <v>0</v>
      </c>
      <c r="F886">
        <f>'Energy Data'!O886</f>
        <v>0</v>
      </c>
      <c r="G886" s="207">
        <f>'Energy Data'!G886</f>
        <v>0</v>
      </c>
      <c r="J886">
        <f>('Energy Data'!H886*'Source-Site Ratios'!$B$4)+('Energy Data'!I886*'Source-Site Ratios'!$B$6)+('Energy Data'!J886*'Source-Site Ratios'!B888)</f>
        <v>0</v>
      </c>
      <c r="K886">
        <f>('Energy Data'!H886*'Source-Site Ratios'!$B$4)+('Energy Data'!I886*'Source-Site Ratios'!$B$6)+('Energy Data'!J886*'Source-Site Ratios'!C888)</f>
        <v>0</v>
      </c>
      <c r="L886">
        <f>('Energy Data'!H886*'Source-Site Ratios'!$B$4)+('Energy Data'!I886*'Source-Site Ratios'!$B$6)+('Energy Data'!J886*'Source-Site Ratios'!D888)</f>
        <v>0</v>
      </c>
      <c r="Q886">
        <f>'Energy Data'!L886*G886</f>
        <v>0</v>
      </c>
      <c r="R886">
        <f t="shared" si="13"/>
        <v>0</v>
      </c>
      <c r="T886" s="213">
        <f>'Water Data'!E888</f>
        <v>0</v>
      </c>
      <c r="U886">
        <f>'Water Data'!J888</f>
        <v>0</v>
      </c>
      <c r="V886">
        <f>'Water Data'!G888</f>
        <v>0</v>
      </c>
    </row>
    <row r="887" spans="1:22" x14ac:dyDescent="0.35">
      <c r="A887">
        <f>'Energy Data'!A887</f>
        <v>0</v>
      </c>
      <c r="B887" s="213">
        <f>'Energy Data'!F887</f>
        <v>0</v>
      </c>
      <c r="D887">
        <f>'Energy Data'!D887</f>
        <v>0</v>
      </c>
      <c r="E887">
        <f>'Energy Data'!C887</f>
        <v>0</v>
      </c>
      <c r="F887">
        <f>'Energy Data'!O887</f>
        <v>0</v>
      </c>
      <c r="G887" s="207">
        <f>'Energy Data'!G887</f>
        <v>0</v>
      </c>
      <c r="J887">
        <f>('Energy Data'!H887*'Source-Site Ratios'!$B$4)+('Energy Data'!I887*'Source-Site Ratios'!$B$6)+('Energy Data'!J887*'Source-Site Ratios'!B889)</f>
        <v>0</v>
      </c>
      <c r="K887">
        <f>('Energy Data'!H887*'Source-Site Ratios'!$B$4)+('Energy Data'!I887*'Source-Site Ratios'!$B$6)+('Energy Data'!J887*'Source-Site Ratios'!C889)</f>
        <v>0</v>
      </c>
      <c r="L887">
        <f>('Energy Data'!H887*'Source-Site Ratios'!$B$4)+('Energy Data'!I887*'Source-Site Ratios'!$B$6)+('Energy Data'!J887*'Source-Site Ratios'!D889)</f>
        <v>0</v>
      </c>
      <c r="Q887">
        <f>'Energy Data'!L887*G887</f>
        <v>0</v>
      </c>
      <c r="R887">
        <f t="shared" si="13"/>
        <v>0</v>
      </c>
      <c r="T887" s="213">
        <f>'Water Data'!E889</f>
        <v>0</v>
      </c>
      <c r="U887">
        <f>'Water Data'!J889</f>
        <v>0</v>
      </c>
      <c r="V887">
        <f>'Water Data'!G889</f>
        <v>0</v>
      </c>
    </row>
    <row r="888" spans="1:22" x14ac:dyDescent="0.35">
      <c r="A888">
        <f>'Energy Data'!A888</f>
        <v>0</v>
      </c>
      <c r="B888" s="213">
        <f>'Energy Data'!F888</f>
        <v>0</v>
      </c>
      <c r="D888">
        <f>'Energy Data'!D888</f>
        <v>0</v>
      </c>
      <c r="E888">
        <f>'Energy Data'!C888</f>
        <v>0</v>
      </c>
      <c r="F888">
        <f>'Energy Data'!O888</f>
        <v>0</v>
      </c>
      <c r="G888" s="207">
        <f>'Energy Data'!G888</f>
        <v>0</v>
      </c>
      <c r="J888">
        <f>('Energy Data'!H888*'Source-Site Ratios'!$B$4)+('Energy Data'!I888*'Source-Site Ratios'!$B$6)+('Energy Data'!J888*'Source-Site Ratios'!B890)</f>
        <v>0</v>
      </c>
      <c r="K888">
        <f>('Energy Data'!H888*'Source-Site Ratios'!$B$4)+('Energy Data'!I888*'Source-Site Ratios'!$B$6)+('Energy Data'!J888*'Source-Site Ratios'!C890)</f>
        <v>0</v>
      </c>
      <c r="L888">
        <f>('Energy Data'!H888*'Source-Site Ratios'!$B$4)+('Energy Data'!I888*'Source-Site Ratios'!$B$6)+('Energy Data'!J888*'Source-Site Ratios'!D890)</f>
        <v>0</v>
      </c>
      <c r="Q888">
        <f>'Energy Data'!L888*G888</f>
        <v>0</v>
      </c>
      <c r="R888">
        <f t="shared" si="13"/>
        <v>0</v>
      </c>
      <c r="T888" s="213">
        <f>'Water Data'!E890</f>
        <v>0</v>
      </c>
      <c r="U888">
        <f>'Water Data'!J890</f>
        <v>0</v>
      </c>
      <c r="V888">
        <f>'Water Data'!G890</f>
        <v>0</v>
      </c>
    </row>
    <row r="889" spans="1:22" x14ac:dyDescent="0.35">
      <c r="A889">
        <f>'Energy Data'!A889</f>
        <v>0</v>
      </c>
      <c r="B889" s="213">
        <f>'Energy Data'!F889</f>
        <v>0</v>
      </c>
      <c r="D889">
        <f>'Energy Data'!D889</f>
        <v>0</v>
      </c>
      <c r="E889">
        <f>'Energy Data'!C889</f>
        <v>0</v>
      </c>
      <c r="F889">
        <f>'Energy Data'!O889</f>
        <v>0</v>
      </c>
      <c r="G889" s="207">
        <f>'Energy Data'!G889</f>
        <v>0</v>
      </c>
      <c r="J889">
        <f>('Energy Data'!H889*'Source-Site Ratios'!$B$4)+('Energy Data'!I889*'Source-Site Ratios'!$B$6)+('Energy Data'!J889*'Source-Site Ratios'!B891)</f>
        <v>0</v>
      </c>
      <c r="K889">
        <f>('Energy Data'!H889*'Source-Site Ratios'!$B$4)+('Energy Data'!I889*'Source-Site Ratios'!$B$6)+('Energy Data'!J889*'Source-Site Ratios'!C891)</f>
        <v>0</v>
      </c>
      <c r="L889">
        <f>('Energy Data'!H889*'Source-Site Ratios'!$B$4)+('Energy Data'!I889*'Source-Site Ratios'!$B$6)+('Energy Data'!J889*'Source-Site Ratios'!D891)</f>
        <v>0</v>
      </c>
      <c r="Q889">
        <f>'Energy Data'!L889*G889</f>
        <v>0</v>
      </c>
      <c r="R889">
        <f t="shared" si="13"/>
        <v>0</v>
      </c>
      <c r="T889" s="213">
        <f>'Water Data'!E891</f>
        <v>0</v>
      </c>
      <c r="U889">
        <f>'Water Data'!J891</f>
        <v>0</v>
      </c>
      <c r="V889">
        <f>'Water Data'!G891</f>
        <v>0</v>
      </c>
    </row>
    <row r="890" spans="1:22" x14ac:dyDescent="0.35">
      <c r="A890">
        <f>'Energy Data'!A890</f>
        <v>0</v>
      </c>
      <c r="B890" s="213">
        <f>'Energy Data'!F890</f>
        <v>0</v>
      </c>
      <c r="D890">
        <f>'Energy Data'!D890</f>
        <v>0</v>
      </c>
      <c r="E890">
        <f>'Energy Data'!C890</f>
        <v>0</v>
      </c>
      <c r="F890">
        <f>'Energy Data'!O890</f>
        <v>0</v>
      </c>
      <c r="G890" s="207">
        <f>'Energy Data'!G890</f>
        <v>0</v>
      </c>
      <c r="J890">
        <f>('Energy Data'!H890*'Source-Site Ratios'!$B$4)+('Energy Data'!I890*'Source-Site Ratios'!$B$6)+('Energy Data'!J890*'Source-Site Ratios'!B892)</f>
        <v>0</v>
      </c>
      <c r="K890">
        <f>('Energy Data'!H890*'Source-Site Ratios'!$B$4)+('Energy Data'!I890*'Source-Site Ratios'!$B$6)+('Energy Data'!J890*'Source-Site Ratios'!C892)</f>
        <v>0</v>
      </c>
      <c r="L890">
        <f>('Energy Data'!H890*'Source-Site Ratios'!$B$4)+('Energy Data'!I890*'Source-Site Ratios'!$B$6)+('Energy Data'!J890*'Source-Site Ratios'!D892)</f>
        <v>0</v>
      </c>
      <c r="Q890">
        <f>'Energy Data'!L890*G890</f>
        <v>0</v>
      </c>
      <c r="R890">
        <f t="shared" si="13"/>
        <v>0</v>
      </c>
      <c r="T890" s="213">
        <f>'Water Data'!E892</f>
        <v>0</v>
      </c>
      <c r="U890">
        <f>'Water Data'!J892</f>
        <v>0</v>
      </c>
      <c r="V890">
        <f>'Water Data'!G892</f>
        <v>0</v>
      </c>
    </row>
    <row r="891" spans="1:22" x14ac:dyDescent="0.35">
      <c r="A891">
        <f>'Energy Data'!A891</f>
        <v>0</v>
      </c>
      <c r="B891" s="213">
        <f>'Energy Data'!F891</f>
        <v>0</v>
      </c>
      <c r="D891">
        <f>'Energy Data'!D891</f>
        <v>0</v>
      </c>
      <c r="E891">
        <f>'Energy Data'!C891</f>
        <v>0</v>
      </c>
      <c r="F891">
        <f>'Energy Data'!O891</f>
        <v>0</v>
      </c>
      <c r="G891" s="207">
        <f>'Energy Data'!G891</f>
        <v>0</v>
      </c>
      <c r="J891">
        <f>('Energy Data'!H891*'Source-Site Ratios'!$B$4)+('Energy Data'!I891*'Source-Site Ratios'!$B$6)+('Energy Data'!J891*'Source-Site Ratios'!B893)</f>
        <v>0</v>
      </c>
      <c r="K891">
        <f>('Energy Data'!H891*'Source-Site Ratios'!$B$4)+('Energy Data'!I891*'Source-Site Ratios'!$B$6)+('Energy Data'!J891*'Source-Site Ratios'!C893)</f>
        <v>0</v>
      </c>
      <c r="L891">
        <f>('Energy Data'!H891*'Source-Site Ratios'!$B$4)+('Energy Data'!I891*'Source-Site Ratios'!$B$6)+('Energy Data'!J891*'Source-Site Ratios'!D893)</f>
        <v>0</v>
      </c>
      <c r="Q891">
        <f>'Energy Data'!L891*G891</f>
        <v>0</v>
      </c>
      <c r="R891">
        <f t="shared" si="13"/>
        <v>0</v>
      </c>
      <c r="T891" s="213">
        <f>'Water Data'!E893</f>
        <v>0</v>
      </c>
      <c r="U891">
        <f>'Water Data'!J893</f>
        <v>0</v>
      </c>
      <c r="V891">
        <f>'Water Data'!G893</f>
        <v>0</v>
      </c>
    </row>
    <row r="892" spans="1:22" x14ac:dyDescent="0.35">
      <c r="A892">
        <f>'Energy Data'!A892</f>
        <v>0</v>
      </c>
      <c r="B892" s="213">
        <f>'Energy Data'!F892</f>
        <v>0</v>
      </c>
      <c r="D892">
        <f>'Energy Data'!D892</f>
        <v>0</v>
      </c>
      <c r="E892">
        <f>'Energy Data'!C892</f>
        <v>0</v>
      </c>
      <c r="F892">
        <f>'Energy Data'!O892</f>
        <v>0</v>
      </c>
      <c r="G892" s="207">
        <f>'Energy Data'!G892</f>
        <v>0</v>
      </c>
      <c r="J892">
        <f>('Energy Data'!H892*'Source-Site Ratios'!$B$4)+('Energy Data'!I892*'Source-Site Ratios'!$B$6)+('Energy Data'!J892*'Source-Site Ratios'!B894)</f>
        <v>0</v>
      </c>
      <c r="K892">
        <f>('Energy Data'!H892*'Source-Site Ratios'!$B$4)+('Energy Data'!I892*'Source-Site Ratios'!$B$6)+('Energy Data'!J892*'Source-Site Ratios'!C894)</f>
        <v>0</v>
      </c>
      <c r="L892">
        <f>('Energy Data'!H892*'Source-Site Ratios'!$B$4)+('Energy Data'!I892*'Source-Site Ratios'!$B$6)+('Energy Data'!J892*'Source-Site Ratios'!D894)</f>
        <v>0</v>
      </c>
      <c r="Q892">
        <f>'Energy Data'!L892*G892</f>
        <v>0</v>
      </c>
      <c r="R892">
        <f t="shared" si="13"/>
        <v>0</v>
      </c>
      <c r="T892" s="213">
        <f>'Water Data'!E894</f>
        <v>0</v>
      </c>
      <c r="U892">
        <f>'Water Data'!J894</f>
        <v>0</v>
      </c>
      <c r="V892">
        <f>'Water Data'!G894</f>
        <v>0</v>
      </c>
    </row>
    <row r="893" spans="1:22" x14ac:dyDescent="0.35">
      <c r="A893">
        <f>'Energy Data'!A893</f>
        <v>0</v>
      </c>
      <c r="B893" s="213">
        <f>'Energy Data'!F893</f>
        <v>0</v>
      </c>
      <c r="D893">
        <f>'Energy Data'!D893</f>
        <v>0</v>
      </c>
      <c r="E893">
        <f>'Energy Data'!C893</f>
        <v>0</v>
      </c>
      <c r="F893">
        <f>'Energy Data'!O893</f>
        <v>0</v>
      </c>
      <c r="G893" s="207">
        <f>'Energy Data'!G893</f>
        <v>0</v>
      </c>
      <c r="J893">
        <f>('Energy Data'!H893*'Source-Site Ratios'!$B$4)+('Energy Data'!I893*'Source-Site Ratios'!$B$6)+('Energy Data'!J893*'Source-Site Ratios'!B895)</f>
        <v>0</v>
      </c>
      <c r="K893">
        <f>('Energy Data'!H893*'Source-Site Ratios'!$B$4)+('Energy Data'!I893*'Source-Site Ratios'!$B$6)+('Energy Data'!J893*'Source-Site Ratios'!C895)</f>
        <v>0</v>
      </c>
      <c r="L893">
        <f>('Energy Data'!H893*'Source-Site Ratios'!$B$4)+('Energy Data'!I893*'Source-Site Ratios'!$B$6)+('Energy Data'!J893*'Source-Site Ratios'!D895)</f>
        <v>0</v>
      </c>
      <c r="Q893">
        <f>'Energy Data'!L893*G893</f>
        <v>0</v>
      </c>
      <c r="R893">
        <f t="shared" si="13"/>
        <v>0</v>
      </c>
      <c r="T893" s="213">
        <f>'Water Data'!E895</f>
        <v>0</v>
      </c>
      <c r="U893">
        <f>'Water Data'!J895</f>
        <v>0</v>
      </c>
      <c r="V893">
        <f>'Water Data'!G895</f>
        <v>0</v>
      </c>
    </row>
    <row r="894" spans="1:22" x14ac:dyDescent="0.35">
      <c r="A894">
        <f>'Energy Data'!A894</f>
        <v>0</v>
      </c>
      <c r="B894" s="213">
        <f>'Energy Data'!F894</f>
        <v>0</v>
      </c>
      <c r="D894">
        <f>'Energy Data'!D894</f>
        <v>0</v>
      </c>
      <c r="E894">
        <f>'Energy Data'!C894</f>
        <v>0</v>
      </c>
      <c r="F894">
        <f>'Energy Data'!O894</f>
        <v>0</v>
      </c>
      <c r="G894" s="207">
        <f>'Energy Data'!G894</f>
        <v>0</v>
      </c>
      <c r="J894">
        <f>('Energy Data'!H894*'Source-Site Ratios'!$B$4)+('Energy Data'!I894*'Source-Site Ratios'!$B$6)+('Energy Data'!J894*'Source-Site Ratios'!B896)</f>
        <v>0</v>
      </c>
      <c r="K894">
        <f>('Energy Data'!H894*'Source-Site Ratios'!$B$4)+('Energy Data'!I894*'Source-Site Ratios'!$B$6)+('Energy Data'!J894*'Source-Site Ratios'!C896)</f>
        <v>0</v>
      </c>
      <c r="L894">
        <f>('Energy Data'!H894*'Source-Site Ratios'!$B$4)+('Energy Data'!I894*'Source-Site Ratios'!$B$6)+('Energy Data'!J894*'Source-Site Ratios'!D896)</f>
        <v>0</v>
      </c>
      <c r="Q894">
        <f>'Energy Data'!L894*G894</f>
        <v>0</v>
      </c>
      <c r="R894">
        <f t="shared" si="13"/>
        <v>0</v>
      </c>
      <c r="T894" s="213">
        <f>'Water Data'!E896</f>
        <v>0</v>
      </c>
      <c r="U894">
        <f>'Water Data'!J896</f>
        <v>0</v>
      </c>
      <c r="V894">
        <f>'Water Data'!G896</f>
        <v>0</v>
      </c>
    </row>
    <row r="895" spans="1:22" x14ac:dyDescent="0.35">
      <c r="A895">
        <f>'Energy Data'!A895</f>
        <v>0</v>
      </c>
      <c r="B895" s="213">
        <f>'Energy Data'!F895</f>
        <v>0</v>
      </c>
      <c r="D895">
        <f>'Energy Data'!D895</f>
        <v>0</v>
      </c>
      <c r="E895">
        <f>'Energy Data'!C895</f>
        <v>0</v>
      </c>
      <c r="F895">
        <f>'Energy Data'!O895</f>
        <v>0</v>
      </c>
      <c r="G895" s="207">
        <f>'Energy Data'!G895</f>
        <v>0</v>
      </c>
      <c r="J895">
        <f>('Energy Data'!H895*'Source-Site Ratios'!$B$4)+('Energy Data'!I895*'Source-Site Ratios'!$B$6)+('Energy Data'!J895*'Source-Site Ratios'!B897)</f>
        <v>0</v>
      </c>
      <c r="K895">
        <f>('Energy Data'!H895*'Source-Site Ratios'!$B$4)+('Energy Data'!I895*'Source-Site Ratios'!$B$6)+('Energy Data'!J895*'Source-Site Ratios'!C897)</f>
        <v>0</v>
      </c>
      <c r="L895">
        <f>('Energy Data'!H895*'Source-Site Ratios'!$B$4)+('Energy Data'!I895*'Source-Site Ratios'!$B$6)+('Energy Data'!J895*'Source-Site Ratios'!D897)</f>
        <v>0</v>
      </c>
      <c r="Q895">
        <f>'Energy Data'!L895*G895</f>
        <v>0</v>
      </c>
      <c r="R895">
        <f t="shared" si="13"/>
        <v>0</v>
      </c>
      <c r="T895" s="213">
        <f>'Water Data'!E897</f>
        <v>0</v>
      </c>
      <c r="U895">
        <f>'Water Data'!J897</f>
        <v>0</v>
      </c>
      <c r="V895">
        <f>'Water Data'!G897</f>
        <v>0</v>
      </c>
    </row>
    <row r="896" spans="1:22" x14ac:dyDescent="0.35">
      <c r="A896">
        <f>'Energy Data'!A896</f>
        <v>0</v>
      </c>
      <c r="B896" s="213">
        <f>'Energy Data'!F896</f>
        <v>0</v>
      </c>
      <c r="D896">
        <f>'Energy Data'!D896</f>
        <v>0</v>
      </c>
      <c r="E896">
        <f>'Energy Data'!C896</f>
        <v>0</v>
      </c>
      <c r="F896">
        <f>'Energy Data'!O896</f>
        <v>0</v>
      </c>
      <c r="G896" s="207">
        <f>'Energy Data'!G896</f>
        <v>0</v>
      </c>
      <c r="J896">
        <f>('Energy Data'!H896*'Source-Site Ratios'!$B$4)+('Energy Data'!I896*'Source-Site Ratios'!$B$6)+('Energy Data'!J896*'Source-Site Ratios'!B898)</f>
        <v>0</v>
      </c>
      <c r="K896">
        <f>('Energy Data'!H896*'Source-Site Ratios'!$B$4)+('Energy Data'!I896*'Source-Site Ratios'!$B$6)+('Energy Data'!J896*'Source-Site Ratios'!C898)</f>
        <v>0</v>
      </c>
      <c r="L896">
        <f>('Energy Data'!H896*'Source-Site Ratios'!$B$4)+('Energy Data'!I896*'Source-Site Ratios'!$B$6)+('Energy Data'!J896*'Source-Site Ratios'!D898)</f>
        <v>0</v>
      </c>
      <c r="Q896">
        <f>'Energy Data'!L896*G896</f>
        <v>0</v>
      </c>
      <c r="R896">
        <f t="shared" si="13"/>
        <v>0</v>
      </c>
      <c r="T896" s="213">
        <f>'Water Data'!E898</f>
        <v>0</v>
      </c>
      <c r="U896">
        <f>'Water Data'!J898</f>
        <v>0</v>
      </c>
      <c r="V896">
        <f>'Water Data'!G898</f>
        <v>0</v>
      </c>
    </row>
    <row r="897" spans="1:22" x14ac:dyDescent="0.35">
      <c r="A897">
        <f>'Energy Data'!A897</f>
        <v>0</v>
      </c>
      <c r="B897" s="213">
        <f>'Energy Data'!F897</f>
        <v>0</v>
      </c>
      <c r="D897">
        <f>'Energy Data'!D897</f>
        <v>0</v>
      </c>
      <c r="E897">
        <f>'Energy Data'!C897</f>
        <v>0</v>
      </c>
      <c r="F897">
        <f>'Energy Data'!O897</f>
        <v>0</v>
      </c>
      <c r="G897" s="207">
        <f>'Energy Data'!G897</f>
        <v>0</v>
      </c>
      <c r="J897">
        <f>('Energy Data'!H897*'Source-Site Ratios'!$B$4)+('Energy Data'!I897*'Source-Site Ratios'!$B$6)+('Energy Data'!J897*'Source-Site Ratios'!B899)</f>
        <v>0</v>
      </c>
      <c r="K897">
        <f>('Energy Data'!H897*'Source-Site Ratios'!$B$4)+('Energy Data'!I897*'Source-Site Ratios'!$B$6)+('Energy Data'!J897*'Source-Site Ratios'!C899)</f>
        <v>0</v>
      </c>
      <c r="L897">
        <f>('Energy Data'!H897*'Source-Site Ratios'!$B$4)+('Energy Data'!I897*'Source-Site Ratios'!$B$6)+('Energy Data'!J897*'Source-Site Ratios'!D899)</f>
        <v>0</v>
      </c>
      <c r="Q897">
        <f>'Energy Data'!L897*G897</f>
        <v>0</v>
      </c>
      <c r="R897">
        <f t="shared" si="13"/>
        <v>0</v>
      </c>
      <c r="T897" s="213">
        <f>'Water Data'!E899</f>
        <v>0</v>
      </c>
      <c r="U897">
        <f>'Water Data'!J899</f>
        <v>0</v>
      </c>
      <c r="V897">
        <f>'Water Data'!G899</f>
        <v>0</v>
      </c>
    </row>
    <row r="898" spans="1:22" x14ac:dyDescent="0.35">
      <c r="A898">
        <f>'Energy Data'!A898</f>
        <v>0</v>
      </c>
      <c r="B898" s="213">
        <f>'Energy Data'!F898</f>
        <v>0</v>
      </c>
      <c r="D898">
        <f>'Energy Data'!D898</f>
        <v>0</v>
      </c>
      <c r="E898">
        <f>'Energy Data'!C898</f>
        <v>0</v>
      </c>
      <c r="F898">
        <f>'Energy Data'!O898</f>
        <v>0</v>
      </c>
      <c r="G898" s="207">
        <f>'Energy Data'!G898</f>
        <v>0</v>
      </c>
      <c r="J898">
        <f>('Energy Data'!H898*'Source-Site Ratios'!$B$4)+('Energy Data'!I898*'Source-Site Ratios'!$B$6)+('Energy Data'!J898*'Source-Site Ratios'!B900)</f>
        <v>0</v>
      </c>
      <c r="K898">
        <f>('Energy Data'!H898*'Source-Site Ratios'!$B$4)+('Energy Data'!I898*'Source-Site Ratios'!$B$6)+('Energy Data'!J898*'Source-Site Ratios'!C900)</f>
        <v>0</v>
      </c>
      <c r="L898">
        <f>('Energy Data'!H898*'Source-Site Ratios'!$B$4)+('Energy Data'!I898*'Source-Site Ratios'!$B$6)+('Energy Data'!J898*'Source-Site Ratios'!D900)</f>
        <v>0</v>
      </c>
      <c r="Q898">
        <f>'Energy Data'!L898*G898</f>
        <v>0</v>
      </c>
      <c r="R898">
        <f t="shared" si="13"/>
        <v>0</v>
      </c>
      <c r="T898" s="213">
        <f>'Water Data'!E900</f>
        <v>0</v>
      </c>
      <c r="U898">
        <f>'Water Data'!J900</f>
        <v>0</v>
      </c>
      <c r="V898">
        <f>'Water Data'!G900</f>
        <v>0</v>
      </c>
    </row>
    <row r="899" spans="1:22" x14ac:dyDescent="0.35">
      <c r="A899">
        <f>'Energy Data'!A899</f>
        <v>0</v>
      </c>
      <c r="B899" s="213">
        <f>'Energy Data'!F899</f>
        <v>0</v>
      </c>
      <c r="D899">
        <f>'Energy Data'!D899</f>
        <v>0</v>
      </c>
      <c r="E899">
        <f>'Energy Data'!C899</f>
        <v>0</v>
      </c>
      <c r="F899">
        <f>'Energy Data'!O899</f>
        <v>0</v>
      </c>
      <c r="G899" s="207">
        <f>'Energy Data'!G899</f>
        <v>0</v>
      </c>
      <c r="J899">
        <f>('Energy Data'!H899*'Source-Site Ratios'!$B$4)+('Energy Data'!I899*'Source-Site Ratios'!$B$6)+('Energy Data'!J899*'Source-Site Ratios'!B901)</f>
        <v>0</v>
      </c>
      <c r="K899">
        <f>('Energy Data'!H899*'Source-Site Ratios'!$B$4)+('Energy Data'!I899*'Source-Site Ratios'!$B$6)+('Energy Data'!J899*'Source-Site Ratios'!C901)</f>
        <v>0</v>
      </c>
      <c r="L899">
        <f>('Energy Data'!H899*'Source-Site Ratios'!$B$4)+('Energy Data'!I899*'Source-Site Ratios'!$B$6)+('Energy Data'!J899*'Source-Site Ratios'!D901)</f>
        <v>0</v>
      </c>
      <c r="Q899">
        <f>'Energy Data'!L899*G899</f>
        <v>0</v>
      </c>
      <c r="R899">
        <f t="shared" si="13"/>
        <v>0</v>
      </c>
      <c r="T899" s="213">
        <f>'Water Data'!E901</f>
        <v>0</v>
      </c>
      <c r="U899">
        <f>'Water Data'!J901</f>
        <v>0</v>
      </c>
      <c r="V899">
        <f>'Water Data'!G901</f>
        <v>0</v>
      </c>
    </row>
    <row r="900" spans="1:22" x14ac:dyDescent="0.35">
      <c r="A900">
        <f>'Energy Data'!A900</f>
        <v>0</v>
      </c>
      <c r="B900" s="213">
        <f>'Energy Data'!F900</f>
        <v>0</v>
      </c>
      <c r="D900">
        <f>'Energy Data'!D900</f>
        <v>0</v>
      </c>
      <c r="E900">
        <f>'Energy Data'!C900</f>
        <v>0</v>
      </c>
      <c r="F900">
        <f>'Energy Data'!O900</f>
        <v>0</v>
      </c>
      <c r="G900" s="207">
        <f>'Energy Data'!G900</f>
        <v>0</v>
      </c>
      <c r="J900">
        <f>('Energy Data'!H900*'Source-Site Ratios'!$B$4)+('Energy Data'!I900*'Source-Site Ratios'!$B$6)+('Energy Data'!J900*'Source-Site Ratios'!B902)</f>
        <v>0</v>
      </c>
      <c r="K900">
        <f>('Energy Data'!H900*'Source-Site Ratios'!$B$4)+('Energy Data'!I900*'Source-Site Ratios'!$B$6)+('Energy Data'!J900*'Source-Site Ratios'!C902)</f>
        <v>0</v>
      </c>
      <c r="L900">
        <f>('Energy Data'!H900*'Source-Site Ratios'!$B$4)+('Energy Data'!I900*'Source-Site Ratios'!$B$6)+('Energy Data'!J900*'Source-Site Ratios'!D902)</f>
        <v>0</v>
      </c>
      <c r="Q900">
        <f>'Energy Data'!L900*G900</f>
        <v>0</v>
      </c>
      <c r="R900">
        <f t="shared" ref="R900:R963" si="14">J900*G900</f>
        <v>0</v>
      </c>
      <c r="T900" s="213">
        <f>'Water Data'!E902</f>
        <v>0</v>
      </c>
      <c r="U900">
        <f>'Water Data'!J902</f>
        <v>0</v>
      </c>
      <c r="V900">
        <f>'Water Data'!G902</f>
        <v>0</v>
      </c>
    </row>
    <row r="901" spans="1:22" x14ac:dyDescent="0.35">
      <c r="A901">
        <f>'Energy Data'!A901</f>
        <v>0</v>
      </c>
      <c r="B901" s="213">
        <f>'Energy Data'!F901</f>
        <v>0</v>
      </c>
      <c r="D901">
        <f>'Energy Data'!D901</f>
        <v>0</v>
      </c>
      <c r="E901">
        <f>'Energy Data'!C901</f>
        <v>0</v>
      </c>
      <c r="F901">
        <f>'Energy Data'!O901</f>
        <v>0</v>
      </c>
      <c r="G901" s="207">
        <f>'Energy Data'!G901</f>
        <v>0</v>
      </c>
      <c r="J901">
        <f>('Energy Data'!H901*'Source-Site Ratios'!$B$4)+('Energy Data'!I901*'Source-Site Ratios'!$B$6)+('Energy Data'!J901*'Source-Site Ratios'!B903)</f>
        <v>0</v>
      </c>
      <c r="K901">
        <f>('Energy Data'!H901*'Source-Site Ratios'!$B$4)+('Energy Data'!I901*'Source-Site Ratios'!$B$6)+('Energy Data'!J901*'Source-Site Ratios'!C903)</f>
        <v>0</v>
      </c>
      <c r="L901">
        <f>('Energy Data'!H901*'Source-Site Ratios'!$B$4)+('Energy Data'!I901*'Source-Site Ratios'!$B$6)+('Energy Data'!J901*'Source-Site Ratios'!D903)</f>
        <v>0</v>
      </c>
      <c r="Q901">
        <f>'Energy Data'!L901*G901</f>
        <v>0</v>
      </c>
      <c r="R901">
        <f t="shared" si="14"/>
        <v>0</v>
      </c>
      <c r="T901" s="213">
        <f>'Water Data'!E903</f>
        <v>0</v>
      </c>
      <c r="U901">
        <f>'Water Data'!J903</f>
        <v>0</v>
      </c>
      <c r="V901">
        <f>'Water Data'!G903</f>
        <v>0</v>
      </c>
    </row>
    <row r="902" spans="1:22" x14ac:dyDescent="0.35">
      <c r="A902">
        <f>'Energy Data'!A902</f>
        <v>0</v>
      </c>
      <c r="B902" s="213">
        <f>'Energy Data'!F902</f>
        <v>0</v>
      </c>
      <c r="D902">
        <f>'Energy Data'!D902</f>
        <v>0</v>
      </c>
      <c r="E902">
        <f>'Energy Data'!C902</f>
        <v>0</v>
      </c>
      <c r="F902">
        <f>'Energy Data'!O902</f>
        <v>0</v>
      </c>
      <c r="G902" s="207">
        <f>'Energy Data'!G902</f>
        <v>0</v>
      </c>
      <c r="J902">
        <f>('Energy Data'!H902*'Source-Site Ratios'!$B$4)+('Energy Data'!I902*'Source-Site Ratios'!$B$6)+('Energy Data'!J902*'Source-Site Ratios'!B904)</f>
        <v>0</v>
      </c>
      <c r="K902">
        <f>('Energy Data'!H902*'Source-Site Ratios'!$B$4)+('Energy Data'!I902*'Source-Site Ratios'!$B$6)+('Energy Data'!J902*'Source-Site Ratios'!C904)</f>
        <v>0</v>
      </c>
      <c r="L902">
        <f>('Energy Data'!H902*'Source-Site Ratios'!$B$4)+('Energy Data'!I902*'Source-Site Ratios'!$B$6)+('Energy Data'!J902*'Source-Site Ratios'!D904)</f>
        <v>0</v>
      </c>
      <c r="Q902">
        <f>'Energy Data'!L902*G902</f>
        <v>0</v>
      </c>
      <c r="R902">
        <f t="shared" si="14"/>
        <v>0</v>
      </c>
      <c r="T902" s="213">
        <f>'Water Data'!E904</f>
        <v>0</v>
      </c>
      <c r="U902">
        <f>'Water Data'!J904</f>
        <v>0</v>
      </c>
      <c r="V902">
        <f>'Water Data'!G904</f>
        <v>0</v>
      </c>
    </row>
    <row r="903" spans="1:22" x14ac:dyDescent="0.35">
      <c r="A903">
        <f>'Energy Data'!A903</f>
        <v>0</v>
      </c>
      <c r="B903" s="213">
        <f>'Energy Data'!F903</f>
        <v>0</v>
      </c>
      <c r="D903">
        <f>'Energy Data'!D903</f>
        <v>0</v>
      </c>
      <c r="E903">
        <f>'Energy Data'!C903</f>
        <v>0</v>
      </c>
      <c r="F903">
        <f>'Energy Data'!O903</f>
        <v>0</v>
      </c>
      <c r="G903" s="207">
        <f>'Energy Data'!G903</f>
        <v>0</v>
      </c>
      <c r="J903">
        <f>('Energy Data'!H903*'Source-Site Ratios'!$B$4)+('Energy Data'!I903*'Source-Site Ratios'!$B$6)+('Energy Data'!J903*'Source-Site Ratios'!B905)</f>
        <v>0</v>
      </c>
      <c r="K903">
        <f>('Energy Data'!H903*'Source-Site Ratios'!$B$4)+('Energy Data'!I903*'Source-Site Ratios'!$B$6)+('Energy Data'!J903*'Source-Site Ratios'!C905)</f>
        <v>0</v>
      </c>
      <c r="L903">
        <f>('Energy Data'!H903*'Source-Site Ratios'!$B$4)+('Energy Data'!I903*'Source-Site Ratios'!$B$6)+('Energy Data'!J903*'Source-Site Ratios'!D905)</f>
        <v>0</v>
      </c>
      <c r="Q903">
        <f>'Energy Data'!L903*G903</f>
        <v>0</v>
      </c>
      <c r="R903">
        <f t="shared" si="14"/>
        <v>0</v>
      </c>
      <c r="T903" s="213">
        <f>'Water Data'!E905</f>
        <v>0</v>
      </c>
      <c r="U903">
        <f>'Water Data'!J905</f>
        <v>0</v>
      </c>
      <c r="V903">
        <f>'Water Data'!G905</f>
        <v>0</v>
      </c>
    </row>
    <row r="904" spans="1:22" x14ac:dyDescent="0.35">
      <c r="A904">
        <f>'Energy Data'!A904</f>
        <v>0</v>
      </c>
      <c r="B904" s="213">
        <f>'Energy Data'!F904</f>
        <v>0</v>
      </c>
      <c r="D904">
        <f>'Energy Data'!D904</f>
        <v>0</v>
      </c>
      <c r="E904">
        <f>'Energy Data'!C904</f>
        <v>0</v>
      </c>
      <c r="F904">
        <f>'Energy Data'!O904</f>
        <v>0</v>
      </c>
      <c r="G904" s="207">
        <f>'Energy Data'!G904</f>
        <v>0</v>
      </c>
      <c r="J904">
        <f>('Energy Data'!H904*'Source-Site Ratios'!$B$4)+('Energy Data'!I904*'Source-Site Ratios'!$B$6)+('Energy Data'!J904*'Source-Site Ratios'!B906)</f>
        <v>0</v>
      </c>
      <c r="K904">
        <f>('Energy Data'!H904*'Source-Site Ratios'!$B$4)+('Energy Data'!I904*'Source-Site Ratios'!$B$6)+('Energy Data'!J904*'Source-Site Ratios'!C906)</f>
        <v>0</v>
      </c>
      <c r="L904">
        <f>('Energy Data'!H904*'Source-Site Ratios'!$B$4)+('Energy Data'!I904*'Source-Site Ratios'!$B$6)+('Energy Data'!J904*'Source-Site Ratios'!D906)</f>
        <v>0</v>
      </c>
      <c r="Q904">
        <f>'Energy Data'!L904*G904</f>
        <v>0</v>
      </c>
      <c r="R904">
        <f t="shared" si="14"/>
        <v>0</v>
      </c>
      <c r="T904" s="213">
        <f>'Water Data'!E906</f>
        <v>0</v>
      </c>
      <c r="U904">
        <f>'Water Data'!J906</f>
        <v>0</v>
      </c>
      <c r="V904">
        <f>'Water Data'!G906</f>
        <v>0</v>
      </c>
    </row>
    <row r="905" spans="1:22" x14ac:dyDescent="0.35">
      <c r="A905">
        <f>'Energy Data'!A905</f>
        <v>0</v>
      </c>
      <c r="B905" s="213">
        <f>'Energy Data'!F905</f>
        <v>0</v>
      </c>
      <c r="D905">
        <f>'Energy Data'!D905</f>
        <v>0</v>
      </c>
      <c r="E905">
        <f>'Energy Data'!C905</f>
        <v>0</v>
      </c>
      <c r="F905">
        <f>'Energy Data'!O905</f>
        <v>0</v>
      </c>
      <c r="G905" s="207">
        <f>'Energy Data'!G905</f>
        <v>0</v>
      </c>
      <c r="J905">
        <f>('Energy Data'!H905*'Source-Site Ratios'!$B$4)+('Energy Data'!I905*'Source-Site Ratios'!$B$6)+('Energy Data'!J905*'Source-Site Ratios'!B907)</f>
        <v>0</v>
      </c>
      <c r="K905">
        <f>('Energy Data'!H905*'Source-Site Ratios'!$B$4)+('Energy Data'!I905*'Source-Site Ratios'!$B$6)+('Energy Data'!J905*'Source-Site Ratios'!C907)</f>
        <v>0</v>
      </c>
      <c r="L905">
        <f>('Energy Data'!H905*'Source-Site Ratios'!$B$4)+('Energy Data'!I905*'Source-Site Ratios'!$B$6)+('Energy Data'!J905*'Source-Site Ratios'!D907)</f>
        <v>0</v>
      </c>
      <c r="Q905">
        <f>'Energy Data'!L905*G905</f>
        <v>0</v>
      </c>
      <c r="R905">
        <f t="shared" si="14"/>
        <v>0</v>
      </c>
      <c r="T905" s="213">
        <f>'Water Data'!E907</f>
        <v>0</v>
      </c>
      <c r="U905">
        <f>'Water Data'!J907</f>
        <v>0</v>
      </c>
      <c r="V905">
        <f>'Water Data'!G907</f>
        <v>0</v>
      </c>
    </row>
    <row r="906" spans="1:22" x14ac:dyDescent="0.35">
      <c r="A906">
        <f>'Energy Data'!A906</f>
        <v>0</v>
      </c>
      <c r="B906" s="213">
        <f>'Energy Data'!F906</f>
        <v>0</v>
      </c>
      <c r="D906">
        <f>'Energy Data'!D906</f>
        <v>0</v>
      </c>
      <c r="E906">
        <f>'Energy Data'!C906</f>
        <v>0</v>
      </c>
      <c r="F906">
        <f>'Energy Data'!O906</f>
        <v>0</v>
      </c>
      <c r="G906" s="207">
        <f>'Energy Data'!G906</f>
        <v>0</v>
      </c>
      <c r="J906">
        <f>('Energy Data'!H906*'Source-Site Ratios'!$B$4)+('Energy Data'!I906*'Source-Site Ratios'!$B$6)+('Energy Data'!J906*'Source-Site Ratios'!B908)</f>
        <v>0</v>
      </c>
      <c r="K906">
        <f>('Energy Data'!H906*'Source-Site Ratios'!$B$4)+('Energy Data'!I906*'Source-Site Ratios'!$B$6)+('Energy Data'!J906*'Source-Site Ratios'!C908)</f>
        <v>0</v>
      </c>
      <c r="L906">
        <f>('Energy Data'!H906*'Source-Site Ratios'!$B$4)+('Energy Data'!I906*'Source-Site Ratios'!$B$6)+('Energy Data'!J906*'Source-Site Ratios'!D908)</f>
        <v>0</v>
      </c>
      <c r="Q906">
        <f>'Energy Data'!L906*G906</f>
        <v>0</v>
      </c>
      <c r="R906">
        <f t="shared" si="14"/>
        <v>0</v>
      </c>
      <c r="T906" s="213">
        <f>'Water Data'!E908</f>
        <v>0</v>
      </c>
      <c r="U906">
        <f>'Water Data'!J908</f>
        <v>0</v>
      </c>
      <c r="V906">
        <f>'Water Data'!G908</f>
        <v>0</v>
      </c>
    </row>
    <row r="907" spans="1:22" x14ac:dyDescent="0.35">
      <c r="A907">
        <f>'Energy Data'!A907</f>
        <v>0</v>
      </c>
      <c r="B907" s="213">
        <f>'Energy Data'!F907</f>
        <v>0</v>
      </c>
      <c r="D907">
        <f>'Energy Data'!D907</f>
        <v>0</v>
      </c>
      <c r="E907">
        <f>'Energy Data'!C907</f>
        <v>0</v>
      </c>
      <c r="F907">
        <f>'Energy Data'!O907</f>
        <v>0</v>
      </c>
      <c r="G907" s="207">
        <f>'Energy Data'!G907</f>
        <v>0</v>
      </c>
      <c r="J907">
        <f>('Energy Data'!H907*'Source-Site Ratios'!$B$4)+('Energy Data'!I907*'Source-Site Ratios'!$B$6)+('Energy Data'!J907*'Source-Site Ratios'!B909)</f>
        <v>0</v>
      </c>
      <c r="K907">
        <f>('Energy Data'!H907*'Source-Site Ratios'!$B$4)+('Energy Data'!I907*'Source-Site Ratios'!$B$6)+('Energy Data'!J907*'Source-Site Ratios'!C909)</f>
        <v>0</v>
      </c>
      <c r="L907">
        <f>('Energy Data'!H907*'Source-Site Ratios'!$B$4)+('Energy Data'!I907*'Source-Site Ratios'!$B$6)+('Energy Data'!J907*'Source-Site Ratios'!D909)</f>
        <v>0</v>
      </c>
      <c r="Q907">
        <f>'Energy Data'!L907*G907</f>
        <v>0</v>
      </c>
      <c r="R907">
        <f t="shared" si="14"/>
        <v>0</v>
      </c>
      <c r="T907" s="213">
        <f>'Water Data'!E909</f>
        <v>0</v>
      </c>
      <c r="U907">
        <f>'Water Data'!J909</f>
        <v>0</v>
      </c>
      <c r="V907">
        <f>'Water Data'!G909</f>
        <v>0</v>
      </c>
    </row>
    <row r="908" spans="1:22" x14ac:dyDescent="0.35">
      <c r="A908">
        <f>'Energy Data'!A908</f>
        <v>0</v>
      </c>
      <c r="B908" s="213">
        <f>'Energy Data'!F908</f>
        <v>0</v>
      </c>
      <c r="D908">
        <f>'Energy Data'!D908</f>
        <v>0</v>
      </c>
      <c r="E908">
        <f>'Energy Data'!C908</f>
        <v>0</v>
      </c>
      <c r="F908">
        <f>'Energy Data'!O908</f>
        <v>0</v>
      </c>
      <c r="G908" s="207">
        <f>'Energy Data'!G908</f>
        <v>0</v>
      </c>
      <c r="J908">
        <f>('Energy Data'!H908*'Source-Site Ratios'!$B$4)+('Energy Data'!I908*'Source-Site Ratios'!$B$6)+('Energy Data'!J908*'Source-Site Ratios'!B910)</f>
        <v>0</v>
      </c>
      <c r="K908">
        <f>('Energy Data'!H908*'Source-Site Ratios'!$B$4)+('Energy Data'!I908*'Source-Site Ratios'!$B$6)+('Energy Data'!J908*'Source-Site Ratios'!C910)</f>
        <v>0</v>
      </c>
      <c r="L908">
        <f>('Energy Data'!H908*'Source-Site Ratios'!$B$4)+('Energy Data'!I908*'Source-Site Ratios'!$B$6)+('Energy Data'!J908*'Source-Site Ratios'!D910)</f>
        <v>0</v>
      </c>
      <c r="Q908">
        <f>'Energy Data'!L908*G908</f>
        <v>0</v>
      </c>
      <c r="R908">
        <f t="shared" si="14"/>
        <v>0</v>
      </c>
      <c r="T908" s="213">
        <f>'Water Data'!E910</f>
        <v>0</v>
      </c>
      <c r="U908">
        <f>'Water Data'!J910</f>
        <v>0</v>
      </c>
      <c r="V908">
        <f>'Water Data'!G910</f>
        <v>0</v>
      </c>
    </row>
    <row r="909" spans="1:22" x14ac:dyDescent="0.35">
      <c r="A909">
        <f>'Energy Data'!A909</f>
        <v>0</v>
      </c>
      <c r="B909" s="213">
        <f>'Energy Data'!F909</f>
        <v>0</v>
      </c>
      <c r="D909">
        <f>'Energy Data'!D909</f>
        <v>0</v>
      </c>
      <c r="E909">
        <f>'Energy Data'!C909</f>
        <v>0</v>
      </c>
      <c r="F909">
        <f>'Energy Data'!O909</f>
        <v>0</v>
      </c>
      <c r="G909" s="207">
        <f>'Energy Data'!G909</f>
        <v>0</v>
      </c>
      <c r="J909">
        <f>('Energy Data'!H909*'Source-Site Ratios'!$B$4)+('Energy Data'!I909*'Source-Site Ratios'!$B$6)+('Energy Data'!J909*'Source-Site Ratios'!B911)</f>
        <v>0</v>
      </c>
      <c r="K909">
        <f>('Energy Data'!H909*'Source-Site Ratios'!$B$4)+('Energy Data'!I909*'Source-Site Ratios'!$B$6)+('Energy Data'!J909*'Source-Site Ratios'!C911)</f>
        <v>0</v>
      </c>
      <c r="L909">
        <f>('Energy Data'!H909*'Source-Site Ratios'!$B$4)+('Energy Data'!I909*'Source-Site Ratios'!$B$6)+('Energy Data'!J909*'Source-Site Ratios'!D911)</f>
        <v>0</v>
      </c>
      <c r="Q909">
        <f>'Energy Data'!L909*G909</f>
        <v>0</v>
      </c>
      <c r="R909">
        <f t="shared" si="14"/>
        <v>0</v>
      </c>
      <c r="T909" s="213">
        <f>'Water Data'!E911</f>
        <v>0</v>
      </c>
      <c r="U909">
        <f>'Water Data'!J911</f>
        <v>0</v>
      </c>
      <c r="V909">
        <f>'Water Data'!G911</f>
        <v>0</v>
      </c>
    </row>
    <row r="910" spans="1:22" x14ac:dyDescent="0.35">
      <c r="A910">
        <f>'Energy Data'!A910</f>
        <v>0</v>
      </c>
      <c r="B910" s="213">
        <f>'Energy Data'!F910</f>
        <v>0</v>
      </c>
      <c r="D910">
        <f>'Energy Data'!D910</f>
        <v>0</v>
      </c>
      <c r="E910">
        <f>'Energy Data'!C910</f>
        <v>0</v>
      </c>
      <c r="F910">
        <f>'Energy Data'!O910</f>
        <v>0</v>
      </c>
      <c r="G910" s="207">
        <f>'Energy Data'!G910</f>
        <v>0</v>
      </c>
      <c r="J910">
        <f>('Energy Data'!H910*'Source-Site Ratios'!$B$4)+('Energy Data'!I910*'Source-Site Ratios'!$B$6)+('Energy Data'!J910*'Source-Site Ratios'!B912)</f>
        <v>0</v>
      </c>
      <c r="K910">
        <f>('Energy Data'!H910*'Source-Site Ratios'!$B$4)+('Energy Data'!I910*'Source-Site Ratios'!$B$6)+('Energy Data'!J910*'Source-Site Ratios'!C912)</f>
        <v>0</v>
      </c>
      <c r="L910">
        <f>('Energy Data'!H910*'Source-Site Ratios'!$B$4)+('Energy Data'!I910*'Source-Site Ratios'!$B$6)+('Energy Data'!J910*'Source-Site Ratios'!D912)</f>
        <v>0</v>
      </c>
      <c r="Q910">
        <f>'Energy Data'!L910*G910</f>
        <v>0</v>
      </c>
      <c r="R910">
        <f t="shared" si="14"/>
        <v>0</v>
      </c>
      <c r="T910" s="213">
        <f>'Water Data'!E912</f>
        <v>0</v>
      </c>
      <c r="U910">
        <f>'Water Data'!J912</f>
        <v>0</v>
      </c>
      <c r="V910">
        <f>'Water Data'!G912</f>
        <v>0</v>
      </c>
    </row>
    <row r="911" spans="1:22" x14ac:dyDescent="0.35">
      <c r="A911">
        <f>'Energy Data'!A911</f>
        <v>0</v>
      </c>
      <c r="B911" s="213">
        <f>'Energy Data'!F911</f>
        <v>0</v>
      </c>
      <c r="D911">
        <f>'Energy Data'!D911</f>
        <v>0</v>
      </c>
      <c r="E911">
        <f>'Energy Data'!C911</f>
        <v>0</v>
      </c>
      <c r="F911">
        <f>'Energy Data'!O911</f>
        <v>0</v>
      </c>
      <c r="G911" s="207">
        <f>'Energy Data'!G911</f>
        <v>0</v>
      </c>
      <c r="J911">
        <f>('Energy Data'!H911*'Source-Site Ratios'!$B$4)+('Energy Data'!I911*'Source-Site Ratios'!$B$6)+('Energy Data'!J911*'Source-Site Ratios'!B913)</f>
        <v>0</v>
      </c>
      <c r="K911">
        <f>('Energy Data'!H911*'Source-Site Ratios'!$B$4)+('Energy Data'!I911*'Source-Site Ratios'!$B$6)+('Energy Data'!J911*'Source-Site Ratios'!C913)</f>
        <v>0</v>
      </c>
      <c r="L911">
        <f>('Energy Data'!H911*'Source-Site Ratios'!$B$4)+('Energy Data'!I911*'Source-Site Ratios'!$B$6)+('Energy Data'!J911*'Source-Site Ratios'!D913)</f>
        <v>0</v>
      </c>
      <c r="Q911">
        <f>'Energy Data'!L911*G911</f>
        <v>0</v>
      </c>
      <c r="R911">
        <f t="shared" si="14"/>
        <v>0</v>
      </c>
      <c r="T911" s="213">
        <f>'Water Data'!E913</f>
        <v>0</v>
      </c>
      <c r="U911">
        <f>'Water Data'!J913</f>
        <v>0</v>
      </c>
      <c r="V911">
        <f>'Water Data'!G913</f>
        <v>0</v>
      </c>
    </row>
    <row r="912" spans="1:22" x14ac:dyDescent="0.35">
      <c r="A912">
        <f>'Energy Data'!A912</f>
        <v>0</v>
      </c>
      <c r="B912" s="213">
        <f>'Energy Data'!F912</f>
        <v>0</v>
      </c>
      <c r="D912">
        <f>'Energy Data'!D912</f>
        <v>0</v>
      </c>
      <c r="E912">
        <f>'Energy Data'!C912</f>
        <v>0</v>
      </c>
      <c r="F912">
        <f>'Energy Data'!O912</f>
        <v>0</v>
      </c>
      <c r="G912" s="207">
        <f>'Energy Data'!G912</f>
        <v>0</v>
      </c>
      <c r="J912">
        <f>('Energy Data'!H912*'Source-Site Ratios'!$B$4)+('Energy Data'!I912*'Source-Site Ratios'!$B$6)+('Energy Data'!J912*'Source-Site Ratios'!B914)</f>
        <v>0</v>
      </c>
      <c r="K912">
        <f>('Energy Data'!H912*'Source-Site Ratios'!$B$4)+('Energy Data'!I912*'Source-Site Ratios'!$B$6)+('Energy Data'!J912*'Source-Site Ratios'!C914)</f>
        <v>0</v>
      </c>
      <c r="L912">
        <f>('Energy Data'!H912*'Source-Site Ratios'!$B$4)+('Energy Data'!I912*'Source-Site Ratios'!$B$6)+('Energy Data'!J912*'Source-Site Ratios'!D914)</f>
        <v>0</v>
      </c>
      <c r="Q912">
        <f>'Energy Data'!L912*G912</f>
        <v>0</v>
      </c>
      <c r="R912">
        <f t="shared" si="14"/>
        <v>0</v>
      </c>
      <c r="T912" s="213">
        <f>'Water Data'!E914</f>
        <v>0</v>
      </c>
      <c r="U912">
        <f>'Water Data'!J914</f>
        <v>0</v>
      </c>
      <c r="V912">
        <f>'Water Data'!G914</f>
        <v>0</v>
      </c>
    </row>
    <row r="913" spans="1:22" x14ac:dyDescent="0.35">
      <c r="A913">
        <f>'Energy Data'!A913</f>
        <v>0</v>
      </c>
      <c r="B913" s="213">
        <f>'Energy Data'!F913</f>
        <v>0</v>
      </c>
      <c r="D913">
        <f>'Energy Data'!D913</f>
        <v>0</v>
      </c>
      <c r="E913">
        <f>'Energy Data'!C913</f>
        <v>0</v>
      </c>
      <c r="F913">
        <f>'Energy Data'!O913</f>
        <v>0</v>
      </c>
      <c r="G913" s="207">
        <f>'Energy Data'!G913</f>
        <v>0</v>
      </c>
      <c r="J913">
        <f>('Energy Data'!H913*'Source-Site Ratios'!$B$4)+('Energy Data'!I913*'Source-Site Ratios'!$B$6)+('Energy Data'!J913*'Source-Site Ratios'!B915)</f>
        <v>0</v>
      </c>
      <c r="K913">
        <f>('Energy Data'!H913*'Source-Site Ratios'!$B$4)+('Energy Data'!I913*'Source-Site Ratios'!$B$6)+('Energy Data'!J913*'Source-Site Ratios'!C915)</f>
        <v>0</v>
      </c>
      <c r="L913">
        <f>('Energy Data'!H913*'Source-Site Ratios'!$B$4)+('Energy Data'!I913*'Source-Site Ratios'!$B$6)+('Energy Data'!J913*'Source-Site Ratios'!D915)</f>
        <v>0</v>
      </c>
      <c r="Q913">
        <f>'Energy Data'!L913*G913</f>
        <v>0</v>
      </c>
      <c r="R913">
        <f t="shared" si="14"/>
        <v>0</v>
      </c>
      <c r="T913" s="213">
        <f>'Water Data'!E915</f>
        <v>0</v>
      </c>
      <c r="U913">
        <f>'Water Data'!J915</f>
        <v>0</v>
      </c>
      <c r="V913">
        <f>'Water Data'!G915</f>
        <v>0</v>
      </c>
    </row>
    <row r="914" spans="1:22" x14ac:dyDescent="0.35">
      <c r="A914">
        <f>'Energy Data'!A914</f>
        <v>0</v>
      </c>
      <c r="B914" s="213">
        <f>'Energy Data'!F914</f>
        <v>0</v>
      </c>
      <c r="D914">
        <f>'Energy Data'!D914</f>
        <v>0</v>
      </c>
      <c r="E914">
        <f>'Energy Data'!C914</f>
        <v>0</v>
      </c>
      <c r="F914">
        <f>'Energy Data'!O914</f>
        <v>0</v>
      </c>
      <c r="G914" s="207">
        <f>'Energy Data'!G914</f>
        <v>0</v>
      </c>
      <c r="J914">
        <f>('Energy Data'!H914*'Source-Site Ratios'!$B$4)+('Energy Data'!I914*'Source-Site Ratios'!$B$6)+('Energy Data'!J914*'Source-Site Ratios'!B916)</f>
        <v>0</v>
      </c>
      <c r="K914">
        <f>('Energy Data'!H914*'Source-Site Ratios'!$B$4)+('Energy Data'!I914*'Source-Site Ratios'!$B$6)+('Energy Data'!J914*'Source-Site Ratios'!C916)</f>
        <v>0</v>
      </c>
      <c r="L914">
        <f>('Energy Data'!H914*'Source-Site Ratios'!$B$4)+('Energy Data'!I914*'Source-Site Ratios'!$B$6)+('Energy Data'!J914*'Source-Site Ratios'!D916)</f>
        <v>0</v>
      </c>
      <c r="Q914">
        <f>'Energy Data'!L914*G914</f>
        <v>0</v>
      </c>
      <c r="R914">
        <f t="shared" si="14"/>
        <v>0</v>
      </c>
      <c r="T914" s="213">
        <f>'Water Data'!E916</f>
        <v>0</v>
      </c>
      <c r="U914">
        <f>'Water Data'!J916</f>
        <v>0</v>
      </c>
      <c r="V914">
        <f>'Water Data'!G916</f>
        <v>0</v>
      </c>
    </row>
    <row r="915" spans="1:22" x14ac:dyDescent="0.35">
      <c r="A915">
        <f>'Energy Data'!A915</f>
        <v>0</v>
      </c>
      <c r="B915" s="213">
        <f>'Energy Data'!F915</f>
        <v>0</v>
      </c>
      <c r="D915">
        <f>'Energy Data'!D915</f>
        <v>0</v>
      </c>
      <c r="E915">
        <f>'Energy Data'!C915</f>
        <v>0</v>
      </c>
      <c r="F915">
        <f>'Energy Data'!O915</f>
        <v>0</v>
      </c>
      <c r="G915" s="207">
        <f>'Energy Data'!G915</f>
        <v>0</v>
      </c>
      <c r="J915">
        <f>('Energy Data'!H915*'Source-Site Ratios'!$B$4)+('Energy Data'!I915*'Source-Site Ratios'!$B$6)+('Energy Data'!J915*'Source-Site Ratios'!B917)</f>
        <v>0</v>
      </c>
      <c r="K915">
        <f>('Energy Data'!H915*'Source-Site Ratios'!$B$4)+('Energy Data'!I915*'Source-Site Ratios'!$B$6)+('Energy Data'!J915*'Source-Site Ratios'!C917)</f>
        <v>0</v>
      </c>
      <c r="L915">
        <f>('Energy Data'!H915*'Source-Site Ratios'!$B$4)+('Energy Data'!I915*'Source-Site Ratios'!$B$6)+('Energy Data'!J915*'Source-Site Ratios'!D917)</f>
        <v>0</v>
      </c>
      <c r="Q915">
        <f>'Energy Data'!L915*G915</f>
        <v>0</v>
      </c>
      <c r="R915">
        <f t="shared" si="14"/>
        <v>0</v>
      </c>
      <c r="T915" s="213">
        <f>'Water Data'!E917</f>
        <v>0</v>
      </c>
      <c r="U915">
        <f>'Water Data'!J917</f>
        <v>0</v>
      </c>
      <c r="V915">
        <f>'Water Data'!G917</f>
        <v>0</v>
      </c>
    </row>
    <row r="916" spans="1:22" x14ac:dyDescent="0.35">
      <c r="A916">
        <f>'Energy Data'!A916</f>
        <v>0</v>
      </c>
      <c r="B916" s="213">
        <f>'Energy Data'!F916</f>
        <v>0</v>
      </c>
      <c r="D916">
        <f>'Energy Data'!D916</f>
        <v>0</v>
      </c>
      <c r="E916">
        <f>'Energy Data'!C916</f>
        <v>0</v>
      </c>
      <c r="F916">
        <f>'Energy Data'!O916</f>
        <v>0</v>
      </c>
      <c r="G916" s="207">
        <f>'Energy Data'!G916</f>
        <v>0</v>
      </c>
      <c r="J916">
        <f>('Energy Data'!H916*'Source-Site Ratios'!$B$4)+('Energy Data'!I916*'Source-Site Ratios'!$B$6)+('Energy Data'!J916*'Source-Site Ratios'!B918)</f>
        <v>0</v>
      </c>
      <c r="K916">
        <f>('Energy Data'!H916*'Source-Site Ratios'!$B$4)+('Energy Data'!I916*'Source-Site Ratios'!$B$6)+('Energy Data'!J916*'Source-Site Ratios'!C918)</f>
        <v>0</v>
      </c>
      <c r="L916">
        <f>('Energy Data'!H916*'Source-Site Ratios'!$B$4)+('Energy Data'!I916*'Source-Site Ratios'!$B$6)+('Energy Data'!J916*'Source-Site Ratios'!D918)</f>
        <v>0</v>
      </c>
      <c r="Q916">
        <f>'Energy Data'!L916*G916</f>
        <v>0</v>
      </c>
      <c r="R916">
        <f t="shared" si="14"/>
        <v>0</v>
      </c>
      <c r="T916" s="213">
        <f>'Water Data'!E918</f>
        <v>0</v>
      </c>
      <c r="U916">
        <f>'Water Data'!J918</f>
        <v>0</v>
      </c>
      <c r="V916">
        <f>'Water Data'!G918</f>
        <v>0</v>
      </c>
    </row>
    <row r="917" spans="1:22" x14ac:dyDescent="0.35">
      <c r="A917">
        <f>'Energy Data'!A917</f>
        <v>0</v>
      </c>
      <c r="B917" s="213">
        <f>'Energy Data'!F917</f>
        <v>0</v>
      </c>
      <c r="D917">
        <f>'Energy Data'!D917</f>
        <v>0</v>
      </c>
      <c r="E917">
        <f>'Energy Data'!C917</f>
        <v>0</v>
      </c>
      <c r="F917">
        <f>'Energy Data'!O917</f>
        <v>0</v>
      </c>
      <c r="G917" s="207">
        <f>'Energy Data'!G917</f>
        <v>0</v>
      </c>
      <c r="J917">
        <f>('Energy Data'!H917*'Source-Site Ratios'!$B$4)+('Energy Data'!I917*'Source-Site Ratios'!$B$6)+('Energy Data'!J917*'Source-Site Ratios'!B919)</f>
        <v>0</v>
      </c>
      <c r="K917">
        <f>('Energy Data'!H917*'Source-Site Ratios'!$B$4)+('Energy Data'!I917*'Source-Site Ratios'!$B$6)+('Energy Data'!J917*'Source-Site Ratios'!C919)</f>
        <v>0</v>
      </c>
      <c r="L917">
        <f>('Energy Data'!H917*'Source-Site Ratios'!$B$4)+('Energy Data'!I917*'Source-Site Ratios'!$B$6)+('Energy Data'!J917*'Source-Site Ratios'!D919)</f>
        <v>0</v>
      </c>
      <c r="Q917">
        <f>'Energy Data'!L917*G917</f>
        <v>0</v>
      </c>
      <c r="R917">
        <f t="shared" si="14"/>
        <v>0</v>
      </c>
      <c r="T917" s="213">
        <f>'Water Data'!E919</f>
        <v>0</v>
      </c>
      <c r="U917">
        <f>'Water Data'!J919</f>
        <v>0</v>
      </c>
      <c r="V917">
        <f>'Water Data'!G919</f>
        <v>0</v>
      </c>
    </row>
    <row r="918" spans="1:22" x14ac:dyDescent="0.35">
      <c r="A918">
        <f>'Energy Data'!A918</f>
        <v>0</v>
      </c>
      <c r="B918" s="213">
        <f>'Energy Data'!F918</f>
        <v>0</v>
      </c>
      <c r="D918">
        <f>'Energy Data'!D918</f>
        <v>0</v>
      </c>
      <c r="E918">
        <f>'Energy Data'!C918</f>
        <v>0</v>
      </c>
      <c r="F918">
        <f>'Energy Data'!O918</f>
        <v>0</v>
      </c>
      <c r="G918" s="207">
        <f>'Energy Data'!G918</f>
        <v>0</v>
      </c>
      <c r="J918">
        <f>('Energy Data'!H918*'Source-Site Ratios'!$B$4)+('Energy Data'!I918*'Source-Site Ratios'!$B$6)+('Energy Data'!J918*'Source-Site Ratios'!B920)</f>
        <v>0</v>
      </c>
      <c r="K918">
        <f>('Energy Data'!H918*'Source-Site Ratios'!$B$4)+('Energy Data'!I918*'Source-Site Ratios'!$B$6)+('Energy Data'!J918*'Source-Site Ratios'!C920)</f>
        <v>0</v>
      </c>
      <c r="L918">
        <f>('Energy Data'!H918*'Source-Site Ratios'!$B$4)+('Energy Data'!I918*'Source-Site Ratios'!$B$6)+('Energy Data'!J918*'Source-Site Ratios'!D920)</f>
        <v>0</v>
      </c>
      <c r="Q918">
        <f>'Energy Data'!L918*G918</f>
        <v>0</v>
      </c>
      <c r="R918">
        <f t="shared" si="14"/>
        <v>0</v>
      </c>
      <c r="T918" s="213">
        <f>'Water Data'!E920</f>
        <v>0</v>
      </c>
      <c r="U918">
        <f>'Water Data'!J920</f>
        <v>0</v>
      </c>
      <c r="V918">
        <f>'Water Data'!G920</f>
        <v>0</v>
      </c>
    </row>
    <row r="919" spans="1:22" x14ac:dyDescent="0.35">
      <c r="A919">
        <f>'Energy Data'!A919</f>
        <v>0</v>
      </c>
      <c r="B919" s="213">
        <f>'Energy Data'!F919</f>
        <v>0</v>
      </c>
      <c r="D919">
        <f>'Energy Data'!D919</f>
        <v>0</v>
      </c>
      <c r="E919">
        <f>'Energy Data'!C919</f>
        <v>0</v>
      </c>
      <c r="F919">
        <f>'Energy Data'!O919</f>
        <v>0</v>
      </c>
      <c r="G919" s="207">
        <f>'Energy Data'!G919</f>
        <v>0</v>
      </c>
      <c r="J919">
        <f>('Energy Data'!H919*'Source-Site Ratios'!$B$4)+('Energy Data'!I919*'Source-Site Ratios'!$B$6)+('Energy Data'!J919*'Source-Site Ratios'!B921)</f>
        <v>0</v>
      </c>
      <c r="K919">
        <f>('Energy Data'!H919*'Source-Site Ratios'!$B$4)+('Energy Data'!I919*'Source-Site Ratios'!$B$6)+('Energy Data'!J919*'Source-Site Ratios'!C921)</f>
        <v>0</v>
      </c>
      <c r="L919">
        <f>('Energy Data'!H919*'Source-Site Ratios'!$B$4)+('Energy Data'!I919*'Source-Site Ratios'!$B$6)+('Energy Data'!J919*'Source-Site Ratios'!D921)</f>
        <v>0</v>
      </c>
      <c r="Q919">
        <f>'Energy Data'!L919*G919</f>
        <v>0</v>
      </c>
      <c r="R919">
        <f t="shared" si="14"/>
        <v>0</v>
      </c>
      <c r="T919" s="213">
        <f>'Water Data'!E921</f>
        <v>0</v>
      </c>
      <c r="U919">
        <f>'Water Data'!J921</f>
        <v>0</v>
      </c>
      <c r="V919">
        <f>'Water Data'!G921</f>
        <v>0</v>
      </c>
    </row>
    <row r="920" spans="1:22" x14ac:dyDescent="0.35">
      <c r="A920">
        <f>'Energy Data'!A920</f>
        <v>0</v>
      </c>
      <c r="B920" s="213">
        <f>'Energy Data'!F920</f>
        <v>0</v>
      </c>
      <c r="D920">
        <f>'Energy Data'!D920</f>
        <v>0</v>
      </c>
      <c r="E920">
        <f>'Energy Data'!C920</f>
        <v>0</v>
      </c>
      <c r="F920">
        <f>'Energy Data'!O920</f>
        <v>0</v>
      </c>
      <c r="G920" s="207">
        <f>'Energy Data'!G920</f>
        <v>0</v>
      </c>
      <c r="J920">
        <f>('Energy Data'!H920*'Source-Site Ratios'!$B$4)+('Energy Data'!I920*'Source-Site Ratios'!$B$6)+('Energy Data'!J920*'Source-Site Ratios'!B922)</f>
        <v>0</v>
      </c>
      <c r="K920">
        <f>('Energy Data'!H920*'Source-Site Ratios'!$B$4)+('Energy Data'!I920*'Source-Site Ratios'!$B$6)+('Energy Data'!J920*'Source-Site Ratios'!C922)</f>
        <v>0</v>
      </c>
      <c r="L920">
        <f>('Energy Data'!H920*'Source-Site Ratios'!$B$4)+('Energy Data'!I920*'Source-Site Ratios'!$B$6)+('Energy Data'!J920*'Source-Site Ratios'!D922)</f>
        <v>0</v>
      </c>
      <c r="Q920">
        <f>'Energy Data'!L920*G920</f>
        <v>0</v>
      </c>
      <c r="R920">
        <f t="shared" si="14"/>
        <v>0</v>
      </c>
      <c r="T920" s="213">
        <f>'Water Data'!E922</f>
        <v>0</v>
      </c>
      <c r="U920">
        <f>'Water Data'!J922</f>
        <v>0</v>
      </c>
      <c r="V920">
        <f>'Water Data'!G922</f>
        <v>0</v>
      </c>
    </row>
    <row r="921" spans="1:22" x14ac:dyDescent="0.35">
      <c r="A921">
        <f>'Energy Data'!A921</f>
        <v>0</v>
      </c>
      <c r="B921" s="213">
        <f>'Energy Data'!F921</f>
        <v>0</v>
      </c>
      <c r="D921">
        <f>'Energy Data'!D921</f>
        <v>0</v>
      </c>
      <c r="E921">
        <f>'Energy Data'!C921</f>
        <v>0</v>
      </c>
      <c r="F921">
        <f>'Energy Data'!O921</f>
        <v>0</v>
      </c>
      <c r="G921" s="207">
        <f>'Energy Data'!G921</f>
        <v>0</v>
      </c>
      <c r="J921">
        <f>('Energy Data'!H921*'Source-Site Ratios'!$B$4)+('Energy Data'!I921*'Source-Site Ratios'!$B$6)+('Energy Data'!J921*'Source-Site Ratios'!B923)</f>
        <v>0</v>
      </c>
      <c r="K921">
        <f>('Energy Data'!H921*'Source-Site Ratios'!$B$4)+('Energy Data'!I921*'Source-Site Ratios'!$B$6)+('Energy Data'!J921*'Source-Site Ratios'!C923)</f>
        <v>0</v>
      </c>
      <c r="L921">
        <f>('Energy Data'!H921*'Source-Site Ratios'!$B$4)+('Energy Data'!I921*'Source-Site Ratios'!$B$6)+('Energy Data'!J921*'Source-Site Ratios'!D923)</f>
        <v>0</v>
      </c>
      <c r="Q921">
        <f>'Energy Data'!L921*G921</f>
        <v>0</v>
      </c>
      <c r="R921">
        <f t="shared" si="14"/>
        <v>0</v>
      </c>
      <c r="T921" s="213">
        <f>'Water Data'!E923</f>
        <v>0</v>
      </c>
      <c r="U921">
        <f>'Water Data'!J923</f>
        <v>0</v>
      </c>
      <c r="V921">
        <f>'Water Data'!G923</f>
        <v>0</v>
      </c>
    </row>
    <row r="922" spans="1:22" x14ac:dyDescent="0.35">
      <c r="A922">
        <f>'Energy Data'!A922</f>
        <v>0</v>
      </c>
      <c r="B922" s="213">
        <f>'Energy Data'!F922</f>
        <v>0</v>
      </c>
      <c r="D922">
        <f>'Energy Data'!D922</f>
        <v>0</v>
      </c>
      <c r="E922">
        <f>'Energy Data'!C922</f>
        <v>0</v>
      </c>
      <c r="F922">
        <f>'Energy Data'!O922</f>
        <v>0</v>
      </c>
      <c r="G922" s="207">
        <f>'Energy Data'!G922</f>
        <v>0</v>
      </c>
      <c r="J922">
        <f>('Energy Data'!H922*'Source-Site Ratios'!$B$4)+('Energy Data'!I922*'Source-Site Ratios'!$B$6)+('Energy Data'!J922*'Source-Site Ratios'!B924)</f>
        <v>0</v>
      </c>
      <c r="K922">
        <f>('Energy Data'!H922*'Source-Site Ratios'!$B$4)+('Energy Data'!I922*'Source-Site Ratios'!$B$6)+('Energy Data'!J922*'Source-Site Ratios'!C924)</f>
        <v>0</v>
      </c>
      <c r="L922">
        <f>('Energy Data'!H922*'Source-Site Ratios'!$B$4)+('Energy Data'!I922*'Source-Site Ratios'!$B$6)+('Energy Data'!J922*'Source-Site Ratios'!D924)</f>
        <v>0</v>
      </c>
      <c r="Q922">
        <f>'Energy Data'!L922*G922</f>
        <v>0</v>
      </c>
      <c r="R922">
        <f t="shared" si="14"/>
        <v>0</v>
      </c>
      <c r="T922" s="213">
        <f>'Water Data'!E924</f>
        <v>0</v>
      </c>
      <c r="U922">
        <f>'Water Data'!J924</f>
        <v>0</v>
      </c>
      <c r="V922">
        <f>'Water Data'!G924</f>
        <v>0</v>
      </c>
    </row>
    <row r="923" spans="1:22" x14ac:dyDescent="0.35">
      <c r="A923">
        <f>'Energy Data'!A923</f>
        <v>0</v>
      </c>
      <c r="B923" s="213">
        <f>'Energy Data'!F923</f>
        <v>0</v>
      </c>
      <c r="D923">
        <f>'Energy Data'!D923</f>
        <v>0</v>
      </c>
      <c r="E923">
        <f>'Energy Data'!C923</f>
        <v>0</v>
      </c>
      <c r="F923">
        <f>'Energy Data'!O923</f>
        <v>0</v>
      </c>
      <c r="G923" s="207">
        <f>'Energy Data'!G923</f>
        <v>0</v>
      </c>
      <c r="J923">
        <f>('Energy Data'!H923*'Source-Site Ratios'!$B$4)+('Energy Data'!I923*'Source-Site Ratios'!$B$6)+('Energy Data'!J923*'Source-Site Ratios'!B925)</f>
        <v>0</v>
      </c>
      <c r="K923">
        <f>('Energy Data'!H923*'Source-Site Ratios'!$B$4)+('Energy Data'!I923*'Source-Site Ratios'!$B$6)+('Energy Data'!J923*'Source-Site Ratios'!C925)</f>
        <v>0</v>
      </c>
      <c r="L923">
        <f>('Energy Data'!H923*'Source-Site Ratios'!$B$4)+('Energy Data'!I923*'Source-Site Ratios'!$B$6)+('Energy Data'!J923*'Source-Site Ratios'!D925)</f>
        <v>0</v>
      </c>
      <c r="Q923">
        <f>'Energy Data'!L923*G923</f>
        <v>0</v>
      </c>
      <c r="R923">
        <f t="shared" si="14"/>
        <v>0</v>
      </c>
      <c r="T923" s="213">
        <f>'Water Data'!E925</f>
        <v>0</v>
      </c>
      <c r="U923">
        <f>'Water Data'!J925</f>
        <v>0</v>
      </c>
      <c r="V923">
        <f>'Water Data'!G925</f>
        <v>0</v>
      </c>
    </row>
    <row r="924" spans="1:22" x14ac:dyDescent="0.35">
      <c r="A924">
        <f>'Energy Data'!A924</f>
        <v>0</v>
      </c>
      <c r="B924" s="213">
        <f>'Energy Data'!F924</f>
        <v>0</v>
      </c>
      <c r="D924">
        <f>'Energy Data'!D924</f>
        <v>0</v>
      </c>
      <c r="E924">
        <f>'Energy Data'!C924</f>
        <v>0</v>
      </c>
      <c r="F924">
        <f>'Energy Data'!O924</f>
        <v>0</v>
      </c>
      <c r="G924" s="207">
        <f>'Energy Data'!G924</f>
        <v>0</v>
      </c>
      <c r="J924">
        <f>('Energy Data'!H924*'Source-Site Ratios'!$B$4)+('Energy Data'!I924*'Source-Site Ratios'!$B$6)+('Energy Data'!J924*'Source-Site Ratios'!B926)</f>
        <v>0</v>
      </c>
      <c r="K924">
        <f>('Energy Data'!H924*'Source-Site Ratios'!$B$4)+('Energy Data'!I924*'Source-Site Ratios'!$B$6)+('Energy Data'!J924*'Source-Site Ratios'!C926)</f>
        <v>0</v>
      </c>
      <c r="L924">
        <f>('Energy Data'!H924*'Source-Site Ratios'!$B$4)+('Energy Data'!I924*'Source-Site Ratios'!$B$6)+('Energy Data'!J924*'Source-Site Ratios'!D926)</f>
        <v>0</v>
      </c>
      <c r="Q924">
        <f>'Energy Data'!L924*G924</f>
        <v>0</v>
      </c>
      <c r="R924">
        <f t="shared" si="14"/>
        <v>0</v>
      </c>
      <c r="T924" s="213">
        <f>'Water Data'!E926</f>
        <v>0</v>
      </c>
      <c r="U924">
        <f>'Water Data'!J926</f>
        <v>0</v>
      </c>
      <c r="V924">
        <f>'Water Data'!G926</f>
        <v>0</v>
      </c>
    </row>
    <row r="925" spans="1:22" x14ac:dyDescent="0.35">
      <c r="A925">
        <f>'Energy Data'!A925</f>
        <v>0</v>
      </c>
      <c r="B925" s="213">
        <f>'Energy Data'!F925</f>
        <v>0</v>
      </c>
      <c r="D925">
        <f>'Energy Data'!D925</f>
        <v>0</v>
      </c>
      <c r="E925">
        <f>'Energy Data'!C925</f>
        <v>0</v>
      </c>
      <c r="F925">
        <f>'Energy Data'!O925</f>
        <v>0</v>
      </c>
      <c r="G925" s="207">
        <f>'Energy Data'!G925</f>
        <v>0</v>
      </c>
      <c r="J925">
        <f>('Energy Data'!H925*'Source-Site Ratios'!$B$4)+('Energy Data'!I925*'Source-Site Ratios'!$B$6)+('Energy Data'!J925*'Source-Site Ratios'!B927)</f>
        <v>0</v>
      </c>
      <c r="K925">
        <f>('Energy Data'!H925*'Source-Site Ratios'!$B$4)+('Energy Data'!I925*'Source-Site Ratios'!$B$6)+('Energy Data'!J925*'Source-Site Ratios'!C927)</f>
        <v>0</v>
      </c>
      <c r="L925">
        <f>('Energy Data'!H925*'Source-Site Ratios'!$B$4)+('Energy Data'!I925*'Source-Site Ratios'!$B$6)+('Energy Data'!J925*'Source-Site Ratios'!D927)</f>
        <v>0</v>
      </c>
      <c r="Q925">
        <f>'Energy Data'!L925*G925</f>
        <v>0</v>
      </c>
      <c r="R925">
        <f t="shared" si="14"/>
        <v>0</v>
      </c>
      <c r="T925" s="213">
        <f>'Water Data'!E927</f>
        <v>0</v>
      </c>
      <c r="U925">
        <f>'Water Data'!J927</f>
        <v>0</v>
      </c>
      <c r="V925">
        <f>'Water Data'!G927</f>
        <v>0</v>
      </c>
    </row>
    <row r="926" spans="1:22" x14ac:dyDescent="0.35">
      <c r="A926">
        <f>'Energy Data'!A926</f>
        <v>0</v>
      </c>
      <c r="B926" s="213">
        <f>'Energy Data'!F926</f>
        <v>0</v>
      </c>
      <c r="D926">
        <f>'Energy Data'!D926</f>
        <v>0</v>
      </c>
      <c r="E926">
        <f>'Energy Data'!C926</f>
        <v>0</v>
      </c>
      <c r="F926">
        <f>'Energy Data'!O926</f>
        <v>0</v>
      </c>
      <c r="G926" s="207">
        <f>'Energy Data'!G926</f>
        <v>0</v>
      </c>
      <c r="J926">
        <f>('Energy Data'!H926*'Source-Site Ratios'!$B$4)+('Energy Data'!I926*'Source-Site Ratios'!$B$6)+('Energy Data'!J926*'Source-Site Ratios'!B928)</f>
        <v>0</v>
      </c>
      <c r="K926">
        <f>('Energy Data'!H926*'Source-Site Ratios'!$B$4)+('Energy Data'!I926*'Source-Site Ratios'!$B$6)+('Energy Data'!J926*'Source-Site Ratios'!C928)</f>
        <v>0</v>
      </c>
      <c r="L926">
        <f>('Energy Data'!H926*'Source-Site Ratios'!$B$4)+('Energy Data'!I926*'Source-Site Ratios'!$B$6)+('Energy Data'!J926*'Source-Site Ratios'!D928)</f>
        <v>0</v>
      </c>
      <c r="Q926">
        <f>'Energy Data'!L926*G926</f>
        <v>0</v>
      </c>
      <c r="R926">
        <f t="shared" si="14"/>
        <v>0</v>
      </c>
      <c r="T926" s="213">
        <f>'Water Data'!E928</f>
        <v>0</v>
      </c>
      <c r="U926">
        <f>'Water Data'!J928</f>
        <v>0</v>
      </c>
      <c r="V926">
        <f>'Water Data'!G928</f>
        <v>0</v>
      </c>
    </row>
    <row r="927" spans="1:22" x14ac:dyDescent="0.35">
      <c r="A927">
        <f>'Energy Data'!A927</f>
        <v>0</v>
      </c>
      <c r="B927" s="213">
        <f>'Energy Data'!F927</f>
        <v>0</v>
      </c>
      <c r="D927">
        <f>'Energy Data'!D927</f>
        <v>0</v>
      </c>
      <c r="E927">
        <f>'Energy Data'!C927</f>
        <v>0</v>
      </c>
      <c r="F927">
        <f>'Energy Data'!O927</f>
        <v>0</v>
      </c>
      <c r="G927" s="207">
        <f>'Energy Data'!G927</f>
        <v>0</v>
      </c>
      <c r="J927">
        <f>('Energy Data'!H927*'Source-Site Ratios'!$B$4)+('Energy Data'!I927*'Source-Site Ratios'!$B$6)+('Energy Data'!J927*'Source-Site Ratios'!B929)</f>
        <v>0</v>
      </c>
      <c r="K927">
        <f>('Energy Data'!H927*'Source-Site Ratios'!$B$4)+('Energy Data'!I927*'Source-Site Ratios'!$B$6)+('Energy Data'!J927*'Source-Site Ratios'!C929)</f>
        <v>0</v>
      </c>
      <c r="L927">
        <f>('Energy Data'!H927*'Source-Site Ratios'!$B$4)+('Energy Data'!I927*'Source-Site Ratios'!$B$6)+('Energy Data'!J927*'Source-Site Ratios'!D929)</f>
        <v>0</v>
      </c>
      <c r="Q927">
        <f>'Energy Data'!L927*G927</f>
        <v>0</v>
      </c>
      <c r="R927">
        <f t="shared" si="14"/>
        <v>0</v>
      </c>
      <c r="T927" s="213">
        <f>'Water Data'!E929</f>
        <v>0</v>
      </c>
      <c r="U927">
        <f>'Water Data'!J929</f>
        <v>0</v>
      </c>
      <c r="V927">
        <f>'Water Data'!G929</f>
        <v>0</v>
      </c>
    </row>
    <row r="928" spans="1:22" x14ac:dyDescent="0.35">
      <c r="A928">
        <f>'Energy Data'!A928</f>
        <v>0</v>
      </c>
      <c r="B928" s="213">
        <f>'Energy Data'!F928</f>
        <v>0</v>
      </c>
      <c r="D928">
        <f>'Energy Data'!D928</f>
        <v>0</v>
      </c>
      <c r="E928">
        <f>'Energy Data'!C928</f>
        <v>0</v>
      </c>
      <c r="F928">
        <f>'Energy Data'!O928</f>
        <v>0</v>
      </c>
      <c r="G928" s="207">
        <f>'Energy Data'!G928</f>
        <v>0</v>
      </c>
      <c r="J928">
        <f>('Energy Data'!H928*'Source-Site Ratios'!$B$4)+('Energy Data'!I928*'Source-Site Ratios'!$B$6)+('Energy Data'!J928*'Source-Site Ratios'!B930)</f>
        <v>0</v>
      </c>
      <c r="K928">
        <f>('Energy Data'!H928*'Source-Site Ratios'!$B$4)+('Energy Data'!I928*'Source-Site Ratios'!$B$6)+('Energy Data'!J928*'Source-Site Ratios'!C930)</f>
        <v>0</v>
      </c>
      <c r="L928">
        <f>('Energy Data'!H928*'Source-Site Ratios'!$B$4)+('Energy Data'!I928*'Source-Site Ratios'!$B$6)+('Energy Data'!J928*'Source-Site Ratios'!D930)</f>
        <v>0</v>
      </c>
      <c r="Q928">
        <f>'Energy Data'!L928*G928</f>
        <v>0</v>
      </c>
      <c r="R928">
        <f t="shared" si="14"/>
        <v>0</v>
      </c>
      <c r="T928" s="213">
        <f>'Water Data'!E930</f>
        <v>0</v>
      </c>
      <c r="U928">
        <f>'Water Data'!J930</f>
        <v>0</v>
      </c>
      <c r="V928">
        <f>'Water Data'!G930</f>
        <v>0</v>
      </c>
    </row>
    <row r="929" spans="1:22" x14ac:dyDescent="0.35">
      <c r="A929">
        <f>'Energy Data'!A929</f>
        <v>0</v>
      </c>
      <c r="B929" s="213">
        <f>'Energy Data'!F929</f>
        <v>0</v>
      </c>
      <c r="D929">
        <f>'Energy Data'!D929</f>
        <v>0</v>
      </c>
      <c r="E929">
        <f>'Energy Data'!C929</f>
        <v>0</v>
      </c>
      <c r="F929">
        <f>'Energy Data'!O929</f>
        <v>0</v>
      </c>
      <c r="G929" s="207">
        <f>'Energy Data'!G929</f>
        <v>0</v>
      </c>
      <c r="J929">
        <f>('Energy Data'!H929*'Source-Site Ratios'!$B$4)+('Energy Data'!I929*'Source-Site Ratios'!$B$6)+('Energy Data'!J929*'Source-Site Ratios'!B931)</f>
        <v>0</v>
      </c>
      <c r="K929">
        <f>('Energy Data'!H929*'Source-Site Ratios'!$B$4)+('Energy Data'!I929*'Source-Site Ratios'!$B$6)+('Energy Data'!J929*'Source-Site Ratios'!C931)</f>
        <v>0</v>
      </c>
      <c r="L929">
        <f>('Energy Data'!H929*'Source-Site Ratios'!$B$4)+('Energy Data'!I929*'Source-Site Ratios'!$B$6)+('Energy Data'!J929*'Source-Site Ratios'!D931)</f>
        <v>0</v>
      </c>
      <c r="Q929">
        <f>'Energy Data'!L929*G929</f>
        <v>0</v>
      </c>
      <c r="R929">
        <f t="shared" si="14"/>
        <v>0</v>
      </c>
      <c r="T929" s="213">
        <f>'Water Data'!E931</f>
        <v>0</v>
      </c>
      <c r="U929">
        <f>'Water Data'!J931</f>
        <v>0</v>
      </c>
      <c r="V929">
        <f>'Water Data'!G931</f>
        <v>0</v>
      </c>
    </row>
    <row r="930" spans="1:22" x14ac:dyDescent="0.35">
      <c r="A930">
        <f>'Energy Data'!A930</f>
        <v>0</v>
      </c>
      <c r="B930" s="213">
        <f>'Energy Data'!F930</f>
        <v>0</v>
      </c>
      <c r="D930">
        <f>'Energy Data'!D930</f>
        <v>0</v>
      </c>
      <c r="E930">
        <f>'Energy Data'!C930</f>
        <v>0</v>
      </c>
      <c r="F930">
        <f>'Energy Data'!O930</f>
        <v>0</v>
      </c>
      <c r="G930" s="207">
        <f>'Energy Data'!G930</f>
        <v>0</v>
      </c>
      <c r="J930">
        <f>('Energy Data'!H930*'Source-Site Ratios'!$B$4)+('Energy Data'!I930*'Source-Site Ratios'!$B$6)+('Energy Data'!J930*'Source-Site Ratios'!B932)</f>
        <v>0</v>
      </c>
      <c r="K930">
        <f>('Energy Data'!H930*'Source-Site Ratios'!$B$4)+('Energy Data'!I930*'Source-Site Ratios'!$B$6)+('Energy Data'!J930*'Source-Site Ratios'!C932)</f>
        <v>0</v>
      </c>
      <c r="L930">
        <f>('Energy Data'!H930*'Source-Site Ratios'!$B$4)+('Energy Data'!I930*'Source-Site Ratios'!$B$6)+('Energy Data'!J930*'Source-Site Ratios'!D932)</f>
        <v>0</v>
      </c>
      <c r="Q930">
        <f>'Energy Data'!L930*G930</f>
        <v>0</v>
      </c>
      <c r="R930">
        <f t="shared" si="14"/>
        <v>0</v>
      </c>
      <c r="T930" s="213">
        <f>'Water Data'!E932</f>
        <v>0</v>
      </c>
      <c r="U930">
        <f>'Water Data'!J932</f>
        <v>0</v>
      </c>
      <c r="V930">
        <f>'Water Data'!G932</f>
        <v>0</v>
      </c>
    </row>
    <row r="931" spans="1:22" x14ac:dyDescent="0.35">
      <c r="A931">
        <f>'Energy Data'!A931</f>
        <v>0</v>
      </c>
      <c r="B931" s="213">
        <f>'Energy Data'!F931</f>
        <v>0</v>
      </c>
      <c r="D931">
        <f>'Energy Data'!D931</f>
        <v>0</v>
      </c>
      <c r="E931">
        <f>'Energy Data'!C931</f>
        <v>0</v>
      </c>
      <c r="F931">
        <f>'Energy Data'!O931</f>
        <v>0</v>
      </c>
      <c r="G931" s="207">
        <f>'Energy Data'!G931</f>
        <v>0</v>
      </c>
      <c r="J931">
        <f>('Energy Data'!H931*'Source-Site Ratios'!$B$4)+('Energy Data'!I931*'Source-Site Ratios'!$B$6)+('Energy Data'!J931*'Source-Site Ratios'!B933)</f>
        <v>0</v>
      </c>
      <c r="K931">
        <f>('Energy Data'!H931*'Source-Site Ratios'!$B$4)+('Energy Data'!I931*'Source-Site Ratios'!$B$6)+('Energy Data'!J931*'Source-Site Ratios'!C933)</f>
        <v>0</v>
      </c>
      <c r="L931">
        <f>('Energy Data'!H931*'Source-Site Ratios'!$B$4)+('Energy Data'!I931*'Source-Site Ratios'!$B$6)+('Energy Data'!J931*'Source-Site Ratios'!D933)</f>
        <v>0</v>
      </c>
      <c r="Q931">
        <f>'Energy Data'!L931*G931</f>
        <v>0</v>
      </c>
      <c r="R931">
        <f t="shared" si="14"/>
        <v>0</v>
      </c>
      <c r="T931" s="213">
        <f>'Water Data'!E933</f>
        <v>0</v>
      </c>
      <c r="U931">
        <f>'Water Data'!J933</f>
        <v>0</v>
      </c>
      <c r="V931">
        <f>'Water Data'!G933</f>
        <v>0</v>
      </c>
    </row>
    <row r="932" spans="1:22" x14ac:dyDescent="0.35">
      <c r="A932">
        <f>'Energy Data'!A932</f>
        <v>0</v>
      </c>
      <c r="B932" s="213">
        <f>'Energy Data'!F932</f>
        <v>0</v>
      </c>
      <c r="D932">
        <f>'Energy Data'!D932</f>
        <v>0</v>
      </c>
      <c r="E932">
        <f>'Energy Data'!C932</f>
        <v>0</v>
      </c>
      <c r="F932">
        <f>'Energy Data'!O932</f>
        <v>0</v>
      </c>
      <c r="G932" s="207">
        <f>'Energy Data'!G932</f>
        <v>0</v>
      </c>
      <c r="J932">
        <f>('Energy Data'!H932*'Source-Site Ratios'!$B$4)+('Energy Data'!I932*'Source-Site Ratios'!$B$6)+('Energy Data'!J932*'Source-Site Ratios'!B934)</f>
        <v>0</v>
      </c>
      <c r="K932">
        <f>('Energy Data'!H932*'Source-Site Ratios'!$B$4)+('Energy Data'!I932*'Source-Site Ratios'!$B$6)+('Energy Data'!J932*'Source-Site Ratios'!C934)</f>
        <v>0</v>
      </c>
      <c r="L932">
        <f>('Energy Data'!H932*'Source-Site Ratios'!$B$4)+('Energy Data'!I932*'Source-Site Ratios'!$B$6)+('Energy Data'!J932*'Source-Site Ratios'!D934)</f>
        <v>0</v>
      </c>
      <c r="Q932">
        <f>'Energy Data'!L932*G932</f>
        <v>0</v>
      </c>
      <c r="R932">
        <f t="shared" si="14"/>
        <v>0</v>
      </c>
      <c r="T932" s="213">
        <f>'Water Data'!E934</f>
        <v>0</v>
      </c>
      <c r="U932">
        <f>'Water Data'!J934</f>
        <v>0</v>
      </c>
      <c r="V932">
        <f>'Water Data'!G934</f>
        <v>0</v>
      </c>
    </row>
    <row r="933" spans="1:22" x14ac:dyDescent="0.35">
      <c r="A933">
        <f>'Energy Data'!A933</f>
        <v>0</v>
      </c>
      <c r="B933" s="213">
        <f>'Energy Data'!F933</f>
        <v>0</v>
      </c>
      <c r="D933">
        <f>'Energy Data'!D933</f>
        <v>0</v>
      </c>
      <c r="E933">
        <f>'Energy Data'!C933</f>
        <v>0</v>
      </c>
      <c r="F933">
        <f>'Energy Data'!O933</f>
        <v>0</v>
      </c>
      <c r="G933" s="207">
        <f>'Energy Data'!G933</f>
        <v>0</v>
      </c>
      <c r="J933">
        <f>('Energy Data'!H933*'Source-Site Ratios'!$B$4)+('Energy Data'!I933*'Source-Site Ratios'!$B$6)+('Energy Data'!J933*'Source-Site Ratios'!B935)</f>
        <v>0</v>
      </c>
      <c r="K933">
        <f>('Energy Data'!H933*'Source-Site Ratios'!$B$4)+('Energy Data'!I933*'Source-Site Ratios'!$B$6)+('Energy Data'!J933*'Source-Site Ratios'!C935)</f>
        <v>0</v>
      </c>
      <c r="L933">
        <f>('Energy Data'!H933*'Source-Site Ratios'!$B$4)+('Energy Data'!I933*'Source-Site Ratios'!$B$6)+('Energy Data'!J933*'Source-Site Ratios'!D935)</f>
        <v>0</v>
      </c>
      <c r="Q933">
        <f>'Energy Data'!L933*G933</f>
        <v>0</v>
      </c>
      <c r="R933">
        <f t="shared" si="14"/>
        <v>0</v>
      </c>
      <c r="T933" s="213">
        <f>'Water Data'!E935</f>
        <v>0</v>
      </c>
      <c r="U933">
        <f>'Water Data'!J935</f>
        <v>0</v>
      </c>
      <c r="V933">
        <f>'Water Data'!G935</f>
        <v>0</v>
      </c>
    </row>
    <row r="934" spans="1:22" x14ac:dyDescent="0.35">
      <c r="A934">
        <f>'Energy Data'!A934</f>
        <v>0</v>
      </c>
      <c r="B934" s="213">
        <f>'Energy Data'!F934</f>
        <v>0</v>
      </c>
      <c r="D934">
        <f>'Energy Data'!D934</f>
        <v>0</v>
      </c>
      <c r="E934">
        <f>'Energy Data'!C934</f>
        <v>0</v>
      </c>
      <c r="F934">
        <f>'Energy Data'!O934</f>
        <v>0</v>
      </c>
      <c r="G934" s="207">
        <f>'Energy Data'!G934</f>
        <v>0</v>
      </c>
      <c r="J934">
        <f>('Energy Data'!H934*'Source-Site Ratios'!$B$4)+('Energy Data'!I934*'Source-Site Ratios'!$B$6)+('Energy Data'!J934*'Source-Site Ratios'!B936)</f>
        <v>0</v>
      </c>
      <c r="K934">
        <f>('Energy Data'!H934*'Source-Site Ratios'!$B$4)+('Energy Data'!I934*'Source-Site Ratios'!$B$6)+('Energy Data'!J934*'Source-Site Ratios'!C936)</f>
        <v>0</v>
      </c>
      <c r="L934">
        <f>('Energy Data'!H934*'Source-Site Ratios'!$B$4)+('Energy Data'!I934*'Source-Site Ratios'!$B$6)+('Energy Data'!J934*'Source-Site Ratios'!D936)</f>
        <v>0</v>
      </c>
      <c r="Q934">
        <f>'Energy Data'!L934*G934</f>
        <v>0</v>
      </c>
      <c r="R934">
        <f t="shared" si="14"/>
        <v>0</v>
      </c>
      <c r="T934" s="213">
        <f>'Water Data'!E936</f>
        <v>0</v>
      </c>
      <c r="U934">
        <f>'Water Data'!J936</f>
        <v>0</v>
      </c>
      <c r="V934">
        <f>'Water Data'!G936</f>
        <v>0</v>
      </c>
    </row>
    <row r="935" spans="1:22" x14ac:dyDescent="0.35">
      <c r="A935">
        <f>'Energy Data'!A935</f>
        <v>0</v>
      </c>
      <c r="B935" s="213">
        <f>'Energy Data'!F935</f>
        <v>0</v>
      </c>
      <c r="D935">
        <f>'Energy Data'!D935</f>
        <v>0</v>
      </c>
      <c r="E935">
        <f>'Energy Data'!C935</f>
        <v>0</v>
      </c>
      <c r="F935">
        <f>'Energy Data'!O935</f>
        <v>0</v>
      </c>
      <c r="G935" s="207">
        <f>'Energy Data'!G935</f>
        <v>0</v>
      </c>
      <c r="J935">
        <f>('Energy Data'!H935*'Source-Site Ratios'!$B$4)+('Energy Data'!I935*'Source-Site Ratios'!$B$6)+('Energy Data'!J935*'Source-Site Ratios'!B937)</f>
        <v>0</v>
      </c>
      <c r="K935">
        <f>('Energy Data'!H935*'Source-Site Ratios'!$B$4)+('Energy Data'!I935*'Source-Site Ratios'!$B$6)+('Energy Data'!J935*'Source-Site Ratios'!C937)</f>
        <v>0</v>
      </c>
      <c r="L935">
        <f>('Energy Data'!H935*'Source-Site Ratios'!$B$4)+('Energy Data'!I935*'Source-Site Ratios'!$B$6)+('Energy Data'!J935*'Source-Site Ratios'!D937)</f>
        <v>0</v>
      </c>
      <c r="Q935">
        <f>'Energy Data'!L935*G935</f>
        <v>0</v>
      </c>
      <c r="R935">
        <f t="shared" si="14"/>
        <v>0</v>
      </c>
      <c r="T935" s="213">
        <f>'Water Data'!E937</f>
        <v>0</v>
      </c>
      <c r="U935">
        <f>'Water Data'!J937</f>
        <v>0</v>
      </c>
      <c r="V935">
        <f>'Water Data'!G937</f>
        <v>0</v>
      </c>
    </row>
    <row r="936" spans="1:22" x14ac:dyDescent="0.35">
      <c r="A936">
        <f>'Energy Data'!A936</f>
        <v>0</v>
      </c>
      <c r="B936" s="213">
        <f>'Energy Data'!F936</f>
        <v>0</v>
      </c>
      <c r="D936">
        <f>'Energy Data'!D936</f>
        <v>0</v>
      </c>
      <c r="E936">
        <f>'Energy Data'!C936</f>
        <v>0</v>
      </c>
      <c r="F936">
        <f>'Energy Data'!O936</f>
        <v>0</v>
      </c>
      <c r="G936" s="207">
        <f>'Energy Data'!G936</f>
        <v>0</v>
      </c>
      <c r="J936">
        <f>('Energy Data'!H936*'Source-Site Ratios'!$B$4)+('Energy Data'!I936*'Source-Site Ratios'!$B$6)+('Energy Data'!J936*'Source-Site Ratios'!B938)</f>
        <v>0</v>
      </c>
      <c r="K936">
        <f>('Energy Data'!H936*'Source-Site Ratios'!$B$4)+('Energy Data'!I936*'Source-Site Ratios'!$B$6)+('Energy Data'!J936*'Source-Site Ratios'!C938)</f>
        <v>0</v>
      </c>
      <c r="L936">
        <f>('Energy Data'!H936*'Source-Site Ratios'!$B$4)+('Energy Data'!I936*'Source-Site Ratios'!$B$6)+('Energy Data'!J936*'Source-Site Ratios'!D938)</f>
        <v>0</v>
      </c>
      <c r="Q936">
        <f>'Energy Data'!L936*G936</f>
        <v>0</v>
      </c>
      <c r="R936">
        <f t="shared" si="14"/>
        <v>0</v>
      </c>
      <c r="T936" s="213">
        <f>'Water Data'!E938</f>
        <v>0</v>
      </c>
      <c r="U936">
        <f>'Water Data'!J938</f>
        <v>0</v>
      </c>
      <c r="V936">
        <f>'Water Data'!G938</f>
        <v>0</v>
      </c>
    </row>
    <row r="937" spans="1:22" x14ac:dyDescent="0.35">
      <c r="A937">
        <f>'Energy Data'!A937</f>
        <v>0</v>
      </c>
      <c r="B937" s="213">
        <f>'Energy Data'!F937</f>
        <v>0</v>
      </c>
      <c r="D937">
        <f>'Energy Data'!D937</f>
        <v>0</v>
      </c>
      <c r="E937">
        <f>'Energy Data'!C937</f>
        <v>0</v>
      </c>
      <c r="F937">
        <f>'Energy Data'!O937</f>
        <v>0</v>
      </c>
      <c r="G937" s="207">
        <f>'Energy Data'!G937</f>
        <v>0</v>
      </c>
      <c r="J937">
        <f>('Energy Data'!H937*'Source-Site Ratios'!$B$4)+('Energy Data'!I937*'Source-Site Ratios'!$B$6)+('Energy Data'!J937*'Source-Site Ratios'!B939)</f>
        <v>0</v>
      </c>
      <c r="K937">
        <f>('Energy Data'!H937*'Source-Site Ratios'!$B$4)+('Energy Data'!I937*'Source-Site Ratios'!$B$6)+('Energy Data'!J937*'Source-Site Ratios'!C939)</f>
        <v>0</v>
      </c>
      <c r="L937">
        <f>('Energy Data'!H937*'Source-Site Ratios'!$B$4)+('Energy Data'!I937*'Source-Site Ratios'!$B$6)+('Energy Data'!J937*'Source-Site Ratios'!D939)</f>
        <v>0</v>
      </c>
      <c r="Q937">
        <f>'Energy Data'!L937*G937</f>
        <v>0</v>
      </c>
      <c r="R937">
        <f t="shared" si="14"/>
        <v>0</v>
      </c>
      <c r="T937" s="213">
        <f>'Water Data'!E939</f>
        <v>0</v>
      </c>
      <c r="U937">
        <f>'Water Data'!J939</f>
        <v>0</v>
      </c>
      <c r="V937">
        <f>'Water Data'!G939</f>
        <v>0</v>
      </c>
    </row>
    <row r="938" spans="1:22" x14ac:dyDescent="0.35">
      <c r="A938">
        <f>'Energy Data'!A938</f>
        <v>0</v>
      </c>
      <c r="B938" s="213">
        <f>'Energy Data'!F938</f>
        <v>0</v>
      </c>
      <c r="D938">
        <f>'Energy Data'!D938</f>
        <v>0</v>
      </c>
      <c r="E938">
        <f>'Energy Data'!C938</f>
        <v>0</v>
      </c>
      <c r="F938">
        <f>'Energy Data'!O938</f>
        <v>0</v>
      </c>
      <c r="G938" s="207">
        <f>'Energy Data'!G938</f>
        <v>0</v>
      </c>
      <c r="J938">
        <f>('Energy Data'!H938*'Source-Site Ratios'!$B$4)+('Energy Data'!I938*'Source-Site Ratios'!$B$6)+('Energy Data'!J938*'Source-Site Ratios'!B940)</f>
        <v>0</v>
      </c>
      <c r="K938">
        <f>('Energy Data'!H938*'Source-Site Ratios'!$B$4)+('Energy Data'!I938*'Source-Site Ratios'!$B$6)+('Energy Data'!J938*'Source-Site Ratios'!C940)</f>
        <v>0</v>
      </c>
      <c r="L938">
        <f>('Energy Data'!H938*'Source-Site Ratios'!$B$4)+('Energy Data'!I938*'Source-Site Ratios'!$B$6)+('Energy Data'!J938*'Source-Site Ratios'!D940)</f>
        <v>0</v>
      </c>
      <c r="Q938">
        <f>'Energy Data'!L938*G938</f>
        <v>0</v>
      </c>
      <c r="R938">
        <f t="shared" si="14"/>
        <v>0</v>
      </c>
      <c r="T938" s="213">
        <f>'Water Data'!E940</f>
        <v>0</v>
      </c>
      <c r="U938">
        <f>'Water Data'!J940</f>
        <v>0</v>
      </c>
      <c r="V938">
        <f>'Water Data'!G940</f>
        <v>0</v>
      </c>
    </row>
    <row r="939" spans="1:22" x14ac:dyDescent="0.35">
      <c r="A939">
        <f>'Energy Data'!A939</f>
        <v>0</v>
      </c>
      <c r="B939" s="213">
        <f>'Energy Data'!F939</f>
        <v>0</v>
      </c>
      <c r="D939">
        <f>'Energy Data'!D939</f>
        <v>0</v>
      </c>
      <c r="E939">
        <f>'Energy Data'!C939</f>
        <v>0</v>
      </c>
      <c r="F939">
        <f>'Energy Data'!O939</f>
        <v>0</v>
      </c>
      <c r="G939" s="207">
        <f>'Energy Data'!G939</f>
        <v>0</v>
      </c>
      <c r="J939">
        <f>('Energy Data'!H939*'Source-Site Ratios'!$B$4)+('Energy Data'!I939*'Source-Site Ratios'!$B$6)+('Energy Data'!J939*'Source-Site Ratios'!B941)</f>
        <v>0</v>
      </c>
      <c r="K939">
        <f>('Energy Data'!H939*'Source-Site Ratios'!$B$4)+('Energy Data'!I939*'Source-Site Ratios'!$B$6)+('Energy Data'!J939*'Source-Site Ratios'!C941)</f>
        <v>0</v>
      </c>
      <c r="L939">
        <f>('Energy Data'!H939*'Source-Site Ratios'!$B$4)+('Energy Data'!I939*'Source-Site Ratios'!$B$6)+('Energy Data'!J939*'Source-Site Ratios'!D941)</f>
        <v>0</v>
      </c>
      <c r="Q939">
        <f>'Energy Data'!L939*G939</f>
        <v>0</v>
      </c>
      <c r="R939">
        <f t="shared" si="14"/>
        <v>0</v>
      </c>
      <c r="T939" s="213">
        <f>'Water Data'!E941</f>
        <v>0</v>
      </c>
      <c r="U939">
        <f>'Water Data'!J941</f>
        <v>0</v>
      </c>
      <c r="V939">
        <f>'Water Data'!G941</f>
        <v>0</v>
      </c>
    </row>
    <row r="940" spans="1:22" x14ac:dyDescent="0.35">
      <c r="A940">
        <f>'Energy Data'!A940</f>
        <v>0</v>
      </c>
      <c r="B940" s="213">
        <f>'Energy Data'!F940</f>
        <v>0</v>
      </c>
      <c r="D940">
        <f>'Energy Data'!D940</f>
        <v>0</v>
      </c>
      <c r="E940">
        <f>'Energy Data'!C940</f>
        <v>0</v>
      </c>
      <c r="F940">
        <f>'Energy Data'!O940</f>
        <v>0</v>
      </c>
      <c r="G940" s="207">
        <f>'Energy Data'!G940</f>
        <v>0</v>
      </c>
      <c r="J940">
        <f>('Energy Data'!H940*'Source-Site Ratios'!$B$4)+('Energy Data'!I940*'Source-Site Ratios'!$B$6)+('Energy Data'!J940*'Source-Site Ratios'!B942)</f>
        <v>0</v>
      </c>
      <c r="K940">
        <f>('Energy Data'!H940*'Source-Site Ratios'!$B$4)+('Energy Data'!I940*'Source-Site Ratios'!$B$6)+('Energy Data'!J940*'Source-Site Ratios'!C942)</f>
        <v>0</v>
      </c>
      <c r="L940">
        <f>('Energy Data'!H940*'Source-Site Ratios'!$B$4)+('Energy Data'!I940*'Source-Site Ratios'!$B$6)+('Energy Data'!J940*'Source-Site Ratios'!D942)</f>
        <v>0</v>
      </c>
      <c r="Q940">
        <f>'Energy Data'!L940*G940</f>
        <v>0</v>
      </c>
      <c r="R940">
        <f t="shared" si="14"/>
        <v>0</v>
      </c>
      <c r="T940" s="213">
        <f>'Water Data'!E942</f>
        <v>0</v>
      </c>
      <c r="U940">
        <f>'Water Data'!J942</f>
        <v>0</v>
      </c>
      <c r="V940">
        <f>'Water Data'!G942</f>
        <v>0</v>
      </c>
    </row>
    <row r="941" spans="1:22" x14ac:dyDescent="0.35">
      <c r="A941">
        <f>'Energy Data'!A941</f>
        <v>0</v>
      </c>
      <c r="B941" s="213">
        <f>'Energy Data'!F941</f>
        <v>0</v>
      </c>
      <c r="D941">
        <f>'Energy Data'!D941</f>
        <v>0</v>
      </c>
      <c r="E941">
        <f>'Energy Data'!C941</f>
        <v>0</v>
      </c>
      <c r="F941">
        <f>'Energy Data'!O941</f>
        <v>0</v>
      </c>
      <c r="G941" s="207">
        <f>'Energy Data'!G941</f>
        <v>0</v>
      </c>
      <c r="J941">
        <f>('Energy Data'!H941*'Source-Site Ratios'!$B$4)+('Energy Data'!I941*'Source-Site Ratios'!$B$6)+('Energy Data'!J941*'Source-Site Ratios'!B943)</f>
        <v>0</v>
      </c>
      <c r="K941">
        <f>('Energy Data'!H941*'Source-Site Ratios'!$B$4)+('Energy Data'!I941*'Source-Site Ratios'!$B$6)+('Energy Data'!J941*'Source-Site Ratios'!C943)</f>
        <v>0</v>
      </c>
      <c r="L941">
        <f>('Energy Data'!H941*'Source-Site Ratios'!$B$4)+('Energy Data'!I941*'Source-Site Ratios'!$B$6)+('Energy Data'!J941*'Source-Site Ratios'!D943)</f>
        <v>0</v>
      </c>
      <c r="Q941">
        <f>'Energy Data'!L941*G941</f>
        <v>0</v>
      </c>
      <c r="R941">
        <f t="shared" si="14"/>
        <v>0</v>
      </c>
      <c r="T941" s="213">
        <f>'Water Data'!E943</f>
        <v>0</v>
      </c>
      <c r="U941">
        <f>'Water Data'!J943</f>
        <v>0</v>
      </c>
      <c r="V941">
        <f>'Water Data'!G943</f>
        <v>0</v>
      </c>
    </row>
    <row r="942" spans="1:22" x14ac:dyDescent="0.35">
      <c r="A942">
        <f>'Energy Data'!A942</f>
        <v>0</v>
      </c>
      <c r="B942" s="213">
        <f>'Energy Data'!F942</f>
        <v>0</v>
      </c>
      <c r="D942">
        <f>'Energy Data'!D942</f>
        <v>0</v>
      </c>
      <c r="E942">
        <f>'Energy Data'!C942</f>
        <v>0</v>
      </c>
      <c r="F942">
        <f>'Energy Data'!O942</f>
        <v>0</v>
      </c>
      <c r="G942" s="207">
        <f>'Energy Data'!G942</f>
        <v>0</v>
      </c>
      <c r="J942">
        <f>('Energy Data'!H942*'Source-Site Ratios'!$B$4)+('Energy Data'!I942*'Source-Site Ratios'!$B$6)+('Energy Data'!J942*'Source-Site Ratios'!B944)</f>
        <v>0</v>
      </c>
      <c r="K942">
        <f>('Energy Data'!H942*'Source-Site Ratios'!$B$4)+('Energy Data'!I942*'Source-Site Ratios'!$B$6)+('Energy Data'!J942*'Source-Site Ratios'!C944)</f>
        <v>0</v>
      </c>
      <c r="L942">
        <f>('Energy Data'!H942*'Source-Site Ratios'!$B$4)+('Energy Data'!I942*'Source-Site Ratios'!$B$6)+('Energy Data'!J942*'Source-Site Ratios'!D944)</f>
        <v>0</v>
      </c>
      <c r="Q942">
        <f>'Energy Data'!L942*G942</f>
        <v>0</v>
      </c>
      <c r="R942">
        <f t="shared" si="14"/>
        <v>0</v>
      </c>
      <c r="T942" s="213">
        <f>'Water Data'!E944</f>
        <v>0</v>
      </c>
      <c r="U942">
        <f>'Water Data'!J944</f>
        <v>0</v>
      </c>
      <c r="V942">
        <f>'Water Data'!G944</f>
        <v>0</v>
      </c>
    </row>
    <row r="943" spans="1:22" x14ac:dyDescent="0.35">
      <c r="A943">
        <f>'Energy Data'!A943</f>
        <v>0</v>
      </c>
      <c r="B943" s="213">
        <f>'Energy Data'!F943</f>
        <v>0</v>
      </c>
      <c r="D943">
        <f>'Energy Data'!D943</f>
        <v>0</v>
      </c>
      <c r="E943">
        <f>'Energy Data'!C943</f>
        <v>0</v>
      </c>
      <c r="F943">
        <f>'Energy Data'!O943</f>
        <v>0</v>
      </c>
      <c r="G943" s="207">
        <f>'Energy Data'!G943</f>
        <v>0</v>
      </c>
      <c r="J943">
        <f>('Energy Data'!H943*'Source-Site Ratios'!$B$4)+('Energy Data'!I943*'Source-Site Ratios'!$B$6)+('Energy Data'!J943*'Source-Site Ratios'!B945)</f>
        <v>0</v>
      </c>
      <c r="K943">
        <f>('Energy Data'!H943*'Source-Site Ratios'!$B$4)+('Energy Data'!I943*'Source-Site Ratios'!$B$6)+('Energy Data'!J943*'Source-Site Ratios'!C945)</f>
        <v>0</v>
      </c>
      <c r="L943">
        <f>('Energy Data'!H943*'Source-Site Ratios'!$B$4)+('Energy Data'!I943*'Source-Site Ratios'!$B$6)+('Energy Data'!J943*'Source-Site Ratios'!D945)</f>
        <v>0</v>
      </c>
      <c r="Q943">
        <f>'Energy Data'!L943*G943</f>
        <v>0</v>
      </c>
      <c r="R943">
        <f t="shared" si="14"/>
        <v>0</v>
      </c>
      <c r="T943" s="213">
        <f>'Water Data'!E945</f>
        <v>0</v>
      </c>
      <c r="U943">
        <f>'Water Data'!J945</f>
        <v>0</v>
      </c>
      <c r="V943">
        <f>'Water Data'!G945</f>
        <v>0</v>
      </c>
    </row>
    <row r="944" spans="1:22" x14ac:dyDescent="0.35">
      <c r="A944">
        <f>'Energy Data'!A944</f>
        <v>0</v>
      </c>
      <c r="B944" s="213">
        <f>'Energy Data'!F944</f>
        <v>0</v>
      </c>
      <c r="D944">
        <f>'Energy Data'!D944</f>
        <v>0</v>
      </c>
      <c r="E944">
        <f>'Energy Data'!C944</f>
        <v>0</v>
      </c>
      <c r="F944">
        <f>'Energy Data'!O944</f>
        <v>0</v>
      </c>
      <c r="G944" s="207">
        <f>'Energy Data'!G944</f>
        <v>0</v>
      </c>
      <c r="J944">
        <f>('Energy Data'!H944*'Source-Site Ratios'!$B$4)+('Energy Data'!I944*'Source-Site Ratios'!$B$6)+('Energy Data'!J944*'Source-Site Ratios'!B946)</f>
        <v>0</v>
      </c>
      <c r="K944">
        <f>('Energy Data'!H944*'Source-Site Ratios'!$B$4)+('Energy Data'!I944*'Source-Site Ratios'!$B$6)+('Energy Data'!J944*'Source-Site Ratios'!C946)</f>
        <v>0</v>
      </c>
      <c r="L944">
        <f>('Energy Data'!H944*'Source-Site Ratios'!$B$4)+('Energy Data'!I944*'Source-Site Ratios'!$B$6)+('Energy Data'!J944*'Source-Site Ratios'!D946)</f>
        <v>0</v>
      </c>
      <c r="Q944">
        <f>'Energy Data'!L944*G944</f>
        <v>0</v>
      </c>
      <c r="R944">
        <f t="shared" si="14"/>
        <v>0</v>
      </c>
      <c r="T944" s="213">
        <f>'Water Data'!E946</f>
        <v>0</v>
      </c>
      <c r="U944">
        <f>'Water Data'!J946</f>
        <v>0</v>
      </c>
      <c r="V944">
        <f>'Water Data'!G946</f>
        <v>0</v>
      </c>
    </row>
    <row r="945" spans="1:22" x14ac:dyDescent="0.35">
      <c r="A945">
        <f>'Energy Data'!A945</f>
        <v>0</v>
      </c>
      <c r="B945" s="213">
        <f>'Energy Data'!F945</f>
        <v>0</v>
      </c>
      <c r="D945">
        <f>'Energy Data'!D945</f>
        <v>0</v>
      </c>
      <c r="E945">
        <f>'Energy Data'!C945</f>
        <v>0</v>
      </c>
      <c r="F945">
        <f>'Energy Data'!O945</f>
        <v>0</v>
      </c>
      <c r="G945" s="207">
        <f>'Energy Data'!G945</f>
        <v>0</v>
      </c>
      <c r="J945">
        <f>('Energy Data'!H945*'Source-Site Ratios'!$B$4)+('Energy Data'!I945*'Source-Site Ratios'!$B$6)+('Energy Data'!J945*'Source-Site Ratios'!B947)</f>
        <v>0</v>
      </c>
      <c r="K945">
        <f>('Energy Data'!H945*'Source-Site Ratios'!$B$4)+('Energy Data'!I945*'Source-Site Ratios'!$B$6)+('Energy Data'!J945*'Source-Site Ratios'!C947)</f>
        <v>0</v>
      </c>
      <c r="L945">
        <f>('Energy Data'!H945*'Source-Site Ratios'!$B$4)+('Energy Data'!I945*'Source-Site Ratios'!$B$6)+('Energy Data'!J945*'Source-Site Ratios'!D947)</f>
        <v>0</v>
      </c>
      <c r="Q945">
        <f>'Energy Data'!L945*G945</f>
        <v>0</v>
      </c>
      <c r="R945">
        <f t="shared" si="14"/>
        <v>0</v>
      </c>
      <c r="T945" s="213">
        <f>'Water Data'!E947</f>
        <v>0</v>
      </c>
      <c r="U945">
        <f>'Water Data'!J947</f>
        <v>0</v>
      </c>
      <c r="V945">
        <f>'Water Data'!G947</f>
        <v>0</v>
      </c>
    </row>
    <row r="946" spans="1:22" x14ac:dyDescent="0.35">
      <c r="A946">
        <f>'Energy Data'!A946</f>
        <v>0</v>
      </c>
      <c r="B946" s="213">
        <f>'Energy Data'!F946</f>
        <v>0</v>
      </c>
      <c r="D946">
        <f>'Energy Data'!D946</f>
        <v>0</v>
      </c>
      <c r="E946">
        <f>'Energy Data'!C946</f>
        <v>0</v>
      </c>
      <c r="F946">
        <f>'Energy Data'!O946</f>
        <v>0</v>
      </c>
      <c r="G946" s="207">
        <f>'Energy Data'!G946</f>
        <v>0</v>
      </c>
      <c r="J946">
        <f>('Energy Data'!H946*'Source-Site Ratios'!$B$4)+('Energy Data'!I946*'Source-Site Ratios'!$B$6)+('Energy Data'!J946*'Source-Site Ratios'!B948)</f>
        <v>0</v>
      </c>
      <c r="K946">
        <f>('Energy Data'!H946*'Source-Site Ratios'!$B$4)+('Energy Data'!I946*'Source-Site Ratios'!$B$6)+('Energy Data'!J946*'Source-Site Ratios'!C948)</f>
        <v>0</v>
      </c>
      <c r="L946">
        <f>('Energy Data'!H946*'Source-Site Ratios'!$B$4)+('Energy Data'!I946*'Source-Site Ratios'!$B$6)+('Energy Data'!J946*'Source-Site Ratios'!D948)</f>
        <v>0</v>
      </c>
      <c r="Q946">
        <f>'Energy Data'!L946*G946</f>
        <v>0</v>
      </c>
      <c r="R946">
        <f t="shared" si="14"/>
        <v>0</v>
      </c>
      <c r="T946" s="213">
        <f>'Water Data'!E948</f>
        <v>0</v>
      </c>
      <c r="U946">
        <f>'Water Data'!J948</f>
        <v>0</v>
      </c>
      <c r="V946">
        <f>'Water Data'!G948</f>
        <v>0</v>
      </c>
    </row>
    <row r="947" spans="1:22" x14ac:dyDescent="0.35">
      <c r="A947">
        <f>'Energy Data'!A947</f>
        <v>0</v>
      </c>
      <c r="B947" s="213">
        <f>'Energy Data'!F947</f>
        <v>0</v>
      </c>
      <c r="D947">
        <f>'Energy Data'!D947</f>
        <v>0</v>
      </c>
      <c r="E947">
        <f>'Energy Data'!C947</f>
        <v>0</v>
      </c>
      <c r="F947">
        <f>'Energy Data'!O947</f>
        <v>0</v>
      </c>
      <c r="G947" s="207">
        <f>'Energy Data'!G947</f>
        <v>0</v>
      </c>
      <c r="J947">
        <f>('Energy Data'!H947*'Source-Site Ratios'!$B$4)+('Energy Data'!I947*'Source-Site Ratios'!$B$6)+('Energy Data'!J947*'Source-Site Ratios'!B949)</f>
        <v>0</v>
      </c>
      <c r="K947">
        <f>('Energy Data'!H947*'Source-Site Ratios'!$B$4)+('Energy Data'!I947*'Source-Site Ratios'!$B$6)+('Energy Data'!J947*'Source-Site Ratios'!C949)</f>
        <v>0</v>
      </c>
      <c r="L947">
        <f>('Energy Data'!H947*'Source-Site Ratios'!$B$4)+('Energy Data'!I947*'Source-Site Ratios'!$B$6)+('Energy Data'!J947*'Source-Site Ratios'!D949)</f>
        <v>0</v>
      </c>
      <c r="Q947">
        <f>'Energy Data'!L947*G947</f>
        <v>0</v>
      </c>
      <c r="R947">
        <f t="shared" si="14"/>
        <v>0</v>
      </c>
      <c r="T947" s="213">
        <f>'Water Data'!E949</f>
        <v>0</v>
      </c>
      <c r="U947">
        <f>'Water Data'!J949</f>
        <v>0</v>
      </c>
      <c r="V947">
        <f>'Water Data'!G949</f>
        <v>0</v>
      </c>
    </row>
    <row r="948" spans="1:22" x14ac:dyDescent="0.35">
      <c r="A948">
        <f>'Energy Data'!A948</f>
        <v>0</v>
      </c>
      <c r="B948" s="213">
        <f>'Energy Data'!F948</f>
        <v>0</v>
      </c>
      <c r="D948">
        <f>'Energy Data'!D948</f>
        <v>0</v>
      </c>
      <c r="E948">
        <f>'Energy Data'!C948</f>
        <v>0</v>
      </c>
      <c r="F948">
        <f>'Energy Data'!O948</f>
        <v>0</v>
      </c>
      <c r="G948" s="207">
        <f>'Energy Data'!G948</f>
        <v>0</v>
      </c>
      <c r="J948">
        <f>('Energy Data'!H948*'Source-Site Ratios'!$B$4)+('Energy Data'!I948*'Source-Site Ratios'!$B$6)+('Energy Data'!J948*'Source-Site Ratios'!B950)</f>
        <v>0</v>
      </c>
      <c r="K948">
        <f>('Energy Data'!H948*'Source-Site Ratios'!$B$4)+('Energy Data'!I948*'Source-Site Ratios'!$B$6)+('Energy Data'!J948*'Source-Site Ratios'!C950)</f>
        <v>0</v>
      </c>
      <c r="L948">
        <f>('Energy Data'!H948*'Source-Site Ratios'!$B$4)+('Energy Data'!I948*'Source-Site Ratios'!$B$6)+('Energy Data'!J948*'Source-Site Ratios'!D950)</f>
        <v>0</v>
      </c>
      <c r="Q948">
        <f>'Energy Data'!L948*G948</f>
        <v>0</v>
      </c>
      <c r="R948">
        <f t="shared" si="14"/>
        <v>0</v>
      </c>
      <c r="T948" s="213">
        <f>'Water Data'!E950</f>
        <v>0</v>
      </c>
      <c r="U948">
        <f>'Water Data'!J950</f>
        <v>0</v>
      </c>
      <c r="V948">
        <f>'Water Data'!G950</f>
        <v>0</v>
      </c>
    </row>
    <row r="949" spans="1:22" x14ac:dyDescent="0.35">
      <c r="A949">
        <f>'Energy Data'!A949</f>
        <v>0</v>
      </c>
      <c r="B949" s="213">
        <f>'Energy Data'!F949</f>
        <v>0</v>
      </c>
      <c r="D949">
        <f>'Energy Data'!D949</f>
        <v>0</v>
      </c>
      <c r="E949">
        <f>'Energy Data'!C949</f>
        <v>0</v>
      </c>
      <c r="F949">
        <f>'Energy Data'!O949</f>
        <v>0</v>
      </c>
      <c r="G949" s="207">
        <f>'Energy Data'!G949</f>
        <v>0</v>
      </c>
      <c r="J949">
        <f>('Energy Data'!H949*'Source-Site Ratios'!$B$4)+('Energy Data'!I949*'Source-Site Ratios'!$B$6)+('Energy Data'!J949*'Source-Site Ratios'!B951)</f>
        <v>0</v>
      </c>
      <c r="K949">
        <f>('Energy Data'!H949*'Source-Site Ratios'!$B$4)+('Energy Data'!I949*'Source-Site Ratios'!$B$6)+('Energy Data'!J949*'Source-Site Ratios'!C951)</f>
        <v>0</v>
      </c>
      <c r="L949">
        <f>('Energy Data'!H949*'Source-Site Ratios'!$B$4)+('Energy Data'!I949*'Source-Site Ratios'!$B$6)+('Energy Data'!J949*'Source-Site Ratios'!D951)</f>
        <v>0</v>
      </c>
      <c r="Q949">
        <f>'Energy Data'!L949*G949</f>
        <v>0</v>
      </c>
      <c r="R949">
        <f t="shared" si="14"/>
        <v>0</v>
      </c>
      <c r="T949" s="213">
        <f>'Water Data'!E951</f>
        <v>0</v>
      </c>
      <c r="U949">
        <f>'Water Data'!J951</f>
        <v>0</v>
      </c>
      <c r="V949">
        <f>'Water Data'!G951</f>
        <v>0</v>
      </c>
    </row>
    <row r="950" spans="1:22" x14ac:dyDescent="0.35">
      <c r="A950">
        <f>'Energy Data'!A950</f>
        <v>0</v>
      </c>
      <c r="B950" s="213">
        <f>'Energy Data'!F950</f>
        <v>0</v>
      </c>
      <c r="D950">
        <f>'Energy Data'!D950</f>
        <v>0</v>
      </c>
      <c r="E950">
        <f>'Energy Data'!C950</f>
        <v>0</v>
      </c>
      <c r="F950">
        <f>'Energy Data'!O950</f>
        <v>0</v>
      </c>
      <c r="G950" s="207">
        <f>'Energy Data'!G950</f>
        <v>0</v>
      </c>
      <c r="J950">
        <f>('Energy Data'!H950*'Source-Site Ratios'!$B$4)+('Energy Data'!I950*'Source-Site Ratios'!$B$6)+('Energy Data'!J950*'Source-Site Ratios'!B952)</f>
        <v>0</v>
      </c>
      <c r="K950">
        <f>('Energy Data'!H950*'Source-Site Ratios'!$B$4)+('Energy Data'!I950*'Source-Site Ratios'!$B$6)+('Energy Data'!J950*'Source-Site Ratios'!C952)</f>
        <v>0</v>
      </c>
      <c r="L950">
        <f>('Energy Data'!H950*'Source-Site Ratios'!$B$4)+('Energy Data'!I950*'Source-Site Ratios'!$B$6)+('Energy Data'!J950*'Source-Site Ratios'!D952)</f>
        <v>0</v>
      </c>
      <c r="Q950">
        <f>'Energy Data'!L950*G950</f>
        <v>0</v>
      </c>
      <c r="R950">
        <f t="shared" si="14"/>
        <v>0</v>
      </c>
      <c r="T950" s="213">
        <f>'Water Data'!E952</f>
        <v>0</v>
      </c>
      <c r="U950">
        <f>'Water Data'!J952</f>
        <v>0</v>
      </c>
      <c r="V950">
        <f>'Water Data'!G952</f>
        <v>0</v>
      </c>
    </row>
    <row r="951" spans="1:22" x14ac:dyDescent="0.35">
      <c r="A951">
        <f>'Energy Data'!A951</f>
        <v>0</v>
      </c>
      <c r="B951" s="213">
        <f>'Energy Data'!F951</f>
        <v>0</v>
      </c>
      <c r="D951">
        <f>'Energy Data'!D951</f>
        <v>0</v>
      </c>
      <c r="E951">
        <f>'Energy Data'!C951</f>
        <v>0</v>
      </c>
      <c r="F951">
        <f>'Energy Data'!O951</f>
        <v>0</v>
      </c>
      <c r="G951" s="207">
        <f>'Energy Data'!G951</f>
        <v>0</v>
      </c>
      <c r="J951">
        <f>('Energy Data'!H951*'Source-Site Ratios'!$B$4)+('Energy Data'!I951*'Source-Site Ratios'!$B$6)+('Energy Data'!J951*'Source-Site Ratios'!B953)</f>
        <v>0</v>
      </c>
      <c r="K951">
        <f>('Energy Data'!H951*'Source-Site Ratios'!$B$4)+('Energy Data'!I951*'Source-Site Ratios'!$B$6)+('Energy Data'!J951*'Source-Site Ratios'!C953)</f>
        <v>0</v>
      </c>
      <c r="L951">
        <f>('Energy Data'!H951*'Source-Site Ratios'!$B$4)+('Energy Data'!I951*'Source-Site Ratios'!$B$6)+('Energy Data'!J951*'Source-Site Ratios'!D953)</f>
        <v>0</v>
      </c>
      <c r="Q951">
        <f>'Energy Data'!L951*G951</f>
        <v>0</v>
      </c>
      <c r="R951">
        <f t="shared" si="14"/>
        <v>0</v>
      </c>
      <c r="T951" s="213">
        <f>'Water Data'!E953</f>
        <v>0</v>
      </c>
      <c r="U951">
        <f>'Water Data'!J953</f>
        <v>0</v>
      </c>
      <c r="V951">
        <f>'Water Data'!G953</f>
        <v>0</v>
      </c>
    </row>
    <row r="952" spans="1:22" x14ac:dyDescent="0.35">
      <c r="A952">
        <f>'Energy Data'!A952</f>
        <v>0</v>
      </c>
      <c r="B952" s="213">
        <f>'Energy Data'!F952</f>
        <v>0</v>
      </c>
      <c r="D952">
        <f>'Energy Data'!D952</f>
        <v>0</v>
      </c>
      <c r="E952">
        <f>'Energy Data'!C952</f>
        <v>0</v>
      </c>
      <c r="F952">
        <f>'Energy Data'!O952</f>
        <v>0</v>
      </c>
      <c r="G952" s="207">
        <f>'Energy Data'!G952</f>
        <v>0</v>
      </c>
      <c r="J952">
        <f>('Energy Data'!H952*'Source-Site Ratios'!$B$4)+('Energy Data'!I952*'Source-Site Ratios'!$B$6)+('Energy Data'!J952*'Source-Site Ratios'!B954)</f>
        <v>0</v>
      </c>
      <c r="K952">
        <f>('Energy Data'!H952*'Source-Site Ratios'!$B$4)+('Energy Data'!I952*'Source-Site Ratios'!$B$6)+('Energy Data'!J952*'Source-Site Ratios'!C954)</f>
        <v>0</v>
      </c>
      <c r="L952">
        <f>('Energy Data'!H952*'Source-Site Ratios'!$B$4)+('Energy Data'!I952*'Source-Site Ratios'!$B$6)+('Energy Data'!J952*'Source-Site Ratios'!D954)</f>
        <v>0</v>
      </c>
      <c r="Q952">
        <f>'Energy Data'!L952*G952</f>
        <v>0</v>
      </c>
      <c r="R952">
        <f t="shared" si="14"/>
        <v>0</v>
      </c>
      <c r="T952" s="213">
        <f>'Water Data'!E954</f>
        <v>0</v>
      </c>
      <c r="U952">
        <f>'Water Data'!J954</f>
        <v>0</v>
      </c>
      <c r="V952">
        <f>'Water Data'!G954</f>
        <v>0</v>
      </c>
    </row>
    <row r="953" spans="1:22" x14ac:dyDescent="0.35">
      <c r="A953">
        <f>'Energy Data'!A953</f>
        <v>0</v>
      </c>
      <c r="B953" s="213">
        <f>'Energy Data'!F953</f>
        <v>0</v>
      </c>
      <c r="D953">
        <f>'Energy Data'!D953</f>
        <v>0</v>
      </c>
      <c r="E953">
        <f>'Energy Data'!C953</f>
        <v>0</v>
      </c>
      <c r="F953">
        <f>'Energy Data'!O953</f>
        <v>0</v>
      </c>
      <c r="G953" s="207">
        <f>'Energy Data'!G953</f>
        <v>0</v>
      </c>
      <c r="J953">
        <f>('Energy Data'!H953*'Source-Site Ratios'!$B$4)+('Energy Data'!I953*'Source-Site Ratios'!$B$6)+('Energy Data'!J953*'Source-Site Ratios'!B955)</f>
        <v>0</v>
      </c>
      <c r="K953">
        <f>('Energy Data'!H953*'Source-Site Ratios'!$B$4)+('Energy Data'!I953*'Source-Site Ratios'!$B$6)+('Energy Data'!J953*'Source-Site Ratios'!C955)</f>
        <v>0</v>
      </c>
      <c r="L953">
        <f>('Energy Data'!H953*'Source-Site Ratios'!$B$4)+('Energy Data'!I953*'Source-Site Ratios'!$B$6)+('Energy Data'!J953*'Source-Site Ratios'!D955)</f>
        <v>0</v>
      </c>
      <c r="Q953">
        <f>'Energy Data'!L953*G953</f>
        <v>0</v>
      </c>
      <c r="R953">
        <f t="shared" si="14"/>
        <v>0</v>
      </c>
      <c r="T953" s="213">
        <f>'Water Data'!E955</f>
        <v>0</v>
      </c>
      <c r="U953">
        <f>'Water Data'!J955</f>
        <v>0</v>
      </c>
      <c r="V953">
        <f>'Water Data'!G955</f>
        <v>0</v>
      </c>
    </row>
    <row r="954" spans="1:22" x14ac:dyDescent="0.35">
      <c r="A954">
        <f>'Energy Data'!A954</f>
        <v>0</v>
      </c>
      <c r="B954" s="213">
        <f>'Energy Data'!F954</f>
        <v>0</v>
      </c>
      <c r="D954">
        <f>'Energy Data'!D954</f>
        <v>0</v>
      </c>
      <c r="E954">
        <f>'Energy Data'!C954</f>
        <v>0</v>
      </c>
      <c r="F954">
        <f>'Energy Data'!O954</f>
        <v>0</v>
      </c>
      <c r="G954" s="207">
        <f>'Energy Data'!G954</f>
        <v>0</v>
      </c>
      <c r="J954">
        <f>('Energy Data'!H954*'Source-Site Ratios'!$B$4)+('Energy Data'!I954*'Source-Site Ratios'!$B$6)+('Energy Data'!J954*'Source-Site Ratios'!B956)</f>
        <v>0</v>
      </c>
      <c r="K954">
        <f>('Energy Data'!H954*'Source-Site Ratios'!$B$4)+('Energy Data'!I954*'Source-Site Ratios'!$B$6)+('Energy Data'!J954*'Source-Site Ratios'!C956)</f>
        <v>0</v>
      </c>
      <c r="L954">
        <f>('Energy Data'!H954*'Source-Site Ratios'!$B$4)+('Energy Data'!I954*'Source-Site Ratios'!$B$6)+('Energy Data'!J954*'Source-Site Ratios'!D956)</f>
        <v>0</v>
      </c>
      <c r="Q954">
        <f>'Energy Data'!L954*G954</f>
        <v>0</v>
      </c>
      <c r="R954">
        <f t="shared" si="14"/>
        <v>0</v>
      </c>
      <c r="T954" s="213">
        <f>'Water Data'!E956</f>
        <v>0</v>
      </c>
      <c r="U954">
        <f>'Water Data'!J956</f>
        <v>0</v>
      </c>
      <c r="V954">
        <f>'Water Data'!G956</f>
        <v>0</v>
      </c>
    </row>
    <row r="955" spans="1:22" x14ac:dyDescent="0.35">
      <c r="A955">
        <f>'Energy Data'!A955</f>
        <v>0</v>
      </c>
      <c r="B955" s="213">
        <f>'Energy Data'!F955</f>
        <v>0</v>
      </c>
      <c r="D955">
        <f>'Energy Data'!D955</f>
        <v>0</v>
      </c>
      <c r="E955">
        <f>'Energy Data'!C955</f>
        <v>0</v>
      </c>
      <c r="F955">
        <f>'Energy Data'!O955</f>
        <v>0</v>
      </c>
      <c r="G955" s="207">
        <f>'Energy Data'!G955</f>
        <v>0</v>
      </c>
      <c r="J955">
        <f>('Energy Data'!H955*'Source-Site Ratios'!$B$4)+('Energy Data'!I955*'Source-Site Ratios'!$B$6)+('Energy Data'!J955*'Source-Site Ratios'!B957)</f>
        <v>0</v>
      </c>
      <c r="K955">
        <f>('Energy Data'!H955*'Source-Site Ratios'!$B$4)+('Energy Data'!I955*'Source-Site Ratios'!$B$6)+('Energy Data'!J955*'Source-Site Ratios'!C957)</f>
        <v>0</v>
      </c>
      <c r="L955">
        <f>('Energy Data'!H955*'Source-Site Ratios'!$B$4)+('Energy Data'!I955*'Source-Site Ratios'!$B$6)+('Energy Data'!J955*'Source-Site Ratios'!D957)</f>
        <v>0</v>
      </c>
      <c r="Q955">
        <f>'Energy Data'!L955*G955</f>
        <v>0</v>
      </c>
      <c r="R955">
        <f t="shared" si="14"/>
        <v>0</v>
      </c>
      <c r="T955" s="213">
        <f>'Water Data'!E957</f>
        <v>0</v>
      </c>
      <c r="U955">
        <f>'Water Data'!J957</f>
        <v>0</v>
      </c>
      <c r="V955">
        <f>'Water Data'!G957</f>
        <v>0</v>
      </c>
    </row>
    <row r="956" spans="1:22" x14ac:dyDescent="0.35">
      <c r="A956">
        <f>'Energy Data'!A956</f>
        <v>0</v>
      </c>
      <c r="B956" s="213">
        <f>'Energy Data'!F956</f>
        <v>0</v>
      </c>
      <c r="D956">
        <f>'Energy Data'!D956</f>
        <v>0</v>
      </c>
      <c r="E956">
        <f>'Energy Data'!C956</f>
        <v>0</v>
      </c>
      <c r="F956">
        <f>'Energy Data'!O956</f>
        <v>0</v>
      </c>
      <c r="G956" s="207">
        <f>'Energy Data'!G956</f>
        <v>0</v>
      </c>
      <c r="J956">
        <f>('Energy Data'!H956*'Source-Site Ratios'!$B$4)+('Energy Data'!I956*'Source-Site Ratios'!$B$6)+('Energy Data'!J956*'Source-Site Ratios'!B958)</f>
        <v>0</v>
      </c>
      <c r="K956">
        <f>('Energy Data'!H956*'Source-Site Ratios'!$B$4)+('Energy Data'!I956*'Source-Site Ratios'!$B$6)+('Energy Data'!J956*'Source-Site Ratios'!C958)</f>
        <v>0</v>
      </c>
      <c r="L956">
        <f>('Energy Data'!H956*'Source-Site Ratios'!$B$4)+('Energy Data'!I956*'Source-Site Ratios'!$B$6)+('Energy Data'!J956*'Source-Site Ratios'!D958)</f>
        <v>0</v>
      </c>
      <c r="Q956">
        <f>'Energy Data'!L956*G956</f>
        <v>0</v>
      </c>
      <c r="R956">
        <f t="shared" si="14"/>
        <v>0</v>
      </c>
      <c r="T956" s="213">
        <f>'Water Data'!E958</f>
        <v>0</v>
      </c>
      <c r="U956">
        <f>'Water Data'!J958</f>
        <v>0</v>
      </c>
      <c r="V956">
        <f>'Water Data'!G958</f>
        <v>0</v>
      </c>
    </row>
    <row r="957" spans="1:22" x14ac:dyDescent="0.35">
      <c r="A957">
        <f>'Energy Data'!A957</f>
        <v>0</v>
      </c>
      <c r="B957" s="213">
        <f>'Energy Data'!F957</f>
        <v>0</v>
      </c>
      <c r="D957">
        <f>'Energy Data'!D957</f>
        <v>0</v>
      </c>
      <c r="E957">
        <f>'Energy Data'!C957</f>
        <v>0</v>
      </c>
      <c r="F957">
        <f>'Energy Data'!O957</f>
        <v>0</v>
      </c>
      <c r="G957" s="207">
        <f>'Energy Data'!G957</f>
        <v>0</v>
      </c>
      <c r="J957">
        <f>('Energy Data'!H957*'Source-Site Ratios'!$B$4)+('Energy Data'!I957*'Source-Site Ratios'!$B$6)+('Energy Data'!J957*'Source-Site Ratios'!B959)</f>
        <v>0</v>
      </c>
      <c r="K957">
        <f>('Energy Data'!H957*'Source-Site Ratios'!$B$4)+('Energy Data'!I957*'Source-Site Ratios'!$B$6)+('Energy Data'!J957*'Source-Site Ratios'!C959)</f>
        <v>0</v>
      </c>
      <c r="L957">
        <f>('Energy Data'!H957*'Source-Site Ratios'!$B$4)+('Energy Data'!I957*'Source-Site Ratios'!$B$6)+('Energy Data'!J957*'Source-Site Ratios'!D959)</f>
        <v>0</v>
      </c>
      <c r="Q957">
        <f>'Energy Data'!L957*G957</f>
        <v>0</v>
      </c>
      <c r="R957">
        <f t="shared" si="14"/>
        <v>0</v>
      </c>
      <c r="T957" s="213">
        <f>'Water Data'!E959</f>
        <v>0</v>
      </c>
      <c r="U957">
        <f>'Water Data'!J959</f>
        <v>0</v>
      </c>
      <c r="V957">
        <f>'Water Data'!G959</f>
        <v>0</v>
      </c>
    </row>
    <row r="958" spans="1:22" x14ac:dyDescent="0.35">
      <c r="A958">
        <f>'Energy Data'!A958</f>
        <v>0</v>
      </c>
      <c r="B958" s="213">
        <f>'Energy Data'!F958</f>
        <v>0</v>
      </c>
      <c r="D958">
        <f>'Energy Data'!D958</f>
        <v>0</v>
      </c>
      <c r="E958">
        <f>'Energy Data'!C958</f>
        <v>0</v>
      </c>
      <c r="F958">
        <f>'Energy Data'!O958</f>
        <v>0</v>
      </c>
      <c r="G958" s="207">
        <f>'Energy Data'!G958</f>
        <v>0</v>
      </c>
      <c r="J958">
        <f>('Energy Data'!H958*'Source-Site Ratios'!$B$4)+('Energy Data'!I958*'Source-Site Ratios'!$B$6)+('Energy Data'!J958*'Source-Site Ratios'!B960)</f>
        <v>0</v>
      </c>
      <c r="K958">
        <f>('Energy Data'!H958*'Source-Site Ratios'!$B$4)+('Energy Data'!I958*'Source-Site Ratios'!$B$6)+('Energy Data'!J958*'Source-Site Ratios'!C960)</f>
        <v>0</v>
      </c>
      <c r="L958">
        <f>('Energy Data'!H958*'Source-Site Ratios'!$B$4)+('Energy Data'!I958*'Source-Site Ratios'!$B$6)+('Energy Data'!J958*'Source-Site Ratios'!D960)</f>
        <v>0</v>
      </c>
      <c r="Q958">
        <f>'Energy Data'!L958*G958</f>
        <v>0</v>
      </c>
      <c r="R958">
        <f t="shared" si="14"/>
        <v>0</v>
      </c>
      <c r="T958" s="213">
        <f>'Water Data'!E960</f>
        <v>0</v>
      </c>
      <c r="U958">
        <f>'Water Data'!J960</f>
        <v>0</v>
      </c>
      <c r="V958">
        <f>'Water Data'!G960</f>
        <v>0</v>
      </c>
    </row>
    <row r="959" spans="1:22" x14ac:dyDescent="0.35">
      <c r="A959">
        <f>'Energy Data'!A959</f>
        <v>0</v>
      </c>
      <c r="B959" s="213">
        <f>'Energy Data'!F959</f>
        <v>0</v>
      </c>
      <c r="D959">
        <f>'Energy Data'!D959</f>
        <v>0</v>
      </c>
      <c r="E959">
        <f>'Energy Data'!C959</f>
        <v>0</v>
      </c>
      <c r="F959">
        <f>'Energy Data'!O959</f>
        <v>0</v>
      </c>
      <c r="G959" s="207">
        <f>'Energy Data'!G959</f>
        <v>0</v>
      </c>
      <c r="J959">
        <f>('Energy Data'!H959*'Source-Site Ratios'!$B$4)+('Energy Data'!I959*'Source-Site Ratios'!$B$6)+('Energy Data'!J959*'Source-Site Ratios'!B961)</f>
        <v>0</v>
      </c>
      <c r="K959">
        <f>('Energy Data'!H959*'Source-Site Ratios'!$B$4)+('Energy Data'!I959*'Source-Site Ratios'!$B$6)+('Energy Data'!J959*'Source-Site Ratios'!C961)</f>
        <v>0</v>
      </c>
      <c r="L959">
        <f>('Energy Data'!H959*'Source-Site Ratios'!$B$4)+('Energy Data'!I959*'Source-Site Ratios'!$B$6)+('Energy Data'!J959*'Source-Site Ratios'!D961)</f>
        <v>0</v>
      </c>
      <c r="Q959">
        <f>'Energy Data'!L959*G959</f>
        <v>0</v>
      </c>
      <c r="R959">
        <f t="shared" si="14"/>
        <v>0</v>
      </c>
      <c r="T959" s="213">
        <f>'Water Data'!E961</f>
        <v>0</v>
      </c>
      <c r="U959">
        <f>'Water Data'!J961</f>
        <v>0</v>
      </c>
      <c r="V959">
        <f>'Water Data'!G961</f>
        <v>0</v>
      </c>
    </row>
    <row r="960" spans="1:22" x14ac:dyDescent="0.35">
      <c r="A960">
        <f>'Energy Data'!A960</f>
        <v>0</v>
      </c>
      <c r="B960" s="213">
        <f>'Energy Data'!F960</f>
        <v>0</v>
      </c>
      <c r="D960">
        <f>'Energy Data'!D960</f>
        <v>0</v>
      </c>
      <c r="E960">
        <f>'Energy Data'!C960</f>
        <v>0</v>
      </c>
      <c r="F960">
        <f>'Energy Data'!O960</f>
        <v>0</v>
      </c>
      <c r="G960" s="207">
        <f>'Energy Data'!G960</f>
        <v>0</v>
      </c>
      <c r="J960">
        <f>('Energy Data'!H960*'Source-Site Ratios'!$B$4)+('Energy Data'!I960*'Source-Site Ratios'!$B$6)+('Energy Data'!J960*'Source-Site Ratios'!B962)</f>
        <v>0</v>
      </c>
      <c r="K960">
        <f>('Energy Data'!H960*'Source-Site Ratios'!$B$4)+('Energy Data'!I960*'Source-Site Ratios'!$B$6)+('Energy Data'!J960*'Source-Site Ratios'!C962)</f>
        <v>0</v>
      </c>
      <c r="L960">
        <f>('Energy Data'!H960*'Source-Site Ratios'!$B$4)+('Energy Data'!I960*'Source-Site Ratios'!$B$6)+('Energy Data'!J960*'Source-Site Ratios'!D962)</f>
        <v>0</v>
      </c>
      <c r="Q960">
        <f>'Energy Data'!L960*G960</f>
        <v>0</v>
      </c>
      <c r="R960">
        <f t="shared" si="14"/>
        <v>0</v>
      </c>
      <c r="T960" s="213">
        <f>'Water Data'!E962</f>
        <v>0</v>
      </c>
      <c r="U960">
        <f>'Water Data'!J962</f>
        <v>0</v>
      </c>
      <c r="V960">
        <f>'Water Data'!G962</f>
        <v>0</v>
      </c>
    </row>
    <row r="961" spans="1:22" x14ac:dyDescent="0.35">
      <c r="A961">
        <f>'Energy Data'!A961</f>
        <v>0</v>
      </c>
      <c r="B961" s="213">
        <f>'Energy Data'!F961</f>
        <v>0</v>
      </c>
      <c r="D961">
        <f>'Energy Data'!D961</f>
        <v>0</v>
      </c>
      <c r="E961">
        <f>'Energy Data'!C961</f>
        <v>0</v>
      </c>
      <c r="F961">
        <f>'Energy Data'!O961</f>
        <v>0</v>
      </c>
      <c r="G961" s="207">
        <f>'Energy Data'!G961</f>
        <v>0</v>
      </c>
      <c r="J961">
        <f>('Energy Data'!H961*'Source-Site Ratios'!$B$4)+('Energy Data'!I961*'Source-Site Ratios'!$B$6)+('Energy Data'!J961*'Source-Site Ratios'!B963)</f>
        <v>0</v>
      </c>
      <c r="K961">
        <f>('Energy Data'!H961*'Source-Site Ratios'!$B$4)+('Energy Data'!I961*'Source-Site Ratios'!$B$6)+('Energy Data'!J961*'Source-Site Ratios'!C963)</f>
        <v>0</v>
      </c>
      <c r="L961">
        <f>('Energy Data'!H961*'Source-Site Ratios'!$B$4)+('Energy Data'!I961*'Source-Site Ratios'!$B$6)+('Energy Data'!J961*'Source-Site Ratios'!D963)</f>
        <v>0</v>
      </c>
      <c r="Q961">
        <f>'Energy Data'!L961*G961</f>
        <v>0</v>
      </c>
      <c r="R961">
        <f t="shared" si="14"/>
        <v>0</v>
      </c>
      <c r="T961" s="213">
        <f>'Water Data'!E963</f>
        <v>0</v>
      </c>
      <c r="U961">
        <f>'Water Data'!J963</f>
        <v>0</v>
      </c>
      <c r="V961">
        <f>'Water Data'!G963</f>
        <v>0</v>
      </c>
    </row>
    <row r="962" spans="1:22" x14ac:dyDescent="0.35">
      <c r="A962">
        <f>'Energy Data'!A962</f>
        <v>0</v>
      </c>
      <c r="B962" s="213">
        <f>'Energy Data'!F962</f>
        <v>0</v>
      </c>
      <c r="D962">
        <f>'Energy Data'!D962</f>
        <v>0</v>
      </c>
      <c r="E962">
        <f>'Energy Data'!C962</f>
        <v>0</v>
      </c>
      <c r="F962">
        <f>'Energy Data'!O962</f>
        <v>0</v>
      </c>
      <c r="G962" s="207">
        <f>'Energy Data'!G962</f>
        <v>0</v>
      </c>
      <c r="J962">
        <f>('Energy Data'!H962*'Source-Site Ratios'!$B$4)+('Energy Data'!I962*'Source-Site Ratios'!$B$6)+('Energy Data'!J962*'Source-Site Ratios'!B964)</f>
        <v>0</v>
      </c>
      <c r="K962">
        <f>('Energy Data'!H962*'Source-Site Ratios'!$B$4)+('Energy Data'!I962*'Source-Site Ratios'!$B$6)+('Energy Data'!J962*'Source-Site Ratios'!C964)</f>
        <v>0</v>
      </c>
      <c r="L962">
        <f>('Energy Data'!H962*'Source-Site Ratios'!$B$4)+('Energy Data'!I962*'Source-Site Ratios'!$B$6)+('Energy Data'!J962*'Source-Site Ratios'!D964)</f>
        <v>0</v>
      </c>
      <c r="Q962">
        <f>'Energy Data'!L962*G962</f>
        <v>0</v>
      </c>
      <c r="R962">
        <f t="shared" si="14"/>
        <v>0</v>
      </c>
      <c r="T962" s="213">
        <f>'Water Data'!E964</f>
        <v>0</v>
      </c>
      <c r="U962">
        <f>'Water Data'!J964</f>
        <v>0</v>
      </c>
      <c r="V962">
        <f>'Water Data'!G964</f>
        <v>0</v>
      </c>
    </row>
    <row r="963" spans="1:22" x14ac:dyDescent="0.35">
      <c r="A963">
        <f>'Energy Data'!A963</f>
        <v>0</v>
      </c>
      <c r="B963" s="213">
        <f>'Energy Data'!F963</f>
        <v>0</v>
      </c>
      <c r="D963">
        <f>'Energy Data'!D963</f>
        <v>0</v>
      </c>
      <c r="E963">
        <f>'Energy Data'!C963</f>
        <v>0</v>
      </c>
      <c r="F963">
        <f>'Energy Data'!O963</f>
        <v>0</v>
      </c>
      <c r="G963" s="207">
        <f>'Energy Data'!G963</f>
        <v>0</v>
      </c>
      <c r="J963">
        <f>('Energy Data'!H963*'Source-Site Ratios'!$B$4)+('Energy Data'!I963*'Source-Site Ratios'!$B$6)+('Energy Data'!J963*'Source-Site Ratios'!B965)</f>
        <v>0</v>
      </c>
      <c r="K963">
        <f>('Energy Data'!H963*'Source-Site Ratios'!$B$4)+('Energy Data'!I963*'Source-Site Ratios'!$B$6)+('Energy Data'!J963*'Source-Site Ratios'!C965)</f>
        <v>0</v>
      </c>
      <c r="L963">
        <f>('Energy Data'!H963*'Source-Site Ratios'!$B$4)+('Energy Data'!I963*'Source-Site Ratios'!$B$6)+('Energy Data'!J963*'Source-Site Ratios'!D965)</f>
        <v>0</v>
      </c>
      <c r="Q963">
        <f>'Energy Data'!L963*G963</f>
        <v>0</v>
      </c>
      <c r="R963">
        <f t="shared" si="14"/>
        <v>0</v>
      </c>
      <c r="T963" s="213">
        <f>'Water Data'!E965</f>
        <v>0</v>
      </c>
      <c r="U963">
        <f>'Water Data'!J965</f>
        <v>0</v>
      </c>
      <c r="V963">
        <f>'Water Data'!G965</f>
        <v>0</v>
      </c>
    </row>
    <row r="964" spans="1:22" x14ac:dyDescent="0.35">
      <c r="A964">
        <f>'Energy Data'!A964</f>
        <v>0</v>
      </c>
      <c r="B964" s="213">
        <f>'Energy Data'!F964</f>
        <v>0</v>
      </c>
      <c r="D964">
        <f>'Energy Data'!D964</f>
        <v>0</v>
      </c>
      <c r="E964">
        <f>'Energy Data'!C964</f>
        <v>0</v>
      </c>
      <c r="F964">
        <f>'Energy Data'!O964</f>
        <v>0</v>
      </c>
      <c r="G964" s="207">
        <f>'Energy Data'!G964</f>
        <v>0</v>
      </c>
      <c r="J964">
        <f>('Energy Data'!H964*'Source-Site Ratios'!$B$4)+('Energy Data'!I964*'Source-Site Ratios'!$B$6)+('Energy Data'!J964*'Source-Site Ratios'!B966)</f>
        <v>0</v>
      </c>
      <c r="K964">
        <f>('Energy Data'!H964*'Source-Site Ratios'!$B$4)+('Energy Data'!I964*'Source-Site Ratios'!$B$6)+('Energy Data'!J964*'Source-Site Ratios'!C966)</f>
        <v>0</v>
      </c>
      <c r="L964">
        <f>('Energy Data'!H964*'Source-Site Ratios'!$B$4)+('Energy Data'!I964*'Source-Site Ratios'!$B$6)+('Energy Data'!J964*'Source-Site Ratios'!D966)</f>
        <v>0</v>
      </c>
      <c r="Q964">
        <f>'Energy Data'!L964*G964</f>
        <v>0</v>
      </c>
      <c r="R964">
        <f t="shared" ref="R964:R1027" si="15">J964*G964</f>
        <v>0</v>
      </c>
      <c r="T964" s="213">
        <f>'Water Data'!E966</f>
        <v>0</v>
      </c>
      <c r="U964">
        <f>'Water Data'!J966</f>
        <v>0</v>
      </c>
      <c r="V964">
        <f>'Water Data'!G966</f>
        <v>0</v>
      </c>
    </row>
    <row r="965" spans="1:22" x14ac:dyDescent="0.35">
      <c r="A965">
        <f>'Energy Data'!A965</f>
        <v>0</v>
      </c>
      <c r="B965" s="213">
        <f>'Energy Data'!F965</f>
        <v>0</v>
      </c>
      <c r="D965">
        <f>'Energy Data'!D965</f>
        <v>0</v>
      </c>
      <c r="E965">
        <f>'Energy Data'!C965</f>
        <v>0</v>
      </c>
      <c r="F965">
        <f>'Energy Data'!O965</f>
        <v>0</v>
      </c>
      <c r="G965" s="207">
        <f>'Energy Data'!G965</f>
        <v>0</v>
      </c>
      <c r="J965">
        <f>('Energy Data'!H965*'Source-Site Ratios'!$B$4)+('Energy Data'!I965*'Source-Site Ratios'!$B$6)+('Energy Data'!J965*'Source-Site Ratios'!B967)</f>
        <v>0</v>
      </c>
      <c r="K965">
        <f>('Energy Data'!H965*'Source-Site Ratios'!$B$4)+('Energy Data'!I965*'Source-Site Ratios'!$B$6)+('Energy Data'!J965*'Source-Site Ratios'!C967)</f>
        <v>0</v>
      </c>
      <c r="L965">
        <f>('Energy Data'!H965*'Source-Site Ratios'!$B$4)+('Energy Data'!I965*'Source-Site Ratios'!$B$6)+('Energy Data'!J965*'Source-Site Ratios'!D967)</f>
        <v>0</v>
      </c>
      <c r="Q965">
        <f>'Energy Data'!L965*G965</f>
        <v>0</v>
      </c>
      <c r="R965">
        <f t="shared" si="15"/>
        <v>0</v>
      </c>
      <c r="T965" s="213">
        <f>'Water Data'!E967</f>
        <v>0</v>
      </c>
      <c r="U965">
        <f>'Water Data'!J967</f>
        <v>0</v>
      </c>
      <c r="V965">
        <f>'Water Data'!G967</f>
        <v>0</v>
      </c>
    </row>
    <row r="966" spans="1:22" x14ac:dyDescent="0.35">
      <c r="A966">
        <f>'Energy Data'!A966</f>
        <v>0</v>
      </c>
      <c r="B966" s="213">
        <f>'Energy Data'!F966</f>
        <v>0</v>
      </c>
      <c r="D966">
        <f>'Energy Data'!D966</f>
        <v>0</v>
      </c>
      <c r="E966">
        <f>'Energy Data'!C966</f>
        <v>0</v>
      </c>
      <c r="F966">
        <f>'Energy Data'!O966</f>
        <v>0</v>
      </c>
      <c r="G966" s="207">
        <f>'Energy Data'!G966</f>
        <v>0</v>
      </c>
      <c r="J966">
        <f>('Energy Data'!H966*'Source-Site Ratios'!$B$4)+('Energy Data'!I966*'Source-Site Ratios'!$B$6)+('Energy Data'!J966*'Source-Site Ratios'!B968)</f>
        <v>0</v>
      </c>
      <c r="K966">
        <f>('Energy Data'!H966*'Source-Site Ratios'!$B$4)+('Energy Data'!I966*'Source-Site Ratios'!$B$6)+('Energy Data'!J966*'Source-Site Ratios'!C968)</f>
        <v>0</v>
      </c>
      <c r="L966">
        <f>('Energy Data'!H966*'Source-Site Ratios'!$B$4)+('Energy Data'!I966*'Source-Site Ratios'!$B$6)+('Energy Data'!J966*'Source-Site Ratios'!D968)</f>
        <v>0</v>
      </c>
      <c r="Q966">
        <f>'Energy Data'!L966*G966</f>
        <v>0</v>
      </c>
      <c r="R966">
        <f t="shared" si="15"/>
        <v>0</v>
      </c>
      <c r="T966" s="213">
        <f>'Water Data'!E968</f>
        <v>0</v>
      </c>
      <c r="U966">
        <f>'Water Data'!J968</f>
        <v>0</v>
      </c>
      <c r="V966">
        <f>'Water Data'!G968</f>
        <v>0</v>
      </c>
    </row>
    <row r="967" spans="1:22" x14ac:dyDescent="0.35">
      <c r="A967">
        <f>'Energy Data'!A967</f>
        <v>0</v>
      </c>
      <c r="B967" s="213">
        <f>'Energy Data'!F967</f>
        <v>0</v>
      </c>
      <c r="D967">
        <f>'Energy Data'!D967</f>
        <v>0</v>
      </c>
      <c r="E967">
        <f>'Energy Data'!C967</f>
        <v>0</v>
      </c>
      <c r="F967">
        <f>'Energy Data'!O967</f>
        <v>0</v>
      </c>
      <c r="G967" s="207">
        <f>'Energy Data'!G967</f>
        <v>0</v>
      </c>
      <c r="J967">
        <f>('Energy Data'!H967*'Source-Site Ratios'!$B$4)+('Energy Data'!I967*'Source-Site Ratios'!$B$6)+('Energy Data'!J967*'Source-Site Ratios'!B969)</f>
        <v>0</v>
      </c>
      <c r="K967">
        <f>('Energy Data'!H967*'Source-Site Ratios'!$B$4)+('Energy Data'!I967*'Source-Site Ratios'!$B$6)+('Energy Data'!J967*'Source-Site Ratios'!C969)</f>
        <v>0</v>
      </c>
      <c r="L967">
        <f>('Energy Data'!H967*'Source-Site Ratios'!$B$4)+('Energy Data'!I967*'Source-Site Ratios'!$B$6)+('Energy Data'!J967*'Source-Site Ratios'!D969)</f>
        <v>0</v>
      </c>
      <c r="Q967">
        <f>'Energy Data'!L967*G967</f>
        <v>0</v>
      </c>
      <c r="R967">
        <f t="shared" si="15"/>
        <v>0</v>
      </c>
      <c r="T967" s="213">
        <f>'Water Data'!E969</f>
        <v>0</v>
      </c>
      <c r="U967">
        <f>'Water Data'!J969</f>
        <v>0</v>
      </c>
      <c r="V967">
        <f>'Water Data'!G969</f>
        <v>0</v>
      </c>
    </row>
    <row r="968" spans="1:22" x14ac:dyDescent="0.35">
      <c r="A968">
        <f>'Energy Data'!A968</f>
        <v>0</v>
      </c>
      <c r="B968" s="213">
        <f>'Energy Data'!F968</f>
        <v>0</v>
      </c>
      <c r="D968">
        <f>'Energy Data'!D968</f>
        <v>0</v>
      </c>
      <c r="E968">
        <f>'Energy Data'!C968</f>
        <v>0</v>
      </c>
      <c r="F968">
        <f>'Energy Data'!O968</f>
        <v>0</v>
      </c>
      <c r="G968" s="207">
        <f>'Energy Data'!G968</f>
        <v>0</v>
      </c>
      <c r="J968">
        <f>('Energy Data'!H968*'Source-Site Ratios'!$B$4)+('Energy Data'!I968*'Source-Site Ratios'!$B$6)+('Energy Data'!J968*'Source-Site Ratios'!B970)</f>
        <v>0</v>
      </c>
      <c r="K968">
        <f>('Energy Data'!H968*'Source-Site Ratios'!$B$4)+('Energy Data'!I968*'Source-Site Ratios'!$B$6)+('Energy Data'!J968*'Source-Site Ratios'!C970)</f>
        <v>0</v>
      </c>
      <c r="L968">
        <f>('Energy Data'!H968*'Source-Site Ratios'!$B$4)+('Energy Data'!I968*'Source-Site Ratios'!$B$6)+('Energy Data'!J968*'Source-Site Ratios'!D970)</f>
        <v>0</v>
      </c>
      <c r="Q968">
        <f>'Energy Data'!L968*G968</f>
        <v>0</v>
      </c>
      <c r="R968">
        <f t="shared" si="15"/>
        <v>0</v>
      </c>
      <c r="T968" s="213">
        <f>'Water Data'!E970</f>
        <v>0</v>
      </c>
      <c r="U968">
        <f>'Water Data'!J970</f>
        <v>0</v>
      </c>
      <c r="V968">
        <f>'Water Data'!G970</f>
        <v>0</v>
      </c>
    </row>
    <row r="969" spans="1:22" x14ac:dyDescent="0.35">
      <c r="A969">
        <f>'Energy Data'!A969</f>
        <v>0</v>
      </c>
      <c r="B969" s="213">
        <f>'Energy Data'!F969</f>
        <v>0</v>
      </c>
      <c r="D969">
        <f>'Energy Data'!D969</f>
        <v>0</v>
      </c>
      <c r="E969">
        <f>'Energy Data'!C969</f>
        <v>0</v>
      </c>
      <c r="F969">
        <f>'Energy Data'!O969</f>
        <v>0</v>
      </c>
      <c r="G969" s="207">
        <f>'Energy Data'!G969</f>
        <v>0</v>
      </c>
      <c r="J969">
        <f>('Energy Data'!H969*'Source-Site Ratios'!$B$4)+('Energy Data'!I969*'Source-Site Ratios'!$B$6)+('Energy Data'!J969*'Source-Site Ratios'!B971)</f>
        <v>0</v>
      </c>
      <c r="K969">
        <f>('Energy Data'!H969*'Source-Site Ratios'!$B$4)+('Energy Data'!I969*'Source-Site Ratios'!$B$6)+('Energy Data'!J969*'Source-Site Ratios'!C971)</f>
        <v>0</v>
      </c>
      <c r="L969">
        <f>('Energy Data'!H969*'Source-Site Ratios'!$B$4)+('Energy Data'!I969*'Source-Site Ratios'!$B$6)+('Energy Data'!J969*'Source-Site Ratios'!D971)</f>
        <v>0</v>
      </c>
      <c r="Q969">
        <f>'Energy Data'!L969*G969</f>
        <v>0</v>
      </c>
      <c r="R969">
        <f t="shared" si="15"/>
        <v>0</v>
      </c>
      <c r="T969" s="213">
        <f>'Water Data'!E971</f>
        <v>0</v>
      </c>
      <c r="U969">
        <f>'Water Data'!J971</f>
        <v>0</v>
      </c>
      <c r="V969">
        <f>'Water Data'!G971</f>
        <v>0</v>
      </c>
    </row>
    <row r="970" spans="1:22" x14ac:dyDescent="0.35">
      <c r="A970">
        <f>'Energy Data'!A970</f>
        <v>0</v>
      </c>
      <c r="B970" s="213">
        <f>'Energy Data'!F970</f>
        <v>0</v>
      </c>
      <c r="D970">
        <f>'Energy Data'!D970</f>
        <v>0</v>
      </c>
      <c r="E970">
        <f>'Energy Data'!C970</f>
        <v>0</v>
      </c>
      <c r="F970">
        <f>'Energy Data'!O970</f>
        <v>0</v>
      </c>
      <c r="G970" s="207">
        <f>'Energy Data'!G970</f>
        <v>0</v>
      </c>
      <c r="J970">
        <f>('Energy Data'!H970*'Source-Site Ratios'!$B$4)+('Energy Data'!I970*'Source-Site Ratios'!$B$6)+('Energy Data'!J970*'Source-Site Ratios'!B972)</f>
        <v>0</v>
      </c>
      <c r="K970">
        <f>('Energy Data'!H970*'Source-Site Ratios'!$B$4)+('Energy Data'!I970*'Source-Site Ratios'!$B$6)+('Energy Data'!J970*'Source-Site Ratios'!C972)</f>
        <v>0</v>
      </c>
      <c r="L970">
        <f>('Energy Data'!H970*'Source-Site Ratios'!$B$4)+('Energy Data'!I970*'Source-Site Ratios'!$B$6)+('Energy Data'!J970*'Source-Site Ratios'!D972)</f>
        <v>0</v>
      </c>
      <c r="Q970">
        <f>'Energy Data'!L970*G970</f>
        <v>0</v>
      </c>
      <c r="R970">
        <f t="shared" si="15"/>
        <v>0</v>
      </c>
      <c r="T970" s="213">
        <f>'Water Data'!E972</f>
        <v>0</v>
      </c>
      <c r="U970">
        <f>'Water Data'!J972</f>
        <v>0</v>
      </c>
      <c r="V970">
        <f>'Water Data'!G972</f>
        <v>0</v>
      </c>
    </row>
    <row r="971" spans="1:22" x14ac:dyDescent="0.35">
      <c r="A971">
        <f>'Energy Data'!A971</f>
        <v>0</v>
      </c>
      <c r="B971" s="213">
        <f>'Energy Data'!F971</f>
        <v>0</v>
      </c>
      <c r="D971">
        <f>'Energy Data'!D971</f>
        <v>0</v>
      </c>
      <c r="E971">
        <f>'Energy Data'!C971</f>
        <v>0</v>
      </c>
      <c r="F971">
        <f>'Energy Data'!O971</f>
        <v>0</v>
      </c>
      <c r="G971" s="207">
        <f>'Energy Data'!G971</f>
        <v>0</v>
      </c>
      <c r="J971">
        <f>('Energy Data'!H971*'Source-Site Ratios'!$B$4)+('Energy Data'!I971*'Source-Site Ratios'!$B$6)+('Energy Data'!J971*'Source-Site Ratios'!B973)</f>
        <v>0</v>
      </c>
      <c r="K971">
        <f>('Energy Data'!H971*'Source-Site Ratios'!$B$4)+('Energy Data'!I971*'Source-Site Ratios'!$B$6)+('Energy Data'!J971*'Source-Site Ratios'!C973)</f>
        <v>0</v>
      </c>
      <c r="L971">
        <f>('Energy Data'!H971*'Source-Site Ratios'!$B$4)+('Energy Data'!I971*'Source-Site Ratios'!$B$6)+('Energy Data'!J971*'Source-Site Ratios'!D973)</f>
        <v>0</v>
      </c>
      <c r="Q971">
        <f>'Energy Data'!L971*G971</f>
        <v>0</v>
      </c>
      <c r="R971">
        <f t="shared" si="15"/>
        <v>0</v>
      </c>
      <c r="T971" s="213">
        <f>'Water Data'!E973</f>
        <v>0</v>
      </c>
      <c r="U971">
        <f>'Water Data'!J973</f>
        <v>0</v>
      </c>
      <c r="V971">
        <f>'Water Data'!G973</f>
        <v>0</v>
      </c>
    </row>
    <row r="972" spans="1:22" x14ac:dyDescent="0.35">
      <c r="A972">
        <f>'Energy Data'!A972</f>
        <v>0</v>
      </c>
      <c r="B972" s="213">
        <f>'Energy Data'!F972</f>
        <v>0</v>
      </c>
      <c r="D972">
        <f>'Energy Data'!D972</f>
        <v>0</v>
      </c>
      <c r="E972">
        <f>'Energy Data'!C972</f>
        <v>0</v>
      </c>
      <c r="F972">
        <f>'Energy Data'!O972</f>
        <v>0</v>
      </c>
      <c r="G972" s="207">
        <f>'Energy Data'!G972</f>
        <v>0</v>
      </c>
      <c r="J972">
        <f>('Energy Data'!H972*'Source-Site Ratios'!$B$4)+('Energy Data'!I972*'Source-Site Ratios'!$B$6)+('Energy Data'!J972*'Source-Site Ratios'!B974)</f>
        <v>0</v>
      </c>
      <c r="K972">
        <f>('Energy Data'!H972*'Source-Site Ratios'!$B$4)+('Energy Data'!I972*'Source-Site Ratios'!$B$6)+('Energy Data'!J972*'Source-Site Ratios'!C974)</f>
        <v>0</v>
      </c>
      <c r="L972">
        <f>('Energy Data'!H972*'Source-Site Ratios'!$B$4)+('Energy Data'!I972*'Source-Site Ratios'!$B$6)+('Energy Data'!J972*'Source-Site Ratios'!D974)</f>
        <v>0</v>
      </c>
      <c r="Q972">
        <f>'Energy Data'!L972*G972</f>
        <v>0</v>
      </c>
      <c r="R972">
        <f t="shared" si="15"/>
        <v>0</v>
      </c>
      <c r="T972" s="213">
        <f>'Water Data'!E974</f>
        <v>0</v>
      </c>
      <c r="U972">
        <f>'Water Data'!J974</f>
        <v>0</v>
      </c>
      <c r="V972">
        <f>'Water Data'!G974</f>
        <v>0</v>
      </c>
    </row>
    <row r="973" spans="1:22" x14ac:dyDescent="0.35">
      <c r="A973">
        <f>'Energy Data'!A973</f>
        <v>0</v>
      </c>
      <c r="B973" s="213">
        <f>'Energy Data'!F973</f>
        <v>0</v>
      </c>
      <c r="D973">
        <f>'Energy Data'!D973</f>
        <v>0</v>
      </c>
      <c r="E973">
        <f>'Energy Data'!C973</f>
        <v>0</v>
      </c>
      <c r="F973">
        <f>'Energy Data'!O973</f>
        <v>0</v>
      </c>
      <c r="G973" s="207">
        <f>'Energy Data'!G973</f>
        <v>0</v>
      </c>
      <c r="J973">
        <f>('Energy Data'!H973*'Source-Site Ratios'!$B$4)+('Energy Data'!I973*'Source-Site Ratios'!$B$6)+('Energy Data'!J973*'Source-Site Ratios'!B975)</f>
        <v>0</v>
      </c>
      <c r="K973">
        <f>('Energy Data'!H973*'Source-Site Ratios'!$B$4)+('Energy Data'!I973*'Source-Site Ratios'!$B$6)+('Energy Data'!J973*'Source-Site Ratios'!C975)</f>
        <v>0</v>
      </c>
      <c r="L973">
        <f>('Energy Data'!H973*'Source-Site Ratios'!$B$4)+('Energy Data'!I973*'Source-Site Ratios'!$B$6)+('Energy Data'!J973*'Source-Site Ratios'!D975)</f>
        <v>0</v>
      </c>
      <c r="Q973">
        <f>'Energy Data'!L973*G973</f>
        <v>0</v>
      </c>
      <c r="R973">
        <f t="shared" si="15"/>
        <v>0</v>
      </c>
      <c r="T973" s="213">
        <f>'Water Data'!E975</f>
        <v>0</v>
      </c>
      <c r="U973">
        <f>'Water Data'!J975</f>
        <v>0</v>
      </c>
      <c r="V973">
        <f>'Water Data'!G975</f>
        <v>0</v>
      </c>
    </row>
    <row r="974" spans="1:22" x14ac:dyDescent="0.35">
      <c r="A974">
        <f>'Energy Data'!A974</f>
        <v>0</v>
      </c>
      <c r="B974" s="213">
        <f>'Energy Data'!F974</f>
        <v>0</v>
      </c>
      <c r="D974">
        <f>'Energy Data'!D974</f>
        <v>0</v>
      </c>
      <c r="E974">
        <f>'Energy Data'!C974</f>
        <v>0</v>
      </c>
      <c r="F974">
        <f>'Energy Data'!O974</f>
        <v>0</v>
      </c>
      <c r="G974" s="207">
        <f>'Energy Data'!G974</f>
        <v>0</v>
      </c>
      <c r="J974">
        <f>('Energy Data'!H974*'Source-Site Ratios'!$B$4)+('Energy Data'!I974*'Source-Site Ratios'!$B$6)+('Energy Data'!J974*'Source-Site Ratios'!B976)</f>
        <v>0</v>
      </c>
      <c r="K974">
        <f>('Energy Data'!H974*'Source-Site Ratios'!$B$4)+('Energy Data'!I974*'Source-Site Ratios'!$B$6)+('Energy Data'!J974*'Source-Site Ratios'!C976)</f>
        <v>0</v>
      </c>
      <c r="L974">
        <f>('Energy Data'!H974*'Source-Site Ratios'!$B$4)+('Energy Data'!I974*'Source-Site Ratios'!$B$6)+('Energy Data'!J974*'Source-Site Ratios'!D976)</f>
        <v>0</v>
      </c>
      <c r="Q974">
        <f>'Energy Data'!L974*G974</f>
        <v>0</v>
      </c>
      <c r="R974">
        <f t="shared" si="15"/>
        <v>0</v>
      </c>
      <c r="T974" s="213">
        <f>'Water Data'!E976</f>
        <v>0</v>
      </c>
      <c r="U974">
        <f>'Water Data'!J976</f>
        <v>0</v>
      </c>
      <c r="V974">
        <f>'Water Data'!G976</f>
        <v>0</v>
      </c>
    </row>
    <row r="975" spans="1:22" x14ac:dyDescent="0.35">
      <c r="A975">
        <f>'Energy Data'!A975</f>
        <v>0</v>
      </c>
      <c r="B975" s="213">
        <f>'Energy Data'!F975</f>
        <v>0</v>
      </c>
      <c r="D975">
        <f>'Energy Data'!D975</f>
        <v>0</v>
      </c>
      <c r="E975">
        <f>'Energy Data'!C975</f>
        <v>0</v>
      </c>
      <c r="F975">
        <f>'Energy Data'!O975</f>
        <v>0</v>
      </c>
      <c r="G975" s="207">
        <f>'Energy Data'!G975</f>
        <v>0</v>
      </c>
      <c r="J975">
        <f>('Energy Data'!H975*'Source-Site Ratios'!$B$4)+('Energy Data'!I975*'Source-Site Ratios'!$B$6)+('Energy Data'!J975*'Source-Site Ratios'!B977)</f>
        <v>0</v>
      </c>
      <c r="K975">
        <f>('Energy Data'!H975*'Source-Site Ratios'!$B$4)+('Energy Data'!I975*'Source-Site Ratios'!$B$6)+('Energy Data'!J975*'Source-Site Ratios'!C977)</f>
        <v>0</v>
      </c>
      <c r="L975">
        <f>('Energy Data'!H975*'Source-Site Ratios'!$B$4)+('Energy Data'!I975*'Source-Site Ratios'!$B$6)+('Energy Data'!J975*'Source-Site Ratios'!D977)</f>
        <v>0</v>
      </c>
      <c r="Q975">
        <f>'Energy Data'!L975*G975</f>
        <v>0</v>
      </c>
      <c r="R975">
        <f t="shared" si="15"/>
        <v>0</v>
      </c>
      <c r="T975" s="213">
        <f>'Water Data'!E977</f>
        <v>0</v>
      </c>
      <c r="U975">
        <f>'Water Data'!J977</f>
        <v>0</v>
      </c>
      <c r="V975">
        <f>'Water Data'!G977</f>
        <v>0</v>
      </c>
    </row>
    <row r="976" spans="1:22" x14ac:dyDescent="0.35">
      <c r="A976">
        <f>'Energy Data'!A976</f>
        <v>0</v>
      </c>
      <c r="B976" s="213">
        <f>'Energy Data'!F976</f>
        <v>0</v>
      </c>
      <c r="D976">
        <f>'Energy Data'!D976</f>
        <v>0</v>
      </c>
      <c r="E976">
        <f>'Energy Data'!C976</f>
        <v>0</v>
      </c>
      <c r="F976">
        <f>'Energy Data'!O976</f>
        <v>0</v>
      </c>
      <c r="G976" s="207">
        <f>'Energy Data'!G976</f>
        <v>0</v>
      </c>
      <c r="J976">
        <f>('Energy Data'!H976*'Source-Site Ratios'!$B$4)+('Energy Data'!I976*'Source-Site Ratios'!$B$6)+('Energy Data'!J976*'Source-Site Ratios'!B978)</f>
        <v>0</v>
      </c>
      <c r="K976">
        <f>('Energy Data'!H976*'Source-Site Ratios'!$B$4)+('Energy Data'!I976*'Source-Site Ratios'!$B$6)+('Energy Data'!J976*'Source-Site Ratios'!C978)</f>
        <v>0</v>
      </c>
      <c r="L976">
        <f>('Energy Data'!H976*'Source-Site Ratios'!$B$4)+('Energy Data'!I976*'Source-Site Ratios'!$B$6)+('Energy Data'!J976*'Source-Site Ratios'!D978)</f>
        <v>0</v>
      </c>
      <c r="Q976">
        <f>'Energy Data'!L976*G976</f>
        <v>0</v>
      </c>
      <c r="R976">
        <f t="shared" si="15"/>
        <v>0</v>
      </c>
      <c r="T976" s="213">
        <f>'Water Data'!E978</f>
        <v>0</v>
      </c>
      <c r="U976">
        <f>'Water Data'!J978</f>
        <v>0</v>
      </c>
      <c r="V976">
        <f>'Water Data'!G978</f>
        <v>0</v>
      </c>
    </row>
    <row r="977" spans="1:22" x14ac:dyDescent="0.35">
      <c r="A977">
        <f>'Energy Data'!A977</f>
        <v>0</v>
      </c>
      <c r="B977" s="213">
        <f>'Energy Data'!F977</f>
        <v>0</v>
      </c>
      <c r="D977">
        <f>'Energy Data'!D977</f>
        <v>0</v>
      </c>
      <c r="E977">
        <f>'Energy Data'!C977</f>
        <v>0</v>
      </c>
      <c r="F977">
        <f>'Energy Data'!O977</f>
        <v>0</v>
      </c>
      <c r="G977" s="207">
        <f>'Energy Data'!G977</f>
        <v>0</v>
      </c>
      <c r="J977">
        <f>('Energy Data'!H977*'Source-Site Ratios'!$B$4)+('Energy Data'!I977*'Source-Site Ratios'!$B$6)+('Energy Data'!J977*'Source-Site Ratios'!B979)</f>
        <v>0</v>
      </c>
      <c r="K977">
        <f>('Energy Data'!H977*'Source-Site Ratios'!$B$4)+('Energy Data'!I977*'Source-Site Ratios'!$B$6)+('Energy Data'!J977*'Source-Site Ratios'!C979)</f>
        <v>0</v>
      </c>
      <c r="L977">
        <f>('Energy Data'!H977*'Source-Site Ratios'!$B$4)+('Energy Data'!I977*'Source-Site Ratios'!$B$6)+('Energy Data'!J977*'Source-Site Ratios'!D979)</f>
        <v>0</v>
      </c>
      <c r="Q977">
        <f>'Energy Data'!L977*G977</f>
        <v>0</v>
      </c>
      <c r="R977">
        <f t="shared" si="15"/>
        <v>0</v>
      </c>
      <c r="T977" s="213">
        <f>'Water Data'!E979</f>
        <v>0</v>
      </c>
      <c r="U977">
        <f>'Water Data'!J979</f>
        <v>0</v>
      </c>
      <c r="V977">
        <f>'Water Data'!G979</f>
        <v>0</v>
      </c>
    </row>
    <row r="978" spans="1:22" x14ac:dyDescent="0.35">
      <c r="A978">
        <f>'Energy Data'!A978</f>
        <v>0</v>
      </c>
      <c r="B978" s="213">
        <f>'Energy Data'!F978</f>
        <v>0</v>
      </c>
      <c r="D978">
        <f>'Energy Data'!D978</f>
        <v>0</v>
      </c>
      <c r="E978">
        <f>'Energy Data'!C978</f>
        <v>0</v>
      </c>
      <c r="F978">
        <f>'Energy Data'!O978</f>
        <v>0</v>
      </c>
      <c r="G978" s="207">
        <f>'Energy Data'!G978</f>
        <v>0</v>
      </c>
      <c r="J978">
        <f>('Energy Data'!H978*'Source-Site Ratios'!$B$4)+('Energy Data'!I978*'Source-Site Ratios'!$B$6)+('Energy Data'!J978*'Source-Site Ratios'!B980)</f>
        <v>0</v>
      </c>
      <c r="K978">
        <f>('Energy Data'!H978*'Source-Site Ratios'!$B$4)+('Energy Data'!I978*'Source-Site Ratios'!$B$6)+('Energy Data'!J978*'Source-Site Ratios'!C980)</f>
        <v>0</v>
      </c>
      <c r="L978">
        <f>('Energy Data'!H978*'Source-Site Ratios'!$B$4)+('Energy Data'!I978*'Source-Site Ratios'!$B$6)+('Energy Data'!J978*'Source-Site Ratios'!D980)</f>
        <v>0</v>
      </c>
      <c r="Q978">
        <f>'Energy Data'!L978*G978</f>
        <v>0</v>
      </c>
      <c r="R978">
        <f t="shared" si="15"/>
        <v>0</v>
      </c>
      <c r="T978" s="213">
        <f>'Water Data'!E980</f>
        <v>0</v>
      </c>
      <c r="U978">
        <f>'Water Data'!J980</f>
        <v>0</v>
      </c>
      <c r="V978">
        <f>'Water Data'!G980</f>
        <v>0</v>
      </c>
    </row>
    <row r="979" spans="1:22" x14ac:dyDescent="0.35">
      <c r="A979">
        <f>'Energy Data'!A979</f>
        <v>0</v>
      </c>
      <c r="B979" s="213">
        <f>'Energy Data'!F979</f>
        <v>0</v>
      </c>
      <c r="D979">
        <f>'Energy Data'!D979</f>
        <v>0</v>
      </c>
      <c r="E979">
        <f>'Energy Data'!C979</f>
        <v>0</v>
      </c>
      <c r="F979">
        <f>'Energy Data'!O979</f>
        <v>0</v>
      </c>
      <c r="G979" s="207">
        <f>'Energy Data'!G979</f>
        <v>0</v>
      </c>
      <c r="J979">
        <f>('Energy Data'!H979*'Source-Site Ratios'!$B$4)+('Energy Data'!I979*'Source-Site Ratios'!$B$6)+('Energy Data'!J979*'Source-Site Ratios'!B981)</f>
        <v>0</v>
      </c>
      <c r="K979">
        <f>('Energy Data'!H979*'Source-Site Ratios'!$B$4)+('Energy Data'!I979*'Source-Site Ratios'!$B$6)+('Energy Data'!J979*'Source-Site Ratios'!C981)</f>
        <v>0</v>
      </c>
      <c r="L979">
        <f>('Energy Data'!H979*'Source-Site Ratios'!$B$4)+('Energy Data'!I979*'Source-Site Ratios'!$B$6)+('Energy Data'!J979*'Source-Site Ratios'!D981)</f>
        <v>0</v>
      </c>
      <c r="Q979">
        <f>'Energy Data'!L979*G979</f>
        <v>0</v>
      </c>
      <c r="R979">
        <f t="shared" si="15"/>
        <v>0</v>
      </c>
      <c r="T979" s="213">
        <f>'Water Data'!E981</f>
        <v>0</v>
      </c>
      <c r="U979">
        <f>'Water Data'!J981</f>
        <v>0</v>
      </c>
      <c r="V979">
        <f>'Water Data'!G981</f>
        <v>0</v>
      </c>
    </row>
    <row r="980" spans="1:22" x14ac:dyDescent="0.35">
      <c r="A980">
        <f>'Energy Data'!A980</f>
        <v>0</v>
      </c>
      <c r="B980" s="213">
        <f>'Energy Data'!F980</f>
        <v>0</v>
      </c>
      <c r="D980">
        <f>'Energy Data'!D980</f>
        <v>0</v>
      </c>
      <c r="E980">
        <f>'Energy Data'!C980</f>
        <v>0</v>
      </c>
      <c r="F980">
        <f>'Energy Data'!O980</f>
        <v>0</v>
      </c>
      <c r="G980" s="207">
        <f>'Energy Data'!G980</f>
        <v>0</v>
      </c>
      <c r="J980">
        <f>('Energy Data'!H980*'Source-Site Ratios'!$B$4)+('Energy Data'!I980*'Source-Site Ratios'!$B$6)+('Energy Data'!J980*'Source-Site Ratios'!B982)</f>
        <v>0</v>
      </c>
      <c r="K980">
        <f>('Energy Data'!H980*'Source-Site Ratios'!$B$4)+('Energy Data'!I980*'Source-Site Ratios'!$B$6)+('Energy Data'!J980*'Source-Site Ratios'!C982)</f>
        <v>0</v>
      </c>
      <c r="L980">
        <f>('Energy Data'!H980*'Source-Site Ratios'!$B$4)+('Energy Data'!I980*'Source-Site Ratios'!$B$6)+('Energy Data'!J980*'Source-Site Ratios'!D982)</f>
        <v>0</v>
      </c>
      <c r="Q980">
        <f>'Energy Data'!L980*G980</f>
        <v>0</v>
      </c>
      <c r="R980">
        <f t="shared" si="15"/>
        <v>0</v>
      </c>
      <c r="T980" s="213">
        <f>'Water Data'!E982</f>
        <v>0</v>
      </c>
      <c r="U980">
        <f>'Water Data'!J982</f>
        <v>0</v>
      </c>
      <c r="V980">
        <f>'Water Data'!G982</f>
        <v>0</v>
      </c>
    </row>
    <row r="981" spans="1:22" x14ac:dyDescent="0.35">
      <c r="A981">
        <f>'Energy Data'!A981</f>
        <v>0</v>
      </c>
      <c r="B981" s="213">
        <f>'Energy Data'!F981</f>
        <v>0</v>
      </c>
      <c r="D981">
        <f>'Energy Data'!D981</f>
        <v>0</v>
      </c>
      <c r="E981">
        <f>'Energy Data'!C981</f>
        <v>0</v>
      </c>
      <c r="F981">
        <f>'Energy Data'!O981</f>
        <v>0</v>
      </c>
      <c r="G981" s="207">
        <f>'Energy Data'!G981</f>
        <v>0</v>
      </c>
      <c r="J981">
        <f>('Energy Data'!H981*'Source-Site Ratios'!$B$4)+('Energy Data'!I981*'Source-Site Ratios'!$B$6)+('Energy Data'!J981*'Source-Site Ratios'!B983)</f>
        <v>0</v>
      </c>
      <c r="K981">
        <f>('Energy Data'!H981*'Source-Site Ratios'!$B$4)+('Energy Data'!I981*'Source-Site Ratios'!$B$6)+('Energy Data'!J981*'Source-Site Ratios'!C983)</f>
        <v>0</v>
      </c>
      <c r="L981">
        <f>('Energy Data'!H981*'Source-Site Ratios'!$B$4)+('Energy Data'!I981*'Source-Site Ratios'!$B$6)+('Energy Data'!J981*'Source-Site Ratios'!D983)</f>
        <v>0</v>
      </c>
      <c r="Q981">
        <f>'Energy Data'!L981*G981</f>
        <v>0</v>
      </c>
      <c r="R981">
        <f t="shared" si="15"/>
        <v>0</v>
      </c>
      <c r="T981" s="213">
        <f>'Water Data'!E983</f>
        <v>0</v>
      </c>
      <c r="U981">
        <f>'Water Data'!J983</f>
        <v>0</v>
      </c>
      <c r="V981">
        <f>'Water Data'!G983</f>
        <v>0</v>
      </c>
    </row>
    <row r="982" spans="1:22" x14ac:dyDescent="0.35">
      <c r="A982">
        <f>'Energy Data'!A982</f>
        <v>0</v>
      </c>
      <c r="B982" s="213">
        <f>'Energy Data'!F982</f>
        <v>0</v>
      </c>
      <c r="D982">
        <f>'Energy Data'!D982</f>
        <v>0</v>
      </c>
      <c r="E982">
        <f>'Energy Data'!C982</f>
        <v>0</v>
      </c>
      <c r="F982">
        <f>'Energy Data'!O982</f>
        <v>0</v>
      </c>
      <c r="G982" s="207">
        <f>'Energy Data'!G982</f>
        <v>0</v>
      </c>
      <c r="J982">
        <f>('Energy Data'!H982*'Source-Site Ratios'!$B$4)+('Energy Data'!I982*'Source-Site Ratios'!$B$6)+('Energy Data'!J982*'Source-Site Ratios'!B984)</f>
        <v>0</v>
      </c>
      <c r="K982">
        <f>('Energy Data'!H982*'Source-Site Ratios'!$B$4)+('Energy Data'!I982*'Source-Site Ratios'!$B$6)+('Energy Data'!J982*'Source-Site Ratios'!C984)</f>
        <v>0</v>
      </c>
      <c r="L982">
        <f>('Energy Data'!H982*'Source-Site Ratios'!$B$4)+('Energy Data'!I982*'Source-Site Ratios'!$B$6)+('Energy Data'!J982*'Source-Site Ratios'!D984)</f>
        <v>0</v>
      </c>
      <c r="Q982">
        <f>'Energy Data'!L982*G982</f>
        <v>0</v>
      </c>
      <c r="R982">
        <f t="shared" si="15"/>
        <v>0</v>
      </c>
      <c r="T982" s="213">
        <f>'Water Data'!E984</f>
        <v>0</v>
      </c>
      <c r="U982">
        <f>'Water Data'!J984</f>
        <v>0</v>
      </c>
      <c r="V982">
        <f>'Water Data'!G984</f>
        <v>0</v>
      </c>
    </row>
    <row r="983" spans="1:22" x14ac:dyDescent="0.35">
      <c r="A983">
        <f>'Energy Data'!A983</f>
        <v>0</v>
      </c>
      <c r="B983" s="213">
        <f>'Energy Data'!F983</f>
        <v>0</v>
      </c>
      <c r="D983">
        <f>'Energy Data'!D983</f>
        <v>0</v>
      </c>
      <c r="E983">
        <f>'Energy Data'!C983</f>
        <v>0</v>
      </c>
      <c r="F983">
        <f>'Energy Data'!O983</f>
        <v>0</v>
      </c>
      <c r="G983" s="207">
        <f>'Energy Data'!G983</f>
        <v>0</v>
      </c>
      <c r="J983">
        <f>('Energy Data'!H983*'Source-Site Ratios'!$B$4)+('Energy Data'!I983*'Source-Site Ratios'!$B$6)+('Energy Data'!J983*'Source-Site Ratios'!B985)</f>
        <v>0</v>
      </c>
      <c r="K983">
        <f>('Energy Data'!H983*'Source-Site Ratios'!$B$4)+('Energy Data'!I983*'Source-Site Ratios'!$B$6)+('Energy Data'!J983*'Source-Site Ratios'!C985)</f>
        <v>0</v>
      </c>
      <c r="L983">
        <f>('Energy Data'!H983*'Source-Site Ratios'!$B$4)+('Energy Data'!I983*'Source-Site Ratios'!$B$6)+('Energy Data'!J983*'Source-Site Ratios'!D985)</f>
        <v>0</v>
      </c>
      <c r="Q983">
        <f>'Energy Data'!L983*G983</f>
        <v>0</v>
      </c>
      <c r="R983">
        <f t="shared" si="15"/>
        <v>0</v>
      </c>
      <c r="T983" s="213">
        <f>'Water Data'!E985</f>
        <v>0</v>
      </c>
      <c r="U983">
        <f>'Water Data'!J985</f>
        <v>0</v>
      </c>
      <c r="V983">
        <f>'Water Data'!G985</f>
        <v>0</v>
      </c>
    </row>
    <row r="984" spans="1:22" x14ac:dyDescent="0.35">
      <c r="A984">
        <f>'Energy Data'!A984</f>
        <v>0</v>
      </c>
      <c r="B984" s="213">
        <f>'Energy Data'!F984</f>
        <v>0</v>
      </c>
      <c r="D984">
        <f>'Energy Data'!D984</f>
        <v>0</v>
      </c>
      <c r="E984">
        <f>'Energy Data'!C984</f>
        <v>0</v>
      </c>
      <c r="F984">
        <f>'Energy Data'!O984</f>
        <v>0</v>
      </c>
      <c r="G984" s="207">
        <f>'Energy Data'!G984</f>
        <v>0</v>
      </c>
      <c r="J984">
        <f>('Energy Data'!H984*'Source-Site Ratios'!$B$4)+('Energy Data'!I984*'Source-Site Ratios'!$B$6)+('Energy Data'!J984*'Source-Site Ratios'!B986)</f>
        <v>0</v>
      </c>
      <c r="K984">
        <f>('Energy Data'!H984*'Source-Site Ratios'!$B$4)+('Energy Data'!I984*'Source-Site Ratios'!$B$6)+('Energy Data'!J984*'Source-Site Ratios'!C986)</f>
        <v>0</v>
      </c>
      <c r="L984">
        <f>('Energy Data'!H984*'Source-Site Ratios'!$B$4)+('Energy Data'!I984*'Source-Site Ratios'!$B$6)+('Energy Data'!J984*'Source-Site Ratios'!D986)</f>
        <v>0</v>
      </c>
      <c r="Q984">
        <f>'Energy Data'!L984*G984</f>
        <v>0</v>
      </c>
      <c r="R984">
        <f t="shared" si="15"/>
        <v>0</v>
      </c>
      <c r="T984" s="213">
        <f>'Water Data'!E986</f>
        <v>0</v>
      </c>
      <c r="U984">
        <f>'Water Data'!J986</f>
        <v>0</v>
      </c>
      <c r="V984">
        <f>'Water Data'!G986</f>
        <v>0</v>
      </c>
    </row>
    <row r="985" spans="1:22" x14ac:dyDescent="0.35">
      <c r="A985">
        <f>'Energy Data'!A985</f>
        <v>0</v>
      </c>
      <c r="B985" s="213">
        <f>'Energy Data'!F985</f>
        <v>0</v>
      </c>
      <c r="D985">
        <f>'Energy Data'!D985</f>
        <v>0</v>
      </c>
      <c r="E985">
        <f>'Energy Data'!C985</f>
        <v>0</v>
      </c>
      <c r="F985">
        <f>'Energy Data'!O985</f>
        <v>0</v>
      </c>
      <c r="G985" s="207">
        <f>'Energy Data'!G985</f>
        <v>0</v>
      </c>
      <c r="J985">
        <f>('Energy Data'!H985*'Source-Site Ratios'!$B$4)+('Energy Data'!I985*'Source-Site Ratios'!$B$6)+('Energy Data'!J985*'Source-Site Ratios'!B987)</f>
        <v>0</v>
      </c>
      <c r="K985">
        <f>('Energy Data'!H985*'Source-Site Ratios'!$B$4)+('Energy Data'!I985*'Source-Site Ratios'!$B$6)+('Energy Data'!J985*'Source-Site Ratios'!C987)</f>
        <v>0</v>
      </c>
      <c r="L985">
        <f>('Energy Data'!H985*'Source-Site Ratios'!$B$4)+('Energy Data'!I985*'Source-Site Ratios'!$B$6)+('Energy Data'!J985*'Source-Site Ratios'!D987)</f>
        <v>0</v>
      </c>
      <c r="Q985">
        <f>'Energy Data'!L985*G985</f>
        <v>0</v>
      </c>
      <c r="R985">
        <f t="shared" si="15"/>
        <v>0</v>
      </c>
      <c r="T985" s="213">
        <f>'Water Data'!E987</f>
        <v>0</v>
      </c>
      <c r="U985">
        <f>'Water Data'!J987</f>
        <v>0</v>
      </c>
      <c r="V985">
        <f>'Water Data'!G987</f>
        <v>0</v>
      </c>
    </row>
    <row r="986" spans="1:22" x14ac:dyDescent="0.35">
      <c r="A986">
        <f>'Energy Data'!A986</f>
        <v>0</v>
      </c>
      <c r="B986" s="213">
        <f>'Energy Data'!F986</f>
        <v>0</v>
      </c>
      <c r="D986">
        <f>'Energy Data'!D986</f>
        <v>0</v>
      </c>
      <c r="E986">
        <f>'Energy Data'!C986</f>
        <v>0</v>
      </c>
      <c r="F986">
        <f>'Energy Data'!O986</f>
        <v>0</v>
      </c>
      <c r="G986" s="207">
        <f>'Energy Data'!G986</f>
        <v>0</v>
      </c>
      <c r="J986">
        <f>('Energy Data'!H986*'Source-Site Ratios'!$B$4)+('Energy Data'!I986*'Source-Site Ratios'!$B$6)+('Energy Data'!J986*'Source-Site Ratios'!B988)</f>
        <v>0</v>
      </c>
      <c r="K986">
        <f>('Energy Data'!H986*'Source-Site Ratios'!$B$4)+('Energy Data'!I986*'Source-Site Ratios'!$B$6)+('Energy Data'!J986*'Source-Site Ratios'!C988)</f>
        <v>0</v>
      </c>
      <c r="L986">
        <f>('Energy Data'!H986*'Source-Site Ratios'!$B$4)+('Energy Data'!I986*'Source-Site Ratios'!$B$6)+('Energy Data'!J986*'Source-Site Ratios'!D988)</f>
        <v>0</v>
      </c>
      <c r="Q986">
        <f>'Energy Data'!L986*G986</f>
        <v>0</v>
      </c>
      <c r="R986">
        <f t="shared" si="15"/>
        <v>0</v>
      </c>
      <c r="T986" s="213">
        <f>'Water Data'!E988</f>
        <v>0</v>
      </c>
      <c r="U986">
        <f>'Water Data'!J988</f>
        <v>0</v>
      </c>
      <c r="V986">
        <f>'Water Data'!G988</f>
        <v>0</v>
      </c>
    </row>
    <row r="987" spans="1:22" x14ac:dyDescent="0.35">
      <c r="A987">
        <f>'Energy Data'!A987</f>
        <v>0</v>
      </c>
      <c r="B987" s="213">
        <f>'Energy Data'!F987</f>
        <v>0</v>
      </c>
      <c r="D987">
        <f>'Energy Data'!D987</f>
        <v>0</v>
      </c>
      <c r="E987">
        <f>'Energy Data'!C987</f>
        <v>0</v>
      </c>
      <c r="F987">
        <f>'Energy Data'!O987</f>
        <v>0</v>
      </c>
      <c r="G987" s="207">
        <f>'Energy Data'!G987</f>
        <v>0</v>
      </c>
      <c r="J987">
        <f>('Energy Data'!H987*'Source-Site Ratios'!$B$4)+('Energy Data'!I987*'Source-Site Ratios'!$B$6)+('Energy Data'!J987*'Source-Site Ratios'!B989)</f>
        <v>0</v>
      </c>
      <c r="K987">
        <f>('Energy Data'!H987*'Source-Site Ratios'!$B$4)+('Energy Data'!I987*'Source-Site Ratios'!$B$6)+('Energy Data'!J987*'Source-Site Ratios'!C989)</f>
        <v>0</v>
      </c>
      <c r="L987">
        <f>('Energy Data'!H987*'Source-Site Ratios'!$B$4)+('Energy Data'!I987*'Source-Site Ratios'!$B$6)+('Energy Data'!J987*'Source-Site Ratios'!D989)</f>
        <v>0</v>
      </c>
      <c r="Q987">
        <f>'Energy Data'!L987*G987</f>
        <v>0</v>
      </c>
      <c r="R987">
        <f t="shared" si="15"/>
        <v>0</v>
      </c>
      <c r="T987" s="213">
        <f>'Water Data'!E989</f>
        <v>0</v>
      </c>
      <c r="U987">
        <f>'Water Data'!J989</f>
        <v>0</v>
      </c>
      <c r="V987">
        <f>'Water Data'!G989</f>
        <v>0</v>
      </c>
    </row>
    <row r="988" spans="1:22" x14ac:dyDescent="0.35">
      <c r="A988">
        <f>'Energy Data'!A988</f>
        <v>0</v>
      </c>
      <c r="B988" s="213">
        <f>'Energy Data'!F988</f>
        <v>0</v>
      </c>
      <c r="D988">
        <f>'Energy Data'!D988</f>
        <v>0</v>
      </c>
      <c r="E988">
        <f>'Energy Data'!C988</f>
        <v>0</v>
      </c>
      <c r="F988">
        <f>'Energy Data'!O988</f>
        <v>0</v>
      </c>
      <c r="G988" s="207">
        <f>'Energy Data'!G988</f>
        <v>0</v>
      </c>
      <c r="J988">
        <f>('Energy Data'!H988*'Source-Site Ratios'!$B$4)+('Energy Data'!I988*'Source-Site Ratios'!$B$6)+('Energy Data'!J988*'Source-Site Ratios'!B990)</f>
        <v>0</v>
      </c>
      <c r="K988">
        <f>('Energy Data'!H988*'Source-Site Ratios'!$B$4)+('Energy Data'!I988*'Source-Site Ratios'!$B$6)+('Energy Data'!J988*'Source-Site Ratios'!C990)</f>
        <v>0</v>
      </c>
      <c r="L988">
        <f>('Energy Data'!H988*'Source-Site Ratios'!$B$4)+('Energy Data'!I988*'Source-Site Ratios'!$B$6)+('Energy Data'!J988*'Source-Site Ratios'!D990)</f>
        <v>0</v>
      </c>
      <c r="Q988">
        <f>'Energy Data'!L988*G988</f>
        <v>0</v>
      </c>
      <c r="R988">
        <f t="shared" si="15"/>
        <v>0</v>
      </c>
      <c r="T988" s="213">
        <f>'Water Data'!E990</f>
        <v>0</v>
      </c>
      <c r="U988">
        <f>'Water Data'!J990</f>
        <v>0</v>
      </c>
      <c r="V988">
        <f>'Water Data'!G990</f>
        <v>0</v>
      </c>
    </row>
    <row r="989" spans="1:22" x14ac:dyDescent="0.35">
      <c r="A989">
        <f>'Energy Data'!A989</f>
        <v>0</v>
      </c>
      <c r="B989" s="213">
        <f>'Energy Data'!F989</f>
        <v>0</v>
      </c>
      <c r="D989">
        <f>'Energy Data'!D989</f>
        <v>0</v>
      </c>
      <c r="E989">
        <f>'Energy Data'!C989</f>
        <v>0</v>
      </c>
      <c r="F989">
        <f>'Energy Data'!O989</f>
        <v>0</v>
      </c>
      <c r="G989" s="207">
        <f>'Energy Data'!G989</f>
        <v>0</v>
      </c>
      <c r="J989">
        <f>('Energy Data'!H989*'Source-Site Ratios'!$B$4)+('Energy Data'!I989*'Source-Site Ratios'!$B$6)+('Energy Data'!J989*'Source-Site Ratios'!B991)</f>
        <v>0</v>
      </c>
      <c r="K989">
        <f>('Energy Data'!H989*'Source-Site Ratios'!$B$4)+('Energy Data'!I989*'Source-Site Ratios'!$B$6)+('Energy Data'!J989*'Source-Site Ratios'!C991)</f>
        <v>0</v>
      </c>
      <c r="L989">
        <f>('Energy Data'!H989*'Source-Site Ratios'!$B$4)+('Energy Data'!I989*'Source-Site Ratios'!$B$6)+('Energy Data'!J989*'Source-Site Ratios'!D991)</f>
        <v>0</v>
      </c>
      <c r="Q989">
        <f>'Energy Data'!L989*G989</f>
        <v>0</v>
      </c>
      <c r="R989">
        <f t="shared" si="15"/>
        <v>0</v>
      </c>
      <c r="T989" s="213">
        <f>'Water Data'!E991</f>
        <v>0</v>
      </c>
      <c r="U989">
        <f>'Water Data'!J991</f>
        <v>0</v>
      </c>
      <c r="V989">
        <f>'Water Data'!G991</f>
        <v>0</v>
      </c>
    </row>
    <row r="990" spans="1:22" x14ac:dyDescent="0.35">
      <c r="A990">
        <f>'Energy Data'!A990</f>
        <v>0</v>
      </c>
      <c r="B990" s="213">
        <f>'Energy Data'!F990</f>
        <v>0</v>
      </c>
      <c r="D990">
        <f>'Energy Data'!D990</f>
        <v>0</v>
      </c>
      <c r="E990">
        <f>'Energy Data'!C990</f>
        <v>0</v>
      </c>
      <c r="F990">
        <f>'Energy Data'!O990</f>
        <v>0</v>
      </c>
      <c r="G990" s="207">
        <f>'Energy Data'!G990</f>
        <v>0</v>
      </c>
      <c r="J990">
        <f>('Energy Data'!H990*'Source-Site Ratios'!$B$4)+('Energy Data'!I990*'Source-Site Ratios'!$B$6)+('Energy Data'!J990*'Source-Site Ratios'!B992)</f>
        <v>0</v>
      </c>
      <c r="K990">
        <f>('Energy Data'!H990*'Source-Site Ratios'!$B$4)+('Energy Data'!I990*'Source-Site Ratios'!$B$6)+('Energy Data'!J990*'Source-Site Ratios'!C992)</f>
        <v>0</v>
      </c>
      <c r="L990">
        <f>('Energy Data'!H990*'Source-Site Ratios'!$B$4)+('Energy Data'!I990*'Source-Site Ratios'!$B$6)+('Energy Data'!J990*'Source-Site Ratios'!D992)</f>
        <v>0</v>
      </c>
      <c r="Q990">
        <f>'Energy Data'!L990*G990</f>
        <v>0</v>
      </c>
      <c r="R990">
        <f t="shared" si="15"/>
        <v>0</v>
      </c>
      <c r="T990" s="213">
        <f>'Water Data'!E992</f>
        <v>0</v>
      </c>
      <c r="U990">
        <f>'Water Data'!J992</f>
        <v>0</v>
      </c>
      <c r="V990">
        <f>'Water Data'!G992</f>
        <v>0</v>
      </c>
    </row>
    <row r="991" spans="1:22" x14ac:dyDescent="0.35">
      <c r="A991">
        <f>'Energy Data'!A991</f>
        <v>0</v>
      </c>
      <c r="B991" s="213">
        <f>'Energy Data'!F991</f>
        <v>0</v>
      </c>
      <c r="D991">
        <f>'Energy Data'!D991</f>
        <v>0</v>
      </c>
      <c r="E991">
        <f>'Energy Data'!C991</f>
        <v>0</v>
      </c>
      <c r="F991">
        <f>'Energy Data'!O991</f>
        <v>0</v>
      </c>
      <c r="G991" s="207">
        <f>'Energy Data'!G991</f>
        <v>0</v>
      </c>
      <c r="J991">
        <f>('Energy Data'!H991*'Source-Site Ratios'!$B$4)+('Energy Data'!I991*'Source-Site Ratios'!$B$6)+('Energy Data'!J991*'Source-Site Ratios'!B993)</f>
        <v>0</v>
      </c>
      <c r="K991">
        <f>('Energy Data'!H991*'Source-Site Ratios'!$B$4)+('Energy Data'!I991*'Source-Site Ratios'!$B$6)+('Energy Data'!J991*'Source-Site Ratios'!C993)</f>
        <v>0</v>
      </c>
      <c r="L991">
        <f>('Energy Data'!H991*'Source-Site Ratios'!$B$4)+('Energy Data'!I991*'Source-Site Ratios'!$B$6)+('Energy Data'!J991*'Source-Site Ratios'!D993)</f>
        <v>0</v>
      </c>
      <c r="Q991">
        <f>'Energy Data'!L991*G991</f>
        <v>0</v>
      </c>
      <c r="R991">
        <f t="shared" si="15"/>
        <v>0</v>
      </c>
      <c r="T991" s="213">
        <f>'Water Data'!E993</f>
        <v>0</v>
      </c>
      <c r="U991">
        <f>'Water Data'!J993</f>
        <v>0</v>
      </c>
      <c r="V991">
        <f>'Water Data'!G993</f>
        <v>0</v>
      </c>
    </row>
    <row r="992" spans="1:22" x14ac:dyDescent="0.35">
      <c r="A992">
        <f>'Energy Data'!A992</f>
        <v>0</v>
      </c>
      <c r="B992" s="213">
        <f>'Energy Data'!F992</f>
        <v>0</v>
      </c>
      <c r="D992">
        <f>'Energy Data'!D992</f>
        <v>0</v>
      </c>
      <c r="E992">
        <f>'Energy Data'!C992</f>
        <v>0</v>
      </c>
      <c r="F992">
        <f>'Energy Data'!O992</f>
        <v>0</v>
      </c>
      <c r="G992" s="207">
        <f>'Energy Data'!G992</f>
        <v>0</v>
      </c>
      <c r="J992">
        <f>('Energy Data'!H992*'Source-Site Ratios'!$B$4)+('Energy Data'!I992*'Source-Site Ratios'!$B$6)+('Energy Data'!J992*'Source-Site Ratios'!B994)</f>
        <v>0</v>
      </c>
      <c r="K992">
        <f>('Energy Data'!H992*'Source-Site Ratios'!$B$4)+('Energy Data'!I992*'Source-Site Ratios'!$B$6)+('Energy Data'!J992*'Source-Site Ratios'!C994)</f>
        <v>0</v>
      </c>
      <c r="L992">
        <f>('Energy Data'!H992*'Source-Site Ratios'!$B$4)+('Energy Data'!I992*'Source-Site Ratios'!$B$6)+('Energy Data'!J992*'Source-Site Ratios'!D994)</f>
        <v>0</v>
      </c>
      <c r="Q992">
        <f>'Energy Data'!L992*G992</f>
        <v>0</v>
      </c>
      <c r="R992">
        <f t="shared" si="15"/>
        <v>0</v>
      </c>
      <c r="T992" s="213">
        <f>'Water Data'!E994</f>
        <v>0</v>
      </c>
      <c r="U992">
        <f>'Water Data'!J994</f>
        <v>0</v>
      </c>
      <c r="V992">
        <f>'Water Data'!G994</f>
        <v>0</v>
      </c>
    </row>
    <row r="993" spans="1:22" x14ac:dyDescent="0.35">
      <c r="A993">
        <f>'Energy Data'!A993</f>
        <v>0</v>
      </c>
      <c r="B993" s="213">
        <f>'Energy Data'!F993</f>
        <v>0</v>
      </c>
      <c r="D993">
        <f>'Energy Data'!D993</f>
        <v>0</v>
      </c>
      <c r="E993">
        <f>'Energy Data'!C993</f>
        <v>0</v>
      </c>
      <c r="F993">
        <f>'Energy Data'!O993</f>
        <v>0</v>
      </c>
      <c r="G993" s="207">
        <f>'Energy Data'!G993</f>
        <v>0</v>
      </c>
      <c r="J993">
        <f>('Energy Data'!H993*'Source-Site Ratios'!$B$4)+('Energy Data'!I993*'Source-Site Ratios'!$B$6)+('Energy Data'!J993*'Source-Site Ratios'!B995)</f>
        <v>0</v>
      </c>
      <c r="K993">
        <f>('Energy Data'!H993*'Source-Site Ratios'!$B$4)+('Energy Data'!I993*'Source-Site Ratios'!$B$6)+('Energy Data'!J993*'Source-Site Ratios'!C995)</f>
        <v>0</v>
      </c>
      <c r="L993">
        <f>('Energy Data'!H993*'Source-Site Ratios'!$B$4)+('Energy Data'!I993*'Source-Site Ratios'!$B$6)+('Energy Data'!J993*'Source-Site Ratios'!D995)</f>
        <v>0</v>
      </c>
      <c r="Q993">
        <f>'Energy Data'!L993*G993</f>
        <v>0</v>
      </c>
      <c r="R993">
        <f t="shared" si="15"/>
        <v>0</v>
      </c>
      <c r="T993" s="213">
        <f>'Water Data'!E995</f>
        <v>0</v>
      </c>
      <c r="U993">
        <f>'Water Data'!J995</f>
        <v>0</v>
      </c>
      <c r="V993">
        <f>'Water Data'!G995</f>
        <v>0</v>
      </c>
    </row>
    <row r="994" spans="1:22" x14ac:dyDescent="0.35">
      <c r="A994">
        <f>'Energy Data'!A994</f>
        <v>0</v>
      </c>
      <c r="B994" s="213">
        <f>'Energy Data'!F994</f>
        <v>0</v>
      </c>
      <c r="D994">
        <f>'Energy Data'!D994</f>
        <v>0</v>
      </c>
      <c r="E994">
        <f>'Energy Data'!C994</f>
        <v>0</v>
      </c>
      <c r="F994">
        <f>'Energy Data'!O994</f>
        <v>0</v>
      </c>
      <c r="G994" s="207">
        <f>'Energy Data'!G994</f>
        <v>0</v>
      </c>
      <c r="J994">
        <f>('Energy Data'!H994*'Source-Site Ratios'!$B$4)+('Energy Data'!I994*'Source-Site Ratios'!$B$6)+('Energy Data'!J994*'Source-Site Ratios'!B996)</f>
        <v>0</v>
      </c>
      <c r="K994">
        <f>('Energy Data'!H994*'Source-Site Ratios'!$B$4)+('Energy Data'!I994*'Source-Site Ratios'!$B$6)+('Energy Data'!J994*'Source-Site Ratios'!C996)</f>
        <v>0</v>
      </c>
      <c r="L994">
        <f>('Energy Data'!H994*'Source-Site Ratios'!$B$4)+('Energy Data'!I994*'Source-Site Ratios'!$B$6)+('Energy Data'!J994*'Source-Site Ratios'!D996)</f>
        <v>0</v>
      </c>
      <c r="Q994">
        <f>'Energy Data'!L994*G994</f>
        <v>0</v>
      </c>
      <c r="R994">
        <f t="shared" si="15"/>
        <v>0</v>
      </c>
      <c r="T994" s="213">
        <f>'Water Data'!E996</f>
        <v>0</v>
      </c>
      <c r="U994">
        <f>'Water Data'!J996</f>
        <v>0</v>
      </c>
      <c r="V994">
        <f>'Water Data'!G996</f>
        <v>0</v>
      </c>
    </row>
    <row r="995" spans="1:22" x14ac:dyDescent="0.35">
      <c r="A995">
        <f>'Energy Data'!A995</f>
        <v>0</v>
      </c>
      <c r="B995" s="213">
        <f>'Energy Data'!F995</f>
        <v>0</v>
      </c>
      <c r="D995">
        <f>'Energy Data'!D995</f>
        <v>0</v>
      </c>
      <c r="E995">
        <f>'Energy Data'!C995</f>
        <v>0</v>
      </c>
      <c r="F995">
        <f>'Energy Data'!O995</f>
        <v>0</v>
      </c>
      <c r="G995" s="207">
        <f>'Energy Data'!G995</f>
        <v>0</v>
      </c>
      <c r="J995">
        <f>('Energy Data'!H995*'Source-Site Ratios'!$B$4)+('Energy Data'!I995*'Source-Site Ratios'!$B$6)+('Energy Data'!J995*'Source-Site Ratios'!B997)</f>
        <v>0</v>
      </c>
      <c r="K995">
        <f>('Energy Data'!H995*'Source-Site Ratios'!$B$4)+('Energy Data'!I995*'Source-Site Ratios'!$B$6)+('Energy Data'!J995*'Source-Site Ratios'!C997)</f>
        <v>0</v>
      </c>
      <c r="L995">
        <f>('Energy Data'!H995*'Source-Site Ratios'!$B$4)+('Energy Data'!I995*'Source-Site Ratios'!$B$6)+('Energy Data'!J995*'Source-Site Ratios'!D997)</f>
        <v>0</v>
      </c>
      <c r="Q995">
        <f>'Energy Data'!L995*G995</f>
        <v>0</v>
      </c>
      <c r="R995">
        <f t="shared" si="15"/>
        <v>0</v>
      </c>
      <c r="T995" s="213">
        <f>'Water Data'!E997</f>
        <v>0</v>
      </c>
      <c r="U995">
        <f>'Water Data'!J997</f>
        <v>0</v>
      </c>
      <c r="V995">
        <f>'Water Data'!G997</f>
        <v>0</v>
      </c>
    </row>
    <row r="996" spans="1:22" x14ac:dyDescent="0.35">
      <c r="A996">
        <f>'Energy Data'!A996</f>
        <v>0</v>
      </c>
      <c r="B996" s="213">
        <f>'Energy Data'!F996</f>
        <v>0</v>
      </c>
      <c r="D996">
        <f>'Energy Data'!D996</f>
        <v>0</v>
      </c>
      <c r="E996">
        <f>'Energy Data'!C996</f>
        <v>0</v>
      </c>
      <c r="F996">
        <f>'Energy Data'!O996</f>
        <v>0</v>
      </c>
      <c r="G996" s="207">
        <f>'Energy Data'!G996</f>
        <v>0</v>
      </c>
      <c r="J996">
        <f>('Energy Data'!H996*'Source-Site Ratios'!$B$4)+('Energy Data'!I996*'Source-Site Ratios'!$B$6)+('Energy Data'!J996*'Source-Site Ratios'!B998)</f>
        <v>0</v>
      </c>
      <c r="K996">
        <f>('Energy Data'!H996*'Source-Site Ratios'!$B$4)+('Energy Data'!I996*'Source-Site Ratios'!$B$6)+('Energy Data'!J996*'Source-Site Ratios'!C998)</f>
        <v>0</v>
      </c>
      <c r="L996">
        <f>('Energy Data'!H996*'Source-Site Ratios'!$B$4)+('Energy Data'!I996*'Source-Site Ratios'!$B$6)+('Energy Data'!J996*'Source-Site Ratios'!D998)</f>
        <v>0</v>
      </c>
      <c r="Q996">
        <f>'Energy Data'!L996*G996</f>
        <v>0</v>
      </c>
      <c r="R996">
        <f t="shared" si="15"/>
        <v>0</v>
      </c>
      <c r="T996" s="213">
        <f>'Water Data'!E998</f>
        <v>0</v>
      </c>
      <c r="U996">
        <f>'Water Data'!J998</f>
        <v>0</v>
      </c>
      <c r="V996">
        <f>'Water Data'!G998</f>
        <v>0</v>
      </c>
    </row>
    <row r="997" spans="1:22" x14ac:dyDescent="0.35">
      <c r="A997">
        <f>'Energy Data'!A997</f>
        <v>0</v>
      </c>
      <c r="B997" s="213">
        <f>'Energy Data'!F997</f>
        <v>0</v>
      </c>
      <c r="D997">
        <f>'Energy Data'!D997</f>
        <v>0</v>
      </c>
      <c r="E997">
        <f>'Energy Data'!C997</f>
        <v>0</v>
      </c>
      <c r="F997">
        <f>'Energy Data'!O997</f>
        <v>0</v>
      </c>
      <c r="G997" s="207">
        <f>'Energy Data'!G997</f>
        <v>0</v>
      </c>
      <c r="J997">
        <f>('Energy Data'!H997*'Source-Site Ratios'!$B$4)+('Energy Data'!I997*'Source-Site Ratios'!$B$6)+('Energy Data'!J997*'Source-Site Ratios'!B999)</f>
        <v>0</v>
      </c>
      <c r="K997">
        <f>('Energy Data'!H997*'Source-Site Ratios'!$B$4)+('Energy Data'!I997*'Source-Site Ratios'!$B$6)+('Energy Data'!J997*'Source-Site Ratios'!C999)</f>
        <v>0</v>
      </c>
      <c r="L997">
        <f>('Energy Data'!H997*'Source-Site Ratios'!$B$4)+('Energy Data'!I997*'Source-Site Ratios'!$B$6)+('Energy Data'!J997*'Source-Site Ratios'!D999)</f>
        <v>0</v>
      </c>
      <c r="Q997">
        <f>'Energy Data'!L997*G997</f>
        <v>0</v>
      </c>
      <c r="R997">
        <f t="shared" si="15"/>
        <v>0</v>
      </c>
      <c r="T997" s="213">
        <f>'Water Data'!E999</f>
        <v>0</v>
      </c>
      <c r="U997">
        <f>'Water Data'!J999</f>
        <v>0</v>
      </c>
      <c r="V997">
        <f>'Water Data'!G999</f>
        <v>0</v>
      </c>
    </row>
    <row r="998" spans="1:22" x14ac:dyDescent="0.35">
      <c r="A998">
        <f>'Energy Data'!A998</f>
        <v>0</v>
      </c>
      <c r="B998" s="213">
        <f>'Energy Data'!F998</f>
        <v>0</v>
      </c>
      <c r="D998">
        <f>'Energy Data'!D998</f>
        <v>0</v>
      </c>
      <c r="E998">
        <f>'Energy Data'!C998</f>
        <v>0</v>
      </c>
      <c r="F998">
        <f>'Energy Data'!O998</f>
        <v>0</v>
      </c>
      <c r="G998" s="207">
        <f>'Energy Data'!G998</f>
        <v>0</v>
      </c>
      <c r="J998">
        <f>('Energy Data'!H998*'Source-Site Ratios'!$B$4)+('Energy Data'!I998*'Source-Site Ratios'!$B$6)+('Energy Data'!J998*'Source-Site Ratios'!B1000)</f>
        <v>0</v>
      </c>
      <c r="K998">
        <f>('Energy Data'!H998*'Source-Site Ratios'!$B$4)+('Energy Data'!I998*'Source-Site Ratios'!$B$6)+('Energy Data'!J998*'Source-Site Ratios'!C1000)</f>
        <v>0</v>
      </c>
      <c r="L998">
        <f>('Energy Data'!H998*'Source-Site Ratios'!$B$4)+('Energy Data'!I998*'Source-Site Ratios'!$B$6)+('Energy Data'!J998*'Source-Site Ratios'!D1000)</f>
        <v>0</v>
      </c>
      <c r="Q998">
        <f>'Energy Data'!L998*G998</f>
        <v>0</v>
      </c>
      <c r="R998">
        <f t="shared" si="15"/>
        <v>0</v>
      </c>
      <c r="T998" s="213">
        <f>'Water Data'!E1000</f>
        <v>0</v>
      </c>
      <c r="U998">
        <f>'Water Data'!J1000</f>
        <v>0</v>
      </c>
      <c r="V998">
        <f>'Water Data'!G1000</f>
        <v>0</v>
      </c>
    </row>
    <row r="999" spans="1:22" x14ac:dyDescent="0.35">
      <c r="A999">
        <f>'Energy Data'!A999</f>
        <v>0</v>
      </c>
      <c r="B999" s="213">
        <f>'Energy Data'!F999</f>
        <v>0</v>
      </c>
      <c r="D999">
        <f>'Energy Data'!D999</f>
        <v>0</v>
      </c>
      <c r="E999">
        <f>'Energy Data'!C999</f>
        <v>0</v>
      </c>
      <c r="F999">
        <f>'Energy Data'!O999</f>
        <v>0</v>
      </c>
      <c r="G999" s="207">
        <f>'Energy Data'!G999</f>
        <v>0</v>
      </c>
      <c r="J999">
        <f>('Energy Data'!H999*'Source-Site Ratios'!$B$4)+('Energy Data'!I999*'Source-Site Ratios'!$B$6)+('Energy Data'!J999*'Source-Site Ratios'!B1001)</f>
        <v>0</v>
      </c>
      <c r="K999">
        <f>('Energy Data'!H999*'Source-Site Ratios'!$B$4)+('Energy Data'!I999*'Source-Site Ratios'!$B$6)+('Energy Data'!J999*'Source-Site Ratios'!C1001)</f>
        <v>0</v>
      </c>
      <c r="L999">
        <f>('Energy Data'!H999*'Source-Site Ratios'!$B$4)+('Energy Data'!I999*'Source-Site Ratios'!$B$6)+('Energy Data'!J999*'Source-Site Ratios'!D1001)</f>
        <v>0</v>
      </c>
      <c r="Q999">
        <f>'Energy Data'!L999*G999</f>
        <v>0</v>
      </c>
      <c r="R999">
        <f t="shared" si="15"/>
        <v>0</v>
      </c>
      <c r="T999" s="213">
        <f>'Water Data'!E1001</f>
        <v>0</v>
      </c>
      <c r="U999">
        <f>'Water Data'!J1001</f>
        <v>0</v>
      </c>
      <c r="V999">
        <f>'Water Data'!G1001</f>
        <v>0</v>
      </c>
    </row>
    <row r="1000" spans="1:22" x14ac:dyDescent="0.35">
      <c r="A1000">
        <f>'Energy Data'!A1000</f>
        <v>0</v>
      </c>
      <c r="B1000" s="213">
        <f>'Energy Data'!F1000</f>
        <v>0</v>
      </c>
      <c r="D1000">
        <f>'Energy Data'!D1000</f>
        <v>0</v>
      </c>
      <c r="E1000">
        <f>'Energy Data'!C1000</f>
        <v>0</v>
      </c>
      <c r="F1000">
        <f>'Energy Data'!O1000</f>
        <v>0</v>
      </c>
      <c r="G1000" s="207">
        <f>'Energy Data'!G1000</f>
        <v>0</v>
      </c>
      <c r="J1000">
        <f>('Energy Data'!H1000*'Source-Site Ratios'!$B$4)+('Energy Data'!I1000*'Source-Site Ratios'!$B$6)+('Energy Data'!J1000*'Source-Site Ratios'!B1002)</f>
        <v>0</v>
      </c>
      <c r="K1000">
        <f>('Energy Data'!H1000*'Source-Site Ratios'!$B$4)+('Energy Data'!I1000*'Source-Site Ratios'!$B$6)+('Energy Data'!J1000*'Source-Site Ratios'!C1002)</f>
        <v>0</v>
      </c>
      <c r="L1000">
        <f>('Energy Data'!H1000*'Source-Site Ratios'!$B$4)+('Energy Data'!I1000*'Source-Site Ratios'!$B$6)+('Energy Data'!J1000*'Source-Site Ratios'!D1002)</f>
        <v>0</v>
      </c>
      <c r="Q1000">
        <f>'Energy Data'!L1000*G1000</f>
        <v>0</v>
      </c>
      <c r="R1000">
        <f t="shared" si="15"/>
        <v>0</v>
      </c>
      <c r="T1000" s="213">
        <f>'Water Data'!E1002</f>
        <v>0</v>
      </c>
      <c r="U1000">
        <f>'Water Data'!J1002</f>
        <v>0</v>
      </c>
      <c r="V1000">
        <f>'Water Data'!G1002</f>
        <v>0</v>
      </c>
    </row>
    <row r="1001" spans="1:22" x14ac:dyDescent="0.35">
      <c r="A1001">
        <f>'Energy Data'!A1001</f>
        <v>0</v>
      </c>
      <c r="B1001" s="213">
        <f>'Energy Data'!F1001</f>
        <v>0</v>
      </c>
      <c r="D1001">
        <f>'Energy Data'!D1001</f>
        <v>0</v>
      </c>
      <c r="E1001">
        <f>'Energy Data'!C1001</f>
        <v>0</v>
      </c>
      <c r="F1001">
        <f>'Energy Data'!O1001</f>
        <v>0</v>
      </c>
      <c r="G1001" s="207">
        <f>'Energy Data'!G1001</f>
        <v>0</v>
      </c>
      <c r="J1001">
        <f>('Energy Data'!H1001*'Source-Site Ratios'!$B$4)+('Energy Data'!I1001*'Source-Site Ratios'!$B$6)+('Energy Data'!J1001*'Source-Site Ratios'!B1003)</f>
        <v>0</v>
      </c>
      <c r="K1001">
        <f>('Energy Data'!H1001*'Source-Site Ratios'!$B$4)+('Energy Data'!I1001*'Source-Site Ratios'!$B$6)+('Energy Data'!J1001*'Source-Site Ratios'!C1003)</f>
        <v>0</v>
      </c>
      <c r="L1001">
        <f>('Energy Data'!H1001*'Source-Site Ratios'!$B$4)+('Energy Data'!I1001*'Source-Site Ratios'!$B$6)+('Energy Data'!J1001*'Source-Site Ratios'!D1003)</f>
        <v>0</v>
      </c>
      <c r="Q1001">
        <f>'Energy Data'!L1001*G1001</f>
        <v>0</v>
      </c>
      <c r="R1001">
        <f t="shared" si="15"/>
        <v>0</v>
      </c>
      <c r="T1001" s="213">
        <f>'Water Data'!E1003</f>
        <v>0</v>
      </c>
      <c r="U1001">
        <f>'Water Data'!J1003</f>
        <v>0</v>
      </c>
      <c r="V1001">
        <f>'Water Data'!G1003</f>
        <v>0</v>
      </c>
    </row>
    <row r="1002" spans="1:22" x14ac:dyDescent="0.35">
      <c r="A1002">
        <f>'Energy Data'!A1002</f>
        <v>0</v>
      </c>
      <c r="B1002" s="213">
        <f>'Energy Data'!F1002</f>
        <v>0</v>
      </c>
      <c r="D1002">
        <f>'Energy Data'!D1002</f>
        <v>0</v>
      </c>
      <c r="E1002">
        <f>'Energy Data'!C1002</f>
        <v>0</v>
      </c>
      <c r="F1002">
        <f>'Energy Data'!O1002</f>
        <v>0</v>
      </c>
      <c r="G1002" s="207">
        <f>'Energy Data'!G1002</f>
        <v>0</v>
      </c>
      <c r="J1002">
        <f>('Energy Data'!H1002*'Source-Site Ratios'!$B$4)+('Energy Data'!I1002*'Source-Site Ratios'!$B$6)+('Energy Data'!J1002*'Source-Site Ratios'!B1004)</f>
        <v>0</v>
      </c>
      <c r="K1002">
        <f>('Energy Data'!H1002*'Source-Site Ratios'!$B$4)+('Energy Data'!I1002*'Source-Site Ratios'!$B$6)+('Energy Data'!J1002*'Source-Site Ratios'!C1004)</f>
        <v>0</v>
      </c>
      <c r="L1002">
        <f>('Energy Data'!H1002*'Source-Site Ratios'!$B$4)+('Energy Data'!I1002*'Source-Site Ratios'!$B$6)+('Energy Data'!J1002*'Source-Site Ratios'!D1004)</f>
        <v>0</v>
      </c>
      <c r="Q1002">
        <f>'Energy Data'!L1002*G1002</f>
        <v>0</v>
      </c>
      <c r="R1002">
        <f t="shared" si="15"/>
        <v>0</v>
      </c>
      <c r="T1002" s="213">
        <f>'Water Data'!E1004</f>
        <v>0</v>
      </c>
      <c r="U1002">
        <f>'Water Data'!J1004</f>
        <v>0</v>
      </c>
      <c r="V1002">
        <f>'Water Data'!G1004</f>
        <v>0</v>
      </c>
    </row>
    <row r="1003" spans="1:22" x14ac:dyDescent="0.35">
      <c r="A1003">
        <f>'Energy Data'!A1003</f>
        <v>0</v>
      </c>
      <c r="B1003" s="213">
        <f>'Energy Data'!F1003</f>
        <v>0</v>
      </c>
      <c r="D1003">
        <f>'Energy Data'!D1003</f>
        <v>0</v>
      </c>
      <c r="E1003">
        <f>'Energy Data'!C1003</f>
        <v>0</v>
      </c>
      <c r="F1003">
        <f>'Energy Data'!O1003</f>
        <v>0</v>
      </c>
      <c r="G1003" s="207">
        <f>'Energy Data'!G1003</f>
        <v>0</v>
      </c>
      <c r="J1003">
        <f>('Energy Data'!H1003*'Source-Site Ratios'!$B$4)+('Energy Data'!I1003*'Source-Site Ratios'!$B$6)+('Energy Data'!J1003*'Source-Site Ratios'!B1005)</f>
        <v>0</v>
      </c>
      <c r="K1003">
        <f>('Energy Data'!H1003*'Source-Site Ratios'!$B$4)+('Energy Data'!I1003*'Source-Site Ratios'!$B$6)+('Energy Data'!J1003*'Source-Site Ratios'!C1005)</f>
        <v>0</v>
      </c>
      <c r="L1003">
        <f>('Energy Data'!H1003*'Source-Site Ratios'!$B$4)+('Energy Data'!I1003*'Source-Site Ratios'!$B$6)+('Energy Data'!J1003*'Source-Site Ratios'!D1005)</f>
        <v>0</v>
      </c>
      <c r="Q1003">
        <f>'Energy Data'!L1003*G1003</f>
        <v>0</v>
      </c>
      <c r="R1003">
        <f t="shared" si="15"/>
        <v>0</v>
      </c>
      <c r="T1003" s="213">
        <f>'Water Data'!E1005</f>
        <v>0</v>
      </c>
      <c r="U1003">
        <f>'Water Data'!J1005</f>
        <v>0</v>
      </c>
      <c r="V1003">
        <f>'Water Data'!G1005</f>
        <v>0</v>
      </c>
    </row>
    <row r="1004" spans="1:22" x14ac:dyDescent="0.35">
      <c r="A1004">
        <f>'Energy Data'!A1004</f>
        <v>0</v>
      </c>
      <c r="B1004" s="213">
        <f>'Energy Data'!F1004</f>
        <v>0</v>
      </c>
      <c r="D1004">
        <f>'Energy Data'!D1004</f>
        <v>0</v>
      </c>
      <c r="E1004">
        <f>'Energy Data'!C1004</f>
        <v>0</v>
      </c>
      <c r="F1004">
        <f>'Energy Data'!O1004</f>
        <v>0</v>
      </c>
      <c r="G1004" s="207">
        <f>'Energy Data'!G1004</f>
        <v>0</v>
      </c>
      <c r="J1004">
        <f>('Energy Data'!H1004*'Source-Site Ratios'!$B$4)+('Energy Data'!I1004*'Source-Site Ratios'!$B$6)+('Energy Data'!J1004*'Source-Site Ratios'!B1006)</f>
        <v>0</v>
      </c>
      <c r="K1004">
        <f>('Energy Data'!H1004*'Source-Site Ratios'!$B$4)+('Energy Data'!I1004*'Source-Site Ratios'!$B$6)+('Energy Data'!J1004*'Source-Site Ratios'!C1006)</f>
        <v>0</v>
      </c>
      <c r="L1004">
        <f>('Energy Data'!H1004*'Source-Site Ratios'!$B$4)+('Energy Data'!I1004*'Source-Site Ratios'!$B$6)+('Energy Data'!J1004*'Source-Site Ratios'!D1006)</f>
        <v>0</v>
      </c>
      <c r="Q1004">
        <f>'Energy Data'!L1004*G1004</f>
        <v>0</v>
      </c>
      <c r="R1004">
        <f t="shared" si="15"/>
        <v>0</v>
      </c>
      <c r="T1004" s="213">
        <f>'Water Data'!E1006</f>
        <v>0</v>
      </c>
      <c r="U1004">
        <f>'Water Data'!J1006</f>
        <v>0</v>
      </c>
      <c r="V1004">
        <f>'Water Data'!G1006</f>
        <v>0</v>
      </c>
    </row>
    <row r="1005" spans="1:22" x14ac:dyDescent="0.35">
      <c r="A1005">
        <f>'Energy Data'!A1005</f>
        <v>0</v>
      </c>
      <c r="B1005" s="213">
        <f>'Energy Data'!F1005</f>
        <v>0</v>
      </c>
      <c r="D1005">
        <f>'Energy Data'!D1005</f>
        <v>0</v>
      </c>
      <c r="E1005">
        <f>'Energy Data'!C1005</f>
        <v>0</v>
      </c>
      <c r="F1005">
        <f>'Energy Data'!O1005</f>
        <v>0</v>
      </c>
      <c r="G1005" s="207">
        <f>'Energy Data'!G1005</f>
        <v>0</v>
      </c>
      <c r="J1005">
        <f>('Energy Data'!H1005*'Source-Site Ratios'!$B$4)+('Energy Data'!I1005*'Source-Site Ratios'!$B$6)+('Energy Data'!J1005*'Source-Site Ratios'!B1007)</f>
        <v>0</v>
      </c>
      <c r="K1005">
        <f>('Energy Data'!H1005*'Source-Site Ratios'!$B$4)+('Energy Data'!I1005*'Source-Site Ratios'!$B$6)+('Energy Data'!J1005*'Source-Site Ratios'!C1007)</f>
        <v>0</v>
      </c>
      <c r="L1005">
        <f>('Energy Data'!H1005*'Source-Site Ratios'!$B$4)+('Energy Data'!I1005*'Source-Site Ratios'!$B$6)+('Energy Data'!J1005*'Source-Site Ratios'!D1007)</f>
        <v>0</v>
      </c>
      <c r="Q1005">
        <f>'Energy Data'!L1005*G1005</f>
        <v>0</v>
      </c>
      <c r="R1005">
        <f t="shared" si="15"/>
        <v>0</v>
      </c>
      <c r="T1005" s="213">
        <f>'Water Data'!E1007</f>
        <v>0</v>
      </c>
      <c r="U1005">
        <f>'Water Data'!J1007</f>
        <v>0</v>
      </c>
      <c r="V1005">
        <f>'Water Data'!G1007</f>
        <v>0</v>
      </c>
    </row>
    <row r="1006" spans="1:22" x14ac:dyDescent="0.35">
      <c r="A1006">
        <f>'Energy Data'!A1006</f>
        <v>0</v>
      </c>
      <c r="B1006" s="213">
        <f>'Energy Data'!F1006</f>
        <v>0</v>
      </c>
      <c r="D1006">
        <f>'Energy Data'!D1006</f>
        <v>0</v>
      </c>
      <c r="E1006">
        <f>'Energy Data'!C1006</f>
        <v>0</v>
      </c>
      <c r="F1006">
        <f>'Energy Data'!O1006</f>
        <v>0</v>
      </c>
      <c r="G1006" s="207">
        <f>'Energy Data'!G1006</f>
        <v>0</v>
      </c>
      <c r="J1006">
        <f>('Energy Data'!H1006*'Source-Site Ratios'!$B$4)+('Energy Data'!I1006*'Source-Site Ratios'!$B$6)+('Energy Data'!J1006*'Source-Site Ratios'!B1008)</f>
        <v>0</v>
      </c>
      <c r="K1006">
        <f>('Energy Data'!H1006*'Source-Site Ratios'!$B$4)+('Energy Data'!I1006*'Source-Site Ratios'!$B$6)+('Energy Data'!J1006*'Source-Site Ratios'!C1008)</f>
        <v>0</v>
      </c>
      <c r="L1006">
        <f>('Energy Data'!H1006*'Source-Site Ratios'!$B$4)+('Energy Data'!I1006*'Source-Site Ratios'!$B$6)+('Energy Data'!J1006*'Source-Site Ratios'!D1008)</f>
        <v>0</v>
      </c>
      <c r="Q1006">
        <f>'Energy Data'!L1006*G1006</f>
        <v>0</v>
      </c>
      <c r="R1006">
        <f t="shared" si="15"/>
        <v>0</v>
      </c>
      <c r="T1006" s="213">
        <f>'Water Data'!E1008</f>
        <v>0</v>
      </c>
      <c r="U1006">
        <f>'Water Data'!J1008</f>
        <v>0</v>
      </c>
      <c r="V1006">
        <f>'Water Data'!G1008</f>
        <v>0</v>
      </c>
    </row>
    <row r="1007" spans="1:22" x14ac:dyDescent="0.35">
      <c r="A1007">
        <f>'Energy Data'!A1007</f>
        <v>0</v>
      </c>
      <c r="B1007" s="213">
        <f>'Energy Data'!F1007</f>
        <v>0</v>
      </c>
      <c r="D1007">
        <f>'Energy Data'!D1007</f>
        <v>0</v>
      </c>
      <c r="E1007">
        <f>'Energy Data'!C1007</f>
        <v>0</v>
      </c>
      <c r="F1007">
        <f>'Energy Data'!O1007</f>
        <v>0</v>
      </c>
      <c r="G1007" s="207">
        <f>'Energy Data'!G1007</f>
        <v>0</v>
      </c>
      <c r="J1007">
        <f>('Energy Data'!H1007*'Source-Site Ratios'!$B$4)+('Energy Data'!I1007*'Source-Site Ratios'!$B$6)+('Energy Data'!J1007*'Source-Site Ratios'!B1009)</f>
        <v>0</v>
      </c>
      <c r="K1007">
        <f>('Energy Data'!H1007*'Source-Site Ratios'!$B$4)+('Energy Data'!I1007*'Source-Site Ratios'!$B$6)+('Energy Data'!J1007*'Source-Site Ratios'!C1009)</f>
        <v>0</v>
      </c>
      <c r="L1007">
        <f>('Energy Data'!H1007*'Source-Site Ratios'!$B$4)+('Energy Data'!I1007*'Source-Site Ratios'!$B$6)+('Energy Data'!J1007*'Source-Site Ratios'!D1009)</f>
        <v>0</v>
      </c>
      <c r="Q1007">
        <f>'Energy Data'!L1007*G1007</f>
        <v>0</v>
      </c>
      <c r="R1007">
        <f t="shared" si="15"/>
        <v>0</v>
      </c>
      <c r="T1007" s="213">
        <f>'Water Data'!E1009</f>
        <v>0</v>
      </c>
      <c r="U1007">
        <f>'Water Data'!J1009</f>
        <v>0</v>
      </c>
      <c r="V1007">
        <f>'Water Data'!G1009</f>
        <v>0</v>
      </c>
    </row>
    <row r="1008" spans="1:22" x14ac:dyDescent="0.35">
      <c r="A1008">
        <f>'Energy Data'!A1008</f>
        <v>0</v>
      </c>
      <c r="B1008" s="213">
        <f>'Energy Data'!F1008</f>
        <v>0</v>
      </c>
      <c r="D1008">
        <f>'Energy Data'!D1008</f>
        <v>0</v>
      </c>
      <c r="E1008">
        <f>'Energy Data'!C1008</f>
        <v>0</v>
      </c>
      <c r="F1008">
        <f>'Energy Data'!O1008</f>
        <v>0</v>
      </c>
      <c r="G1008" s="207">
        <f>'Energy Data'!G1008</f>
        <v>0</v>
      </c>
      <c r="J1008">
        <f>('Energy Data'!H1008*'Source-Site Ratios'!$B$4)+('Energy Data'!I1008*'Source-Site Ratios'!$B$6)+('Energy Data'!J1008*'Source-Site Ratios'!B1010)</f>
        <v>0</v>
      </c>
      <c r="K1008">
        <f>('Energy Data'!H1008*'Source-Site Ratios'!$B$4)+('Energy Data'!I1008*'Source-Site Ratios'!$B$6)+('Energy Data'!J1008*'Source-Site Ratios'!C1010)</f>
        <v>0</v>
      </c>
      <c r="L1008">
        <f>('Energy Data'!H1008*'Source-Site Ratios'!$B$4)+('Energy Data'!I1008*'Source-Site Ratios'!$B$6)+('Energy Data'!J1008*'Source-Site Ratios'!D1010)</f>
        <v>0</v>
      </c>
      <c r="Q1008">
        <f>'Energy Data'!L1008*G1008</f>
        <v>0</v>
      </c>
      <c r="R1008">
        <f t="shared" si="15"/>
        <v>0</v>
      </c>
      <c r="T1008" s="213">
        <f>'Water Data'!E1010</f>
        <v>0</v>
      </c>
      <c r="U1008">
        <f>'Water Data'!J1010</f>
        <v>0</v>
      </c>
      <c r="V1008">
        <f>'Water Data'!G1010</f>
        <v>0</v>
      </c>
    </row>
    <row r="1009" spans="1:22" x14ac:dyDescent="0.35">
      <c r="A1009">
        <f>'Energy Data'!A1009</f>
        <v>0</v>
      </c>
      <c r="B1009" s="213">
        <f>'Energy Data'!F1009</f>
        <v>0</v>
      </c>
      <c r="D1009">
        <f>'Energy Data'!D1009</f>
        <v>0</v>
      </c>
      <c r="E1009">
        <f>'Energy Data'!C1009</f>
        <v>0</v>
      </c>
      <c r="F1009">
        <f>'Energy Data'!O1009</f>
        <v>0</v>
      </c>
      <c r="G1009" s="207">
        <f>'Energy Data'!G1009</f>
        <v>0</v>
      </c>
      <c r="J1009">
        <f>('Energy Data'!H1009*'Source-Site Ratios'!$B$4)+('Energy Data'!I1009*'Source-Site Ratios'!$B$6)+('Energy Data'!J1009*'Source-Site Ratios'!B1011)</f>
        <v>0</v>
      </c>
      <c r="K1009">
        <f>('Energy Data'!H1009*'Source-Site Ratios'!$B$4)+('Energy Data'!I1009*'Source-Site Ratios'!$B$6)+('Energy Data'!J1009*'Source-Site Ratios'!C1011)</f>
        <v>0</v>
      </c>
      <c r="L1009">
        <f>('Energy Data'!H1009*'Source-Site Ratios'!$B$4)+('Energy Data'!I1009*'Source-Site Ratios'!$B$6)+('Energy Data'!J1009*'Source-Site Ratios'!D1011)</f>
        <v>0</v>
      </c>
      <c r="Q1009">
        <f>'Energy Data'!L1009*G1009</f>
        <v>0</v>
      </c>
      <c r="R1009">
        <f t="shared" si="15"/>
        <v>0</v>
      </c>
      <c r="T1009" s="213">
        <f>'Water Data'!E1011</f>
        <v>0</v>
      </c>
      <c r="U1009">
        <f>'Water Data'!J1011</f>
        <v>0</v>
      </c>
      <c r="V1009">
        <f>'Water Data'!G1011</f>
        <v>0</v>
      </c>
    </row>
    <row r="1010" spans="1:22" x14ac:dyDescent="0.35">
      <c r="A1010">
        <f>'Energy Data'!A1010</f>
        <v>0</v>
      </c>
      <c r="B1010" s="213">
        <f>'Energy Data'!F1010</f>
        <v>0</v>
      </c>
      <c r="D1010">
        <f>'Energy Data'!D1010</f>
        <v>0</v>
      </c>
      <c r="E1010">
        <f>'Energy Data'!C1010</f>
        <v>0</v>
      </c>
      <c r="F1010">
        <f>'Energy Data'!O1010</f>
        <v>0</v>
      </c>
      <c r="G1010" s="207">
        <f>'Energy Data'!G1010</f>
        <v>0</v>
      </c>
      <c r="J1010">
        <f>('Energy Data'!H1010*'Source-Site Ratios'!$B$4)+('Energy Data'!I1010*'Source-Site Ratios'!$B$6)+('Energy Data'!J1010*'Source-Site Ratios'!B1012)</f>
        <v>0</v>
      </c>
      <c r="K1010">
        <f>('Energy Data'!H1010*'Source-Site Ratios'!$B$4)+('Energy Data'!I1010*'Source-Site Ratios'!$B$6)+('Energy Data'!J1010*'Source-Site Ratios'!C1012)</f>
        <v>0</v>
      </c>
      <c r="L1010">
        <f>('Energy Data'!H1010*'Source-Site Ratios'!$B$4)+('Energy Data'!I1010*'Source-Site Ratios'!$B$6)+('Energy Data'!J1010*'Source-Site Ratios'!D1012)</f>
        <v>0</v>
      </c>
      <c r="Q1010">
        <f>'Energy Data'!L1010*G1010</f>
        <v>0</v>
      </c>
      <c r="R1010">
        <f t="shared" si="15"/>
        <v>0</v>
      </c>
      <c r="T1010" s="213">
        <f>'Water Data'!E1012</f>
        <v>0</v>
      </c>
      <c r="U1010">
        <f>'Water Data'!J1012</f>
        <v>0</v>
      </c>
      <c r="V1010">
        <f>'Water Data'!G1012</f>
        <v>0</v>
      </c>
    </row>
    <row r="1011" spans="1:22" x14ac:dyDescent="0.35">
      <c r="A1011">
        <f>'Energy Data'!A1011</f>
        <v>0</v>
      </c>
      <c r="B1011" s="213">
        <f>'Energy Data'!F1011</f>
        <v>0</v>
      </c>
      <c r="D1011">
        <f>'Energy Data'!D1011</f>
        <v>0</v>
      </c>
      <c r="E1011">
        <f>'Energy Data'!C1011</f>
        <v>0</v>
      </c>
      <c r="F1011">
        <f>'Energy Data'!O1011</f>
        <v>0</v>
      </c>
      <c r="G1011" s="207">
        <f>'Energy Data'!G1011</f>
        <v>0</v>
      </c>
      <c r="J1011">
        <f>('Energy Data'!H1011*'Source-Site Ratios'!$B$4)+('Energy Data'!I1011*'Source-Site Ratios'!$B$6)+('Energy Data'!J1011*'Source-Site Ratios'!B1013)</f>
        <v>0</v>
      </c>
      <c r="K1011">
        <f>('Energy Data'!H1011*'Source-Site Ratios'!$B$4)+('Energy Data'!I1011*'Source-Site Ratios'!$B$6)+('Energy Data'!J1011*'Source-Site Ratios'!C1013)</f>
        <v>0</v>
      </c>
      <c r="L1011">
        <f>('Energy Data'!H1011*'Source-Site Ratios'!$B$4)+('Energy Data'!I1011*'Source-Site Ratios'!$B$6)+('Energy Data'!J1011*'Source-Site Ratios'!D1013)</f>
        <v>0</v>
      </c>
      <c r="Q1011">
        <f>'Energy Data'!L1011*G1011</f>
        <v>0</v>
      </c>
      <c r="R1011">
        <f t="shared" si="15"/>
        <v>0</v>
      </c>
      <c r="T1011" s="213">
        <f>'Water Data'!E1013</f>
        <v>0</v>
      </c>
      <c r="U1011">
        <f>'Water Data'!J1013</f>
        <v>0</v>
      </c>
      <c r="V1011">
        <f>'Water Data'!G1013</f>
        <v>0</v>
      </c>
    </row>
    <row r="1012" spans="1:22" x14ac:dyDescent="0.35">
      <c r="A1012">
        <f>'Energy Data'!A1012</f>
        <v>0</v>
      </c>
      <c r="B1012" s="213">
        <f>'Energy Data'!F1012</f>
        <v>0</v>
      </c>
      <c r="D1012">
        <f>'Energy Data'!D1012</f>
        <v>0</v>
      </c>
      <c r="E1012">
        <f>'Energy Data'!C1012</f>
        <v>0</v>
      </c>
      <c r="F1012">
        <f>'Energy Data'!O1012</f>
        <v>0</v>
      </c>
      <c r="G1012" s="207">
        <f>'Energy Data'!G1012</f>
        <v>0</v>
      </c>
      <c r="J1012">
        <f>('Energy Data'!H1012*'Source-Site Ratios'!$B$4)+('Energy Data'!I1012*'Source-Site Ratios'!$B$6)+('Energy Data'!J1012*'Source-Site Ratios'!B1014)</f>
        <v>0</v>
      </c>
      <c r="K1012">
        <f>('Energy Data'!H1012*'Source-Site Ratios'!$B$4)+('Energy Data'!I1012*'Source-Site Ratios'!$B$6)+('Energy Data'!J1012*'Source-Site Ratios'!C1014)</f>
        <v>0</v>
      </c>
      <c r="L1012">
        <f>('Energy Data'!H1012*'Source-Site Ratios'!$B$4)+('Energy Data'!I1012*'Source-Site Ratios'!$B$6)+('Energy Data'!J1012*'Source-Site Ratios'!D1014)</f>
        <v>0</v>
      </c>
      <c r="Q1012">
        <f>'Energy Data'!L1012*G1012</f>
        <v>0</v>
      </c>
      <c r="R1012">
        <f t="shared" si="15"/>
        <v>0</v>
      </c>
      <c r="T1012" s="213">
        <f>'Water Data'!E1014</f>
        <v>0</v>
      </c>
      <c r="U1012">
        <f>'Water Data'!J1014</f>
        <v>0</v>
      </c>
      <c r="V1012">
        <f>'Water Data'!G1014</f>
        <v>0</v>
      </c>
    </row>
    <row r="1013" spans="1:22" x14ac:dyDescent="0.35">
      <c r="A1013">
        <f>'Energy Data'!A1013</f>
        <v>0</v>
      </c>
      <c r="B1013" s="213">
        <f>'Energy Data'!F1013</f>
        <v>0</v>
      </c>
      <c r="D1013">
        <f>'Energy Data'!D1013</f>
        <v>0</v>
      </c>
      <c r="E1013">
        <f>'Energy Data'!C1013</f>
        <v>0</v>
      </c>
      <c r="F1013">
        <f>'Energy Data'!O1013</f>
        <v>0</v>
      </c>
      <c r="G1013" s="207">
        <f>'Energy Data'!G1013</f>
        <v>0</v>
      </c>
      <c r="J1013">
        <f>('Energy Data'!H1013*'Source-Site Ratios'!$B$4)+('Energy Data'!I1013*'Source-Site Ratios'!$B$6)+('Energy Data'!J1013*'Source-Site Ratios'!B1015)</f>
        <v>0</v>
      </c>
      <c r="K1013">
        <f>('Energy Data'!H1013*'Source-Site Ratios'!$B$4)+('Energy Data'!I1013*'Source-Site Ratios'!$B$6)+('Energy Data'!J1013*'Source-Site Ratios'!C1015)</f>
        <v>0</v>
      </c>
      <c r="L1013">
        <f>('Energy Data'!H1013*'Source-Site Ratios'!$B$4)+('Energy Data'!I1013*'Source-Site Ratios'!$B$6)+('Energy Data'!J1013*'Source-Site Ratios'!D1015)</f>
        <v>0</v>
      </c>
      <c r="Q1013">
        <f>'Energy Data'!L1013*G1013</f>
        <v>0</v>
      </c>
      <c r="R1013">
        <f t="shared" si="15"/>
        <v>0</v>
      </c>
      <c r="T1013" s="213">
        <f>'Water Data'!E1015</f>
        <v>0</v>
      </c>
      <c r="U1013">
        <f>'Water Data'!J1015</f>
        <v>0</v>
      </c>
      <c r="V1013">
        <f>'Water Data'!G1015</f>
        <v>0</v>
      </c>
    </row>
    <row r="1014" spans="1:22" x14ac:dyDescent="0.35">
      <c r="A1014">
        <f>'Energy Data'!A1014</f>
        <v>0</v>
      </c>
      <c r="B1014" s="213">
        <f>'Energy Data'!F1014</f>
        <v>0</v>
      </c>
      <c r="D1014">
        <f>'Energy Data'!D1014</f>
        <v>0</v>
      </c>
      <c r="E1014">
        <f>'Energy Data'!C1014</f>
        <v>0</v>
      </c>
      <c r="F1014">
        <f>'Energy Data'!O1014</f>
        <v>0</v>
      </c>
      <c r="G1014" s="207">
        <f>'Energy Data'!G1014</f>
        <v>0</v>
      </c>
      <c r="J1014">
        <f>('Energy Data'!H1014*'Source-Site Ratios'!$B$4)+('Energy Data'!I1014*'Source-Site Ratios'!$B$6)+('Energy Data'!J1014*'Source-Site Ratios'!B1016)</f>
        <v>0</v>
      </c>
      <c r="K1014">
        <f>('Energy Data'!H1014*'Source-Site Ratios'!$B$4)+('Energy Data'!I1014*'Source-Site Ratios'!$B$6)+('Energy Data'!J1014*'Source-Site Ratios'!C1016)</f>
        <v>0</v>
      </c>
      <c r="L1014">
        <f>('Energy Data'!H1014*'Source-Site Ratios'!$B$4)+('Energy Data'!I1014*'Source-Site Ratios'!$B$6)+('Energy Data'!J1014*'Source-Site Ratios'!D1016)</f>
        <v>0</v>
      </c>
      <c r="Q1014">
        <f>'Energy Data'!L1014*G1014</f>
        <v>0</v>
      </c>
      <c r="R1014">
        <f t="shared" si="15"/>
        <v>0</v>
      </c>
      <c r="T1014" s="213">
        <f>'Water Data'!E1016</f>
        <v>0</v>
      </c>
      <c r="U1014">
        <f>'Water Data'!J1016</f>
        <v>0</v>
      </c>
      <c r="V1014">
        <f>'Water Data'!G1016</f>
        <v>0</v>
      </c>
    </row>
    <row r="1015" spans="1:22" x14ac:dyDescent="0.35">
      <c r="A1015">
        <f>'Energy Data'!A1015</f>
        <v>0</v>
      </c>
      <c r="B1015" s="213">
        <f>'Energy Data'!F1015</f>
        <v>0</v>
      </c>
      <c r="D1015">
        <f>'Energy Data'!D1015</f>
        <v>0</v>
      </c>
      <c r="E1015">
        <f>'Energy Data'!C1015</f>
        <v>0</v>
      </c>
      <c r="F1015">
        <f>'Energy Data'!O1015</f>
        <v>0</v>
      </c>
      <c r="G1015" s="207">
        <f>'Energy Data'!G1015</f>
        <v>0</v>
      </c>
      <c r="J1015">
        <f>('Energy Data'!H1015*'Source-Site Ratios'!$B$4)+('Energy Data'!I1015*'Source-Site Ratios'!$B$6)+('Energy Data'!J1015*'Source-Site Ratios'!B1017)</f>
        <v>0</v>
      </c>
      <c r="K1015">
        <f>('Energy Data'!H1015*'Source-Site Ratios'!$B$4)+('Energy Data'!I1015*'Source-Site Ratios'!$B$6)+('Energy Data'!J1015*'Source-Site Ratios'!C1017)</f>
        <v>0</v>
      </c>
      <c r="L1015">
        <f>('Energy Data'!H1015*'Source-Site Ratios'!$B$4)+('Energy Data'!I1015*'Source-Site Ratios'!$B$6)+('Energy Data'!J1015*'Source-Site Ratios'!D1017)</f>
        <v>0</v>
      </c>
      <c r="Q1015">
        <f>'Energy Data'!L1015*G1015</f>
        <v>0</v>
      </c>
      <c r="R1015">
        <f t="shared" si="15"/>
        <v>0</v>
      </c>
      <c r="T1015" s="213">
        <f>'Water Data'!E1017</f>
        <v>0</v>
      </c>
      <c r="U1015">
        <f>'Water Data'!J1017</f>
        <v>0</v>
      </c>
      <c r="V1015">
        <f>'Water Data'!G1017</f>
        <v>0</v>
      </c>
    </row>
    <row r="1016" spans="1:22" x14ac:dyDescent="0.35">
      <c r="A1016">
        <f>'Energy Data'!A1016</f>
        <v>0</v>
      </c>
      <c r="B1016" s="213">
        <f>'Energy Data'!F1016</f>
        <v>0</v>
      </c>
      <c r="D1016">
        <f>'Energy Data'!D1016</f>
        <v>0</v>
      </c>
      <c r="E1016">
        <f>'Energy Data'!C1016</f>
        <v>0</v>
      </c>
      <c r="F1016">
        <f>'Energy Data'!O1016</f>
        <v>0</v>
      </c>
      <c r="G1016" s="207">
        <f>'Energy Data'!G1016</f>
        <v>0</v>
      </c>
      <c r="J1016">
        <f>('Energy Data'!H1016*'Source-Site Ratios'!$B$4)+('Energy Data'!I1016*'Source-Site Ratios'!$B$6)+('Energy Data'!J1016*'Source-Site Ratios'!B1018)</f>
        <v>0</v>
      </c>
      <c r="K1016">
        <f>('Energy Data'!H1016*'Source-Site Ratios'!$B$4)+('Energy Data'!I1016*'Source-Site Ratios'!$B$6)+('Energy Data'!J1016*'Source-Site Ratios'!C1018)</f>
        <v>0</v>
      </c>
      <c r="L1016">
        <f>('Energy Data'!H1016*'Source-Site Ratios'!$B$4)+('Energy Data'!I1016*'Source-Site Ratios'!$B$6)+('Energy Data'!J1016*'Source-Site Ratios'!D1018)</f>
        <v>0</v>
      </c>
      <c r="Q1016">
        <f>'Energy Data'!L1016*G1016</f>
        <v>0</v>
      </c>
      <c r="R1016">
        <f t="shared" si="15"/>
        <v>0</v>
      </c>
      <c r="T1016" s="213">
        <f>'Water Data'!E1018</f>
        <v>0</v>
      </c>
      <c r="U1016">
        <f>'Water Data'!J1018</f>
        <v>0</v>
      </c>
      <c r="V1016">
        <f>'Water Data'!G1018</f>
        <v>0</v>
      </c>
    </row>
    <row r="1017" spans="1:22" x14ac:dyDescent="0.35">
      <c r="A1017">
        <f>'Energy Data'!A1017</f>
        <v>0</v>
      </c>
      <c r="B1017" s="213">
        <f>'Energy Data'!F1017</f>
        <v>0</v>
      </c>
      <c r="D1017">
        <f>'Energy Data'!D1017</f>
        <v>0</v>
      </c>
      <c r="E1017">
        <f>'Energy Data'!C1017</f>
        <v>0</v>
      </c>
      <c r="F1017">
        <f>'Energy Data'!O1017</f>
        <v>0</v>
      </c>
      <c r="G1017" s="207">
        <f>'Energy Data'!G1017</f>
        <v>0</v>
      </c>
      <c r="J1017">
        <f>('Energy Data'!H1017*'Source-Site Ratios'!$B$4)+('Energy Data'!I1017*'Source-Site Ratios'!$B$6)+('Energy Data'!J1017*'Source-Site Ratios'!B1019)</f>
        <v>0</v>
      </c>
      <c r="K1017">
        <f>('Energy Data'!H1017*'Source-Site Ratios'!$B$4)+('Energy Data'!I1017*'Source-Site Ratios'!$B$6)+('Energy Data'!J1017*'Source-Site Ratios'!C1019)</f>
        <v>0</v>
      </c>
      <c r="L1017">
        <f>('Energy Data'!H1017*'Source-Site Ratios'!$B$4)+('Energy Data'!I1017*'Source-Site Ratios'!$B$6)+('Energy Data'!J1017*'Source-Site Ratios'!D1019)</f>
        <v>0</v>
      </c>
      <c r="Q1017">
        <f>'Energy Data'!L1017*G1017</f>
        <v>0</v>
      </c>
      <c r="R1017">
        <f t="shared" si="15"/>
        <v>0</v>
      </c>
      <c r="T1017" s="213">
        <f>'Water Data'!E1019</f>
        <v>0</v>
      </c>
      <c r="U1017">
        <f>'Water Data'!J1019</f>
        <v>0</v>
      </c>
      <c r="V1017">
        <f>'Water Data'!G1019</f>
        <v>0</v>
      </c>
    </row>
    <row r="1018" spans="1:22" x14ac:dyDescent="0.35">
      <c r="A1018">
        <f>'Energy Data'!A1018</f>
        <v>0</v>
      </c>
      <c r="B1018" s="213">
        <f>'Energy Data'!F1018</f>
        <v>0</v>
      </c>
      <c r="D1018">
        <f>'Energy Data'!D1018</f>
        <v>0</v>
      </c>
      <c r="E1018">
        <f>'Energy Data'!C1018</f>
        <v>0</v>
      </c>
      <c r="F1018">
        <f>'Energy Data'!O1018</f>
        <v>0</v>
      </c>
      <c r="G1018" s="207">
        <f>'Energy Data'!G1018</f>
        <v>0</v>
      </c>
      <c r="J1018">
        <f>('Energy Data'!H1018*'Source-Site Ratios'!$B$4)+('Energy Data'!I1018*'Source-Site Ratios'!$B$6)+('Energy Data'!J1018*'Source-Site Ratios'!B1020)</f>
        <v>0</v>
      </c>
      <c r="K1018">
        <f>('Energy Data'!H1018*'Source-Site Ratios'!$B$4)+('Energy Data'!I1018*'Source-Site Ratios'!$B$6)+('Energy Data'!J1018*'Source-Site Ratios'!C1020)</f>
        <v>0</v>
      </c>
      <c r="L1018">
        <f>('Energy Data'!H1018*'Source-Site Ratios'!$B$4)+('Energy Data'!I1018*'Source-Site Ratios'!$B$6)+('Energy Data'!J1018*'Source-Site Ratios'!D1020)</f>
        <v>0</v>
      </c>
      <c r="Q1018">
        <f>'Energy Data'!L1018*G1018</f>
        <v>0</v>
      </c>
      <c r="R1018">
        <f t="shared" si="15"/>
        <v>0</v>
      </c>
      <c r="T1018" s="213">
        <f>'Water Data'!E1020</f>
        <v>0</v>
      </c>
      <c r="U1018">
        <f>'Water Data'!J1020</f>
        <v>0</v>
      </c>
      <c r="V1018">
        <f>'Water Data'!G1020</f>
        <v>0</v>
      </c>
    </row>
    <row r="1019" spans="1:22" x14ac:dyDescent="0.35">
      <c r="A1019">
        <f>'Energy Data'!A1019</f>
        <v>0</v>
      </c>
      <c r="B1019" s="213">
        <f>'Energy Data'!F1019</f>
        <v>0</v>
      </c>
      <c r="D1019">
        <f>'Energy Data'!D1019</f>
        <v>0</v>
      </c>
      <c r="E1019">
        <f>'Energy Data'!C1019</f>
        <v>0</v>
      </c>
      <c r="F1019">
        <f>'Energy Data'!O1019</f>
        <v>0</v>
      </c>
      <c r="G1019" s="207">
        <f>'Energy Data'!G1019</f>
        <v>0</v>
      </c>
      <c r="J1019">
        <f>('Energy Data'!H1019*'Source-Site Ratios'!$B$4)+('Energy Data'!I1019*'Source-Site Ratios'!$B$6)+('Energy Data'!J1019*'Source-Site Ratios'!B1021)</f>
        <v>0</v>
      </c>
      <c r="K1019">
        <f>('Energy Data'!H1019*'Source-Site Ratios'!$B$4)+('Energy Data'!I1019*'Source-Site Ratios'!$B$6)+('Energy Data'!J1019*'Source-Site Ratios'!C1021)</f>
        <v>0</v>
      </c>
      <c r="L1019">
        <f>('Energy Data'!H1019*'Source-Site Ratios'!$B$4)+('Energy Data'!I1019*'Source-Site Ratios'!$B$6)+('Energy Data'!J1019*'Source-Site Ratios'!D1021)</f>
        <v>0</v>
      </c>
      <c r="Q1019">
        <f>'Energy Data'!L1019*G1019</f>
        <v>0</v>
      </c>
      <c r="R1019">
        <f t="shared" si="15"/>
        <v>0</v>
      </c>
      <c r="T1019" s="213">
        <f>'Water Data'!E1021</f>
        <v>0</v>
      </c>
      <c r="U1019">
        <f>'Water Data'!J1021</f>
        <v>0</v>
      </c>
      <c r="V1019">
        <f>'Water Data'!G1021</f>
        <v>0</v>
      </c>
    </row>
    <row r="1020" spans="1:22" x14ac:dyDescent="0.35">
      <c r="A1020">
        <f>'Energy Data'!A1020</f>
        <v>0</v>
      </c>
      <c r="B1020" s="213">
        <f>'Energy Data'!F1020</f>
        <v>0</v>
      </c>
      <c r="D1020">
        <f>'Energy Data'!D1020</f>
        <v>0</v>
      </c>
      <c r="E1020">
        <f>'Energy Data'!C1020</f>
        <v>0</v>
      </c>
      <c r="F1020">
        <f>'Energy Data'!O1020</f>
        <v>0</v>
      </c>
      <c r="G1020" s="207">
        <f>'Energy Data'!G1020</f>
        <v>0</v>
      </c>
      <c r="J1020">
        <f>('Energy Data'!H1020*'Source-Site Ratios'!$B$4)+('Energy Data'!I1020*'Source-Site Ratios'!$B$6)+('Energy Data'!J1020*'Source-Site Ratios'!B1022)</f>
        <v>0</v>
      </c>
      <c r="K1020">
        <f>('Energy Data'!H1020*'Source-Site Ratios'!$B$4)+('Energy Data'!I1020*'Source-Site Ratios'!$B$6)+('Energy Data'!J1020*'Source-Site Ratios'!C1022)</f>
        <v>0</v>
      </c>
      <c r="L1020">
        <f>('Energy Data'!H1020*'Source-Site Ratios'!$B$4)+('Energy Data'!I1020*'Source-Site Ratios'!$B$6)+('Energy Data'!J1020*'Source-Site Ratios'!D1022)</f>
        <v>0</v>
      </c>
      <c r="Q1020">
        <f>'Energy Data'!L1020*G1020</f>
        <v>0</v>
      </c>
      <c r="R1020">
        <f t="shared" si="15"/>
        <v>0</v>
      </c>
      <c r="T1020" s="213">
        <f>'Water Data'!E1022</f>
        <v>0</v>
      </c>
      <c r="U1020">
        <f>'Water Data'!J1022</f>
        <v>0</v>
      </c>
      <c r="V1020">
        <f>'Water Data'!G1022</f>
        <v>0</v>
      </c>
    </row>
    <row r="1021" spans="1:22" x14ac:dyDescent="0.35">
      <c r="A1021">
        <f>'Energy Data'!A1021</f>
        <v>0</v>
      </c>
      <c r="B1021" s="213">
        <f>'Energy Data'!F1021</f>
        <v>0</v>
      </c>
      <c r="D1021">
        <f>'Energy Data'!D1021</f>
        <v>0</v>
      </c>
      <c r="E1021">
        <f>'Energy Data'!C1021</f>
        <v>0</v>
      </c>
      <c r="F1021">
        <f>'Energy Data'!O1021</f>
        <v>0</v>
      </c>
      <c r="G1021" s="207">
        <f>'Energy Data'!G1021</f>
        <v>0</v>
      </c>
      <c r="J1021">
        <f>('Energy Data'!H1021*'Source-Site Ratios'!$B$4)+('Energy Data'!I1021*'Source-Site Ratios'!$B$6)+('Energy Data'!J1021*'Source-Site Ratios'!B1023)</f>
        <v>0</v>
      </c>
      <c r="K1021">
        <f>('Energy Data'!H1021*'Source-Site Ratios'!$B$4)+('Energy Data'!I1021*'Source-Site Ratios'!$B$6)+('Energy Data'!J1021*'Source-Site Ratios'!C1023)</f>
        <v>0</v>
      </c>
      <c r="L1021">
        <f>('Energy Data'!H1021*'Source-Site Ratios'!$B$4)+('Energy Data'!I1021*'Source-Site Ratios'!$B$6)+('Energy Data'!J1021*'Source-Site Ratios'!D1023)</f>
        <v>0</v>
      </c>
      <c r="Q1021">
        <f>'Energy Data'!L1021*G1021</f>
        <v>0</v>
      </c>
      <c r="R1021">
        <f t="shared" si="15"/>
        <v>0</v>
      </c>
      <c r="T1021" s="213">
        <f>'Water Data'!E1023</f>
        <v>0</v>
      </c>
      <c r="U1021">
        <f>'Water Data'!J1023</f>
        <v>0</v>
      </c>
      <c r="V1021">
        <f>'Water Data'!G1023</f>
        <v>0</v>
      </c>
    </row>
    <row r="1022" spans="1:22" x14ac:dyDescent="0.35">
      <c r="A1022">
        <f>'Energy Data'!A1022</f>
        <v>0</v>
      </c>
      <c r="B1022" s="213">
        <f>'Energy Data'!F1022</f>
        <v>0</v>
      </c>
      <c r="D1022">
        <f>'Energy Data'!D1022</f>
        <v>0</v>
      </c>
      <c r="E1022">
        <f>'Energy Data'!C1022</f>
        <v>0</v>
      </c>
      <c r="F1022">
        <f>'Energy Data'!O1022</f>
        <v>0</v>
      </c>
      <c r="G1022" s="207">
        <f>'Energy Data'!G1022</f>
        <v>0</v>
      </c>
      <c r="J1022">
        <f>('Energy Data'!H1022*'Source-Site Ratios'!$B$4)+('Energy Data'!I1022*'Source-Site Ratios'!$B$6)+('Energy Data'!J1022*'Source-Site Ratios'!B1024)</f>
        <v>0</v>
      </c>
      <c r="K1022">
        <f>('Energy Data'!H1022*'Source-Site Ratios'!$B$4)+('Energy Data'!I1022*'Source-Site Ratios'!$B$6)+('Energy Data'!J1022*'Source-Site Ratios'!C1024)</f>
        <v>0</v>
      </c>
      <c r="L1022">
        <f>('Energy Data'!H1022*'Source-Site Ratios'!$B$4)+('Energy Data'!I1022*'Source-Site Ratios'!$B$6)+('Energy Data'!J1022*'Source-Site Ratios'!D1024)</f>
        <v>0</v>
      </c>
      <c r="Q1022">
        <f>'Energy Data'!L1022*G1022</f>
        <v>0</v>
      </c>
      <c r="R1022">
        <f t="shared" si="15"/>
        <v>0</v>
      </c>
      <c r="T1022" s="213">
        <f>'Water Data'!E1024</f>
        <v>0</v>
      </c>
      <c r="U1022">
        <f>'Water Data'!J1024</f>
        <v>0</v>
      </c>
      <c r="V1022">
        <f>'Water Data'!G1024</f>
        <v>0</v>
      </c>
    </row>
    <row r="1023" spans="1:22" x14ac:dyDescent="0.35">
      <c r="A1023">
        <f>'Energy Data'!A1023</f>
        <v>0</v>
      </c>
      <c r="B1023" s="213">
        <f>'Energy Data'!F1023</f>
        <v>0</v>
      </c>
      <c r="D1023">
        <f>'Energy Data'!D1023</f>
        <v>0</v>
      </c>
      <c r="E1023">
        <f>'Energy Data'!C1023</f>
        <v>0</v>
      </c>
      <c r="F1023">
        <f>'Energy Data'!O1023</f>
        <v>0</v>
      </c>
      <c r="G1023" s="207">
        <f>'Energy Data'!G1023</f>
        <v>0</v>
      </c>
      <c r="J1023">
        <f>('Energy Data'!H1023*'Source-Site Ratios'!$B$4)+('Energy Data'!I1023*'Source-Site Ratios'!$B$6)+('Energy Data'!J1023*'Source-Site Ratios'!B1025)</f>
        <v>0</v>
      </c>
      <c r="K1023">
        <f>('Energy Data'!H1023*'Source-Site Ratios'!$B$4)+('Energy Data'!I1023*'Source-Site Ratios'!$B$6)+('Energy Data'!J1023*'Source-Site Ratios'!C1025)</f>
        <v>0</v>
      </c>
      <c r="L1023">
        <f>('Energy Data'!H1023*'Source-Site Ratios'!$B$4)+('Energy Data'!I1023*'Source-Site Ratios'!$B$6)+('Energy Data'!J1023*'Source-Site Ratios'!D1025)</f>
        <v>0</v>
      </c>
      <c r="Q1023">
        <f>'Energy Data'!L1023*G1023</f>
        <v>0</v>
      </c>
      <c r="R1023">
        <f t="shared" si="15"/>
        <v>0</v>
      </c>
      <c r="T1023" s="213">
        <f>'Water Data'!E1025</f>
        <v>0</v>
      </c>
      <c r="U1023">
        <f>'Water Data'!J1025</f>
        <v>0</v>
      </c>
      <c r="V1023">
        <f>'Water Data'!G1025</f>
        <v>0</v>
      </c>
    </row>
    <row r="1024" spans="1:22" x14ac:dyDescent="0.35">
      <c r="A1024">
        <f>'Energy Data'!A1024</f>
        <v>0</v>
      </c>
      <c r="B1024" s="213">
        <f>'Energy Data'!F1024</f>
        <v>0</v>
      </c>
      <c r="D1024">
        <f>'Energy Data'!D1024</f>
        <v>0</v>
      </c>
      <c r="E1024">
        <f>'Energy Data'!C1024</f>
        <v>0</v>
      </c>
      <c r="F1024">
        <f>'Energy Data'!O1024</f>
        <v>0</v>
      </c>
      <c r="G1024" s="207">
        <f>'Energy Data'!G1024</f>
        <v>0</v>
      </c>
      <c r="J1024">
        <f>('Energy Data'!H1024*'Source-Site Ratios'!$B$4)+('Energy Data'!I1024*'Source-Site Ratios'!$B$6)+('Energy Data'!J1024*'Source-Site Ratios'!B1026)</f>
        <v>0</v>
      </c>
      <c r="K1024">
        <f>('Energy Data'!H1024*'Source-Site Ratios'!$B$4)+('Energy Data'!I1024*'Source-Site Ratios'!$B$6)+('Energy Data'!J1024*'Source-Site Ratios'!C1026)</f>
        <v>0</v>
      </c>
      <c r="L1024">
        <f>('Energy Data'!H1024*'Source-Site Ratios'!$B$4)+('Energy Data'!I1024*'Source-Site Ratios'!$B$6)+('Energy Data'!J1024*'Source-Site Ratios'!D1026)</f>
        <v>0</v>
      </c>
      <c r="Q1024">
        <f>'Energy Data'!L1024*G1024</f>
        <v>0</v>
      </c>
      <c r="R1024">
        <f t="shared" si="15"/>
        <v>0</v>
      </c>
      <c r="T1024" s="213">
        <f>'Water Data'!E1026</f>
        <v>0</v>
      </c>
      <c r="U1024">
        <f>'Water Data'!J1026</f>
        <v>0</v>
      </c>
      <c r="V1024">
        <f>'Water Data'!G1026</f>
        <v>0</v>
      </c>
    </row>
    <row r="1025" spans="1:22" x14ac:dyDescent="0.35">
      <c r="A1025">
        <f>'Energy Data'!A1025</f>
        <v>0</v>
      </c>
      <c r="B1025" s="213">
        <f>'Energy Data'!F1025</f>
        <v>0</v>
      </c>
      <c r="D1025">
        <f>'Energy Data'!D1025</f>
        <v>0</v>
      </c>
      <c r="E1025">
        <f>'Energy Data'!C1025</f>
        <v>0</v>
      </c>
      <c r="F1025">
        <f>'Energy Data'!O1025</f>
        <v>0</v>
      </c>
      <c r="G1025" s="207">
        <f>'Energy Data'!G1025</f>
        <v>0</v>
      </c>
      <c r="J1025">
        <f>('Energy Data'!H1025*'Source-Site Ratios'!$B$4)+('Energy Data'!I1025*'Source-Site Ratios'!$B$6)+('Energy Data'!J1025*'Source-Site Ratios'!B1027)</f>
        <v>0</v>
      </c>
      <c r="K1025">
        <f>('Energy Data'!H1025*'Source-Site Ratios'!$B$4)+('Energy Data'!I1025*'Source-Site Ratios'!$B$6)+('Energy Data'!J1025*'Source-Site Ratios'!C1027)</f>
        <v>0</v>
      </c>
      <c r="L1025">
        <f>('Energy Data'!H1025*'Source-Site Ratios'!$B$4)+('Energy Data'!I1025*'Source-Site Ratios'!$B$6)+('Energy Data'!J1025*'Source-Site Ratios'!D1027)</f>
        <v>0</v>
      </c>
      <c r="Q1025">
        <f>'Energy Data'!L1025*G1025</f>
        <v>0</v>
      </c>
      <c r="R1025">
        <f t="shared" si="15"/>
        <v>0</v>
      </c>
      <c r="T1025" s="213">
        <f>'Water Data'!E1027</f>
        <v>0</v>
      </c>
      <c r="U1025">
        <f>'Water Data'!J1027</f>
        <v>0</v>
      </c>
      <c r="V1025">
        <f>'Water Data'!G1027</f>
        <v>0</v>
      </c>
    </row>
    <row r="1026" spans="1:22" x14ac:dyDescent="0.35">
      <c r="A1026">
        <f>'Energy Data'!A1026</f>
        <v>0</v>
      </c>
      <c r="B1026" s="213">
        <f>'Energy Data'!F1026</f>
        <v>0</v>
      </c>
      <c r="D1026">
        <f>'Energy Data'!D1026</f>
        <v>0</v>
      </c>
      <c r="E1026">
        <f>'Energy Data'!C1026</f>
        <v>0</v>
      </c>
      <c r="F1026">
        <f>'Energy Data'!O1026</f>
        <v>0</v>
      </c>
      <c r="G1026" s="207">
        <f>'Energy Data'!G1026</f>
        <v>0</v>
      </c>
      <c r="J1026">
        <f>('Energy Data'!H1026*'Source-Site Ratios'!$B$4)+('Energy Data'!I1026*'Source-Site Ratios'!$B$6)+('Energy Data'!J1026*'Source-Site Ratios'!B1028)</f>
        <v>0</v>
      </c>
      <c r="K1026">
        <f>('Energy Data'!H1026*'Source-Site Ratios'!$B$4)+('Energy Data'!I1026*'Source-Site Ratios'!$B$6)+('Energy Data'!J1026*'Source-Site Ratios'!C1028)</f>
        <v>0</v>
      </c>
      <c r="L1026">
        <f>('Energy Data'!H1026*'Source-Site Ratios'!$B$4)+('Energy Data'!I1026*'Source-Site Ratios'!$B$6)+('Energy Data'!J1026*'Source-Site Ratios'!D1028)</f>
        <v>0</v>
      </c>
      <c r="Q1026">
        <f>'Energy Data'!L1026*G1026</f>
        <v>0</v>
      </c>
      <c r="R1026">
        <f t="shared" si="15"/>
        <v>0</v>
      </c>
      <c r="T1026" s="213">
        <f>'Water Data'!E1028</f>
        <v>0</v>
      </c>
      <c r="U1026">
        <f>'Water Data'!J1028</f>
        <v>0</v>
      </c>
      <c r="V1026">
        <f>'Water Data'!G1028</f>
        <v>0</v>
      </c>
    </row>
    <row r="1027" spans="1:22" x14ac:dyDescent="0.35">
      <c r="A1027">
        <f>'Energy Data'!A1027</f>
        <v>0</v>
      </c>
      <c r="B1027" s="213">
        <f>'Energy Data'!F1027</f>
        <v>0</v>
      </c>
      <c r="D1027">
        <f>'Energy Data'!D1027</f>
        <v>0</v>
      </c>
      <c r="E1027">
        <f>'Energy Data'!C1027</f>
        <v>0</v>
      </c>
      <c r="F1027">
        <f>'Energy Data'!O1027</f>
        <v>0</v>
      </c>
      <c r="G1027" s="207">
        <f>'Energy Data'!G1027</f>
        <v>0</v>
      </c>
      <c r="J1027">
        <f>('Energy Data'!H1027*'Source-Site Ratios'!$B$4)+('Energy Data'!I1027*'Source-Site Ratios'!$B$6)+('Energy Data'!J1027*'Source-Site Ratios'!B1029)</f>
        <v>0</v>
      </c>
      <c r="K1027">
        <f>('Energy Data'!H1027*'Source-Site Ratios'!$B$4)+('Energy Data'!I1027*'Source-Site Ratios'!$B$6)+('Energy Data'!J1027*'Source-Site Ratios'!C1029)</f>
        <v>0</v>
      </c>
      <c r="L1027">
        <f>('Energy Data'!H1027*'Source-Site Ratios'!$B$4)+('Energy Data'!I1027*'Source-Site Ratios'!$B$6)+('Energy Data'!J1027*'Source-Site Ratios'!D1029)</f>
        <v>0</v>
      </c>
      <c r="Q1027">
        <f>'Energy Data'!L1027*G1027</f>
        <v>0</v>
      </c>
      <c r="R1027">
        <f t="shared" si="15"/>
        <v>0</v>
      </c>
      <c r="T1027" s="213">
        <f>'Water Data'!E1029</f>
        <v>0</v>
      </c>
      <c r="U1027">
        <f>'Water Data'!J1029</f>
        <v>0</v>
      </c>
      <c r="V1027">
        <f>'Water Data'!G1029</f>
        <v>0</v>
      </c>
    </row>
    <row r="1028" spans="1:22" x14ac:dyDescent="0.35">
      <c r="A1028">
        <f>'Energy Data'!A1028</f>
        <v>0</v>
      </c>
      <c r="B1028" s="213">
        <f>'Energy Data'!F1028</f>
        <v>0</v>
      </c>
      <c r="D1028">
        <f>'Energy Data'!D1028</f>
        <v>0</v>
      </c>
      <c r="E1028">
        <f>'Energy Data'!C1028</f>
        <v>0</v>
      </c>
      <c r="F1028">
        <f>'Energy Data'!O1028</f>
        <v>0</v>
      </c>
      <c r="G1028" s="207">
        <f>'Energy Data'!G1028</f>
        <v>0</v>
      </c>
      <c r="J1028">
        <f>('Energy Data'!H1028*'Source-Site Ratios'!$B$4)+('Energy Data'!I1028*'Source-Site Ratios'!$B$6)+('Energy Data'!J1028*'Source-Site Ratios'!B1030)</f>
        <v>0</v>
      </c>
      <c r="K1028">
        <f>('Energy Data'!H1028*'Source-Site Ratios'!$B$4)+('Energy Data'!I1028*'Source-Site Ratios'!$B$6)+('Energy Data'!J1028*'Source-Site Ratios'!C1030)</f>
        <v>0</v>
      </c>
      <c r="L1028">
        <f>('Energy Data'!H1028*'Source-Site Ratios'!$B$4)+('Energy Data'!I1028*'Source-Site Ratios'!$B$6)+('Energy Data'!J1028*'Source-Site Ratios'!D1030)</f>
        <v>0</v>
      </c>
      <c r="Q1028">
        <f>'Energy Data'!L1028*G1028</f>
        <v>0</v>
      </c>
      <c r="R1028">
        <f t="shared" ref="R1028:R1091" si="16">J1028*G1028</f>
        <v>0</v>
      </c>
      <c r="T1028" s="213">
        <f>'Water Data'!E1030</f>
        <v>0</v>
      </c>
      <c r="U1028">
        <f>'Water Data'!J1030</f>
        <v>0</v>
      </c>
      <c r="V1028">
        <f>'Water Data'!G1030</f>
        <v>0</v>
      </c>
    </row>
    <row r="1029" spans="1:22" x14ac:dyDescent="0.35">
      <c r="A1029">
        <f>'Energy Data'!A1029</f>
        <v>0</v>
      </c>
      <c r="B1029" s="213">
        <f>'Energy Data'!F1029</f>
        <v>0</v>
      </c>
      <c r="D1029">
        <f>'Energy Data'!D1029</f>
        <v>0</v>
      </c>
      <c r="E1029">
        <f>'Energy Data'!C1029</f>
        <v>0</v>
      </c>
      <c r="F1029">
        <f>'Energy Data'!O1029</f>
        <v>0</v>
      </c>
      <c r="G1029" s="207">
        <f>'Energy Data'!G1029</f>
        <v>0</v>
      </c>
      <c r="J1029">
        <f>('Energy Data'!H1029*'Source-Site Ratios'!$B$4)+('Energy Data'!I1029*'Source-Site Ratios'!$B$6)+('Energy Data'!J1029*'Source-Site Ratios'!B1031)</f>
        <v>0</v>
      </c>
      <c r="K1029">
        <f>('Energy Data'!H1029*'Source-Site Ratios'!$B$4)+('Energy Data'!I1029*'Source-Site Ratios'!$B$6)+('Energy Data'!J1029*'Source-Site Ratios'!C1031)</f>
        <v>0</v>
      </c>
      <c r="L1029">
        <f>('Energy Data'!H1029*'Source-Site Ratios'!$B$4)+('Energy Data'!I1029*'Source-Site Ratios'!$B$6)+('Energy Data'!J1029*'Source-Site Ratios'!D1031)</f>
        <v>0</v>
      </c>
      <c r="Q1029">
        <f>'Energy Data'!L1029*G1029</f>
        <v>0</v>
      </c>
      <c r="R1029">
        <f t="shared" si="16"/>
        <v>0</v>
      </c>
      <c r="T1029" s="213">
        <f>'Water Data'!E1031</f>
        <v>0</v>
      </c>
      <c r="U1029">
        <f>'Water Data'!J1031</f>
        <v>0</v>
      </c>
      <c r="V1029">
        <f>'Water Data'!G1031</f>
        <v>0</v>
      </c>
    </row>
    <row r="1030" spans="1:22" x14ac:dyDescent="0.35">
      <c r="A1030">
        <f>'Energy Data'!A1030</f>
        <v>0</v>
      </c>
      <c r="B1030" s="213">
        <f>'Energy Data'!F1030</f>
        <v>0</v>
      </c>
      <c r="D1030">
        <f>'Energy Data'!D1030</f>
        <v>0</v>
      </c>
      <c r="E1030">
        <f>'Energy Data'!C1030</f>
        <v>0</v>
      </c>
      <c r="F1030">
        <f>'Energy Data'!O1030</f>
        <v>0</v>
      </c>
      <c r="G1030" s="207">
        <f>'Energy Data'!G1030</f>
        <v>0</v>
      </c>
      <c r="J1030">
        <f>('Energy Data'!H1030*'Source-Site Ratios'!$B$4)+('Energy Data'!I1030*'Source-Site Ratios'!$B$6)+('Energy Data'!J1030*'Source-Site Ratios'!B1032)</f>
        <v>0</v>
      </c>
      <c r="K1030">
        <f>('Energy Data'!H1030*'Source-Site Ratios'!$B$4)+('Energy Data'!I1030*'Source-Site Ratios'!$B$6)+('Energy Data'!J1030*'Source-Site Ratios'!C1032)</f>
        <v>0</v>
      </c>
      <c r="L1030">
        <f>('Energy Data'!H1030*'Source-Site Ratios'!$B$4)+('Energy Data'!I1030*'Source-Site Ratios'!$B$6)+('Energy Data'!J1030*'Source-Site Ratios'!D1032)</f>
        <v>0</v>
      </c>
      <c r="Q1030">
        <f>'Energy Data'!L1030*G1030</f>
        <v>0</v>
      </c>
      <c r="R1030">
        <f t="shared" si="16"/>
        <v>0</v>
      </c>
      <c r="T1030" s="213">
        <f>'Water Data'!E1032</f>
        <v>0</v>
      </c>
      <c r="U1030">
        <f>'Water Data'!J1032</f>
        <v>0</v>
      </c>
      <c r="V1030">
        <f>'Water Data'!G1032</f>
        <v>0</v>
      </c>
    </row>
    <row r="1031" spans="1:22" x14ac:dyDescent="0.35">
      <c r="A1031">
        <f>'Energy Data'!A1031</f>
        <v>0</v>
      </c>
      <c r="B1031" s="213">
        <f>'Energy Data'!F1031</f>
        <v>0</v>
      </c>
      <c r="D1031">
        <f>'Energy Data'!D1031</f>
        <v>0</v>
      </c>
      <c r="E1031">
        <f>'Energy Data'!C1031</f>
        <v>0</v>
      </c>
      <c r="F1031">
        <f>'Energy Data'!O1031</f>
        <v>0</v>
      </c>
      <c r="G1031" s="207">
        <f>'Energy Data'!G1031</f>
        <v>0</v>
      </c>
      <c r="J1031">
        <f>('Energy Data'!H1031*'Source-Site Ratios'!$B$4)+('Energy Data'!I1031*'Source-Site Ratios'!$B$6)+('Energy Data'!J1031*'Source-Site Ratios'!B1033)</f>
        <v>0</v>
      </c>
      <c r="K1031">
        <f>('Energy Data'!H1031*'Source-Site Ratios'!$B$4)+('Energy Data'!I1031*'Source-Site Ratios'!$B$6)+('Energy Data'!J1031*'Source-Site Ratios'!C1033)</f>
        <v>0</v>
      </c>
      <c r="L1031">
        <f>('Energy Data'!H1031*'Source-Site Ratios'!$B$4)+('Energy Data'!I1031*'Source-Site Ratios'!$B$6)+('Energy Data'!J1031*'Source-Site Ratios'!D1033)</f>
        <v>0</v>
      </c>
      <c r="Q1031">
        <f>'Energy Data'!L1031*G1031</f>
        <v>0</v>
      </c>
      <c r="R1031">
        <f t="shared" si="16"/>
        <v>0</v>
      </c>
      <c r="T1031" s="213">
        <f>'Water Data'!E1033</f>
        <v>0</v>
      </c>
      <c r="U1031">
        <f>'Water Data'!J1033</f>
        <v>0</v>
      </c>
      <c r="V1031">
        <f>'Water Data'!G1033</f>
        <v>0</v>
      </c>
    </row>
    <row r="1032" spans="1:22" x14ac:dyDescent="0.35">
      <c r="A1032">
        <f>'Energy Data'!A1032</f>
        <v>0</v>
      </c>
      <c r="B1032" s="213">
        <f>'Energy Data'!F1032</f>
        <v>0</v>
      </c>
      <c r="D1032">
        <f>'Energy Data'!D1032</f>
        <v>0</v>
      </c>
      <c r="E1032">
        <f>'Energy Data'!C1032</f>
        <v>0</v>
      </c>
      <c r="F1032">
        <f>'Energy Data'!O1032</f>
        <v>0</v>
      </c>
      <c r="G1032" s="207">
        <f>'Energy Data'!G1032</f>
        <v>0</v>
      </c>
      <c r="J1032">
        <f>('Energy Data'!H1032*'Source-Site Ratios'!$B$4)+('Energy Data'!I1032*'Source-Site Ratios'!$B$6)+('Energy Data'!J1032*'Source-Site Ratios'!B1034)</f>
        <v>0</v>
      </c>
      <c r="K1032">
        <f>('Energy Data'!H1032*'Source-Site Ratios'!$B$4)+('Energy Data'!I1032*'Source-Site Ratios'!$B$6)+('Energy Data'!J1032*'Source-Site Ratios'!C1034)</f>
        <v>0</v>
      </c>
      <c r="L1032">
        <f>('Energy Data'!H1032*'Source-Site Ratios'!$B$4)+('Energy Data'!I1032*'Source-Site Ratios'!$B$6)+('Energy Data'!J1032*'Source-Site Ratios'!D1034)</f>
        <v>0</v>
      </c>
      <c r="Q1032">
        <f>'Energy Data'!L1032*G1032</f>
        <v>0</v>
      </c>
      <c r="R1032">
        <f t="shared" si="16"/>
        <v>0</v>
      </c>
      <c r="T1032" s="213">
        <f>'Water Data'!E1034</f>
        <v>0</v>
      </c>
      <c r="U1032">
        <f>'Water Data'!J1034</f>
        <v>0</v>
      </c>
      <c r="V1032">
        <f>'Water Data'!G1034</f>
        <v>0</v>
      </c>
    </row>
    <row r="1033" spans="1:22" x14ac:dyDescent="0.35">
      <c r="A1033">
        <f>'Energy Data'!A1033</f>
        <v>0</v>
      </c>
      <c r="B1033" s="213">
        <f>'Energy Data'!F1033</f>
        <v>0</v>
      </c>
      <c r="D1033">
        <f>'Energy Data'!D1033</f>
        <v>0</v>
      </c>
      <c r="E1033">
        <f>'Energy Data'!C1033</f>
        <v>0</v>
      </c>
      <c r="F1033">
        <f>'Energy Data'!O1033</f>
        <v>0</v>
      </c>
      <c r="G1033" s="207">
        <f>'Energy Data'!G1033</f>
        <v>0</v>
      </c>
      <c r="J1033">
        <f>('Energy Data'!H1033*'Source-Site Ratios'!$B$4)+('Energy Data'!I1033*'Source-Site Ratios'!$B$6)+('Energy Data'!J1033*'Source-Site Ratios'!B1035)</f>
        <v>0</v>
      </c>
      <c r="K1033">
        <f>('Energy Data'!H1033*'Source-Site Ratios'!$B$4)+('Energy Data'!I1033*'Source-Site Ratios'!$B$6)+('Energy Data'!J1033*'Source-Site Ratios'!C1035)</f>
        <v>0</v>
      </c>
      <c r="L1033">
        <f>('Energy Data'!H1033*'Source-Site Ratios'!$B$4)+('Energy Data'!I1033*'Source-Site Ratios'!$B$6)+('Energy Data'!J1033*'Source-Site Ratios'!D1035)</f>
        <v>0</v>
      </c>
      <c r="Q1033">
        <f>'Energy Data'!L1033*G1033</f>
        <v>0</v>
      </c>
      <c r="R1033">
        <f t="shared" si="16"/>
        <v>0</v>
      </c>
      <c r="T1033" s="213">
        <f>'Water Data'!E1035</f>
        <v>0</v>
      </c>
      <c r="U1033">
        <f>'Water Data'!J1035</f>
        <v>0</v>
      </c>
      <c r="V1033">
        <f>'Water Data'!G1035</f>
        <v>0</v>
      </c>
    </row>
    <row r="1034" spans="1:22" x14ac:dyDescent="0.35">
      <c r="A1034">
        <f>'Energy Data'!A1034</f>
        <v>0</v>
      </c>
      <c r="B1034" s="213">
        <f>'Energy Data'!F1034</f>
        <v>0</v>
      </c>
      <c r="D1034">
        <f>'Energy Data'!D1034</f>
        <v>0</v>
      </c>
      <c r="E1034">
        <f>'Energy Data'!C1034</f>
        <v>0</v>
      </c>
      <c r="F1034">
        <f>'Energy Data'!O1034</f>
        <v>0</v>
      </c>
      <c r="G1034" s="207">
        <f>'Energy Data'!G1034</f>
        <v>0</v>
      </c>
      <c r="J1034">
        <f>('Energy Data'!H1034*'Source-Site Ratios'!$B$4)+('Energy Data'!I1034*'Source-Site Ratios'!$B$6)+('Energy Data'!J1034*'Source-Site Ratios'!B1036)</f>
        <v>0</v>
      </c>
      <c r="K1034">
        <f>('Energy Data'!H1034*'Source-Site Ratios'!$B$4)+('Energy Data'!I1034*'Source-Site Ratios'!$B$6)+('Energy Data'!J1034*'Source-Site Ratios'!C1036)</f>
        <v>0</v>
      </c>
      <c r="L1034">
        <f>('Energy Data'!H1034*'Source-Site Ratios'!$B$4)+('Energy Data'!I1034*'Source-Site Ratios'!$B$6)+('Energy Data'!J1034*'Source-Site Ratios'!D1036)</f>
        <v>0</v>
      </c>
      <c r="Q1034">
        <f>'Energy Data'!L1034*G1034</f>
        <v>0</v>
      </c>
      <c r="R1034">
        <f t="shared" si="16"/>
        <v>0</v>
      </c>
      <c r="T1034" s="213">
        <f>'Water Data'!E1036</f>
        <v>0</v>
      </c>
      <c r="U1034">
        <f>'Water Data'!J1036</f>
        <v>0</v>
      </c>
      <c r="V1034">
        <f>'Water Data'!G1036</f>
        <v>0</v>
      </c>
    </row>
    <row r="1035" spans="1:22" x14ac:dyDescent="0.35">
      <c r="A1035">
        <f>'Energy Data'!A1035</f>
        <v>0</v>
      </c>
      <c r="B1035" s="213">
        <f>'Energy Data'!F1035</f>
        <v>0</v>
      </c>
      <c r="D1035">
        <f>'Energy Data'!D1035</f>
        <v>0</v>
      </c>
      <c r="E1035">
        <f>'Energy Data'!C1035</f>
        <v>0</v>
      </c>
      <c r="F1035">
        <f>'Energy Data'!O1035</f>
        <v>0</v>
      </c>
      <c r="G1035" s="207">
        <f>'Energy Data'!G1035</f>
        <v>0</v>
      </c>
      <c r="J1035">
        <f>('Energy Data'!H1035*'Source-Site Ratios'!$B$4)+('Energy Data'!I1035*'Source-Site Ratios'!$B$6)+('Energy Data'!J1035*'Source-Site Ratios'!B1037)</f>
        <v>0</v>
      </c>
      <c r="K1035">
        <f>('Energy Data'!H1035*'Source-Site Ratios'!$B$4)+('Energy Data'!I1035*'Source-Site Ratios'!$B$6)+('Energy Data'!J1035*'Source-Site Ratios'!C1037)</f>
        <v>0</v>
      </c>
      <c r="L1035">
        <f>('Energy Data'!H1035*'Source-Site Ratios'!$B$4)+('Energy Data'!I1035*'Source-Site Ratios'!$B$6)+('Energy Data'!J1035*'Source-Site Ratios'!D1037)</f>
        <v>0</v>
      </c>
      <c r="Q1035">
        <f>'Energy Data'!L1035*G1035</f>
        <v>0</v>
      </c>
      <c r="R1035">
        <f t="shared" si="16"/>
        <v>0</v>
      </c>
      <c r="T1035" s="213">
        <f>'Water Data'!E1037</f>
        <v>0</v>
      </c>
      <c r="U1035">
        <f>'Water Data'!J1037</f>
        <v>0</v>
      </c>
      <c r="V1035">
        <f>'Water Data'!G1037</f>
        <v>0</v>
      </c>
    </row>
    <row r="1036" spans="1:22" x14ac:dyDescent="0.35">
      <c r="A1036">
        <f>'Energy Data'!A1036</f>
        <v>0</v>
      </c>
      <c r="B1036" s="213">
        <f>'Energy Data'!F1036</f>
        <v>0</v>
      </c>
      <c r="D1036">
        <f>'Energy Data'!D1036</f>
        <v>0</v>
      </c>
      <c r="E1036">
        <f>'Energy Data'!C1036</f>
        <v>0</v>
      </c>
      <c r="F1036">
        <f>'Energy Data'!O1036</f>
        <v>0</v>
      </c>
      <c r="G1036" s="207">
        <f>'Energy Data'!G1036</f>
        <v>0</v>
      </c>
      <c r="J1036">
        <f>('Energy Data'!H1036*'Source-Site Ratios'!$B$4)+('Energy Data'!I1036*'Source-Site Ratios'!$B$6)+('Energy Data'!J1036*'Source-Site Ratios'!B1038)</f>
        <v>0</v>
      </c>
      <c r="K1036">
        <f>('Energy Data'!H1036*'Source-Site Ratios'!$B$4)+('Energy Data'!I1036*'Source-Site Ratios'!$B$6)+('Energy Data'!J1036*'Source-Site Ratios'!C1038)</f>
        <v>0</v>
      </c>
      <c r="L1036">
        <f>('Energy Data'!H1036*'Source-Site Ratios'!$B$4)+('Energy Data'!I1036*'Source-Site Ratios'!$B$6)+('Energy Data'!J1036*'Source-Site Ratios'!D1038)</f>
        <v>0</v>
      </c>
      <c r="Q1036">
        <f>'Energy Data'!L1036*G1036</f>
        <v>0</v>
      </c>
      <c r="R1036">
        <f t="shared" si="16"/>
        <v>0</v>
      </c>
      <c r="T1036" s="213">
        <f>'Water Data'!E1038</f>
        <v>0</v>
      </c>
      <c r="U1036">
        <f>'Water Data'!J1038</f>
        <v>0</v>
      </c>
      <c r="V1036">
        <f>'Water Data'!G1038</f>
        <v>0</v>
      </c>
    </row>
    <row r="1037" spans="1:22" x14ac:dyDescent="0.35">
      <c r="A1037">
        <f>'Energy Data'!A1037</f>
        <v>0</v>
      </c>
      <c r="B1037" s="213">
        <f>'Energy Data'!F1037</f>
        <v>0</v>
      </c>
      <c r="D1037">
        <f>'Energy Data'!D1037</f>
        <v>0</v>
      </c>
      <c r="E1037">
        <f>'Energy Data'!C1037</f>
        <v>0</v>
      </c>
      <c r="F1037">
        <f>'Energy Data'!O1037</f>
        <v>0</v>
      </c>
      <c r="G1037" s="207">
        <f>'Energy Data'!G1037</f>
        <v>0</v>
      </c>
      <c r="J1037">
        <f>('Energy Data'!H1037*'Source-Site Ratios'!$B$4)+('Energy Data'!I1037*'Source-Site Ratios'!$B$6)+('Energy Data'!J1037*'Source-Site Ratios'!B1039)</f>
        <v>0</v>
      </c>
      <c r="K1037">
        <f>('Energy Data'!H1037*'Source-Site Ratios'!$B$4)+('Energy Data'!I1037*'Source-Site Ratios'!$B$6)+('Energy Data'!J1037*'Source-Site Ratios'!C1039)</f>
        <v>0</v>
      </c>
      <c r="L1037">
        <f>('Energy Data'!H1037*'Source-Site Ratios'!$B$4)+('Energy Data'!I1037*'Source-Site Ratios'!$B$6)+('Energy Data'!J1037*'Source-Site Ratios'!D1039)</f>
        <v>0</v>
      </c>
      <c r="Q1037">
        <f>'Energy Data'!L1037*G1037</f>
        <v>0</v>
      </c>
      <c r="R1037">
        <f t="shared" si="16"/>
        <v>0</v>
      </c>
      <c r="T1037" s="213">
        <f>'Water Data'!E1039</f>
        <v>0</v>
      </c>
      <c r="U1037">
        <f>'Water Data'!J1039</f>
        <v>0</v>
      </c>
      <c r="V1037">
        <f>'Water Data'!G1039</f>
        <v>0</v>
      </c>
    </row>
    <row r="1038" spans="1:22" x14ac:dyDescent="0.35">
      <c r="A1038">
        <f>'Energy Data'!A1038</f>
        <v>0</v>
      </c>
      <c r="B1038" s="213">
        <f>'Energy Data'!F1038</f>
        <v>0</v>
      </c>
      <c r="D1038">
        <f>'Energy Data'!D1038</f>
        <v>0</v>
      </c>
      <c r="E1038">
        <f>'Energy Data'!C1038</f>
        <v>0</v>
      </c>
      <c r="F1038">
        <f>'Energy Data'!O1038</f>
        <v>0</v>
      </c>
      <c r="G1038" s="207">
        <f>'Energy Data'!G1038</f>
        <v>0</v>
      </c>
      <c r="J1038">
        <f>('Energy Data'!H1038*'Source-Site Ratios'!$B$4)+('Energy Data'!I1038*'Source-Site Ratios'!$B$6)+('Energy Data'!J1038*'Source-Site Ratios'!B1040)</f>
        <v>0</v>
      </c>
      <c r="K1038">
        <f>('Energy Data'!H1038*'Source-Site Ratios'!$B$4)+('Energy Data'!I1038*'Source-Site Ratios'!$B$6)+('Energy Data'!J1038*'Source-Site Ratios'!C1040)</f>
        <v>0</v>
      </c>
      <c r="L1038">
        <f>('Energy Data'!H1038*'Source-Site Ratios'!$B$4)+('Energy Data'!I1038*'Source-Site Ratios'!$B$6)+('Energy Data'!J1038*'Source-Site Ratios'!D1040)</f>
        <v>0</v>
      </c>
      <c r="Q1038">
        <f>'Energy Data'!L1038*G1038</f>
        <v>0</v>
      </c>
      <c r="R1038">
        <f t="shared" si="16"/>
        <v>0</v>
      </c>
      <c r="T1038" s="213">
        <f>'Water Data'!E1040</f>
        <v>0</v>
      </c>
      <c r="U1038">
        <f>'Water Data'!J1040</f>
        <v>0</v>
      </c>
      <c r="V1038">
        <f>'Water Data'!G1040</f>
        <v>0</v>
      </c>
    </row>
    <row r="1039" spans="1:22" x14ac:dyDescent="0.35">
      <c r="A1039">
        <f>'Energy Data'!A1039</f>
        <v>0</v>
      </c>
      <c r="B1039" s="213">
        <f>'Energy Data'!F1039</f>
        <v>0</v>
      </c>
      <c r="D1039">
        <f>'Energy Data'!D1039</f>
        <v>0</v>
      </c>
      <c r="E1039">
        <f>'Energy Data'!C1039</f>
        <v>0</v>
      </c>
      <c r="F1039">
        <f>'Energy Data'!O1039</f>
        <v>0</v>
      </c>
      <c r="G1039" s="207">
        <f>'Energy Data'!G1039</f>
        <v>0</v>
      </c>
      <c r="J1039">
        <f>('Energy Data'!H1039*'Source-Site Ratios'!$B$4)+('Energy Data'!I1039*'Source-Site Ratios'!$B$6)+('Energy Data'!J1039*'Source-Site Ratios'!B1041)</f>
        <v>0</v>
      </c>
      <c r="K1039">
        <f>('Energy Data'!H1039*'Source-Site Ratios'!$B$4)+('Energy Data'!I1039*'Source-Site Ratios'!$B$6)+('Energy Data'!J1039*'Source-Site Ratios'!C1041)</f>
        <v>0</v>
      </c>
      <c r="L1039">
        <f>('Energy Data'!H1039*'Source-Site Ratios'!$B$4)+('Energy Data'!I1039*'Source-Site Ratios'!$B$6)+('Energy Data'!J1039*'Source-Site Ratios'!D1041)</f>
        <v>0</v>
      </c>
      <c r="Q1039">
        <f>'Energy Data'!L1039*G1039</f>
        <v>0</v>
      </c>
      <c r="R1039">
        <f t="shared" si="16"/>
        <v>0</v>
      </c>
      <c r="T1039" s="213">
        <f>'Water Data'!E1041</f>
        <v>0</v>
      </c>
      <c r="U1039">
        <f>'Water Data'!J1041</f>
        <v>0</v>
      </c>
      <c r="V1039">
        <f>'Water Data'!G1041</f>
        <v>0</v>
      </c>
    </row>
    <row r="1040" spans="1:22" x14ac:dyDescent="0.35">
      <c r="A1040">
        <f>'Energy Data'!A1040</f>
        <v>0</v>
      </c>
      <c r="B1040" s="213">
        <f>'Energy Data'!F1040</f>
        <v>0</v>
      </c>
      <c r="D1040">
        <f>'Energy Data'!D1040</f>
        <v>0</v>
      </c>
      <c r="E1040">
        <f>'Energy Data'!C1040</f>
        <v>0</v>
      </c>
      <c r="F1040">
        <f>'Energy Data'!O1040</f>
        <v>0</v>
      </c>
      <c r="G1040" s="207">
        <f>'Energy Data'!G1040</f>
        <v>0</v>
      </c>
      <c r="J1040">
        <f>('Energy Data'!H1040*'Source-Site Ratios'!$B$4)+('Energy Data'!I1040*'Source-Site Ratios'!$B$6)+('Energy Data'!J1040*'Source-Site Ratios'!B1042)</f>
        <v>0</v>
      </c>
      <c r="K1040">
        <f>('Energy Data'!H1040*'Source-Site Ratios'!$B$4)+('Energy Data'!I1040*'Source-Site Ratios'!$B$6)+('Energy Data'!J1040*'Source-Site Ratios'!C1042)</f>
        <v>0</v>
      </c>
      <c r="L1040">
        <f>('Energy Data'!H1040*'Source-Site Ratios'!$B$4)+('Energy Data'!I1040*'Source-Site Ratios'!$B$6)+('Energy Data'!J1040*'Source-Site Ratios'!D1042)</f>
        <v>0</v>
      </c>
      <c r="Q1040">
        <f>'Energy Data'!L1040*G1040</f>
        <v>0</v>
      </c>
      <c r="R1040">
        <f t="shared" si="16"/>
        <v>0</v>
      </c>
      <c r="T1040" s="213">
        <f>'Water Data'!E1042</f>
        <v>0</v>
      </c>
      <c r="U1040">
        <f>'Water Data'!J1042</f>
        <v>0</v>
      </c>
      <c r="V1040">
        <f>'Water Data'!G1042</f>
        <v>0</v>
      </c>
    </row>
    <row r="1041" spans="1:22" x14ac:dyDescent="0.35">
      <c r="A1041">
        <f>'Energy Data'!A1041</f>
        <v>0</v>
      </c>
      <c r="B1041" s="213">
        <f>'Energy Data'!F1041</f>
        <v>0</v>
      </c>
      <c r="D1041">
        <f>'Energy Data'!D1041</f>
        <v>0</v>
      </c>
      <c r="E1041">
        <f>'Energy Data'!C1041</f>
        <v>0</v>
      </c>
      <c r="F1041">
        <f>'Energy Data'!O1041</f>
        <v>0</v>
      </c>
      <c r="G1041" s="207">
        <f>'Energy Data'!G1041</f>
        <v>0</v>
      </c>
      <c r="J1041">
        <f>('Energy Data'!H1041*'Source-Site Ratios'!$B$4)+('Energy Data'!I1041*'Source-Site Ratios'!$B$6)+('Energy Data'!J1041*'Source-Site Ratios'!B1043)</f>
        <v>0</v>
      </c>
      <c r="K1041">
        <f>('Energy Data'!H1041*'Source-Site Ratios'!$B$4)+('Energy Data'!I1041*'Source-Site Ratios'!$B$6)+('Energy Data'!J1041*'Source-Site Ratios'!C1043)</f>
        <v>0</v>
      </c>
      <c r="L1041">
        <f>('Energy Data'!H1041*'Source-Site Ratios'!$B$4)+('Energy Data'!I1041*'Source-Site Ratios'!$B$6)+('Energy Data'!J1041*'Source-Site Ratios'!D1043)</f>
        <v>0</v>
      </c>
      <c r="Q1041">
        <f>'Energy Data'!L1041*G1041</f>
        <v>0</v>
      </c>
      <c r="R1041">
        <f t="shared" si="16"/>
        <v>0</v>
      </c>
      <c r="T1041" s="213">
        <f>'Water Data'!E1043</f>
        <v>0</v>
      </c>
      <c r="U1041">
        <f>'Water Data'!J1043</f>
        <v>0</v>
      </c>
      <c r="V1041">
        <f>'Water Data'!G1043</f>
        <v>0</v>
      </c>
    </row>
    <row r="1042" spans="1:22" x14ac:dyDescent="0.35">
      <c r="A1042">
        <f>'Energy Data'!A1042</f>
        <v>0</v>
      </c>
      <c r="B1042" s="213">
        <f>'Energy Data'!F1042</f>
        <v>0</v>
      </c>
      <c r="D1042">
        <f>'Energy Data'!D1042</f>
        <v>0</v>
      </c>
      <c r="E1042">
        <f>'Energy Data'!C1042</f>
        <v>0</v>
      </c>
      <c r="F1042">
        <f>'Energy Data'!O1042</f>
        <v>0</v>
      </c>
      <c r="G1042" s="207">
        <f>'Energy Data'!G1042</f>
        <v>0</v>
      </c>
      <c r="J1042">
        <f>('Energy Data'!H1042*'Source-Site Ratios'!$B$4)+('Energy Data'!I1042*'Source-Site Ratios'!$B$6)+('Energy Data'!J1042*'Source-Site Ratios'!B1044)</f>
        <v>0</v>
      </c>
      <c r="K1042">
        <f>('Energy Data'!H1042*'Source-Site Ratios'!$B$4)+('Energy Data'!I1042*'Source-Site Ratios'!$B$6)+('Energy Data'!J1042*'Source-Site Ratios'!C1044)</f>
        <v>0</v>
      </c>
      <c r="L1042">
        <f>('Energy Data'!H1042*'Source-Site Ratios'!$B$4)+('Energy Data'!I1042*'Source-Site Ratios'!$B$6)+('Energy Data'!J1042*'Source-Site Ratios'!D1044)</f>
        <v>0</v>
      </c>
      <c r="Q1042">
        <f>'Energy Data'!L1042*G1042</f>
        <v>0</v>
      </c>
      <c r="R1042">
        <f t="shared" si="16"/>
        <v>0</v>
      </c>
      <c r="T1042" s="213">
        <f>'Water Data'!E1044</f>
        <v>0</v>
      </c>
      <c r="U1042">
        <f>'Water Data'!J1044</f>
        <v>0</v>
      </c>
      <c r="V1042">
        <f>'Water Data'!G1044</f>
        <v>0</v>
      </c>
    </row>
    <row r="1043" spans="1:22" x14ac:dyDescent="0.35">
      <c r="A1043">
        <f>'Energy Data'!A1043</f>
        <v>0</v>
      </c>
      <c r="B1043" s="213">
        <f>'Energy Data'!F1043</f>
        <v>0</v>
      </c>
      <c r="D1043">
        <f>'Energy Data'!D1043</f>
        <v>0</v>
      </c>
      <c r="E1043">
        <f>'Energy Data'!C1043</f>
        <v>0</v>
      </c>
      <c r="F1043">
        <f>'Energy Data'!O1043</f>
        <v>0</v>
      </c>
      <c r="G1043" s="207">
        <f>'Energy Data'!G1043</f>
        <v>0</v>
      </c>
      <c r="J1043">
        <f>('Energy Data'!H1043*'Source-Site Ratios'!$B$4)+('Energy Data'!I1043*'Source-Site Ratios'!$B$6)+('Energy Data'!J1043*'Source-Site Ratios'!B1045)</f>
        <v>0</v>
      </c>
      <c r="K1043">
        <f>('Energy Data'!H1043*'Source-Site Ratios'!$B$4)+('Energy Data'!I1043*'Source-Site Ratios'!$B$6)+('Energy Data'!J1043*'Source-Site Ratios'!C1045)</f>
        <v>0</v>
      </c>
      <c r="L1043">
        <f>('Energy Data'!H1043*'Source-Site Ratios'!$B$4)+('Energy Data'!I1043*'Source-Site Ratios'!$B$6)+('Energy Data'!J1043*'Source-Site Ratios'!D1045)</f>
        <v>0</v>
      </c>
      <c r="Q1043">
        <f>'Energy Data'!L1043*G1043</f>
        <v>0</v>
      </c>
      <c r="R1043">
        <f t="shared" si="16"/>
        <v>0</v>
      </c>
      <c r="T1043" s="213">
        <f>'Water Data'!E1045</f>
        <v>0</v>
      </c>
      <c r="U1043">
        <f>'Water Data'!J1045</f>
        <v>0</v>
      </c>
      <c r="V1043">
        <f>'Water Data'!G1045</f>
        <v>0</v>
      </c>
    </row>
    <row r="1044" spans="1:22" x14ac:dyDescent="0.35">
      <c r="A1044">
        <f>'Energy Data'!A1044</f>
        <v>0</v>
      </c>
      <c r="B1044" s="213">
        <f>'Energy Data'!F1044</f>
        <v>0</v>
      </c>
      <c r="D1044">
        <f>'Energy Data'!D1044</f>
        <v>0</v>
      </c>
      <c r="E1044">
        <f>'Energy Data'!C1044</f>
        <v>0</v>
      </c>
      <c r="F1044">
        <f>'Energy Data'!O1044</f>
        <v>0</v>
      </c>
      <c r="G1044" s="207">
        <f>'Energy Data'!G1044</f>
        <v>0</v>
      </c>
      <c r="J1044">
        <f>('Energy Data'!H1044*'Source-Site Ratios'!$B$4)+('Energy Data'!I1044*'Source-Site Ratios'!$B$6)+('Energy Data'!J1044*'Source-Site Ratios'!B1046)</f>
        <v>0</v>
      </c>
      <c r="K1044">
        <f>('Energy Data'!H1044*'Source-Site Ratios'!$B$4)+('Energy Data'!I1044*'Source-Site Ratios'!$B$6)+('Energy Data'!J1044*'Source-Site Ratios'!C1046)</f>
        <v>0</v>
      </c>
      <c r="L1044">
        <f>('Energy Data'!H1044*'Source-Site Ratios'!$B$4)+('Energy Data'!I1044*'Source-Site Ratios'!$B$6)+('Energy Data'!J1044*'Source-Site Ratios'!D1046)</f>
        <v>0</v>
      </c>
      <c r="Q1044">
        <f>'Energy Data'!L1044*G1044</f>
        <v>0</v>
      </c>
      <c r="R1044">
        <f t="shared" si="16"/>
        <v>0</v>
      </c>
      <c r="T1044" s="213">
        <f>'Water Data'!E1046</f>
        <v>0</v>
      </c>
      <c r="U1044">
        <f>'Water Data'!J1046</f>
        <v>0</v>
      </c>
      <c r="V1044">
        <f>'Water Data'!G1046</f>
        <v>0</v>
      </c>
    </row>
    <row r="1045" spans="1:22" x14ac:dyDescent="0.35">
      <c r="A1045">
        <f>'Energy Data'!A1045</f>
        <v>0</v>
      </c>
      <c r="B1045" s="213">
        <f>'Energy Data'!F1045</f>
        <v>0</v>
      </c>
      <c r="D1045">
        <f>'Energy Data'!D1045</f>
        <v>0</v>
      </c>
      <c r="E1045">
        <f>'Energy Data'!C1045</f>
        <v>0</v>
      </c>
      <c r="F1045">
        <f>'Energy Data'!O1045</f>
        <v>0</v>
      </c>
      <c r="G1045" s="207">
        <f>'Energy Data'!G1045</f>
        <v>0</v>
      </c>
      <c r="J1045">
        <f>('Energy Data'!H1045*'Source-Site Ratios'!$B$4)+('Energy Data'!I1045*'Source-Site Ratios'!$B$6)+('Energy Data'!J1045*'Source-Site Ratios'!B1047)</f>
        <v>0</v>
      </c>
      <c r="K1045">
        <f>('Energy Data'!H1045*'Source-Site Ratios'!$B$4)+('Energy Data'!I1045*'Source-Site Ratios'!$B$6)+('Energy Data'!J1045*'Source-Site Ratios'!C1047)</f>
        <v>0</v>
      </c>
      <c r="L1045">
        <f>('Energy Data'!H1045*'Source-Site Ratios'!$B$4)+('Energy Data'!I1045*'Source-Site Ratios'!$B$6)+('Energy Data'!J1045*'Source-Site Ratios'!D1047)</f>
        <v>0</v>
      </c>
      <c r="Q1045">
        <f>'Energy Data'!L1045*G1045</f>
        <v>0</v>
      </c>
      <c r="R1045">
        <f t="shared" si="16"/>
        <v>0</v>
      </c>
      <c r="T1045" s="213">
        <f>'Water Data'!E1047</f>
        <v>0</v>
      </c>
      <c r="U1045">
        <f>'Water Data'!J1047</f>
        <v>0</v>
      </c>
      <c r="V1045">
        <f>'Water Data'!G1047</f>
        <v>0</v>
      </c>
    </row>
    <row r="1046" spans="1:22" x14ac:dyDescent="0.35">
      <c r="A1046">
        <f>'Energy Data'!A1046</f>
        <v>0</v>
      </c>
      <c r="B1046" s="213">
        <f>'Energy Data'!F1046</f>
        <v>0</v>
      </c>
      <c r="D1046">
        <f>'Energy Data'!D1046</f>
        <v>0</v>
      </c>
      <c r="E1046">
        <f>'Energy Data'!C1046</f>
        <v>0</v>
      </c>
      <c r="F1046">
        <f>'Energy Data'!O1046</f>
        <v>0</v>
      </c>
      <c r="G1046" s="207">
        <f>'Energy Data'!G1046</f>
        <v>0</v>
      </c>
      <c r="J1046">
        <f>('Energy Data'!H1046*'Source-Site Ratios'!$B$4)+('Energy Data'!I1046*'Source-Site Ratios'!$B$6)+('Energy Data'!J1046*'Source-Site Ratios'!B1048)</f>
        <v>0</v>
      </c>
      <c r="K1046">
        <f>('Energy Data'!H1046*'Source-Site Ratios'!$B$4)+('Energy Data'!I1046*'Source-Site Ratios'!$B$6)+('Energy Data'!J1046*'Source-Site Ratios'!C1048)</f>
        <v>0</v>
      </c>
      <c r="L1046">
        <f>('Energy Data'!H1046*'Source-Site Ratios'!$B$4)+('Energy Data'!I1046*'Source-Site Ratios'!$B$6)+('Energy Data'!J1046*'Source-Site Ratios'!D1048)</f>
        <v>0</v>
      </c>
      <c r="Q1046">
        <f>'Energy Data'!L1046*G1046</f>
        <v>0</v>
      </c>
      <c r="R1046">
        <f t="shared" si="16"/>
        <v>0</v>
      </c>
      <c r="T1046" s="213">
        <f>'Water Data'!E1048</f>
        <v>0</v>
      </c>
      <c r="U1046">
        <f>'Water Data'!J1048</f>
        <v>0</v>
      </c>
      <c r="V1046">
        <f>'Water Data'!G1048</f>
        <v>0</v>
      </c>
    </row>
    <row r="1047" spans="1:22" x14ac:dyDescent="0.35">
      <c r="A1047">
        <f>'Energy Data'!A1047</f>
        <v>0</v>
      </c>
      <c r="B1047" s="213">
        <f>'Energy Data'!F1047</f>
        <v>0</v>
      </c>
      <c r="D1047">
        <f>'Energy Data'!D1047</f>
        <v>0</v>
      </c>
      <c r="E1047">
        <f>'Energy Data'!C1047</f>
        <v>0</v>
      </c>
      <c r="F1047">
        <f>'Energy Data'!O1047</f>
        <v>0</v>
      </c>
      <c r="G1047" s="207">
        <f>'Energy Data'!G1047</f>
        <v>0</v>
      </c>
      <c r="J1047">
        <f>('Energy Data'!H1047*'Source-Site Ratios'!$B$4)+('Energy Data'!I1047*'Source-Site Ratios'!$B$6)+('Energy Data'!J1047*'Source-Site Ratios'!B1049)</f>
        <v>0</v>
      </c>
      <c r="K1047">
        <f>('Energy Data'!H1047*'Source-Site Ratios'!$B$4)+('Energy Data'!I1047*'Source-Site Ratios'!$B$6)+('Energy Data'!J1047*'Source-Site Ratios'!C1049)</f>
        <v>0</v>
      </c>
      <c r="L1047">
        <f>('Energy Data'!H1047*'Source-Site Ratios'!$B$4)+('Energy Data'!I1047*'Source-Site Ratios'!$B$6)+('Energy Data'!J1047*'Source-Site Ratios'!D1049)</f>
        <v>0</v>
      </c>
      <c r="Q1047">
        <f>'Energy Data'!L1047*G1047</f>
        <v>0</v>
      </c>
      <c r="R1047">
        <f t="shared" si="16"/>
        <v>0</v>
      </c>
      <c r="T1047" s="213">
        <f>'Water Data'!E1049</f>
        <v>0</v>
      </c>
      <c r="U1047">
        <f>'Water Data'!J1049</f>
        <v>0</v>
      </c>
      <c r="V1047">
        <f>'Water Data'!G1049</f>
        <v>0</v>
      </c>
    </row>
    <row r="1048" spans="1:22" x14ac:dyDescent="0.35">
      <c r="A1048">
        <f>'Energy Data'!A1048</f>
        <v>0</v>
      </c>
      <c r="B1048" s="213">
        <f>'Energy Data'!F1048</f>
        <v>0</v>
      </c>
      <c r="D1048">
        <f>'Energy Data'!D1048</f>
        <v>0</v>
      </c>
      <c r="E1048">
        <f>'Energy Data'!C1048</f>
        <v>0</v>
      </c>
      <c r="F1048">
        <f>'Energy Data'!O1048</f>
        <v>0</v>
      </c>
      <c r="G1048" s="207">
        <f>'Energy Data'!G1048</f>
        <v>0</v>
      </c>
      <c r="J1048">
        <f>('Energy Data'!H1048*'Source-Site Ratios'!$B$4)+('Energy Data'!I1048*'Source-Site Ratios'!$B$6)+('Energy Data'!J1048*'Source-Site Ratios'!B1050)</f>
        <v>0</v>
      </c>
      <c r="K1048">
        <f>('Energy Data'!H1048*'Source-Site Ratios'!$B$4)+('Energy Data'!I1048*'Source-Site Ratios'!$B$6)+('Energy Data'!J1048*'Source-Site Ratios'!C1050)</f>
        <v>0</v>
      </c>
      <c r="L1048">
        <f>('Energy Data'!H1048*'Source-Site Ratios'!$B$4)+('Energy Data'!I1048*'Source-Site Ratios'!$B$6)+('Energy Data'!J1048*'Source-Site Ratios'!D1050)</f>
        <v>0</v>
      </c>
      <c r="Q1048">
        <f>'Energy Data'!L1048*G1048</f>
        <v>0</v>
      </c>
      <c r="R1048">
        <f t="shared" si="16"/>
        <v>0</v>
      </c>
      <c r="T1048" s="213">
        <f>'Water Data'!E1050</f>
        <v>0</v>
      </c>
      <c r="U1048">
        <f>'Water Data'!J1050</f>
        <v>0</v>
      </c>
      <c r="V1048">
        <f>'Water Data'!G1050</f>
        <v>0</v>
      </c>
    </row>
    <row r="1049" spans="1:22" x14ac:dyDescent="0.35">
      <c r="A1049">
        <f>'Energy Data'!A1049</f>
        <v>0</v>
      </c>
      <c r="B1049" s="213">
        <f>'Energy Data'!F1049</f>
        <v>0</v>
      </c>
      <c r="D1049">
        <f>'Energy Data'!D1049</f>
        <v>0</v>
      </c>
      <c r="E1049">
        <f>'Energy Data'!C1049</f>
        <v>0</v>
      </c>
      <c r="F1049">
        <f>'Energy Data'!O1049</f>
        <v>0</v>
      </c>
      <c r="G1049" s="207">
        <f>'Energy Data'!G1049</f>
        <v>0</v>
      </c>
      <c r="J1049">
        <f>('Energy Data'!H1049*'Source-Site Ratios'!$B$4)+('Energy Data'!I1049*'Source-Site Ratios'!$B$6)+('Energy Data'!J1049*'Source-Site Ratios'!B1051)</f>
        <v>0</v>
      </c>
      <c r="K1049">
        <f>('Energy Data'!H1049*'Source-Site Ratios'!$B$4)+('Energy Data'!I1049*'Source-Site Ratios'!$B$6)+('Energy Data'!J1049*'Source-Site Ratios'!C1051)</f>
        <v>0</v>
      </c>
      <c r="L1049">
        <f>('Energy Data'!H1049*'Source-Site Ratios'!$B$4)+('Energy Data'!I1049*'Source-Site Ratios'!$B$6)+('Energy Data'!J1049*'Source-Site Ratios'!D1051)</f>
        <v>0</v>
      </c>
      <c r="Q1049">
        <f>'Energy Data'!L1049*G1049</f>
        <v>0</v>
      </c>
      <c r="R1049">
        <f t="shared" si="16"/>
        <v>0</v>
      </c>
      <c r="T1049" s="213">
        <f>'Water Data'!E1051</f>
        <v>0</v>
      </c>
      <c r="U1049">
        <f>'Water Data'!J1051</f>
        <v>0</v>
      </c>
      <c r="V1049">
        <f>'Water Data'!G1051</f>
        <v>0</v>
      </c>
    </row>
    <row r="1050" spans="1:22" x14ac:dyDescent="0.35">
      <c r="A1050">
        <f>'Energy Data'!A1050</f>
        <v>0</v>
      </c>
      <c r="B1050" s="213">
        <f>'Energy Data'!F1050</f>
        <v>0</v>
      </c>
      <c r="D1050">
        <f>'Energy Data'!D1050</f>
        <v>0</v>
      </c>
      <c r="E1050">
        <f>'Energy Data'!C1050</f>
        <v>0</v>
      </c>
      <c r="F1050">
        <f>'Energy Data'!O1050</f>
        <v>0</v>
      </c>
      <c r="G1050" s="207">
        <f>'Energy Data'!G1050</f>
        <v>0</v>
      </c>
      <c r="J1050">
        <f>('Energy Data'!H1050*'Source-Site Ratios'!$B$4)+('Energy Data'!I1050*'Source-Site Ratios'!$B$6)+('Energy Data'!J1050*'Source-Site Ratios'!B1052)</f>
        <v>0</v>
      </c>
      <c r="K1050">
        <f>('Energy Data'!H1050*'Source-Site Ratios'!$B$4)+('Energy Data'!I1050*'Source-Site Ratios'!$B$6)+('Energy Data'!J1050*'Source-Site Ratios'!C1052)</f>
        <v>0</v>
      </c>
      <c r="L1050">
        <f>('Energy Data'!H1050*'Source-Site Ratios'!$B$4)+('Energy Data'!I1050*'Source-Site Ratios'!$B$6)+('Energy Data'!J1050*'Source-Site Ratios'!D1052)</f>
        <v>0</v>
      </c>
      <c r="Q1050">
        <f>'Energy Data'!L1050*G1050</f>
        <v>0</v>
      </c>
      <c r="R1050">
        <f t="shared" si="16"/>
        <v>0</v>
      </c>
      <c r="T1050" s="213">
        <f>'Water Data'!E1052</f>
        <v>0</v>
      </c>
      <c r="U1050">
        <f>'Water Data'!J1052</f>
        <v>0</v>
      </c>
      <c r="V1050">
        <f>'Water Data'!G1052</f>
        <v>0</v>
      </c>
    </row>
    <row r="1051" spans="1:22" x14ac:dyDescent="0.35">
      <c r="A1051">
        <f>'Energy Data'!A1051</f>
        <v>0</v>
      </c>
      <c r="B1051" s="213">
        <f>'Energy Data'!F1051</f>
        <v>0</v>
      </c>
      <c r="D1051">
        <f>'Energy Data'!D1051</f>
        <v>0</v>
      </c>
      <c r="E1051">
        <f>'Energy Data'!C1051</f>
        <v>0</v>
      </c>
      <c r="F1051">
        <f>'Energy Data'!O1051</f>
        <v>0</v>
      </c>
      <c r="G1051" s="207">
        <f>'Energy Data'!G1051</f>
        <v>0</v>
      </c>
      <c r="J1051">
        <f>('Energy Data'!H1051*'Source-Site Ratios'!$B$4)+('Energy Data'!I1051*'Source-Site Ratios'!$B$6)+('Energy Data'!J1051*'Source-Site Ratios'!B1053)</f>
        <v>0</v>
      </c>
      <c r="K1051">
        <f>('Energy Data'!H1051*'Source-Site Ratios'!$B$4)+('Energy Data'!I1051*'Source-Site Ratios'!$B$6)+('Energy Data'!J1051*'Source-Site Ratios'!C1053)</f>
        <v>0</v>
      </c>
      <c r="L1051">
        <f>('Energy Data'!H1051*'Source-Site Ratios'!$B$4)+('Energy Data'!I1051*'Source-Site Ratios'!$B$6)+('Energy Data'!J1051*'Source-Site Ratios'!D1053)</f>
        <v>0</v>
      </c>
      <c r="Q1051">
        <f>'Energy Data'!L1051*G1051</f>
        <v>0</v>
      </c>
      <c r="R1051">
        <f t="shared" si="16"/>
        <v>0</v>
      </c>
      <c r="T1051" s="213">
        <f>'Water Data'!E1053</f>
        <v>0</v>
      </c>
      <c r="U1051">
        <f>'Water Data'!J1053</f>
        <v>0</v>
      </c>
      <c r="V1051">
        <f>'Water Data'!G1053</f>
        <v>0</v>
      </c>
    </row>
    <row r="1052" spans="1:22" x14ac:dyDescent="0.35">
      <c r="A1052">
        <f>'Energy Data'!A1052</f>
        <v>0</v>
      </c>
      <c r="B1052" s="213">
        <f>'Energy Data'!F1052</f>
        <v>0</v>
      </c>
      <c r="D1052">
        <f>'Energy Data'!D1052</f>
        <v>0</v>
      </c>
      <c r="E1052">
        <f>'Energy Data'!C1052</f>
        <v>0</v>
      </c>
      <c r="F1052">
        <f>'Energy Data'!O1052</f>
        <v>0</v>
      </c>
      <c r="G1052" s="207">
        <f>'Energy Data'!G1052</f>
        <v>0</v>
      </c>
      <c r="J1052">
        <f>('Energy Data'!H1052*'Source-Site Ratios'!$B$4)+('Energy Data'!I1052*'Source-Site Ratios'!$B$6)+('Energy Data'!J1052*'Source-Site Ratios'!B1054)</f>
        <v>0</v>
      </c>
      <c r="K1052">
        <f>('Energy Data'!H1052*'Source-Site Ratios'!$B$4)+('Energy Data'!I1052*'Source-Site Ratios'!$B$6)+('Energy Data'!J1052*'Source-Site Ratios'!C1054)</f>
        <v>0</v>
      </c>
      <c r="L1052">
        <f>('Energy Data'!H1052*'Source-Site Ratios'!$B$4)+('Energy Data'!I1052*'Source-Site Ratios'!$B$6)+('Energy Data'!J1052*'Source-Site Ratios'!D1054)</f>
        <v>0</v>
      </c>
      <c r="Q1052">
        <f>'Energy Data'!L1052*G1052</f>
        <v>0</v>
      </c>
      <c r="R1052">
        <f t="shared" si="16"/>
        <v>0</v>
      </c>
      <c r="T1052" s="213">
        <f>'Water Data'!E1054</f>
        <v>0</v>
      </c>
      <c r="U1052">
        <f>'Water Data'!J1054</f>
        <v>0</v>
      </c>
      <c r="V1052">
        <f>'Water Data'!G1054</f>
        <v>0</v>
      </c>
    </row>
    <row r="1053" spans="1:22" x14ac:dyDescent="0.35">
      <c r="A1053">
        <f>'Energy Data'!A1053</f>
        <v>0</v>
      </c>
      <c r="B1053" s="213">
        <f>'Energy Data'!F1053</f>
        <v>0</v>
      </c>
      <c r="D1053">
        <f>'Energy Data'!D1053</f>
        <v>0</v>
      </c>
      <c r="E1053">
        <f>'Energy Data'!C1053</f>
        <v>0</v>
      </c>
      <c r="F1053">
        <f>'Energy Data'!O1053</f>
        <v>0</v>
      </c>
      <c r="G1053" s="207">
        <f>'Energy Data'!G1053</f>
        <v>0</v>
      </c>
      <c r="J1053">
        <f>('Energy Data'!H1053*'Source-Site Ratios'!$B$4)+('Energy Data'!I1053*'Source-Site Ratios'!$B$6)+('Energy Data'!J1053*'Source-Site Ratios'!B1055)</f>
        <v>0</v>
      </c>
      <c r="K1053">
        <f>('Energy Data'!H1053*'Source-Site Ratios'!$B$4)+('Energy Data'!I1053*'Source-Site Ratios'!$B$6)+('Energy Data'!J1053*'Source-Site Ratios'!C1055)</f>
        <v>0</v>
      </c>
      <c r="L1053">
        <f>('Energy Data'!H1053*'Source-Site Ratios'!$B$4)+('Energy Data'!I1053*'Source-Site Ratios'!$B$6)+('Energy Data'!J1053*'Source-Site Ratios'!D1055)</f>
        <v>0</v>
      </c>
      <c r="Q1053">
        <f>'Energy Data'!L1053*G1053</f>
        <v>0</v>
      </c>
      <c r="R1053">
        <f t="shared" si="16"/>
        <v>0</v>
      </c>
      <c r="T1053" s="213">
        <f>'Water Data'!E1055</f>
        <v>0</v>
      </c>
      <c r="U1053">
        <f>'Water Data'!J1055</f>
        <v>0</v>
      </c>
      <c r="V1053">
        <f>'Water Data'!G1055</f>
        <v>0</v>
      </c>
    </row>
    <row r="1054" spans="1:22" x14ac:dyDescent="0.35">
      <c r="A1054">
        <f>'Energy Data'!A1054</f>
        <v>0</v>
      </c>
      <c r="B1054" s="213">
        <f>'Energy Data'!F1054</f>
        <v>0</v>
      </c>
      <c r="D1054">
        <f>'Energy Data'!D1054</f>
        <v>0</v>
      </c>
      <c r="E1054">
        <f>'Energy Data'!C1054</f>
        <v>0</v>
      </c>
      <c r="F1054">
        <f>'Energy Data'!O1054</f>
        <v>0</v>
      </c>
      <c r="G1054" s="207">
        <f>'Energy Data'!G1054</f>
        <v>0</v>
      </c>
      <c r="J1054">
        <f>('Energy Data'!H1054*'Source-Site Ratios'!$B$4)+('Energy Data'!I1054*'Source-Site Ratios'!$B$6)+('Energy Data'!J1054*'Source-Site Ratios'!B1056)</f>
        <v>0</v>
      </c>
      <c r="K1054">
        <f>('Energy Data'!H1054*'Source-Site Ratios'!$B$4)+('Energy Data'!I1054*'Source-Site Ratios'!$B$6)+('Energy Data'!J1054*'Source-Site Ratios'!C1056)</f>
        <v>0</v>
      </c>
      <c r="L1054">
        <f>('Energy Data'!H1054*'Source-Site Ratios'!$B$4)+('Energy Data'!I1054*'Source-Site Ratios'!$B$6)+('Energy Data'!J1054*'Source-Site Ratios'!D1056)</f>
        <v>0</v>
      </c>
      <c r="Q1054">
        <f>'Energy Data'!L1054*G1054</f>
        <v>0</v>
      </c>
      <c r="R1054">
        <f t="shared" si="16"/>
        <v>0</v>
      </c>
      <c r="T1054" s="213">
        <f>'Water Data'!E1056</f>
        <v>0</v>
      </c>
      <c r="U1054">
        <f>'Water Data'!J1056</f>
        <v>0</v>
      </c>
      <c r="V1054">
        <f>'Water Data'!G1056</f>
        <v>0</v>
      </c>
    </row>
    <row r="1055" spans="1:22" x14ac:dyDescent="0.35">
      <c r="A1055">
        <f>'Energy Data'!A1055</f>
        <v>0</v>
      </c>
      <c r="B1055" s="213">
        <f>'Energy Data'!F1055</f>
        <v>0</v>
      </c>
      <c r="D1055">
        <f>'Energy Data'!D1055</f>
        <v>0</v>
      </c>
      <c r="E1055">
        <f>'Energy Data'!C1055</f>
        <v>0</v>
      </c>
      <c r="F1055">
        <f>'Energy Data'!O1055</f>
        <v>0</v>
      </c>
      <c r="G1055" s="207">
        <f>'Energy Data'!G1055</f>
        <v>0</v>
      </c>
      <c r="J1055">
        <f>('Energy Data'!H1055*'Source-Site Ratios'!$B$4)+('Energy Data'!I1055*'Source-Site Ratios'!$B$6)+('Energy Data'!J1055*'Source-Site Ratios'!B1057)</f>
        <v>0</v>
      </c>
      <c r="K1055">
        <f>('Energy Data'!H1055*'Source-Site Ratios'!$B$4)+('Energy Data'!I1055*'Source-Site Ratios'!$B$6)+('Energy Data'!J1055*'Source-Site Ratios'!C1057)</f>
        <v>0</v>
      </c>
      <c r="L1055">
        <f>('Energy Data'!H1055*'Source-Site Ratios'!$B$4)+('Energy Data'!I1055*'Source-Site Ratios'!$B$6)+('Energy Data'!J1055*'Source-Site Ratios'!D1057)</f>
        <v>0</v>
      </c>
      <c r="Q1055">
        <f>'Energy Data'!L1055*G1055</f>
        <v>0</v>
      </c>
      <c r="R1055">
        <f t="shared" si="16"/>
        <v>0</v>
      </c>
      <c r="T1055" s="213">
        <f>'Water Data'!E1057</f>
        <v>0</v>
      </c>
      <c r="U1055">
        <f>'Water Data'!J1057</f>
        <v>0</v>
      </c>
      <c r="V1055">
        <f>'Water Data'!G1057</f>
        <v>0</v>
      </c>
    </row>
    <row r="1056" spans="1:22" x14ac:dyDescent="0.35">
      <c r="A1056">
        <f>'Energy Data'!A1056</f>
        <v>0</v>
      </c>
      <c r="B1056" s="213">
        <f>'Energy Data'!F1056</f>
        <v>0</v>
      </c>
      <c r="D1056">
        <f>'Energy Data'!D1056</f>
        <v>0</v>
      </c>
      <c r="E1056">
        <f>'Energy Data'!C1056</f>
        <v>0</v>
      </c>
      <c r="F1056">
        <f>'Energy Data'!O1056</f>
        <v>0</v>
      </c>
      <c r="G1056" s="207">
        <f>'Energy Data'!G1056</f>
        <v>0</v>
      </c>
      <c r="J1056">
        <f>('Energy Data'!H1056*'Source-Site Ratios'!$B$4)+('Energy Data'!I1056*'Source-Site Ratios'!$B$6)+('Energy Data'!J1056*'Source-Site Ratios'!B1058)</f>
        <v>0</v>
      </c>
      <c r="K1056">
        <f>('Energy Data'!H1056*'Source-Site Ratios'!$B$4)+('Energy Data'!I1056*'Source-Site Ratios'!$B$6)+('Energy Data'!J1056*'Source-Site Ratios'!C1058)</f>
        <v>0</v>
      </c>
      <c r="L1056">
        <f>('Energy Data'!H1056*'Source-Site Ratios'!$B$4)+('Energy Data'!I1056*'Source-Site Ratios'!$B$6)+('Energy Data'!J1056*'Source-Site Ratios'!D1058)</f>
        <v>0</v>
      </c>
      <c r="Q1056">
        <f>'Energy Data'!L1056*G1056</f>
        <v>0</v>
      </c>
      <c r="R1056">
        <f t="shared" si="16"/>
        <v>0</v>
      </c>
      <c r="T1056" s="213">
        <f>'Water Data'!E1058</f>
        <v>0</v>
      </c>
      <c r="U1056">
        <f>'Water Data'!J1058</f>
        <v>0</v>
      </c>
      <c r="V1056">
        <f>'Water Data'!G1058</f>
        <v>0</v>
      </c>
    </row>
    <row r="1057" spans="1:22" x14ac:dyDescent="0.35">
      <c r="A1057">
        <f>'Energy Data'!A1057</f>
        <v>0</v>
      </c>
      <c r="B1057" s="213">
        <f>'Energy Data'!F1057</f>
        <v>0</v>
      </c>
      <c r="D1057">
        <f>'Energy Data'!D1057</f>
        <v>0</v>
      </c>
      <c r="E1057">
        <f>'Energy Data'!C1057</f>
        <v>0</v>
      </c>
      <c r="F1057">
        <f>'Energy Data'!O1057</f>
        <v>0</v>
      </c>
      <c r="G1057" s="207">
        <f>'Energy Data'!G1057</f>
        <v>0</v>
      </c>
      <c r="J1057">
        <f>('Energy Data'!H1057*'Source-Site Ratios'!$B$4)+('Energy Data'!I1057*'Source-Site Ratios'!$B$6)+('Energy Data'!J1057*'Source-Site Ratios'!B1059)</f>
        <v>0</v>
      </c>
      <c r="K1057">
        <f>('Energy Data'!H1057*'Source-Site Ratios'!$B$4)+('Energy Data'!I1057*'Source-Site Ratios'!$B$6)+('Energy Data'!J1057*'Source-Site Ratios'!C1059)</f>
        <v>0</v>
      </c>
      <c r="L1057">
        <f>('Energy Data'!H1057*'Source-Site Ratios'!$B$4)+('Energy Data'!I1057*'Source-Site Ratios'!$B$6)+('Energy Data'!J1057*'Source-Site Ratios'!D1059)</f>
        <v>0</v>
      </c>
      <c r="Q1057">
        <f>'Energy Data'!L1057*G1057</f>
        <v>0</v>
      </c>
      <c r="R1057">
        <f t="shared" si="16"/>
        <v>0</v>
      </c>
      <c r="T1057" s="213">
        <f>'Water Data'!E1059</f>
        <v>0</v>
      </c>
      <c r="U1057">
        <f>'Water Data'!J1059</f>
        <v>0</v>
      </c>
      <c r="V1057">
        <f>'Water Data'!G1059</f>
        <v>0</v>
      </c>
    </row>
    <row r="1058" spans="1:22" x14ac:dyDescent="0.35">
      <c r="A1058">
        <f>'Energy Data'!A1058</f>
        <v>0</v>
      </c>
      <c r="B1058" s="213">
        <f>'Energy Data'!F1058</f>
        <v>0</v>
      </c>
      <c r="D1058">
        <f>'Energy Data'!D1058</f>
        <v>0</v>
      </c>
      <c r="E1058">
        <f>'Energy Data'!C1058</f>
        <v>0</v>
      </c>
      <c r="F1058">
        <f>'Energy Data'!O1058</f>
        <v>0</v>
      </c>
      <c r="G1058" s="207">
        <f>'Energy Data'!G1058</f>
        <v>0</v>
      </c>
      <c r="J1058">
        <f>('Energy Data'!H1058*'Source-Site Ratios'!$B$4)+('Energy Data'!I1058*'Source-Site Ratios'!$B$6)+('Energy Data'!J1058*'Source-Site Ratios'!B1060)</f>
        <v>0</v>
      </c>
      <c r="K1058">
        <f>('Energy Data'!H1058*'Source-Site Ratios'!$B$4)+('Energy Data'!I1058*'Source-Site Ratios'!$B$6)+('Energy Data'!J1058*'Source-Site Ratios'!C1060)</f>
        <v>0</v>
      </c>
      <c r="L1058">
        <f>('Energy Data'!H1058*'Source-Site Ratios'!$B$4)+('Energy Data'!I1058*'Source-Site Ratios'!$B$6)+('Energy Data'!J1058*'Source-Site Ratios'!D1060)</f>
        <v>0</v>
      </c>
      <c r="Q1058">
        <f>'Energy Data'!L1058*G1058</f>
        <v>0</v>
      </c>
      <c r="R1058">
        <f t="shared" si="16"/>
        <v>0</v>
      </c>
      <c r="T1058" s="213">
        <f>'Water Data'!E1060</f>
        <v>0</v>
      </c>
      <c r="U1058">
        <f>'Water Data'!J1060</f>
        <v>0</v>
      </c>
      <c r="V1058">
        <f>'Water Data'!G1060</f>
        <v>0</v>
      </c>
    </row>
    <row r="1059" spans="1:22" x14ac:dyDescent="0.35">
      <c r="A1059">
        <f>'Energy Data'!A1059</f>
        <v>0</v>
      </c>
      <c r="B1059" s="213">
        <f>'Energy Data'!F1059</f>
        <v>0</v>
      </c>
      <c r="D1059">
        <f>'Energy Data'!D1059</f>
        <v>0</v>
      </c>
      <c r="E1059">
        <f>'Energy Data'!C1059</f>
        <v>0</v>
      </c>
      <c r="F1059">
        <f>'Energy Data'!O1059</f>
        <v>0</v>
      </c>
      <c r="G1059" s="207">
        <f>'Energy Data'!G1059</f>
        <v>0</v>
      </c>
      <c r="J1059">
        <f>('Energy Data'!H1059*'Source-Site Ratios'!$B$4)+('Energy Data'!I1059*'Source-Site Ratios'!$B$6)+('Energy Data'!J1059*'Source-Site Ratios'!B1061)</f>
        <v>0</v>
      </c>
      <c r="K1059">
        <f>('Energy Data'!H1059*'Source-Site Ratios'!$B$4)+('Energy Data'!I1059*'Source-Site Ratios'!$B$6)+('Energy Data'!J1059*'Source-Site Ratios'!C1061)</f>
        <v>0</v>
      </c>
      <c r="L1059">
        <f>('Energy Data'!H1059*'Source-Site Ratios'!$B$4)+('Energy Data'!I1059*'Source-Site Ratios'!$B$6)+('Energy Data'!J1059*'Source-Site Ratios'!D1061)</f>
        <v>0</v>
      </c>
      <c r="Q1059">
        <f>'Energy Data'!L1059*G1059</f>
        <v>0</v>
      </c>
      <c r="R1059">
        <f t="shared" si="16"/>
        <v>0</v>
      </c>
      <c r="T1059" s="213">
        <f>'Water Data'!E1061</f>
        <v>0</v>
      </c>
      <c r="U1059">
        <f>'Water Data'!J1061</f>
        <v>0</v>
      </c>
      <c r="V1059">
        <f>'Water Data'!G1061</f>
        <v>0</v>
      </c>
    </row>
    <row r="1060" spans="1:22" x14ac:dyDescent="0.35">
      <c r="A1060">
        <f>'Energy Data'!A1060</f>
        <v>0</v>
      </c>
      <c r="B1060" s="213">
        <f>'Energy Data'!F1060</f>
        <v>0</v>
      </c>
      <c r="D1060">
        <f>'Energy Data'!D1060</f>
        <v>0</v>
      </c>
      <c r="E1060">
        <f>'Energy Data'!C1060</f>
        <v>0</v>
      </c>
      <c r="F1060">
        <f>'Energy Data'!O1060</f>
        <v>0</v>
      </c>
      <c r="G1060" s="207">
        <f>'Energy Data'!G1060</f>
        <v>0</v>
      </c>
      <c r="J1060">
        <f>('Energy Data'!H1060*'Source-Site Ratios'!$B$4)+('Energy Data'!I1060*'Source-Site Ratios'!$B$6)+('Energy Data'!J1060*'Source-Site Ratios'!B1062)</f>
        <v>0</v>
      </c>
      <c r="K1060">
        <f>('Energy Data'!H1060*'Source-Site Ratios'!$B$4)+('Energy Data'!I1060*'Source-Site Ratios'!$B$6)+('Energy Data'!J1060*'Source-Site Ratios'!C1062)</f>
        <v>0</v>
      </c>
      <c r="L1060">
        <f>('Energy Data'!H1060*'Source-Site Ratios'!$B$4)+('Energy Data'!I1060*'Source-Site Ratios'!$B$6)+('Energy Data'!J1060*'Source-Site Ratios'!D1062)</f>
        <v>0</v>
      </c>
      <c r="Q1060">
        <f>'Energy Data'!L1060*G1060</f>
        <v>0</v>
      </c>
      <c r="R1060">
        <f t="shared" si="16"/>
        <v>0</v>
      </c>
      <c r="T1060" s="213">
        <f>'Water Data'!E1062</f>
        <v>0</v>
      </c>
      <c r="U1060">
        <f>'Water Data'!J1062</f>
        <v>0</v>
      </c>
      <c r="V1060">
        <f>'Water Data'!G1062</f>
        <v>0</v>
      </c>
    </row>
    <row r="1061" spans="1:22" x14ac:dyDescent="0.35">
      <c r="A1061">
        <f>'Energy Data'!A1061</f>
        <v>0</v>
      </c>
      <c r="B1061" s="213">
        <f>'Energy Data'!F1061</f>
        <v>0</v>
      </c>
      <c r="D1061">
        <f>'Energy Data'!D1061</f>
        <v>0</v>
      </c>
      <c r="E1061">
        <f>'Energy Data'!C1061</f>
        <v>0</v>
      </c>
      <c r="F1061">
        <f>'Energy Data'!O1061</f>
        <v>0</v>
      </c>
      <c r="G1061" s="207">
        <f>'Energy Data'!G1061</f>
        <v>0</v>
      </c>
      <c r="J1061">
        <f>('Energy Data'!H1061*'Source-Site Ratios'!$B$4)+('Energy Data'!I1061*'Source-Site Ratios'!$B$6)+('Energy Data'!J1061*'Source-Site Ratios'!B1063)</f>
        <v>0</v>
      </c>
      <c r="K1061">
        <f>('Energy Data'!H1061*'Source-Site Ratios'!$B$4)+('Energy Data'!I1061*'Source-Site Ratios'!$B$6)+('Energy Data'!J1061*'Source-Site Ratios'!C1063)</f>
        <v>0</v>
      </c>
      <c r="L1061">
        <f>('Energy Data'!H1061*'Source-Site Ratios'!$B$4)+('Energy Data'!I1061*'Source-Site Ratios'!$B$6)+('Energy Data'!J1061*'Source-Site Ratios'!D1063)</f>
        <v>0</v>
      </c>
      <c r="Q1061">
        <f>'Energy Data'!L1061*G1061</f>
        <v>0</v>
      </c>
      <c r="R1061">
        <f t="shared" si="16"/>
        <v>0</v>
      </c>
      <c r="T1061" s="213">
        <f>'Water Data'!E1063</f>
        <v>0</v>
      </c>
      <c r="U1061">
        <f>'Water Data'!J1063</f>
        <v>0</v>
      </c>
      <c r="V1061">
        <f>'Water Data'!G1063</f>
        <v>0</v>
      </c>
    </row>
    <row r="1062" spans="1:22" x14ac:dyDescent="0.35">
      <c r="A1062">
        <f>'Energy Data'!A1062</f>
        <v>0</v>
      </c>
      <c r="B1062" s="213">
        <f>'Energy Data'!F1062</f>
        <v>0</v>
      </c>
      <c r="D1062">
        <f>'Energy Data'!D1062</f>
        <v>0</v>
      </c>
      <c r="E1062">
        <f>'Energy Data'!C1062</f>
        <v>0</v>
      </c>
      <c r="F1062">
        <f>'Energy Data'!O1062</f>
        <v>0</v>
      </c>
      <c r="G1062" s="207">
        <f>'Energy Data'!G1062</f>
        <v>0</v>
      </c>
      <c r="J1062">
        <f>('Energy Data'!H1062*'Source-Site Ratios'!$B$4)+('Energy Data'!I1062*'Source-Site Ratios'!$B$6)+('Energy Data'!J1062*'Source-Site Ratios'!B1064)</f>
        <v>0</v>
      </c>
      <c r="K1062">
        <f>('Energy Data'!H1062*'Source-Site Ratios'!$B$4)+('Energy Data'!I1062*'Source-Site Ratios'!$B$6)+('Energy Data'!J1062*'Source-Site Ratios'!C1064)</f>
        <v>0</v>
      </c>
      <c r="L1062">
        <f>('Energy Data'!H1062*'Source-Site Ratios'!$B$4)+('Energy Data'!I1062*'Source-Site Ratios'!$B$6)+('Energy Data'!J1062*'Source-Site Ratios'!D1064)</f>
        <v>0</v>
      </c>
      <c r="Q1062">
        <f>'Energy Data'!L1062*G1062</f>
        <v>0</v>
      </c>
      <c r="R1062">
        <f t="shared" si="16"/>
        <v>0</v>
      </c>
      <c r="T1062" s="213">
        <f>'Water Data'!E1064</f>
        <v>0</v>
      </c>
      <c r="U1062">
        <f>'Water Data'!J1064</f>
        <v>0</v>
      </c>
      <c r="V1062">
        <f>'Water Data'!G1064</f>
        <v>0</v>
      </c>
    </row>
    <row r="1063" spans="1:22" x14ac:dyDescent="0.35">
      <c r="A1063">
        <f>'Energy Data'!A1063</f>
        <v>0</v>
      </c>
      <c r="B1063" s="213">
        <f>'Energy Data'!F1063</f>
        <v>0</v>
      </c>
      <c r="D1063">
        <f>'Energy Data'!D1063</f>
        <v>0</v>
      </c>
      <c r="E1063">
        <f>'Energy Data'!C1063</f>
        <v>0</v>
      </c>
      <c r="F1063">
        <f>'Energy Data'!O1063</f>
        <v>0</v>
      </c>
      <c r="G1063" s="207">
        <f>'Energy Data'!G1063</f>
        <v>0</v>
      </c>
      <c r="J1063">
        <f>('Energy Data'!H1063*'Source-Site Ratios'!$B$4)+('Energy Data'!I1063*'Source-Site Ratios'!$B$6)+('Energy Data'!J1063*'Source-Site Ratios'!B1065)</f>
        <v>0</v>
      </c>
      <c r="K1063">
        <f>('Energy Data'!H1063*'Source-Site Ratios'!$B$4)+('Energy Data'!I1063*'Source-Site Ratios'!$B$6)+('Energy Data'!J1063*'Source-Site Ratios'!C1065)</f>
        <v>0</v>
      </c>
      <c r="L1063">
        <f>('Energy Data'!H1063*'Source-Site Ratios'!$B$4)+('Energy Data'!I1063*'Source-Site Ratios'!$B$6)+('Energy Data'!J1063*'Source-Site Ratios'!D1065)</f>
        <v>0</v>
      </c>
      <c r="Q1063">
        <f>'Energy Data'!L1063*G1063</f>
        <v>0</v>
      </c>
      <c r="R1063">
        <f t="shared" si="16"/>
        <v>0</v>
      </c>
      <c r="T1063" s="213">
        <f>'Water Data'!E1065</f>
        <v>0</v>
      </c>
      <c r="U1063">
        <f>'Water Data'!J1065</f>
        <v>0</v>
      </c>
      <c r="V1063">
        <f>'Water Data'!G1065</f>
        <v>0</v>
      </c>
    </row>
    <row r="1064" spans="1:22" x14ac:dyDescent="0.35">
      <c r="A1064">
        <f>'Energy Data'!A1064</f>
        <v>0</v>
      </c>
      <c r="B1064" s="213">
        <f>'Energy Data'!F1064</f>
        <v>0</v>
      </c>
      <c r="D1064">
        <f>'Energy Data'!D1064</f>
        <v>0</v>
      </c>
      <c r="E1064">
        <f>'Energy Data'!C1064</f>
        <v>0</v>
      </c>
      <c r="F1064">
        <f>'Energy Data'!O1064</f>
        <v>0</v>
      </c>
      <c r="G1064" s="207">
        <f>'Energy Data'!G1064</f>
        <v>0</v>
      </c>
      <c r="J1064">
        <f>('Energy Data'!H1064*'Source-Site Ratios'!$B$4)+('Energy Data'!I1064*'Source-Site Ratios'!$B$6)+('Energy Data'!J1064*'Source-Site Ratios'!B1066)</f>
        <v>0</v>
      </c>
      <c r="K1064">
        <f>('Energy Data'!H1064*'Source-Site Ratios'!$B$4)+('Energy Data'!I1064*'Source-Site Ratios'!$B$6)+('Energy Data'!J1064*'Source-Site Ratios'!C1066)</f>
        <v>0</v>
      </c>
      <c r="L1064">
        <f>('Energy Data'!H1064*'Source-Site Ratios'!$B$4)+('Energy Data'!I1064*'Source-Site Ratios'!$B$6)+('Energy Data'!J1064*'Source-Site Ratios'!D1066)</f>
        <v>0</v>
      </c>
      <c r="Q1064">
        <f>'Energy Data'!L1064*G1064</f>
        <v>0</v>
      </c>
      <c r="R1064">
        <f t="shared" si="16"/>
        <v>0</v>
      </c>
      <c r="T1064" s="213">
        <f>'Water Data'!E1066</f>
        <v>0</v>
      </c>
      <c r="U1064">
        <f>'Water Data'!J1066</f>
        <v>0</v>
      </c>
      <c r="V1064">
        <f>'Water Data'!G1066</f>
        <v>0</v>
      </c>
    </row>
    <row r="1065" spans="1:22" x14ac:dyDescent="0.35">
      <c r="A1065">
        <f>'Energy Data'!A1065</f>
        <v>0</v>
      </c>
      <c r="B1065" s="213">
        <f>'Energy Data'!F1065</f>
        <v>0</v>
      </c>
      <c r="D1065">
        <f>'Energy Data'!D1065</f>
        <v>0</v>
      </c>
      <c r="E1065">
        <f>'Energy Data'!C1065</f>
        <v>0</v>
      </c>
      <c r="F1065">
        <f>'Energy Data'!O1065</f>
        <v>0</v>
      </c>
      <c r="G1065" s="207">
        <f>'Energy Data'!G1065</f>
        <v>0</v>
      </c>
      <c r="J1065">
        <f>('Energy Data'!H1065*'Source-Site Ratios'!$B$4)+('Energy Data'!I1065*'Source-Site Ratios'!$B$6)+('Energy Data'!J1065*'Source-Site Ratios'!B1067)</f>
        <v>0</v>
      </c>
      <c r="K1065">
        <f>('Energy Data'!H1065*'Source-Site Ratios'!$B$4)+('Energy Data'!I1065*'Source-Site Ratios'!$B$6)+('Energy Data'!J1065*'Source-Site Ratios'!C1067)</f>
        <v>0</v>
      </c>
      <c r="L1065">
        <f>('Energy Data'!H1065*'Source-Site Ratios'!$B$4)+('Energy Data'!I1065*'Source-Site Ratios'!$B$6)+('Energy Data'!J1065*'Source-Site Ratios'!D1067)</f>
        <v>0</v>
      </c>
      <c r="Q1065">
        <f>'Energy Data'!L1065*G1065</f>
        <v>0</v>
      </c>
      <c r="R1065">
        <f t="shared" si="16"/>
        <v>0</v>
      </c>
      <c r="T1065" s="213">
        <f>'Water Data'!E1067</f>
        <v>0</v>
      </c>
      <c r="U1065">
        <f>'Water Data'!J1067</f>
        <v>0</v>
      </c>
      <c r="V1065">
        <f>'Water Data'!G1067</f>
        <v>0</v>
      </c>
    </row>
    <row r="1066" spans="1:22" x14ac:dyDescent="0.35">
      <c r="A1066">
        <f>'Energy Data'!A1066</f>
        <v>0</v>
      </c>
      <c r="B1066" s="213">
        <f>'Energy Data'!F1066</f>
        <v>0</v>
      </c>
      <c r="D1066">
        <f>'Energy Data'!D1066</f>
        <v>0</v>
      </c>
      <c r="E1066">
        <f>'Energy Data'!C1066</f>
        <v>0</v>
      </c>
      <c r="F1066">
        <f>'Energy Data'!O1066</f>
        <v>0</v>
      </c>
      <c r="G1066" s="207">
        <f>'Energy Data'!G1066</f>
        <v>0</v>
      </c>
      <c r="J1066">
        <f>('Energy Data'!H1066*'Source-Site Ratios'!$B$4)+('Energy Data'!I1066*'Source-Site Ratios'!$B$6)+('Energy Data'!J1066*'Source-Site Ratios'!B1068)</f>
        <v>0</v>
      </c>
      <c r="K1066">
        <f>('Energy Data'!H1066*'Source-Site Ratios'!$B$4)+('Energy Data'!I1066*'Source-Site Ratios'!$B$6)+('Energy Data'!J1066*'Source-Site Ratios'!C1068)</f>
        <v>0</v>
      </c>
      <c r="L1066">
        <f>('Energy Data'!H1066*'Source-Site Ratios'!$B$4)+('Energy Data'!I1066*'Source-Site Ratios'!$B$6)+('Energy Data'!J1066*'Source-Site Ratios'!D1068)</f>
        <v>0</v>
      </c>
      <c r="Q1066">
        <f>'Energy Data'!L1066*G1066</f>
        <v>0</v>
      </c>
      <c r="R1066">
        <f t="shared" si="16"/>
        <v>0</v>
      </c>
      <c r="T1066" s="213">
        <f>'Water Data'!E1068</f>
        <v>0</v>
      </c>
      <c r="U1066">
        <f>'Water Data'!J1068</f>
        <v>0</v>
      </c>
      <c r="V1066">
        <f>'Water Data'!G1068</f>
        <v>0</v>
      </c>
    </row>
    <row r="1067" spans="1:22" x14ac:dyDescent="0.35">
      <c r="A1067">
        <f>'Energy Data'!A1067</f>
        <v>0</v>
      </c>
      <c r="B1067" s="213">
        <f>'Energy Data'!F1067</f>
        <v>0</v>
      </c>
      <c r="D1067">
        <f>'Energy Data'!D1067</f>
        <v>0</v>
      </c>
      <c r="E1067">
        <f>'Energy Data'!C1067</f>
        <v>0</v>
      </c>
      <c r="F1067">
        <f>'Energy Data'!O1067</f>
        <v>0</v>
      </c>
      <c r="G1067" s="207">
        <f>'Energy Data'!G1067</f>
        <v>0</v>
      </c>
      <c r="J1067">
        <f>('Energy Data'!H1067*'Source-Site Ratios'!$B$4)+('Energy Data'!I1067*'Source-Site Ratios'!$B$6)+('Energy Data'!J1067*'Source-Site Ratios'!B1069)</f>
        <v>0</v>
      </c>
      <c r="K1067">
        <f>('Energy Data'!H1067*'Source-Site Ratios'!$B$4)+('Energy Data'!I1067*'Source-Site Ratios'!$B$6)+('Energy Data'!J1067*'Source-Site Ratios'!C1069)</f>
        <v>0</v>
      </c>
      <c r="L1067">
        <f>('Energy Data'!H1067*'Source-Site Ratios'!$B$4)+('Energy Data'!I1067*'Source-Site Ratios'!$B$6)+('Energy Data'!J1067*'Source-Site Ratios'!D1069)</f>
        <v>0</v>
      </c>
      <c r="Q1067">
        <f>'Energy Data'!L1067*G1067</f>
        <v>0</v>
      </c>
      <c r="R1067">
        <f t="shared" si="16"/>
        <v>0</v>
      </c>
      <c r="T1067" s="213">
        <f>'Water Data'!E1069</f>
        <v>0</v>
      </c>
      <c r="U1067">
        <f>'Water Data'!J1069</f>
        <v>0</v>
      </c>
      <c r="V1067">
        <f>'Water Data'!G1069</f>
        <v>0</v>
      </c>
    </row>
    <row r="1068" spans="1:22" x14ac:dyDescent="0.35">
      <c r="A1068">
        <f>'Energy Data'!A1068</f>
        <v>0</v>
      </c>
      <c r="B1068" s="213">
        <f>'Energy Data'!F1068</f>
        <v>0</v>
      </c>
      <c r="D1068">
        <f>'Energy Data'!D1068</f>
        <v>0</v>
      </c>
      <c r="E1068">
        <f>'Energy Data'!C1068</f>
        <v>0</v>
      </c>
      <c r="F1068">
        <f>'Energy Data'!O1068</f>
        <v>0</v>
      </c>
      <c r="G1068" s="207">
        <f>'Energy Data'!G1068</f>
        <v>0</v>
      </c>
      <c r="J1068">
        <f>('Energy Data'!H1068*'Source-Site Ratios'!$B$4)+('Energy Data'!I1068*'Source-Site Ratios'!$B$6)+('Energy Data'!J1068*'Source-Site Ratios'!B1070)</f>
        <v>0</v>
      </c>
      <c r="K1068">
        <f>('Energy Data'!H1068*'Source-Site Ratios'!$B$4)+('Energy Data'!I1068*'Source-Site Ratios'!$B$6)+('Energy Data'!J1068*'Source-Site Ratios'!C1070)</f>
        <v>0</v>
      </c>
      <c r="L1068">
        <f>('Energy Data'!H1068*'Source-Site Ratios'!$B$4)+('Energy Data'!I1068*'Source-Site Ratios'!$B$6)+('Energy Data'!J1068*'Source-Site Ratios'!D1070)</f>
        <v>0</v>
      </c>
      <c r="Q1068">
        <f>'Energy Data'!L1068*G1068</f>
        <v>0</v>
      </c>
      <c r="R1068">
        <f t="shared" si="16"/>
        <v>0</v>
      </c>
      <c r="T1068" s="213">
        <f>'Water Data'!E1070</f>
        <v>0</v>
      </c>
      <c r="U1068">
        <f>'Water Data'!J1070</f>
        <v>0</v>
      </c>
      <c r="V1068">
        <f>'Water Data'!G1070</f>
        <v>0</v>
      </c>
    </row>
    <row r="1069" spans="1:22" x14ac:dyDescent="0.35">
      <c r="A1069">
        <f>'Energy Data'!A1069</f>
        <v>0</v>
      </c>
      <c r="B1069" s="213">
        <f>'Energy Data'!F1069</f>
        <v>0</v>
      </c>
      <c r="D1069">
        <f>'Energy Data'!D1069</f>
        <v>0</v>
      </c>
      <c r="E1069">
        <f>'Energy Data'!C1069</f>
        <v>0</v>
      </c>
      <c r="F1069">
        <f>'Energy Data'!O1069</f>
        <v>0</v>
      </c>
      <c r="G1069" s="207">
        <f>'Energy Data'!G1069</f>
        <v>0</v>
      </c>
      <c r="J1069">
        <f>('Energy Data'!H1069*'Source-Site Ratios'!$B$4)+('Energy Data'!I1069*'Source-Site Ratios'!$B$6)+('Energy Data'!J1069*'Source-Site Ratios'!B1071)</f>
        <v>0</v>
      </c>
      <c r="K1069">
        <f>('Energy Data'!H1069*'Source-Site Ratios'!$B$4)+('Energy Data'!I1069*'Source-Site Ratios'!$B$6)+('Energy Data'!J1069*'Source-Site Ratios'!C1071)</f>
        <v>0</v>
      </c>
      <c r="L1069">
        <f>('Energy Data'!H1069*'Source-Site Ratios'!$B$4)+('Energy Data'!I1069*'Source-Site Ratios'!$B$6)+('Energy Data'!J1069*'Source-Site Ratios'!D1071)</f>
        <v>0</v>
      </c>
      <c r="Q1069">
        <f>'Energy Data'!L1069*G1069</f>
        <v>0</v>
      </c>
      <c r="R1069">
        <f t="shared" si="16"/>
        <v>0</v>
      </c>
      <c r="T1069" s="213">
        <f>'Water Data'!E1071</f>
        <v>0</v>
      </c>
      <c r="U1069">
        <f>'Water Data'!J1071</f>
        <v>0</v>
      </c>
      <c r="V1069">
        <f>'Water Data'!G1071</f>
        <v>0</v>
      </c>
    </row>
    <row r="1070" spans="1:22" x14ac:dyDescent="0.35">
      <c r="A1070">
        <f>'Energy Data'!A1070</f>
        <v>0</v>
      </c>
      <c r="B1070" s="213">
        <f>'Energy Data'!F1070</f>
        <v>0</v>
      </c>
      <c r="D1070">
        <f>'Energy Data'!D1070</f>
        <v>0</v>
      </c>
      <c r="E1070">
        <f>'Energy Data'!C1070</f>
        <v>0</v>
      </c>
      <c r="F1070">
        <f>'Energy Data'!O1070</f>
        <v>0</v>
      </c>
      <c r="G1070" s="207">
        <f>'Energy Data'!G1070</f>
        <v>0</v>
      </c>
      <c r="J1070">
        <f>('Energy Data'!H1070*'Source-Site Ratios'!$B$4)+('Energy Data'!I1070*'Source-Site Ratios'!$B$6)+('Energy Data'!J1070*'Source-Site Ratios'!B1072)</f>
        <v>0</v>
      </c>
      <c r="K1070">
        <f>('Energy Data'!H1070*'Source-Site Ratios'!$B$4)+('Energy Data'!I1070*'Source-Site Ratios'!$B$6)+('Energy Data'!J1070*'Source-Site Ratios'!C1072)</f>
        <v>0</v>
      </c>
      <c r="L1070">
        <f>('Energy Data'!H1070*'Source-Site Ratios'!$B$4)+('Energy Data'!I1070*'Source-Site Ratios'!$B$6)+('Energy Data'!J1070*'Source-Site Ratios'!D1072)</f>
        <v>0</v>
      </c>
      <c r="Q1070">
        <f>'Energy Data'!L1070*G1070</f>
        <v>0</v>
      </c>
      <c r="R1070">
        <f t="shared" si="16"/>
        <v>0</v>
      </c>
      <c r="T1070" s="213">
        <f>'Water Data'!E1072</f>
        <v>0</v>
      </c>
      <c r="U1070">
        <f>'Water Data'!J1072</f>
        <v>0</v>
      </c>
      <c r="V1070">
        <f>'Water Data'!G1072</f>
        <v>0</v>
      </c>
    </row>
    <row r="1071" spans="1:22" x14ac:dyDescent="0.35">
      <c r="A1071">
        <f>'Energy Data'!A1071</f>
        <v>0</v>
      </c>
      <c r="B1071" s="213">
        <f>'Energy Data'!F1071</f>
        <v>0</v>
      </c>
      <c r="D1071">
        <f>'Energy Data'!D1071</f>
        <v>0</v>
      </c>
      <c r="E1071">
        <f>'Energy Data'!C1071</f>
        <v>0</v>
      </c>
      <c r="F1071">
        <f>'Energy Data'!O1071</f>
        <v>0</v>
      </c>
      <c r="G1071" s="207">
        <f>'Energy Data'!G1071</f>
        <v>0</v>
      </c>
      <c r="J1071">
        <f>('Energy Data'!H1071*'Source-Site Ratios'!$B$4)+('Energy Data'!I1071*'Source-Site Ratios'!$B$6)+('Energy Data'!J1071*'Source-Site Ratios'!B1073)</f>
        <v>0</v>
      </c>
      <c r="K1071">
        <f>('Energy Data'!H1071*'Source-Site Ratios'!$B$4)+('Energy Data'!I1071*'Source-Site Ratios'!$B$6)+('Energy Data'!J1071*'Source-Site Ratios'!C1073)</f>
        <v>0</v>
      </c>
      <c r="L1071">
        <f>('Energy Data'!H1071*'Source-Site Ratios'!$B$4)+('Energy Data'!I1071*'Source-Site Ratios'!$B$6)+('Energy Data'!J1071*'Source-Site Ratios'!D1073)</f>
        <v>0</v>
      </c>
      <c r="Q1071">
        <f>'Energy Data'!L1071*G1071</f>
        <v>0</v>
      </c>
      <c r="R1071">
        <f t="shared" si="16"/>
        <v>0</v>
      </c>
      <c r="T1071" s="213">
        <f>'Water Data'!E1073</f>
        <v>0</v>
      </c>
      <c r="U1071">
        <f>'Water Data'!J1073</f>
        <v>0</v>
      </c>
      <c r="V1071">
        <f>'Water Data'!G1073</f>
        <v>0</v>
      </c>
    </row>
    <row r="1072" spans="1:22" x14ac:dyDescent="0.35">
      <c r="A1072">
        <f>'Energy Data'!A1072</f>
        <v>0</v>
      </c>
      <c r="B1072" s="213">
        <f>'Energy Data'!F1072</f>
        <v>0</v>
      </c>
      <c r="D1072">
        <f>'Energy Data'!D1072</f>
        <v>0</v>
      </c>
      <c r="E1072">
        <f>'Energy Data'!C1072</f>
        <v>0</v>
      </c>
      <c r="F1072">
        <f>'Energy Data'!O1072</f>
        <v>0</v>
      </c>
      <c r="G1072" s="207">
        <f>'Energy Data'!G1072</f>
        <v>0</v>
      </c>
      <c r="J1072">
        <f>('Energy Data'!H1072*'Source-Site Ratios'!$B$4)+('Energy Data'!I1072*'Source-Site Ratios'!$B$6)+('Energy Data'!J1072*'Source-Site Ratios'!B1074)</f>
        <v>0</v>
      </c>
      <c r="K1072">
        <f>('Energy Data'!H1072*'Source-Site Ratios'!$B$4)+('Energy Data'!I1072*'Source-Site Ratios'!$B$6)+('Energy Data'!J1072*'Source-Site Ratios'!C1074)</f>
        <v>0</v>
      </c>
      <c r="L1072">
        <f>('Energy Data'!H1072*'Source-Site Ratios'!$B$4)+('Energy Data'!I1072*'Source-Site Ratios'!$B$6)+('Energy Data'!J1072*'Source-Site Ratios'!D1074)</f>
        <v>0</v>
      </c>
      <c r="Q1072">
        <f>'Energy Data'!L1072*G1072</f>
        <v>0</v>
      </c>
      <c r="R1072">
        <f t="shared" si="16"/>
        <v>0</v>
      </c>
      <c r="T1072" s="213">
        <f>'Water Data'!E1074</f>
        <v>0</v>
      </c>
      <c r="U1072">
        <f>'Water Data'!J1074</f>
        <v>0</v>
      </c>
      <c r="V1072">
        <f>'Water Data'!G1074</f>
        <v>0</v>
      </c>
    </row>
    <row r="1073" spans="1:22" x14ac:dyDescent="0.35">
      <c r="A1073">
        <f>'Energy Data'!A1073</f>
        <v>0</v>
      </c>
      <c r="B1073" s="213">
        <f>'Energy Data'!F1073</f>
        <v>0</v>
      </c>
      <c r="D1073">
        <f>'Energy Data'!D1073</f>
        <v>0</v>
      </c>
      <c r="E1073">
        <f>'Energy Data'!C1073</f>
        <v>0</v>
      </c>
      <c r="F1073">
        <f>'Energy Data'!O1073</f>
        <v>0</v>
      </c>
      <c r="G1073" s="207">
        <f>'Energy Data'!G1073</f>
        <v>0</v>
      </c>
      <c r="J1073">
        <f>('Energy Data'!H1073*'Source-Site Ratios'!$B$4)+('Energy Data'!I1073*'Source-Site Ratios'!$B$6)+('Energy Data'!J1073*'Source-Site Ratios'!B1075)</f>
        <v>0</v>
      </c>
      <c r="K1073">
        <f>('Energy Data'!H1073*'Source-Site Ratios'!$B$4)+('Energy Data'!I1073*'Source-Site Ratios'!$B$6)+('Energy Data'!J1073*'Source-Site Ratios'!C1075)</f>
        <v>0</v>
      </c>
      <c r="L1073">
        <f>('Energy Data'!H1073*'Source-Site Ratios'!$B$4)+('Energy Data'!I1073*'Source-Site Ratios'!$B$6)+('Energy Data'!J1073*'Source-Site Ratios'!D1075)</f>
        <v>0</v>
      </c>
      <c r="Q1073">
        <f>'Energy Data'!L1073*G1073</f>
        <v>0</v>
      </c>
      <c r="R1073">
        <f t="shared" si="16"/>
        <v>0</v>
      </c>
      <c r="T1073" s="213">
        <f>'Water Data'!E1075</f>
        <v>0</v>
      </c>
      <c r="U1073">
        <f>'Water Data'!J1075</f>
        <v>0</v>
      </c>
      <c r="V1073">
        <f>'Water Data'!G1075</f>
        <v>0</v>
      </c>
    </row>
    <row r="1074" spans="1:22" x14ac:dyDescent="0.35">
      <c r="A1074">
        <f>'Energy Data'!A1074</f>
        <v>0</v>
      </c>
      <c r="B1074" s="213">
        <f>'Energy Data'!F1074</f>
        <v>0</v>
      </c>
      <c r="D1074">
        <f>'Energy Data'!D1074</f>
        <v>0</v>
      </c>
      <c r="E1074">
        <f>'Energy Data'!C1074</f>
        <v>0</v>
      </c>
      <c r="F1074">
        <f>'Energy Data'!O1074</f>
        <v>0</v>
      </c>
      <c r="G1074" s="207">
        <f>'Energy Data'!G1074</f>
        <v>0</v>
      </c>
      <c r="J1074">
        <f>('Energy Data'!H1074*'Source-Site Ratios'!$B$4)+('Energy Data'!I1074*'Source-Site Ratios'!$B$6)+('Energy Data'!J1074*'Source-Site Ratios'!B1076)</f>
        <v>0</v>
      </c>
      <c r="K1074">
        <f>('Energy Data'!H1074*'Source-Site Ratios'!$B$4)+('Energy Data'!I1074*'Source-Site Ratios'!$B$6)+('Energy Data'!J1074*'Source-Site Ratios'!C1076)</f>
        <v>0</v>
      </c>
      <c r="L1074">
        <f>('Energy Data'!H1074*'Source-Site Ratios'!$B$4)+('Energy Data'!I1074*'Source-Site Ratios'!$B$6)+('Energy Data'!J1074*'Source-Site Ratios'!D1076)</f>
        <v>0</v>
      </c>
      <c r="Q1074">
        <f>'Energy Data'!L1074*G1074</f>
        <v>0</v>
      </c>
      <c r="R1074">
        <f t="shared" si="16"/>
        <v>0</v>
      </c>
      <c r="T1074" s="213">
        <f>'Water Data'!E1076</f>
        <v>0</v>
      </c>
      <c r="U1074">
        <f>'Water Data'!J1076</f>
        <v>0</v>
      </c>
      <c r="V1074">
        <f>'Water Data'!G1076</f>
        <v>0</v>
      </c>
    </row>
    <row r="1075" spans="1:22" x14ac:dyDescent="0.35">
      <c r="A1075">
        <f>'Energy Data'!A1075</f>
        <v>0</v>
      </c>
      <c r="B1075" s="213">
        <f>'Energy Data'!F1075</f>
        <v>0</v>
      </c>
      <c r="D1075">
        <f>'Energy Data'!D1075</f>
        <v>0</v>
      </c>
      <c r="E1075">
        <f>'Energy Data'!C1075</f>
        <v>0</v>
      </c>
      <c r="F1075">
        <f>'Energy Data'!O1075</f>
        <v>0</v>
      </c>
      <c r="G1075" s="207">
        <f>'Energy Data'!G1075</f>
        <v>0</v>
      </c>
      <c r="J1075">
        <f>('Energy Data'!H1075*'Source-Site Ratios'!$B$4)+('Energy Data'!I1075*'Source-Site Ratios'!$B$6)+('Energy Data'!J1075*'Source-Site Ratios'!B1077)</f>
        <v>0</v>
      </c>
      <c r="K1075">
        <f>('Energy Data'!H1075*'Source-Site Ratios'!$B$4)+('Energy Data'!I1075*'Source-Site Ratios'!$B$6)+('Energy Data'!J1075*'Source-Site Ratios'!C1077)</f>
        <v>0</v>
      </c>
      <c r="L1075">
        <f>('Energy Data'!H1075*'Source-Site Ratios'!$B$4)+('Energy Data'!I1075*'Source-Site Ratios'!$B$6)+('Energy Data'!J1075*'Source-Site Ratios'!D1077)</f>
        <v>0</v>
      </c>
      <c r="Q1075">
        <f>'Energy Data'!L1075*G1075</f>
        <v>0</v>
      </c>
      <c r="R1075">
        <f t="shared" si="16"/>
        <v>0</v>
      </c>
      <c r="T1075" s="213">
        <f>'Water Data'!E1077</f>
        <v>0</v>
      </c>
      <c r="U1075">
        <f>'Water Data'!J1077</f>
        <v>0</v>
      </c>
      <c r="V1075">
        <f>'Water Data'!G1077</f>
        <v>0</v>
      </c>
    </row>
    <row r="1076" spans="1:22" x14ac:dyDescent="0.35">
      <c r="A1076">
        <f>'Energy Data'!A1076</f>
        <v>0</v>
      </c>
      <c r="B1076" s="213">
        <f>'Energy Data'!F1076</f>
        <v>0</v>
      </c>
      <c r="D1076">
        <f>'Energy Data'!D1076</f>
        <v>0</v>
      </c>
      <c r="E1076">
        <f>'Energy Data'!C1076</f>
        <v>0</v>
      </c>
      <c r="F1076">
        <f>'Energy Data'!O1076</f>
        <v>0</v>
      </c>
      <c r="G1076" s="207">
        <f>'Energy Data'!G1076</f>
        <v>0</v>
      </c>
      <c r="J1076">
        <f>('Energy Data'!H1076*'Source-Site Ratios'!$B$4)+('Energy Data'!I1076*'Source-Site Ratios'!$B$6)+('Energy Data'!J1076*'Source-Site Ratios'!B1078)</f>
        <v>0</v>
      </c>
      <c r="K1076">
        <f>('Energy Data'!H1076*'Source-Site Ratios'!$B$4)+('Energy Data'!I1076*'Source-Site Ratios'!$B$6)+('Energy Data'!J1076*'Source-Site Ratios'!C1078)</f>
        <v>0</v>
      </c>
      <c r="L1076">
        <f>('Energy Data'!H1076*'Source-Site Ratios'!$B$4)+('Energy Data'!I1076*'Source-Site Ratios'!$B$6)+('Energy Data'!J1076*'Source-Site Ratios'!D1078)</f>
        <v>0</v>
      </c>
      <c r="Q1076">
        <f>'Energy Data'!L1076*G1076</f>
        <v>0</v>
      </c>
      <c r="R1076">
        <f t="shared" si="16"/>
        <v>0</v>
      </c>
      <c r="T1076" s="213">
        <f>'Water Data'!E1078</f>
        <v>0</v>
      </c>
      <c r="U1076">
        <f>'Water Data'!J1078</f>
        <v>0</v>
      </c>
      <c r="V1076">
        <f>'Water Data'!G1078</f>
        <v>0</v>
      </c>
    </row>
    <row r="1077" spans="1:22" x14ac:dyDescent="0.35">
      <c r="A1077">
        <f>'Energy Data'!A1077</f>
        <v>0</v>
      </c>
      <c r="B1077" s="213">
        <f>'Energy Data'!F1077</f>
        <v>0</v>
      </c>
      <c r="D1077">
        <f>'Energy Data'!D1077</f>
        <v>0</v>
      </c>
      <c r="E1077">
        <f>'Energy Data'!C1077</f>
        <v>0</v>
      </c>
      <c r="F1077">
        <f>'Energy Data'!O1077</f>
        <v>0</v>
      </c>
      <c r="G1077" s="207">
        <f>'Energy Data'!G1077</f>
        <v>0</v>
      </c>
      <c r="J1077">
        <f>('Energy Data'!H1077*'Source-Site Ratios'!$B$4)+('Energy Data'!I1077*'Source-Site Ratios'!$B$6)+('Energy Data'!J1077*'Source-Site Ratios'!B1079)</f>
        <v>0</v>
      </c>
      <c r="K1077">
        <f>('Energy Data'!H1077*'Source-Site Ratios'!$B$4)+('Energy Data'!I1077*'Source-Site Ratios'!$B$6)+('Energy Data'!J1077*'Source-Site Ratios'!C1079)</f>
        <v>0</v>
      </c>
      <c r="L1077">
        <f>('Energy Data'!H1077*'Source-Site Ratios'!$B$4)+('Energy Data'!I1077*'Source-Site Ratios'!$B$6)+('Energy Data'!J1077*'Source-Site Ratios'!D1079)</f>
        <v>0</v>
      </c>
      <c r="Q1077">
        <f>'Energy Data'!L1077*G1077</f>
        <v>0</v>
      </c>
      <c r="R1077">
        <f t="shared" si="16"/>
        <v>0</v>
      </c>
      <c r="T1077" s="213">
        <f>'Water Data'!E1079</f>
        <v>0</v>
      </c>
      <c r="U1077">
        <f>'Water Data'!J1079</f>
        <v>0</v>
      </c>
      <c r="V1077">
        <f>'Water Data'!G1079</f>
        <v>0</v>
      </c>
    </row>
    <row r="1078" spans="1:22" x14ac:dyDescent="0.35">
      <c r="A1078">
        <f>'Energy Data'!A1078</f>
        <v>0</v>
      </c>
      <c r="B1078" s="213">
        <f>'Energy Data'!F1078</f>
        <v>0</v>
      </c>
      <c r="D1078">
        <f>'Energy Data'!D1078</f>
        <v>0</v>
      </c>
      <c r="E1078">
        <f>'Energy Data'!C1078</f>
        <v>0</v>
      </c>
      <c r="F1078">
        <f>'Energy Data'!O1078</f>
        <v>0</v>
      </c>
      <c r="G1078" s="207">
        <f>'Energy Data'!G1078</f>
        <v>0</v>
      </c>
      <c r="J1078">
        <f>('Energy Data'!H1078*'Source-Site Ratios'!$B$4)+('Energy Data'!I1078*'Source-Site Ratios'!$B$6)+('Energy Data'!J1078*'Source-Site Ratios'!B1080)</f>
        <v>0</v>
      </c>
      <c r="K1078">
        <f>('Energy Data'!H1078*'Source-Site Ratios'!$B$4)+('Energy Data'!I1078*'Source-Site Ratios'!$B$6)+('Energy Data'!J1078*'Source-Site Ratios'!C1080)</f>
        <v>0</v>
      </c>
      <c r="L1078">
        <f>('Energy Data'!H1078*'Source-Site Ratios'!$B$4)+('Energy Data'!I1078*'Source-Site Ratios'!$B$6)+('Energy Data'!J1078*'Source-Site Ratios'!D1080)</f>
        <v>0</v>
      </c>
      <c r="Q1078">
        <f>'Energy Data'!L1078*G1078</f>
        <v>0</v>
      </c>
      <c r="R1078">
        <f t="shared" si="16"/>
        <v>0</v>
      </c>
      <c r="T1078" s="213">
        <f>'Water Data'!E1080</f>
        <v>0</v>
      </c>
      <c r="U1078">
        <f>'Water Data'!J1080</f>
        <v>0</v>
      </c>
      <c r="V1078">
        <f>'Water Data'!G1080</f>
        <v>0</v>
      </c>
    </row>
    <row r="1079" spans="1:22" x14ac:dyDescent="0.35">
      <c r="A1079">
        <f>'Energy Data'!A1079</f>
        <v>0</v>
      </c>
      <c r="B1079" s="213">
        <f>'Energy Data'!F1079</f>
        <v>0</v>
      </c>
      <c r="D1079">
        <f>'Energy Data'!D1079</f>
        <v>0</v>
      </c>
      <c r="E1079">
        <f>'Energy Data'!C1079</f>
        <v>0</v>
      </c>
      <c r="F1079">
        <f>'Energy Data'!O1079</f>
        <v>0</v>
      </c>
      <c r="G1079" s="207">
        <f>'Energy Data'!G1079</f>
        <v>0</v>
      </c>
      <c r="J1079">
        <f>('Energy Data'!H1079*'Source-Site Ratios'!$B$4)+('Energy Data'!I1079*'Source-Site Ratios'!$B$6)+('Energy Data'!J1079*'Source-Site Ratios'!B1081)</f>
        <v>0</v>
      </c>
      <c r="K1079">
        <f>('Energy Data'!H1079*'Source-Site Ratios'!$B$4)+('Energy Data'!I1079*'Source-Site Ratios'!$B$6)+('Energy Data'!J1079*'Source-Site Ratios'!C1081)</f>
        <v>0</v>
      </c>
      <c r="L1079">
        <f>('Energy Data'!H1079*'Source-Site Ratios'!$B$4)+('Energy Data'!I1079*'Source-Site Ratios'!$B$6)+('Energy Data'!J1079*'Source-Site Ratios'!D1081)</f>
        <v>0</v>
      </c>
      <c r="Q1079">
        <f>'Energy Data'!L1079*G1079</f>
        <v>0</v>
      </c>
      <c r="R1079">
        <f t="shared" si="16"/>
        <v>0</v>
      </c>
      <c r="T1079" s="213">
        <f>'Water Data'!E1081</f>
        <v>0</v>
      </c>
      <c r="U1079">
        <f>'Water Data'!J1081</f>
        <v>0</v>
      </c>
      <c r="V1079">
        <f>'Water Data'!G1081</f>
        <v>0</v>
      </c>
    </row>
    <row r="1080" spans="1:22" x14ac:dyDescent="0.35">
      <c r="A1080">
        <f>'Energy Data'!A1080</f>
        <v>0</v>
      </c>
      <c r="B1080" s="213">
        <f>'Energy Data'!F1080</f>
        <v>0</v>
      </c>
      <c r="D1080">
        <f>'Energy Data'!D1080</f>
        <v>0</v>
      </c>
      <c r="E1080">
        <f>'Energy Data'!C1080</f>
        <v>0</v>
      </c>
      <c r="F1080">
        <f>'Energy Data'!O1080</f>
        <v>0</v>
      </c>
      <c r="G1080" s="207">
        <f>'Energy Data'!G1080</f>
        <v>0</v>
      </c>
      <c r="J1080">
        <f>('Energy Data'!H1080*'Source-Site Ratios'!$B$4)+('Energy Data'!I1080*'Source-Site Ratios'!$B$6)+('Energy Data'!J1080*'Source-Site Ratios'!B1082)</f>
        <v>0</v>
      </c>
      <c r="K1080">
        <f>('Energy Data'!H1080*'Source-Site Ratios'!$B$4)+('Energy Data'!I1080*'Source-Site Ratios'!$B$6)+('Energy Data'!J1080*'Source-Site Ratios'!C1082)</f>
        <v>0</v>
      </c>
      <c r="L1080">
        <f>('Energy Data'!H1080*'Source-Site Ratios'!$B$4)+('Energy Data'!I1080*'Source-Site Ratios'!$B$6)+('Energy Data'!J1080*'Source-Site Ratios'!D1082)</f>
        <v>0</v>
      </c>
      <c r="Q1080">
        <f>'Energy Data'!L1080*G1080</f>
        <v>0</v>
      </c>
      <c r="R1080">
        <f t="shared" si="16"/>
        <v>0</v>
      </c>
      <c r="T1080" s="213">
        <f>'Water Data'!E1082</f>
        <v>0</v>
      </c>
      <c r="U1080">
        <f>'Water Data'!J1082</f>
        <v>0</v>
      </c>
      <c r="V1080">
        <f>'Water Data'!G1082</f>
        <v>0</v>
      </c>
    </row>
    <row r="1081" spans="1:22" x14ac:dyDescent="0.35">
      <c r="A1081">
        <f>'Energy Data'!A1081</f>
        <v>0</v>
      </c>
      <c r="B1081" s="213">
        <f>'Energy Data'!F1081</f>
        <v>0</v>
      </c>
      <c r="D1081">
        <f>'Energy Data'!D1081</f>
        <v>0</v>
      </c>
      <c r="E1081">
        <f>'Energy Data'!C1081</f>
        <v>0</v>
      </c>
      <c r="F1081">
        <f>'Energy Data'!O1081</f>
        <v>0</v>
      </c>
      <c r="G1081" s="207">
        <f>'Energy Data'!G1081</f>
        <v>0</v>
      </c>
      <c r="J1081">
        <f>('Energy Data'!H1081*'Source-Site Ratios'!$B$4)+('Energy Data'!I1081*'Source-Site Ratios'!$B$6)+('Energy Data'!J1081*'Source-Site Ratios'!B1083)</f>
        <v>0</v>
      </c>
      <c r="K1081">
        <f>('Energy Data'!H1081*'Source-Site Ratios'!$B$4)+('Energy Data'!I1081*'Source-Site Ratios'!$B$6)+('Energy Data'!J1081*'Source-Site Ratios'!C1083)</f>
        <v>0</v>
      </c>
      <c r="L1081">
        <f>('Energy Data'!H1081*'Source-Site Ratios'!$B$4)+('Energy Data'!I1081*'Source-Site Ratios'!$B$6)+('Energy Data'!J1081*'Source-Site Ratios'!D1083)</f>
        <v>0</v>
      </c>
      <c r="Q1081">
        <f>'Energy Data'!L1081*G1081</f>
        <v>0</v>
      </c>
      <c r="R1081">
        <f t="shared" si="16"/>
        <v>0</v>
      </c>
      <c r="T1081" s="213">
        <f>'Water Data'!E1083</f>
        <v>0</v>
      </c>
      <c r="U1081">
        <f>'Water Data'!J1083</f>
        <v>0</v>
      </c>
      <c r="V1081">
        <f>'Water Data'!G1083</f>
        <v>0</v>
      </c>
    </row>
    <row r="1082" spans="1:22" x14ac:dyDescent="0.35">
      <c r="A1082">
        <f>'Energy Data'!A1082</f>
        <v>0</v>
      </c>
      <c r="B1082" s="213">
        <f>'Energy Data'!F1082</f>
        <v>0</v>
      </c>
      <c r="D1082">
        <f>'Energy Data'!D1082</f>
        <v>0</v>
      </c>
      <c r="E1082">
        <f>'Energy Data'!C1082</f>
        <v>0</v>
      </c>
      <c r="F1082">
        <f>'Energy Data'!O1082</f>
        <v>0</v>
      </c>
      <c r="G1082" s="207">
        <f>'Energy Data'!G1082</f>
        <v>0</v>
      </c>
      <c r="J1082">
        <f>('Energy Data'!H1082*'Source-Site Ratios'!$B$4)+('Energy Data'!I1082*'Source-Site Ratios'!$B$6)+('Energy Data'!J1082*'Source-Site Ratios'!B1084)</f>
        <v>0</v>
      </c>
      <c r="K1082">
        <f>('Energy Data'!H1082*'Source-Site Ratios'!$B$4)+('Energy Data'!I1082*'Source-Site Ratios'!$B$6)+('Energy Data'!J1082*'Source-Site Ratios'!C1084)</f>
        <v>0</v>
      </c>
      <c r="L1082">
        <f>('Energy Data'!H1082*'Source-Site Ratios'!$B$4)+('Energy Data'!I1082*'Source-Site Ratios'!$B$6)+('Energy Data'!J1082*'Source-Site Ratios'!D1084)</f>
        <v>0</v>
      </c>
      <c r="Q1082">
        <f>'Energy Data'!L1082*G1082</f>
        <v>0</v>
      </c>
      <c r="R1082">
        <f t="shared" si="16"/>
        <v>0</v>
      </c>
      <c r="T1082" s="213">
        <f>'Water Data'!E1084</f>
        <v>0</v>
      </c>
      <c r="U1082">
        <f>'Water Data'!J1084</f>
        <v>0</v>
      </c>
      <c r="V1082">
        <f>'Water Data'!G1084</f>
        <v>0</v>
      </c>
    </row>
    <row r="1083" spans="1:22" x14ac:dyDescent="0.35">
      <c r="A1083">
        <f>'Energy Data'!A1083</f>
        <v>0</v>
      </c>
      <c r="B1083" s="213">
        <f>'Energy Data'!F1083</f>
        <v>0</v>
      </c>
      <c r="D1083">
        <f>'Energy Data'!D1083</f>
        <v>0</v>
      </c>
      <c r="E1083">
        <f>'Energy Data'!C1083</f>
        <v>0</v>
      </c>
      <c r="F1083">
        <f>'Energy Data'!O1083</f>
        <v>0</v>
      </c>
      <c r="G1083" s="207">
        <f>'Energy Data'!G1083</f>
        <v>0</v>
      </c>
      <c r="J1083">
        <f>('Energy Data'!H1083*'Source-Site Ratios'!$B$4)+('Energy Data'!I1083*'Source-Site Ratios'!$B$6)+('Energy Data'!J1083*'Source-Site Ratios'!B1085)</f>
        <v>0</v>
      </c>
      <c r="K1083">
        <f>('Energy Data'!H1083*'Source-Site Ratios'!$B$4)+('Energy Data'!I1083*'Source-Site Ratios'!$B$6)+('Energy Data'!J1083*'Source-Site Ratios'!C1085)</f>
        <v>0</v>
      </c>
      <c r="L1083">
        <f>('Energy Data'!H1083*'Source-Site Ratios'!$B$4)+('Energy Data'!I1083*'Source-Site Ratios'!$B$6)+('Energy Data'!J1083*'Source-Site Ratios'!D1085)</f>
        <v>0</v>
      </c>
      <c r="Q1083">
        <f>'Energy Data'!L1083*G1083</f>
        <v>0</v>
      </c>
      <c r="R1083">
        <f t="shared" si="16"/>
        <v>0</v>
      </c>
      <c r="T1083" s="213">
        <f>'Water Data'!E1085</f>
        <v>0</v>
      </c>
      <c r="U1083">
        <f>'Water Data'!J1085</f>
        <v>0</v>
      </c>
      <c r="V1083">
        <f>'Water Data'!G1085</f>
        <v>0</v>
      </c>
    </row>
    <row r="1084" spans="1:22" x14ac:dyDescent="0.35">
      <c r="A1084">
        <f>'Energy Data'!A1084</f>
        <v>0</v>
      </c>
      <c r="B1084" s="213">
        <f>'Energy Data'!F1084</f>
        <v>0</v>
      </c>
      <c r="D1084">
        <f>'Energy Data'!D1084</f>
        <v>0</v>
      </c>
      <c r="E1084">
        <f>'Energy Data'!C1084</f>
        <v>0</v>
      </c>
      <c r="F1084">
        <f>'Energy Data'!O1084</f>
        <v>0</v>
      </c>
      <c r="G1084" s="207">
        <f>'Energy Data'!G1084</f>
        <v>0</v>
      </c>
      <c r="J1084">
        <f>('Energy Data'!H1084*'Source-Site Ratios'!$B$4)+('Energy Data'!I1084*'Source-Site Ratios'!$B$6)+('Energy Data'!J1084*'Source-Site Ratios'!B1086)</f>
        <v>0</v>
      </c>
      <c r="K1084">
        <f>('Energy Data'!H1084*'Source-Site Ratios'!$B$4)+('Energy Data'!I1084*'Source-Site Ratios'!$B$6)+('Energy Data'!J1084*'Source-Site Ratios'!C1086)</f>
        <v>0</v>
      </c>
      <c r="L1084">
        <f>('Energy Data'!H1084*'Source-Site Ratios'!$B$4)+('Energy Data'!I1084*'Source-Site Ratios'!$B$6)+('Energy Data'!J1084*'Source-Site Ratios'!D1086)</f>
        <v>0</v>
      </c>
      <c r="Q1084">
        <f>'Energy Data'!L1084*G1084</f>
        <v>0</v>
      </c>
      <c r="R1084">
        <f t="shared" si="16"/>
        <v>0</v>
      </c>
      <c r="T1084" s="213">
        <f>'Water Data'!E1086</f>
        <v>0</v>
      </c>
      <c r="U1084">
        <f>'Water Data'!J1086</f>
        <v>0</v>
      </c>
      <c r="V1084">
        <f>'Water Data'!G1086</f>
        <v>0</v>
      </c>
    </row>
    <row r="1085" spans="1:22" x14ac:dyDescent="0.35">
      <c r="A1085">
        <f>'Energy Data'!A1085</f>
        <v>0</v>
      </c>
      <c r="B1085" s="213">
        <f>'Energy Data'!F1085</f>
        <v>0</v>
      </c>
      <c r="D1085">
        <f>'Energy Data'!D1085</f>
        <v>0</v>
      </c>
      <c r="E1085">
        <f>'Energy Data'!C1085</f>
        <v>0</v>
      </c>
      <c r="F1085">
        <f>'Energy Data'!O1085</f>
        <v>0</v>
      </c>
      <c r="G1085" s="207">
        <f>'Energy Data'!G1085</f>
        <v>0</v>
      </c>
      <c r="J1085">
        <f>('Energy Data'!H1085*'Source-Site Ratios'!$B$4)+('Energy Data'!I1085*'Source-Site Ratios'!$B$6)+('Energy Data'!J1085*'Source-Site Ratios'!B1087)</f>
        <v>0</v>
      </c>
      <c r="K1085">
        <f>('Energy Data'!H1085*'Source-Site Ratios'!$B$4)+('Energy Data'!I1085*'Source-Site Ratios'!$B$6)+('Energy Data'!J1085*'Source-Site Ratios'!C1087)</f>
        <v>0</v>
      </c>
      <c r="L1085">
        <f>('Energy Data'!H1085*'Source-Site Ratios'!$B$4)+('Energy Data'!I1085*'Source-Site Ratios'!$B$6)+('Energy Data'!J1085*'Source-Site Ratios'!D1087)</f>
        <v>0</v>
      </c>
      <c r="Q1085">
        <f>'Energy Data'!L1085*G1085</f>
        <v>0</v>
      </c>
      <c r="R1085">
        <f t="shared" si="16"/>
        <v>0</v>
      </c>
      <c r="T1085" s="213">
        <f>'Water Data'!E1087</f>
        <v>0</v>
      </c>
      <c r="U1085">
        <f>'Water Data'!J1087</f>
        <v>0</v>
      </c>
      <c r="V1085">
        <f>'Water Data'!G1087</f>
        <v>0</v>
      </c>
    </row>
    <row r="1086" spans="1:22" x14ac:dyDescent="0.35">
      <c r="A1086">
        <f>'Energy Data'!A1086</f>
        <v>0</v>
      </c>
      <c r="B1086" s="213">
        <f>'Energy Data'!F1086</f>
        <v>0</v>
      </c>
      <c r="D1086">
        <f>'Energy Data'!D1086</f>
        <v>0</v>
      </c>
      <c r="E1086">
        <f>'Energy Data'!C1086</f>
        <v>0</v>
      </c>
      <c r="F1086">
        <f>'Energy Data'!O1086</f>
        <v>0</v>
      </c>
      <c r="G1086" s="207">
        <f>'Energy Data'!G1086</f>
        <v>0</v>
      </c>
      <c r="J1086">
        <f>('Energy Data'!H1086*'Source-Site Ratios'!$B$4)+('Energy Data'!I1086*'Source-Site Ratios'!$B$6)+('Energy Data'!J1086*'Source-Site Ratios'!B1088)</f>
        <v>0</v>
      </c>
      <c r="K1086">
        <f>('Energy Data'!H1086*'Source-Site Ratios'!$B$4)+('Energy Data'!I1086*'Source-Site Ratios'!$B$6)+('Energy Data'!J1086*'Source-Site Ratios'!C1088)</f>
        <v>0</v>
      </c>
      <c r="L1086">
        <f>('Energy Data'!H1086*'Source-Site Ratios'!$B$4)+('Energy Data'!I1086*'Source-Site Ratios'!$B$6)+('Energy Data'!J1086*'Source-Site Ratios'!D1088)</f>
        <v>0</v>
      </c>
      <c r="Q1086">
        <f>'Energy Data'!L1086*G1086</f>
        <v>0</v>
      </c>
      <c r="R1086">
        <f t="shared" si="16"/>
        <v>0</v>
      </c>
      <c r="T1086" s="213">
        <f>'Water Data'!E1088</f>
        <v>0</v>
      </c>
      <c r="U1086">
        <f>'Water Data'!J1088</f>
        <v>0</v>
      </c>
      <c r="V1086">
        <f>'Water Data'!G1088</f>
        <v>0</v>
      </c>
    </row>
    <row r="1087" spans="1:22" x14ac:dyDescent="0.35">
      <c r="A1087">
        <f>'Energy Data'!A1087</f>
        <v>0</v>
      </c>
      <c r="B1087" s="213">
        <f>'Energy Data'!F1087</f>
        <v>0</v>
      </c>
      <c r="D1087">
        <f>'Energy Data'!D1087</f>
        <v>0</v>
      </c>
      <c r="E1087">
        <f>'Energy Data'!C1087</f>
        <v>0</v>
      </c>
      <c r="F1087">
        <f>'Energy Data'!O1087</f>
        <v>0</v>
      </c>
      <c r="G1087" s="207">
        <f>'Energy Data'!G1087</f>
        <v>0</v>
      </c>
      <c r="J1087">
        <f>('Energy Data'!H1087*'Source-Site Ratios'!$B$4)+('Energy Data'!I1087*'Source-Site Ratios'!$B$6)+('Energy Data'!J1087*'Source-Site Ratios'!B1089)</f>
        <v>0</v>
      </c>
      <c r="K1087">
        <f>('Energy Data'!H1087*'Source-Site Ratios'!$B$4)+('Energy Data'!I1087*'Source-Site Ratios'!$B$6)+('Energy Data'!J1087*'Source-Site Ratios'!C1089)</f>
        <v>0</v>
      </c>
      <c r="L1087">
        <f>('Energy Data'!H1087*'Source-Site Ratios'!$B$4)+('Energy Data'!I1087*'Source-Site Ratios'!$B$6)+('Energy Data'!J1087*'Source-Site Ratios'!D1089)</f>
        <v>0</v>
      </c>
      <c r="Q1087">
        <f>'Energy Data'!L1087*G1087</f>
        <v>0</v>
      </c>
      <c r="R1087">
        <f t="shared" si="16"/>
        <v>0</v>
      </c>
      <c r="T1087" s="213">
        <f>'Water Data'!E1089</f>
        <v>0</v>
      </c>
      <c r="U1087">
        <f>'Water Data'!J1089</f>
        <v>0</v>
      </c>
      <c r="V1087">
        <f>'Water Data'!G1089</f>
        <v>0</v>
      </c>
    </row>
    <row r="1088" spans="1:22" x14ac:dyDescent="0.35">
      <c r="A1088">
        <f>'Energy Data'!A1088</f>
        <v>0</v>
      </c>
      <c r="B1088" s="213">
        <f>'Energy Data'!F1088</f>
        <v>0</v>
      </c>
      <c r="D1088">
        <f>'Energy Data'!D1088</f>
        <v>0</v>
      </c>
      <c r="E1088">
        <f>'Energy Data'!C1088</f>
        <v>0</v>
      </c>
      <c r="F1088">
        <f>'Energy Data'!O1088</f>
        <v>0</v>
      </c>
      <c r="G1088" s="207">
        <f>'Energy Data'!G1088</f>
        <v>0</v>
      </c>
      <c r="J1088">
        <f>('Energy Data'!H1088*'Source-Site Ratios'!$B$4)+('Energy Data'!I1088*'Source-Site Ratios'!$B$6)+('Energy Data'!J1088*'Source-Site Ratios'!B1090)</f>
        <v>0</v>
      </c>
      <c r="K1088">
        <f>('Energy Data'!H1088*'Source-Site Ratios'!$B$4)+('Energy Data'!I1088*'Source-Site Ratios'!$B$6)+('Energy Data'!J1088*'Source-Site Ratios'!C1090)</f>
        <v>0</v>
      </c>
      <c r="L1088">
        <f>('Energy Data'!H1088*'Source-Site Ratios'!$B$4)+('Energy Data'!I1088*'Source-Site Ratios'!$B$6)+('Energy Data'!J1088*'Source-Site Ratios'!D1090)</f>
        <v>0</v>
      </c>
      <c r="Q1088">
        <f>'Energy Data'!L1088*G1088</f>
        <v>0</v>
      </c>
      <c r="R1088">
        <f t="shared" si="16"/>
        <v>0</v>
      </c>
      <c r="T1088" s="213">
        <f>'Water Data'!E1090</f>
        <v>0</v>
      </c>
      <c r="U1088">
        <f>'Water Data'!J1090</f>
        <v>0</v>
      </c>
      <c r="V1088">
        <f>'Water Data'!G1090</f>
        <v>0</v>
      </c>
    </row>
    <row r="1089" spans="1:22" x14ac:dyDescent="0.35">
      <c r="A1089">
        <f>'Energy Data'!A1089</f>
        <v>0</v>
      </c>
      <c r="B1089" s="213">
        <f>'Energy Data'!F1089</f>
        <v>0</v>
      </c>
      <c r="D1089">
        <f>'Energy Data'!D1089</f>
        <v>0</v>
      </c>
      <c r="E1089">
        <f>'Energy Data'!C1089</f>
        <v>0</v>
      </c>
      <c r="F1089">
        <f>'Energy Data'!O1089</f>
        <v>0</v>
      </c>
      <c r="G1089" s="207">
        <f>'Energy Data'!G1089</f>
        <v>0</v>
      </c>
      <c r="J1089">
        <f>('Energy Data'!H1089*'Source-Site Ratios'!$B$4)+('Energy Data'!I1089*'Source-Site Ratios'!$B$6)+('Energy Data'!J1089*'Source-Site Ratios'!B1091)</f>
        <v>0</v>
      </c>
      <c r="K1089">
        <f>('Energy Data'!H1089*'Source-Site Ratios'!$B$4)+('Energy Data'!I1089*'Source-Site Ratios'!$B$6)+('Energy Data'!J1089*'Source-Site Ratios'!C1091)</f>
        <v>0</v>
      </c>
      <c r="L1089">
        <f>('Energy Data'!H1089*'Source-Site Ratios'!$B$4)+('Energy Data'!I1089*'Source-Site Ratios'!$B$6)+('Energy Data'!J1089*'Source-Site Ratios'!D1091)</f>
        <v>0</v>
      </c>
      <c r="Q1089">
        <f>'Energy Data'!L1089*G1089</f>
        <v>0</v>
      </c>
      <c r="R1089">
        <f t="shared" si="16"/>
        <v>0</v>
      </c>
      <c r="T1089" s="213">
        <f>'Water Data'!E1091</f>
        <v>0</v>
      </c>
      <c r="U1089">
        <f>'Water Data'!J1091</f>
        <v>0</v>
      </c>
      <c r="V1089">
        <f>'Water Data'!G1091</f>
        <v>0</v>
      </c>
    </row>
    <row r="1090" spans="1:22" x14ac:dyDescent="0.35">
      <c r="A1090">
        <f>'Energy Data'!A1090</f>
        <v>0</v>
      </c>
      <c r="B1090" s="213">
        <f>'Energy Data'!F1090</f>
        <v>0</v>
      </c>
      <c r="D1090">
        <f>'Energy Data'!D1090</f>
        <v>0</v>
      </c>
      <c r="E1090">
        <f>'Energy Data'!C1090</f>
        <v>0</v>
      </c>
      <c r="F1090">
        <f>'Energy Data'!O1090</f>
        <v>0</v>
      </c>
      <c r="G1090" s="207">
        <f>'Energy Data'!G1090</f>
        <v>0</v>
      </c>
      <c r="J1090">
        <f>('Energy Data'!H1090*'Source-Site Ratios'!$B$4)+('Energy Data'!I1090*'Source-Site Ratios'!$B$6)+('Energy Data'!J1090*'Source-Site Ratios'!B1092)</f>
        <v>0</v>
      </c>
      <c r="K1090">
        <f>('Energy Data'!H1090*'Source-Site Ratios'!$B$4)+('Energy Data'!I1090*'Source-Site Ratios'!$B$6)+('Energy Data'!J1090*'Source-Site Ratios'!C1092)</f>
        <v>0</v>
      </c>
      <c r="L1090">
        <f>('Energy Data'!H1090*'Source-Site Ratios'!$B$4)+('Energy Data'!I1090*'Source-Site Ratios'!$B$6)+('Energy Data'!J1090*'Source-Site Ratios'!D1092)</f>
        <v>0</v>
      </c>
      <c r="Q1090">
        <f>'Energy Data'!L1090*G1090</f>
        <v>0</v>
      </c>
      <c r="R1090">
        <f t="shared" si="16"/>
        <v>0</v>
      </c>
      <c r="T1090" s="213">
        <f>'Water Data'!E1092</f>
        <v>0</v>
      </c>
      <c r="U1090">
        <f>'Water Data'!J1092</f>
        <v>0</v>
      </c>
      <c r="V1090">
        <f>'Water Data'!G1092</f>
        <v>0</v>
      </c>
    </row>
    <row r="1091" spans="1:22" x14ac:dyDescent="0.35">
      <c r="A1091">
        <f>'Energy Data'!A1091</f>
        <v>0</v>
      </c>
      <c r="B1091" s="213">
        <f>'Energy Data'!F1091</f>
        <v>0</v>
      </c>
      <c r="D1091">
        <f>'Energy Data'!D1091</f>
        <v>0</v>
      </c>
      <c r="E1091">
        <f>'Energy Data'!C1091</f>
        <v>0</v>
      </c>
      <c r="F1091">
        <f>'Energy Data'!O1091</f>
        <v>0</v>
      </c>
      <c r="G1091" s="207">
        <f>'Energy Data'!G1091</f>
        <v>0</v>
      </c>
      <c r="J1091">
        <f>('Energy Data'!H1091*'Source-Site Ratios'!$B$4)+('Energy Data'!I1091*'Source-Site Ratios'!$B$6)+('Energy Data'!J1091*'Source-Site Ratios'!B1093)</f>
        <v>0</v>
      </c>
      <c r="K1091">
        <f>('Energy Data'!H1091*'Source-Site Ratios'!$B$4)+('Energy Data'!I1091*'Source-Site Ratios'!$B$6)+('Energy Data'!J1091*'Source-Site Ratios'!C1093)</f>
        <v>0</v>
      </c>
      <c r="L1091">
        <f>('Energy Data'!H1091*'Source-Site Ratios'!$B$4)+('Energy Data'!I1091*'Source-Site Ratios'!$B$6)+('Energy Data'!J1091*'Source-Site Ratios'!D1093)</f>
        <v>0</v>
      </c>
      <c r="Q1091">
        <f>'Energy Data'!L1091*G1091</f>
        <v>0</v>
      </c>
      <c r="R1091">
        <f t="shared" si="16"/>
        <v>0</v>
      </c>
      <c r="T1091" s="213">
        <f>'Water Data'!E1093</f>
        <v>0</v>
      </c>
      <c r="U1091">
        <f>'Water Data'!J1093</f>
        <v>0</v>
      </c>
      <c r="V1091">
        <f>'Water Data'!G1093</f>
        <v>0</v>
      </c>
    </row>
    <row r="1092" spans="1:22" x14ac:dyDescent="0.35">
      <c r="A1092">
        <f>'Energy Data'!A1092</f>
        <v>0</v>
      </c>
      <c r="B1092" s="213">
        <f>'Energy Data'!F1092</f>
        <v>0</v>
      </c>
      <c r="D1092">
        <f>'Energy Data'!D1092</f>
        <v>0</v>
      </c>
      <c r="E1092">
        <f>'Energy Data'!C1092</f>
        <v>0</v>
      </c>
      <c r="F1092">
        <f>'Energy Data'!O1092</f>
        <v>0</v>
      </c>
      <c r="G1092" s="207">
        <f>'Energy Data'!G1092</f>
        <v>0</v>
      </c>
      <c r="J1092">
        <f>('Energy Data'!H1092*'Source-Site Ratios'!$B$4)+('Energy Data'!I1092*'Source-Site Ratios'!$B$6)+('Energy Data'!J1092*'Source-Site Ratios'!B1094)</f>
        <v>0</v>
      </c>
      <c r="K1092">
        <f>('Energy Data'!H1092*'Source-Site Ratios'!$B$4)+('Energy Data'!I1092*'Source-Site Ratios'!$B$6)+('Energy Data'!J1092*'Source-Site Ratios'!C1094)</f>
        <v>0</v>
      </c>
      <c r="L1092">
        <f>('Energy Data'!H1092*'Source-Site Ratios'!$B$4)+('Energy Data'!I1092*'Source-Site Ratios'!$B$6)+('Energy Data'!J1092*'Source-Site Ratios'!D1094)</f>
        <v>0</v>
      </c>
      <c r="Q1092">
        <f>'Energy Data'!L1092*G1092</f>
        <v>0</v>
      </c>
      <c r="R1092">
        <f t="shared" ref="R1092:R1144" si="17">J1092*G1092</f>
        <v>0</v>
      </c>
      <c r="T1092" s="213">
        <f>'Water Data'!E1094</f>
        <v>0</v>
      </c>
      <c r="U1092">
        <f>'Water Data'!J1094</f>
        <v>0</v>
      </c>
      <c r="V1092">
        <f>'Water Data'!G1094</f>
        <v>0</v>
      </c>
    </row>
    <row r="1093" spans="1:22" x14ac:dyDescent="0.35">
      <c r="A1093">
        <f>'Energy Data'!A1093</f>
        <v>0</v>
      </c>
      <c r="B1093" s="213">
        <f>'Energy Data'!F1093</f>
        <v>0</v>
      </c>
      <c r="D1093">
        <f>'Energy Data'!D1093</f>
        <v>0</v>
      </c>
      <c r="E1093">
        <f>'Energy Data'!C1093</f>
        <v>0</v>
      </c>
      <c r="F1093">
        <f>'Energy Data'!O1093</f>
        <v>0</v>
      </c>
      <c r="G1093" s="207">
        <f>'Energy Data'!G1093</f>
        <v>0</v>
      </c>
      <c r="J1093">
        <f>('Energy Data'!H1093*'Source-Site Ratios'!$B$4)+('Energy Data'!I1093*'Source-Site Ratios'!$B$6)+('Energy Data'!J1093*'Source-Site Ratios'!B1095)</f>
        <v>0</v>
      </c>
      <c r="K1093">
        <f>('Energy Data'!H1093*'Source-Site Ratios'!$B$4)+('Energy Data'!I1093*'Source-Site Ratios'!$B$6)+('Energy Data'!J1093*'Source-Site Ratios'!C1095)</f>
        <v>0</v>
      </c>
      <c r="L1093">
        <f>('Energy Data'!H1093*'Source-Site Ratios'!$B$4)+('Energy Data'!I1093*'Source-Site Ratios'!$B$6)+('Energy Data'!J1093*'Source-Site Ratios'!D1095)</f>
        <v>0</v>
      </c>
      <c r="Q1093">
        <f>'Energy Data'!L1093*G1093</f>
        <v>0</v>
      </c>
      <c r="R1093">
        <f t="shared" si="17"/>
        <v>0</v>
      </c>
      <c r="T1093" s="213">
        <f>'Water Data'!E1095</f>
        <v>0</v>
      </c>
      <c r="U1093">
        <f>'Water Data'!J1095</f>
        <v>0</v>
      </c>
      <c r="V1093">
        <f>'Water Data'!G1095</f>
        <v>0</v>
      </c>
    </row>
    <row r="1094" spans="1:22" x14ac:dyDescent="0.35">
      <c r="A1094">
        <f>'Energy Data'!A1094</f>
        <v>0</v>
      </c>
      <c r="B1094" s="213">
        <f>'Energy Data'!F1094</f>
        <v>0</v>
      </c>
      <c r="D1094">
        <f>'Energy Data'!D1094</f>
        <v>0</v>
      </c>
      <c r="E1094">
        <f>'Energy Data'!C1094</f>
        <v>0</v>
      </c>
      <c r="F1094">
        <f>'Energy Data'!O1094</f>
        <v>0</v>
      </c>
      <c r="G1094" s="207">
        <f>'Energy Data'!G1094</f>
        <v>0</v>
      </c>
      <c r="J1094">
        <f>('Energy Data'!H1094*'Source-Site Ratios'!$B$4)+('Energy Data'!I1094*'Source-Site Ratios'!$B$6)+('Energy Data'!J1094*'Source-Site Ratios'!B1096)</f>
        <v>0</v>
      </c>
      <c r="K1094">
        <f>('Energy Data'!H1094*'Source-Site Ratios'!$B$4)+('Energy Data'!I1094*'Source-Site Ratios'!$B$6)+('Energy Data'!J1094*'Source-Site Ratios'!C1096)</f>
        <v>0</v>
      </c>
      <c r="L1094">
        <f>('Energy Data'!H1094*'Source-Site Ratios'!$B$4)+('Energy Data'!I1094*'Source-Site Ratios'!$B$6)+('Energy Data'!J1094*'Source-Site Ratios'!D1096)</f>
        <v>0</v>
      </c>
      <c r="Q1094">
        <f>'Energy Data'!L1094*G1094</f>
        <v>0</v>
      </c>
      <c r="R1094">
        <f t="shared" si="17"/>
        <v>0</v>
      </c>
      <c r="T1094" s="213">
        <f>'Water Data'!E1096</f>
        <v>0</v>
      </c>
      <c r="U1094">
        <f>'Water Data'!J1096</f>
        <v>0</v>
      </c>
      <c r="V1094">
        <f>'Water Data'!G1096</f>
        <v>0</v>
      </c>
    </row>
    <row r="1095" spans="1:22" x14ac:dyDescent="0.35">
      <c r="A1095">
        <f>'Energy Data'!A1095</f>
        <v>0</v>
      </c>
      <c r="B1095" s="213">
        <f>'Energy Data'!F1095</f>
        <v>0</v>
      </c>
      <c r="D1095">
        <f>'Energy Data'!D1095</f>
        <v>0</v>
      </c>
      <c r="E1095">
        <f>'Energy Data'!C1095</f>
        <v>0</v>
      </c>
      <c r="F1095">
        <f>'Energy Data'!O1095</f>
        <v>0</v>
      </c>
      <c r="G1095" s="207">
        <f>'Energy Data'!G1095</f>
        <v>0</v>
      </c>
      <c r="J1095">
        <f>('Energy Data'!H1095*'Source-Site Ratios'!$B$4)+('Energy Data'!I1095*'Source-Site Ratios'!$B$6)+('Energy Data'!J1095*'Source-Site Ratios'!B1097)</f>
        <v>0</v>
      </c>
      <c r="K1095">
        <f>('Energy Data'!H1095*'Source-Site Ratios'!$B$4)+('Energy Data'!I1095*'Source-Site Ratios'!$B$6)+('Energy Data'!J1095*'Source-Site Ratios'!C1097)</f>
        <v>0</v>
      </c>
      <c r="L1095">
        <f>('Energy Data'!H1095*'Source-Site Ratios'!$B$4)+('Energy Data'!I1095*'Source-Site Ratios'!$B$6)+('Energy Data'!J1095*'Source-Site Ratios'!D1097)</f>
        <v>0</v>
      </c>
      <c r="Q1095">
        <f>'Energy Data'!L1095*G1095</f>
        <v>0</v>
      </c>
      <c r="R1095">
        <f t="shared" si="17"/>
        <v>0</v>
      </c>
      <c r="T1095" s="213">
        <f>'Water Data'!E1097</f>
        <v>0</v>
      </c>
      <c r="U1095">
        <f>'Water Data'!J1097</f>
        <v>0</v>
      </c>
      <c r="V1095">
        <f>'Water Data'!G1097</f>
        <v>0</v>
      </c>
    </row>
    <row r="1096" spans="1:22" x14ac:dyDescent="0.35">
      <c r="A1096">
        <f>'Energy Data'!A1096</f>
        <v>0</v>
      </c>
      <c r="B1096" s="213">
        <f>'Energy Data'!F1096</f>
        <v>0</v>
      </c>
      <c r="D1096">
        <f>'Energy Data'!D1096</f>
        <v>0</v>
      </c>
      <c r="E1096">
        <f>'Energy Data'!C1096</f>
        <v>0</v>
      </c>
      <c r="F1096">
        <f>'Energy Data'!O1096</f>
        <v>0</v>
      </c>
      <c r="G1096" s="207">
        <f>'Energy Data'!G1096</f>
        <v>0</v>
      </c>
      <c r="J1096">
        <f>('Energy Data'!H1096*'Source-Site Ratios'!$B$4)+('Energy Data'!I1096*'Source-Site Ratios'!$B$6)+('Energy Data'!J1096*'Source-Site Ratios'!B1098)</f>
        <v>0</v>
      </c>
      <c r="K1096">
        <f>('Energy Data'!H1096*'Source-Site Ratios'!$B$4)+('Energy Data'!I1096*'Source-Site Ratios'!$B$6)+('Energy Data'!J1096*'Source-Site Ratios'!C1098)</f>
        <v>0</v>
      </c>
      <c r="L1096">
        <f>('Energy Data'!H1096*'Source-Site Ratios'!$B$4)+('Energy Data'!I1096*'Source-Site Ratios'!$B$6)+('Energy Data'!J1096*'Source-Site Ratios'!D1098)</f>
        <v>0</v>
      </c>
      <c r="Q1096">
        <f>'Energy Data'!L1096*G1096</f>
        <v>0</v>
      </c>
      <c r="R1096">
        <f t="shared" si="17"/>
        <v>0</v>
      </c>
      <c r="T1096" s="213">
        <f>'Water Data'!E1098</f>
        <v>0</v>
      </c>
      <c r="U1096">
        <f>'Water Data'!J1098</f>
        <v>0</v>
      </c>
      <c r="V1096">
        <f>'Water Data'!G1098</f>
        <v>0</v>
      </c>
    </row>
    <row r="1097" spans="1:22" x14ac:dyDescent="0.35">
      <c r="A1097">
        <f>'Energy Data'!A1097</f>
        <v>0</v>
      </c>
      <c r="B1097" s="213">
        <f>'Energy Data'!F1097</f>
        <v>0</v>
      </c>
      <c r="D1097">
        <f>'Energy Data'!D1097</f>
        <v>0</v>
      </c>
      <c r="E1097">
        <f>'Energy Data'!C1097</f>
        <v>0</v>
      </c>
      <c r="F1097">
        <f>'Energy Data'!O1097</f>
        <v>0</v>
      </c>
      <c r="G1097" s="207">
        <f>'Energy Data'!G1097</f>
        <v>0</v>
      </c>
      <c r="J1097">
        <f>('Energy Data'!H1097*'Source-Site Ratios'!$B$4)+('Energy Data'!I1097*'Source-Site Ratios'!$B$6)+('Energy Data'!J1097*'Source-Site Ratios'!B1099)</f>
        <v>0</v>
      </c>
      <c r="K1097">
        <f>('Energy Data'!H1097*'Source-Site Ratios'!$B$4)+('Energy Data'!I1097*'Source-Site Ratios'!$B$6)+('Energy Data'!J1097*'Source-Site Ratios'!C1099)</f>
        <v>0</v>
      </c>
      <c r="L1097">
        <f>('Energy Data'!H1097*'Source-Site Ratios'!$B$4)+('Energy Data'!I1097*'Source-Site Ratios'!$B$6)+('Energy Data'!J1097*'Source-Site Ratios'!D1099)</f>
        <v>0</v>
      </c>
      <c r="Q1097">
        <f>'Energy Data'!L1097*G1097</f>
        <v>0</v>
      </c>
      <c r="R1097">
        <f t="shared" si="17"/>
        <v>0</v>
      </c>
      <c r="T1097" s="213">
        <f>'Water Data'!E1099</f>
        <v>0</v>
      </c>
      <c r="U1097">
        <f>'Water Data'!J1099</f>
        <v>0</v>
      </c>
      <c r="V1097">
        <f>'Water Data'!G1099</f>
        <v>0</v>
      </c>
    </row>
    <row r="1098" spans="1:22" x14ac:dyDescent="0.35">
      <c r="A1098">
        <f>'Energy Data'!A1098</f>
        <v>0</v>
      </c>
      <c r="B1098" s="213">
        <f>'Energy Data'!F1098</f>
        <v>0</v>
      </c>
      <c r="D1098">
        <f>'Energy Data'!D1098</f>
        <v>0</v>
      </c>
      <c r="E1098">
        <f>'Energy Data'!C1098</f>
        <v>0</v>
      </c>
      <c r="F1098">
        <f>'Energy Data'!O1098</f>
        <v>0</v>
      </c>
      <c r="G1098" s="207">
        <f>'Energy Data'!G1098</f>
        <v>0</v>
      </c>
      <c r="J1098">
        <f>('Energy Data'!H1098*'Source-Site Ratios'!$B$4)+('Energy Data'!I1098*'Source-Site Ratios'!$B$6)+('Energy Data'!J1098*'Source-Site Ratios'!B1100)</f>
        <v>0</v>
      </c>
      <c r="K1098">
        <f>('Energy Data'!H1098*'Source-Site Ratios'!$B$4)+('Energy Data'!I1098*'Source-Site Ratios'!$B$6)+('Energy Data'!J1098*'Source-Site Ratios'!C1100)</f>
        <v>0</v>
      </c>
      <c r="L1098">
        <f>('Energy Data'!H1098*'Source-Site Ratios'!$B$4)+('Energy Data'!I1098*'Source-Site Ratios'!$B$6)+('Energy Data'!J1098*'Source-Site Ratios'!D1100)</f>
        <v>0</v>
      </c>
      <c r="Q1098">
        <f>'Energy Data'!L1098*G1098</f>
        <v>0</v>
      </c>
      <c r="R1098">
        <f t="shared" si="17"/>
        <v>0</v>
      </c>
      <c r="T1098" s="213">
        <f>'Water Data'!E1100</f>
        <v>0</v>
      </c>
      <c r="U1098">
        <f>'Water Data'!J1100</f>
        <v>0</v>
      </c>
      <c r="V1098">
        <f>'Water Data'!G1100</f>
        <v>0</v>
      </c>
    </row>
    <row r="1099" spans="1:22" x14ac:dyDescent="0.35">
      <c r="A1099">
        <f>'Energy Data'!A1099</f>
        <v>0</v>
      </c>
      <c r="B1099" s="213">
        <f>'Energy Data'!F1099</f>
        <v>0</v>
      </c>
      <c r="D1099">
        <f>'Energy Data'!D1099</f>
        <v>0</v>
      </c>
      <c r="E1099">
        <f>'Energy Data'!C1099</f>
        <v>0</v>
      </c>
      <c r="F1099">
        <f>'Energy Data'!O1099</f>
        <v>0</v>
      </c>
      <c r="G1099" s="207">
        <f>'Energy Data'!G1099</f>
        <v>0</v>
      </c>
      <c r="J1099">
        <f>('Energy Data'!H1099*'Source-Site Ratios'!$B$4)+('Energy Data'!I1099*'Source-Site Ratios'!$B$6)+('Energy Data'!J1099*'Source-Site Ratios'!B1101)</f>
        <v>0</v>
      </c>
      <c r="K1099">
        <f>('Energy Data'!H1099*'Source-Site Ratios'!$B$4)+('Energy Data'!I1099*'Source-Site Ratios'!$B$6)+('Energy Data'!J1099*'Source-Site Ratios'!C1101)</f>
        <v>0</v>
      </c>
      <c r="L1099">
        <f>('Energy Data'!H1099*'Source-Site Ratios'!$B$4)+('Energy Data'!I1099*'Source-Site Ratios'!$B$6)+('Energy Data'!J1099*'Source-Site Ratios'!D1101)</f>
        <v>0</v>
      </c>
      <c r="Q1099">
        <f>'Energy Data'!L1099*G1099</f>
        <v>0</v>
      </c>
      <c r="R1099">
        <f t="shared" si="17"/>
        <v>0</v>
      </c>
      <c r="T1099" s="213">
        <f>'Water Data'!E1101</f>
        <v>0</v>
      </c>
      <c r="U1099">
        <f>'Water Data'!J1101</f>
        <v>0</v>
      </c>
      <c r="V1099">
        <f>'Water Data'!G1101</f>
        <v>0</v>
      </c>
    </row>
    <row r="1100" spans="1:22" x14ac:dyDescent="0.35">
      <c r="A1100">
        <f>'Energy Data'!A1100</f>
        <v>0</v>
      </c>
      <c r="B1100" s="213">
        <f>'Energy Data'!F1100</f>
        <v>0</v>
      </c>
      <c r="D1100">
        <f>'Energy Data'!D1100</f>
        <v>0</v>
      </c>
      <c r="E1100">
        <f>'Energy Data'!C1100</f>
        <v>0</v>
      </c>
      <c r="F1100">
        <f>'Energy Data'!O1100</f>
        <v>0</v>
      </c>
      <c r="G1100" s="207">
        <f>'Energy Data'!G1100</f>
        <v>0</v>
      </c>
      <c r="J1100">
        <f>('Energy Data'!H1100*'Source-Site Ratios'!$B$4)+('Energy Data'!I1100*'Source-Site Ratios'!$B$6)+('Energy Data'!J1100*'Source-Site Ratios'!B1102)</f>
        <v>0</v>
      </c>
      <c r="K1100">
        <f>('Energy Data'!H1100*'Source-Site Ratios'!$B$4)+('Energy Data'!I1100*'Source-Site Ratios'!$B$6)+('Energy Data'!J1100*'Source-Site Ratios'!C1102)</f>
        <v>0</v>
      </c>
      <c r="L1100">
        <f>('Energy Data'!H1100*'Source-Site Ratios'!$B$4)+('Energy Data'!I1100*'Source-Site Ratios'!$B$6)+('Energy Data'!J1100*'Source-Site Ratios'!D1102)</f>
        <v>0</v>
      </c>
      <c r="Q1100">
        <f>'Energy Data'!L1100*G1100</f>
        <v>0</v>
      </c>
      <c r="R1100">
        <f t="shared" si="17"/>
        <v>0</v>
      </c>
      <c r="T1100" s="213">
        <f>'Water Data'!E1102</f>
        <v>0</v>
      </c>
      <c r="U1100">
        <f>'Water Data'!J1102</f>
        <v>0</v>
      </c>
      <c r="V1100">
        <f>'Water Data'!G1102</f>
        <v>0</v>
      </c>
    </row>
    <row r="1101" spans="1:22" x14ac:dyDescent="0.35">
      <c r="A1101">
        <f>'Energy Data'!A1101</f>
        <v>0</v>
      </c>
      <c r="B1101" s="213">
        <f>'Energy Data'!F1101</f>
        <v>0</v>
      </c>
      <c r="D1101">
        <f>'Energy Data'!D1101</f>
        <v>0</v>
      </c>
      <c r="E1101">
        <f>'Energy Data'!C1101</f>
        <v>0</v>
      </c>
      <c r="F1101">
        <f>'Energy Data'!O1101</f>
        <v>0</v>
      </c>
      <c r="G1101" s="207">
        <f>'Energy Data'!G1101</f>
        <v>0</v>
      </c>
      <c r="J1101">
        <f>('Energy Data'!H1101*'Source-Site Ratios'!$B$4)+('Energy Data'!I1101*'Source-Site Ratios'!$B$6)+('Energy Data'!J1101*'Source-Site Ratios'!B1103)</f>
        <v>0</v>
      </c>
      <c r="K1101">
        <f>('Energy Data'!H1101*'Source-Site Ratios'!$B$4)+('Energy Data'!I1101*'Source-Site Ratios'!$B$6)+('Energy Data'!J1101*'Source-Site Ratios'!C1103)</f>
        <v>0</v>
      </c>
      <c r="L1101">
        <f>('Energy Data'!H1101*'Source-Site Ratios'!$B$4)+('Energy Data'!I1101*'Source-Site Ratios'!$B$6)+('Energy Data'!J1101*'Source-Site Ratios'!D1103)</f>
        <v>0</v>
      </c>
      <c r="Q1101">
        <f>'Energy Data'!L1101*G1101</f>
        <v>0</v>
      </c>
      <c r="R1101">
        <f t="shared" si="17"/>
        <v>0</v>
      </c>
      <c r="T1101" s="213">
        <f>'Water Data'!E1103</f>
        <v>0</v>
      </c>
      <c r="U1101">
        <f>'Water Data'!J1103</f>
        <v>0</v>
      </c>
      <c r="V1101">
        <f>'Water Data'!G1103</f>
        <v>0</v>
      </c>
    </row>
    <row r="1102" spans="1:22" x14ac:dyDescent="0.35">
      <c r="A1102">
        <f>'Energy Data'!A1102</f>
        <v>0</v>
      </c>
      <c r="B1102" s="213">
        <f>'Energy Data'!F1102</f>
        <v>0</v>
      </c>
      <c r="D1102">
        <f>'Energy Data'!D1102</f>
        <v>0</v>
      </c>
      <c r="E1102">
        <f>'Energy Data'!C1102</f>
        <v>0</v>
      </c>
      <c r="F1102">
        <f>'Energy Data'!O1102</f>
        <v>0</v>
      </c>
      <c r="G1102" s="207">
        <f>'Energy Data'!G1102</f>
        <v>0</v>
      </c>
      <c r="J1102">
        <f>('Energy Data'!H1102*'Source-Site Ratios'!$B$4)+('Energy Data'!I1102*'Source-Site Ratios'!$B$6)+('Energy Data'!J1102*'Source-Site Ratios'!B1104)</f>
        <v>0</v>
      </c>
      <c r="K1102">
        <f>('Energy Data'!H1102*'Source-Site Ratios'!$B$4)+('Energy Data'!I1102*'Source-Site Ratios'!$B$6)+('Energy Data'!J1102*'Source-Site Ratios'!C1104)</f>
        <v>0</v>
      </c>
      <c r="L1102">
        <f>('Energy Data'!H1102*'Source-Site Ratios'!$B$4)+('Energy Data'!I1102*'Source-Site Ratios'!$B$6)+('Energy Data'!J1102*'Source-Site Ratios'!D1104)</f>
        <v>0</v>
      </c>
      <c r="Q1102">
        <f>'Energy Data'!L1102*G1102</f>
        <v>0</v>
      </c>
      <c r="R1102">
        <f t="shared" si="17"/>
        <v>0</v>
      </c>
      <c r="T1102" s="213">
        <f>'Water Data'!E1104</f>
        <v>0</v>
      </c>
      <c r="U1102">
        <f>'Water Data'!J1104</f>
        <v>0</v>
      </c>
      <c r="V1102">
        <f>'Water Data'!G1104</f>
        <v>0</v>
      </c>
    </row>
    <row r="1103" spans="1:22" x14ac:dyDescent="0.35">
      <c r="A1103">
        <f>'Energy Data'!A1103</f>
        <v>0</v>
      </c>
      <c r="B1103" s="213">
        <f>'Energy Data'!F1103</f>
        <v>0</v>
      </c>
      <c r="D1103">
        <f>'Energy Data'!D1103</f>
        <v>0</v>
      </c>
      <c r="E1103">
        <f>'Energy Data'!C1103</f>
        <v>0</v>
      </c>
      <c r="F1103">
        <f>'Energy Data'!O1103</f>
        <v>0</v>
      </c>
      <c r="G1103" s="207">
        <f>'Energy Data'!G1103</f>
        <v>0</v>
      </c>
      <c r="J1103">
        <f>('Energy Data'!H1103*'Source-Site Ratios'!$B$4)+('Energy Data'!I1103*'Source-Site Ratios'!$B$6)+('Energy Data'!J1103*'Source-Site Ratios'!B1105)</f>
        <v>0</v>
      </c>
      <c r="K1103">
        <f>('Energy Data'!H1103*'Source-Site Ratios'!$B$4)+('Energy Data'!I1103*'Source-Site Ratios'!$B$6)+('Energy Data'!J1103*'Source-Site Ratios'!C1105)</f>
        <v>0</v>
      </c>
      <c r="L1103">
        <f>('Energy Data'!H1103*'Source-Site Ratios'!$B$4)+('Energy Data'!I1103*'Source-Site Ratios'!$B$6)+('Energy Data'!J1103*'Source-Site Ratios'!D1105)</f>
        <v>0</v>
      </c>
      <c r="Q1103">
        <f>'Energy Data'!L1103*G1103</f>
        <v>0</v>
      </c>
      <c r="R1103">
        <f t="shared" si="17"/>
        <v>0</v>
      </c>
      <c r="T1103" s="213">
        <f>'Water Data'!E1105</f>
        <v>0</v>
      </c>
      <c r="U1103">
        <f>'Water Data'!J1105</f>
        <v>0</v>
      </c>
      <c r="V1103">
        <f>'Water Data'!G1105</f>
        <v>0</v>
      </c>
    </row>
    <row r="1104" spans="1:22" x14ac:dyDescent="0.35">
      <c r="A1104">
        <f>'Energy Data'!A1104</f>
        <v>0</v>
      </c>
      <c r="B1104" s="213">
        <f>'Energy Data'!F1104</f>
        <v>0</v>
      </c>
      <c r="D1104">
        <f>'Energy Data'!D1104</f>
        <v>0</v>
      </c>
      <c r="E1104">
        <f>'Energy Data'!C1104</f>
        <v>0</v>
      </c>
      <c r="F1104">
        <f>'Energy Data'!O1104</f>
        <v>0</v>
      </c>
      <c r="G1104" s="207">
        <f>'Energy Data'!G1104</f>
        <v>0</v>
      </c>
      <c r="J1104">
        <f>('Energy Data'!H1104*'Source-Site Ratios'!$B$4)+('Energy Data'!I1104*'Source-Site Ratios'!$B$6)+('Energy Data'!J1104*'Source-Site Ratios'!B1106)</f>
        <v>0</v>
      </c>
      <c r="K1104">
        <f>('Energy Data'!H1104*'Source-Site Ratios'!$B$4)+('Energy Data'!I1104*'Source-Site Ratios'!$B$6)+('Energy Data'!J1104*'Source-Site Ratios'!C1106)</f>
        <v>0</v>
      </c>
      <c r="L1104">
        <f>('Energy Data'!H1104*'Source-Site Ratios'!$B$4)+('Energy Data'!I1104*'Source-Site Ratios'!$B$6)+('Energy Data'!J1104*'Source-Site Ratios'!D1106)</f>
        <v>0</v>
      </c>
      <c r="Q1104">
        <f>'Energy Data'!L1104*G1104</f>
        <v>0</v>
      </c>
      <c r="R1104">
        <f t="shared" si="17"/>
        <v>0</v>
      </c>
      <c r="T1104" s="213">
        <f>'Water Data'!E1106</f>
        <v>0</v>
      </c>
      <c r="U1104">
        <f>'Water Data'!J1106</f>
        <v>0</v>
      </c>
      <c r="V1104">
        <f>'Water Data'!G1106</f>
        <v>0</v>
      </c>
    </row>
    <row r="1105" spans="1:22" x14ac:dyDescent="0.35">
      <c r="A1105">
        <f>'Energy Data'!A1105</f>
        <v>0</v>
      </c>
      <c r="B1105" s="213">
        <f>'Energy Data'!F1105</f>
        <v>0</v>
      </c>
      <c r="D1105">
        <f>'Energy Data'!D1105</f>
        <v>0</v>
      </c>
      <c r="E1105">
        <f>'Energy Data'!C1105</f>
        <v>0</v>
      </c>
      <c r="F1105">
        <f>'Energy Data'!O1105</f>
        <v>0</v>
      </c>
      <c r="G1105" s="207">
        <f>'Energy Data'!G1105</f>
        <v>0</v>
      </c>
      <c r="J1105">
        <f>('Energy Data'!H1105*'Source-Site Ratios'!$B$4)+('Energy Data'!I1105*'Source-Site Ratios'!$B$6)+('Energy Data'!J1105*'Source-Site Ratios'!B1107)</f>
        <v>0</v>
      </c>
      <c r="K1105">
        <f>('Energy Data'!H1105*'Source-Site Ratios'!$B$4)+('Energy Data'!I1105*'Source-Site Ratios'!$B$6)+('Energy Data'!J1105*'Source-Site Ratios'!C1107)</f>
        <v>0</v>
      </c>
      <c r="L1105">
        <f>('Energy Data'!H1105*'Source-Site Ratios'!$B$4)+('Energy Data'!I1105*'Source-Site Ratios'!$B$6)+('Energy Data'!J1105*'Source-Site Ratios'!D1107)</f>
        <v>0</v>
      </c>
      <c r="Q1105">
        <f>'Energy Data'!L1105*G1105</f>
        <v>0</v>
      </c>
      <c r="R1105">
        <f t="shared" si="17"/>
        <v>0</v>
      </c>
      <c r="T1105" s="213">
        <f>'Water Data'!E1107</f>
        <v>0</v>
      </c>
      <c r="U1105">
        <f>'Water Data'!J1107</f>
        <v>0</v>
      </c>
      <c r="V1105">
        <f>'Water Data'!G1107</f>
        <v>0</v>
      </c>
    </row>
    <row r="1106" spans="1:22" x14ac:dyDescent="0.35">
      <c r="A1106">
        <f>'Energy Data'!A1106</f>
        <v>0</v>
      </c>
      <c r="B1106" s="213">
        <f>'Energy Data'!F1106</f>
        <v>0</v>
      </c>
      <c r="D1106">
        <f>'Energy Data'!D1106</f>
        <v>0</v>
      </c>
      <c r="E1106">
        <f>'Energy Data'!C1106</f>
        <v>0</v>
      </c>
      <c r="F1106">
        <f>'Energy Data'!O1106</f>
        <v>0</v>
      </c>
      <c r="G1106" s="207">
        <f>'Energy Data'!G1106</f>
        <v>0</v>
      </c>
      <c r="J1106">
        <f>('Energy Data'!H1106*'Source-Site Ratios'!$B$4)+('Energy Data'!I1106*'Source-Site Ratios'!$B$6)+('Energy Data'!J1106*'Source-Site Ratios'!B1108)</f>
        <v>0</v>
      </c>
      <c r="K1106">
        <f>('Energy Data'!H1106*'Source-Site Ratios'!$B$4)+('Energy Data'!I1106*'Source-Site Ratios'!$B$6)+('Energy Data'!J1106*'Source-Site Ratios'!C1108)</f>
        <v>0</v>
      </c>
      <c r="L1106">
        <f>('Energy Data'!H1106*'Source-Site Ratios'!$B$4)+('Energy Data'!I1106*'Source-Site Ratios'!$B$6)+('Energy Data'!J1106*'Source-Site Ratios'!D1108)</f>
        <v>0</v>
      </c>
      <c r="Q1106">
        <f>'Energy Data'!L1106*G1106</f>
        <v>0</v>
      </c>
      <c r="R1106">
        <f t="shared" si="17"/>
        <v>0</v>
      </c>
      <c r="T1106" s="213">
        <f>'Water Data'!E1108</f>
        <v>0</v>
      </c>
      <c r="U1106">
        <f>'Water Data'!J1108</f>
        <v>0</v>
      </c>
      <c r="V1106">
        <f>'Water Data'!G1108</f>
        <v>0</v>
      </c>
    </row>
    <row r="1107" spans="1:22" x14ac:dyDescent="0.35">
      <c r="A1107">
        <f>'Energy Data'!A1107</f>
        <v>0</v>
      </c>
      <c r="B1107" s="213">
        <f>'Energy Data'!F1107</f>
        <v>0</v>
      </c>
      <c r="D1107">
        <f>'Energy Data'!D1107</f>
        <v>0</v>
      </c>
      <c r="E1107">
        <f>'Energy Data'!C1107</f>
        <v>0</v>
      </c>
      <c r="F1107">
        <f>'Energy Data'!O1107</f>
        <v>0</v>
      </c>
      <c r="G1107" s="207">
        <f>'Energy Data'!G1107</f>
        <v>0</v>
      </c>
      <c r="J1107">
        <f>('Energy Data'!H1107*'Source-Site Ratios'!$B$4)+('Energy Data'!I1107*'Source-Site Ratios'!$B$6)+('Energy Data'!J1107*'Source-Site Ratios'!B1109)</f>
        <v>0</v>
      </c>
      <c r="K1107">
        <f>('Energy Data'!H1107*'Source-Site Ratios'!$B$4)+('Energy Data'!I1107*'Source-Site Ratios'!$B$6)+('Energy Data'!J1107*'Source-Site Ratios'!C1109)</f>
        <v>0</v>
      </c>
      <c r="L1107">
        <f>('Energy Data'!H1107*'Source-Site Ratios'!$B$4)+('Energy Data'!I1107*'Source-Site Ratios'!$B$6)+('Energy Data'!J1107*'Source-Site Ratios'!D1109)</f>
        <v>0</v>
      </c>
      <c r="Q1107">
        <f>'Energy Data'!L1107*G1107</f>
        <v>0</v>
      </c>
      <c r="R1107">
        <f t="shared" si="17"/>
        <v>0</v>
      </c>
      <c r="T1107" s="213">
        <f>'Water Data'!E1109</f>
        <v>0</v>
      </c>
      <c r="U1107">
        <f>'Water Data'!J1109</f>
        <v>0</v>
      </c>
      <c r="V1107">
        <f>'Water Data'!G1109</f>
        <v>0</v>
      </c>
    </row>
    <row r="1108" spans="1:22" x14ac:dyDescent="0.35">
      <c r="A1108">
        <f>'Energy Data'!A1108</f>
        <v>0</v>
      </c>
      <c r="B1108" s="213">
        <f>'Energy Data'!F1108</f>
        <v>0</v>
      </c>
      <c r="D1108">
        <f>'Energy Data'!D1108</f>
        <v>0</v>
      </c>
      <c r="E1108">
        <f>'Energy Data'!C1108</f>
        <v>0</v>
      </c>
      <c r="F1108">
        <f>'Energy Data'!O1108</f>
        <v>0</v>
      </c>
      <c r="G1108" s="207">
        <f>'Energy Data'!G1108</f>
        <v>0</v>
      </c>
      <c r="J1108">
        <f>('Energy Data'!H1108*'Source-Site Ratios'!$B$4)+('Energy Data'!I1108*'Source-Site Ratios'!$B$6)+('Energy Data'!J1108*'Source-Site Ratios'!B1110)</f>
        <v>0</v>
      </c>
      <c r="K1108">
        <f>('Energy Data'!H1108*'Source-Site Ratios'!$B$4)+('Energy Data'!I1108*'Source-Site Ratios'!$B$6)+('Energy Data'!J1108*'Source-Site Ratios'!C1110)</f>
        <v>0</v>
      </c>
      <c r="L1108">
        <f>('Energy Data'!H1108*'Source-Site Ratios'!$B$4)+('Energy Data'!I1108*'Source-Site Ratios'!$B$6)+('Energy Data'!J1108*'Source-Site Ratios'!D1110)</f>
        <v>0</v>
      </c>
      <c r="Q1108">
        <f>'Energy Data'!L1108*G1108</f>
        <v>0</v>
      </c>
      <c r="R1108">
        <f t="shared" si="17"/>
        <v>0</v>
      </c>
      <c r="T1108" s="213">
        <f>'Water Data'!E1110</f>
        <v>0</v>
      </c>
      <c r="U1108">
        <f>'Water Data'!J1110</f>
        <v>0</v>
      </c>
      <c r="V1108">
        <f>'Water Data'!G1110</f>
        <v>0</v>
      </c>
    </row>
    <row r="1109" spans="1:22" x14ac:dyDescent="0.35">
      <c r="A1109">
        <f>'Energy Data'!A1109</f>
        <v>0</v>
      </c>
      <c r="B1109" s="213">
        <f>'Energy Data'!F1109</f>
        <v>0</v>
      </c>
      <c r="D1109">
        <f>'Energy Data'!D1109</f>
        <v>0</v>
      </c>
      <c r="E1109">
        <f>'Energy Data'!C1109</f>
        <v>0</v>
      </c>
      <c r="F1109">
        <f>'Energy Data'!O1109</f>
        <v>0</v>
      </c>
      <c r="G1109" s="207">
        <f>'Energy Data'!G1109</f>
        <v>0</v>
      </c>
      <c r="J1109">
        <f>('Energy Data'!H1109*'Source-Site Ratios'!$B$4)+('Energy Data'!I1109*'Source-Site Ratios'!$B$6)+('Energy Data'!J1109*'Source-Site Ratios'!B1111)</f>
        <v>0</v>
      </c>
      <c r="K1109">
        <f>('Energy Data'!H1109*'Source-Site Ratios'!$B$4)+('Energy Data'!I1109*'Source-Site Ratios'!$B$6)+('Energy Data'!J1109*'Source-Site Ratios'!C1111)</f>
        <v>0</v>
      </c>
      <c r="L1109">
        <f>('Energy Data'!H1109*'Source-Site Ratios'!$B$4)+('Energy Data'!I1109*'Source-Site Ratios'!$B$6)+('Energy Data'!J1109*'Source-Site Ratios'!D1111)</f>
        <v>0</v>
      </c>
      <c r="Q1109">
        <f>'Energy Data'!L1109*G1109</f>
        <v>0</v>
      </c>
      <c r="R1109">
        <f t="shared" si="17"/>
        <v>0</v>
      </c>
      <c r="T1109" s="213">
        <f>'Water Data'!E1111</f>
        <v>0</v>
      </c>
      <c r="U1109">
        <f>'Water Data'!J1111</f>
        <v>0</v>
      </c>
      <c r="V1109">
        <f>'Water Data'!G1111</f>
        <v>0</v>
      </c>
    </row>
    <row r="1110" spans="1:22" x14ac:dyDescent="0.35">
      <c r="A1110">
        <f>'Energy Data'!A1110</f>
        <v>0</v>
      </c>
      <c r="B1110" s="213">
        <f>'Energy Data'!F1110</f>
        <v>0</v>
      </c>
      <c r="D1110">
        <f>'Energy Data'!D1110</f>
        <v>0</v>
      </c>
      <c r="E1110">
        <f>'Energy Data'!C1110</f>
        <v>0</v>
      </c>
      <c r="F1110">
        <f>'Energy Data'!O1110</f>
        <v>0</v>
      </c>
      <c r="G1110" s="207">
        <f>'Energy Data'!G1110</f>
        <v>0</v>
      </c>
      <c r="J1110">
        <f>('Energy Data'!H1110*'Source-Site Ratios'!$B$4)+('Energy Data'!I1110*'Source-Site Ratios'!$B$6)+('Energy Data'!J1110*'Source-Site Ratios'!B1112)</f>
        <v>0</v>
      </c>
      <c r="K1110">
        <f>('Energy Data'!H1110*'Source-Site Ratios'!$B$4)+('Energy Data'!I1110*'Source-Site Ratios'!$B$6)+('Energy Data'!J1110*'Source-Site Ratios'!C1112)</f>
        <v>0</v>
      </c>
      <c r="L1110">
        <f>('Energy Data'!H1110*'Source-Site Ratios'!$B$4)+('Energy Data'!I1110*'Source-Site Ratios'!$B$6)+('Energy Data'!J1110*'Source-Site Ratios'!D1112)</f>
        <v>0</v>
      </c>
      <c r="Q1110">
        <f>'Energy Data'!L1110*G1110</f>
        <v>0</v>
      </c>
      <c r="R1110">
        <f t="shared" si="17"/>
        <v>0</v>
      </c>
      <c r="T1110" s="213">
        <f>'Water Data'!E1112</f>
        <v>0</v>
      </c>
      <c r="U1110">
        <f>'Water Data'!J1112</f>
        <v>0</v>
      </c>
      <c r="V1110">
        <f>'Water Data'!G1112</f>
        <v>0</v>
      </c>
    </row>
    <row r="1111" spans="1:22" x14ac:dyDescent="0.35">
      <c r="A1111">
        <f>'Energy Data'!A1111</f>
        <v>0</v>
      </c>
      <c r="B1111" s="213">
        <f>'Energy Data'!F1111</f>
        <v>0</v>
      </c>
      <c r="D1111">
        <f>'Energy Data'!D1111</f>
        <v>0</v>
      </c>
      <c r="E1111">
        <f>'Energy Data'!C1111</f>
        <v>0</v>
      </c>
      <c r="F1111">
        <f>'Energy Data'!O1111</f>
        <v>0</v>
      </c>
      <c r="G1111" s="207">
        <f>'Energy Data'!G1111</f>
        <v>0</v>
      </c>
      <c r="J1111">
        <f>('Energy Data'!H1111*'Source-Site Ratios'!$B$4)+('Energy Data'!I1111*'Source-Site Ratios'!$B$6)+('Energy Data'!J1111*'Source-Site Ratios'!B1113)</f>
        <v>0</v>
      </c>
      <c r="K1111">
        <f>('Energy Data'!H1111*'Source-Site Ratios'!$B$4)+('Energy Data'!I1111*'Source-Site Ratios'!$B$6)+('Energy Data'!J1111*'Source-Site Ratios'!C1113)</f>
        <v>0</v>
      </c>
      <c r="L1111">
        <f>('Energy Data'!H1111*'Source-Site Ratios'!$B$4)+('Energy Data'!I1111*'Source-Site Ratios'!$B$6)+('Energy Data'!J1111*'Source-Site Ratios'!D1113)</f>
        <v>0</v>
      </c>
      <c r="Q1111">
        <f>'Energy Data'!L1111*G1111</f>
        <v>0</v>
      </c>
      <c r="R1111">
        <f t="shared" si="17"/>
        <v>0</v>
      </c>
      <c r="T1111" s="213">
        <f>'Water Data'!E1113</f>
        <v>0</v>
      </c>
      <c r="U1111">
        <f>'Water Data'!J1113</f>
        <v>0</v>
      </c>
      <c r="V1111">
        <f>'Water Data'!G1113</f>
        <v>0</v>
      </c>
    </row>
    <row r="1112" spans="1:22" x14ac:dyDescent="0.35">
      <c r="A1112">
        <f>'Energy Data'!A1112</f>
        <v>0</v>
      </c>
      <c r="B1112" s="213">
        <f>'Energy Data'!F1112</f>
        <v>0</v>
      </c>
      <c r="D1112">
        <f>'Energy Data'!D1112</f>
        <v>0</v>
      </c>
      <c r="E1112">
        <f>'Energy Data'!C1112</f>
        <v>0</v>
      </c>
      <c r="F1112">
        <f>'Energy Data'!O1112</f>
        <v>0</v>
      </c>
      <c r="G1112" s="207">
        <f>'Energy Data'!G1112</f>
        <v>0</v>
      </c>
      <c r="J1112">
        <f>('Energy Data'!H1112*'Source-Site Ratios'!$B$4)+('Energy Data'!I1112*'Source-Site Ratios'!$B$6)+('Energy Data'!J1112*'Source-Site Ratios'!B1114)</f>
        <v>0</v>
      </c>
      <c r="K1112">
        <f>('Energy Data'!H1112*'Source-Site Ratios'!$B$4)+('Energy Data'!I1112*'Source-Site Ratios'!$B$6)+('Energy Data'!J1112*'Source-Site Ratios'!C1114)</f>
        <v>0</v>
      </c>
      <c r="L1112">
        <f>('Energy Data'!H1112*'Source-Site Ratios'!$B$4)+('Energy Data'!I1112*'Source-Site Ratios'!$B$6)+('Energy Data'!J1112*'Source-Site Ratios'!D1114)</f>
        <v>0</v>
      </c>
      <c r="Q1112">
        <f>'Energy Data'!L1112*G1112</f>
        <v>0</v>
      </c>
      <c r="R1112">
        <f t="shared" si="17"/>
        <v>0</v>
      </c>
      <c r="T1112" s="213">
        <f>'Water Data'!E1114</f>
        <v>0</v>
      </c>
      <c r="U1112">
        <f>'Water Data'!J1114</f>
        <v>0</v>
      </c>
      <c r="V1112">
        <f>'Water Data'!G1114</f>
        <v>0</v>
      </c>
    </row>
    <row r="1113" spans="1:22" x14ac:dyDescent="0.35">
      <c r="A1113">
        <f>'Energy Data'!A1113</f>
        <v>0</v>
      </c>
      <c r="B1113" s="213">
        <f>'Energy Data'!F1113</f>
        <v>0</v>
      </c>
      <c r="D1113">
        <f>'Energy Data'!D1113</f>
        <v>0</v>
      </c>
      <c r="E1113">
        <f>'Energy Data'!C1113</f>
        <v>0</v>
      </c>
      <c r="F1113">
        <f>'Energy Data'!O1113</f>
        <v>0</v>
      </c>
      <c r="G1113" s="207">
        <f>'Energy Data'!G1113</f>
        <v>0</v>
      </c>
      <c r="J1113">
        <f>('Energy Data'!H1113*'Source-Site Ratios'!$B$4)+('Energy Data'!I1113*'Source-Site Ratios'!$B$6)+('Energy Data'!J1113*'Source-Site Ratios'!B1115)</f>
        <v>0</v>
      </c>
      <c r="K1113">
        <f>('Energy Data'!H1113*'Source-Site Ratios'!$B$4)+('Energy Data'!I1113*'Source-Site Ratios'!$B$6)+('Energy Data'!J1113*'Source-Site Ratios'!C1115)</f>
        <v>0</v>
      </c>
      <c r="L1113">
        <f>('Energy Data'!H1113*'Source-Site Ratios'!$B$4)+('Energy Data'!I1113*'Source-Site Ratios'!$B$6)+('Energy Data'!J1113*'Source-Site Ratios'!D1115)</f>
        <v>0</v>
      </c>
      <c r="Q1113">
        <f>'Energy Data'!L1113*G1113</f>
        <v>0</v>
      </c>
      <c r="R1113">
        <f t="shared" si="17"/>
        <v>0</v>
      </c>
      <c r="T1113" s="213">
        <f>'Water Data'!E1115</f>
        <v>0</v>
      </c>
      <c r="U1113">
        <f>'Water Data'!J1115</f>
        <v>0</v>
      </c>
      <c r="V1113">
        <f>'Water Data'!G1115</f>
        <v>0</v>
      </c>
    </row>
    <row r="1114" spans="1:22" x14ac:dyDescent="0.35">
      <c r="A1114">
        <f>'Energy Data'!A1114</f>
        <v>0</v>
      </c>
      <c r="B1114" s="213">
        <f>'Energy Data'!F1114</f>
        <v>0</v>
      </c>
      <c r="D1114">
        <f>'Energy Data'!D1114</f>
        <v>0</v>
      </c>
      <c r="E1114">
        <f>'Energy Data'!C1114</f>
        <v>0</v>
      </c>
      <c r="F1114">
        <f>'Energy Data'!O1114</f>
        <v>0</v>
      </c>
      <c r="G1114" s="207">
        <f>'Energy Data'!G1114</f>
        <v>0</v>
      </c>
      <c r="J1114">
        <f>('Energy Data'!H1114*'Source-Site Ratios'!$B$4)+('Energy Data'!I1114*'Source-Site Ratios'!$B$6)+('Energy Data'!J1114*'Source-Site Ratios'!B1116)</f>
        <v>0</v>
      </c>
      <c r="K1114">
        <f>('Energy Data'!H1114*'Source-Site Ratios'!$B$4)+('Energy Data'!I1114*'Source-Site Ratios'!$B$6)+('Energy Data'!J1114*'Source-Site Ratios'!C1116)</f>
        <v>0</v>
      </c>
      <c r="L1114">
        <f>('Energy Data'!H1114*'Source-Site Ratios'!$B$4)+('Energy Data'!I1114*'Source-Site Ratios'!$B$6)+('Energy Data'!J1114*'Source-Site Ratios'!D1116)</f>
        <v>0</v>
      </c>
      <c r="Q1114">
        <f>'Energy Data'!L1114*G1114</f>
        <v>0</v>
      </c>
      <c r="R1114">
        <f t="shared" si="17"/>
        <v>0</v>
      </c>
      <c r="T1114" s="213">
        <f>'Water Data'!E1116</f>
        <v>0</v>
      </c>
      <c r="U1114">
        <f>'Water Data'!J1116</f>
        <v>0</v>
      </c>
      <c r="V1114">
        <f>'Water Data'!G1116</f>
        <v>0</v>
      </c>
    </row>
    <row r="1115" spans="1:22" x14ac:dyDescent="0.35">
      <c r="A1115">
        <f>'Energy Data'!A1115</f>
        <v>0</v>
      </c>
      <c r="B1115" s="213">
        <f>'Energy Data'!F1115</f>
        <v>0</v>
      </c>
      <c r="D1115">
        <f>'Energy Data'!D1115</f>
        <v>0</v>
      </c>
      <c r="E1115">
        <f>'Energy Data'!C1115</f>
        <v>0</v>
      </c>
      <c r="F1115">
        <f>'Energy Data'!O1115</f>
        <v>0</v>
      </c>
      <c r="G1115" s="207">
        <f>'Energy Data'!G1115</f>
        <v>0</v>
      </c>
      <c r="J1115">
        <f>('Energy Data'!H1115*'Source-Site Ratios'!$B$4)+('Energy Data'!I1115*'Source-Site Ratios'!$B$6)+('Energy Data'!J1115*'Source-Site Ratios'!B1117)</f>
        <v>0</v>
      </c>
      <c r="K1115">
        <f>('Energy Data'!H1115*'Source-Site Ratios'!$B$4)+('Energy Data'!I1115*'Source-Site Ratios'!$B$6)+('Energy Data'!J1115*'Source-Site Ratios'!C1117)</f>
        <v>0</v>
      </c>
      <c r="L1115">
        <f>('Energy Data'!H1115*'Source-Site Ratios'!$B$4)+('Energy Data'!I1115*'Source-Site Ratios'!$B$6)+('Energy Data'!J1115*'Source-Site Ratios'!D1117)</f>
        <v>0</v>
      </c>
      <c r="Q1115">
        <f>'Energy Data'!L1115*G1115</f>
        <v>0</v>
      </c>
      <c r="R1115">
        <f t="shared" si="17"/>
        <v>0</v>
      </c>
      <c r="T1115" s="213">
        <f>'Water Data'!E1117</f>
        <v>0</v>
      </c>
      <c r="U1115">
        <f>'Water Data'!J1117</f>
        <v>0</v>
      </c>
      <c r="V1115">
        <f>'Water Data'!G1117</f>
        <v>0</v>
      </c>
    </row>
    <row r="1116" spans="1:22" x14ac:dyDescent="0.35">
      <c r="A1116">
        <f>'Energy Data'!A1116</f>
        <v>0</v>
      </c>
      <c r="B1116" s="213">
        <f>'Energy Data'!F1116</f>
        <v>0</v>
      </c>
      <c r="D1116">
        <f>'Energy Data'!D1116</f>
        <v>0</v>
      </c>
      <c r="E1116">
        <f>'Energy Data'!C1116</f>
        <v>0</v>
      </c>
      <c r="F1116">
        <f>'Energy Data'!O1116</f>
        <v>0</v>
      </c>
      <c r="G1116" s="207">
        <f>'Energy Data'!G1116</f>
        <v>0</v>
      </c>
      <c r="J1116">
        <f>('Energy Data'!H1116*'Source-Site Ratios'!$B$4)+('Energy Data'!I1116*'Source-Site Ratios'!$B$6)+('Energy Data'!J1116*'Source-Site Ratios'!B1118)</f>
        <v>0</v>
      </c>
      <c r="K1116">
        <f>('Energy Data'!H1116*'Source-Site Ratios'!$B$4)+('Energy Data'!I1116*'Source-Site Ratios'!$B$6)+('Energy Data'!J1116*'Source-Site Ratios'!C1118)</f>
        <v>0</v>
      </c>
      <c r="L1116">
        <f>('Energy Data'!H1116*'Source-Site Ratios'!$B$4)+('Energy Data'!I1116*'Source-Site Ratios'!$B$6)+('Energy Data'!J1116*'Source-Site Ratios'!D1118)</f>
        <v>0</v>
      </c>
      <c r="Q1116">
        <f>'Energy Data'!L1116*G1116</f>
        <v>0</v>
      </c>
      <c r="R1116">
        <f t="shared" si="17"/>
        <v>0</v>
      </c>
      <c r="T1116" s="213">
        <f>'Water Data'!E1118</f>
        <v>0</v>
      </c>
      <c r="U1116">
        <f>'Water Data'!J1118</f>
        <v>0</v>
      </c>
      <c r="V1116">
        <f>'Water Data'!G1118</f>
        <v>0</v>
      </c>
    </row>
    <row r="1117" spans="1:22" x14ac:dyDescent="0.35">
      <c r="A1117">
        <f>'Energy Data'!A1117</f>
        <v>0</v>
      </c>
      <c r="B1117" s="213">
        <f>'Energy Data'!F1117</f>
        <v>0</v>
      </c>
      <c r="D1117">
        <f>'Energy Data'!D1117</f>
        <v>0</v>
      </c>
      <c r="E1117">
        <f>'Energy Data'!C1117</f>
        <v>0</v>
      </c>
      <c r="F1117">
        <f>'Energy Data'!O1117</f>
        <v>0</v>
      </c>
      <c r="G1117" s="207">
        <f>'Energy Data'!G1117</f>
        <v>0</v>
      </c>
      <c r="J1117">
        <f>('Energy Data'!H1117*'Source-Site Ratios'!$B$4)+('Energy Data'!I1117*'Source-Site Ratios'!$B$6)+('Energy Data'!J1117*'Source-Site Ratios'!B1119)</f>
        <v>0</v>
      </c>
      <c r="K1117">
        <f>('Energy Data'!H1117*'Source-Site Ratios'!$B$4)+('Energy Data'!I1117*'Source-Site Ratios'!$B$6)+('Energy Data'!J1117*'Source-Site Ratios'!C1119)</f>
        <v>0</v>
      </c>
      <c r="L1117">
        <f>('Energy Data'!H1117*'Source-Site Ratios'!$B$4)+('Energy Data'!I1117*'Source-Site Ratios'!$B$6)+('Energy Data'!J1117*'Source-Site Ratios'!D1119)</f>
        <v>0</v>
      </c>
      <c r="Q1117">
        <f>'Energy Data'!L1117*G1117</f>
        <v>0</v>
      </c>
      <c r="R1117">
        <f t="shared" si="17"/>
        <v>0</v>
      </c>
      <c r="T1117" s="213">
        <f>'Water Data'!E1119</f>
        <v>0</v>
      </c>
      <c r="U1117">
        <f>'Water Data'!J1119</f>
        <v>0</v>
      </c>
      <c r="V1117">
        <f>'Water Data'!G1119</f>
        <v>0</v>
      </c>
    </row>
    <row r="1118" spans="1:22" x14ac:dyDescent="0.35">
      <c r="A1118">
        <f>'Energy Data'!A1118</f>
        <v>0</v>
      </c>
      <c r="B1118" s="213">
        <f>'Energy Data'!F1118</f>
        <v>0</v>
      </c>
      <c r="D1118">
        <f>'Energy Data'!D1118</f>
        <v>0</v>
      </c>
      <c r="E1118">
        <f>'Energy Data'!C1118</f>
        <v>0</v>
      </c>
      <c r="F1118">
        <f>'Energy Data'!O1118</f>
        <v>0</v>
      </c>
      <c r="G1118" s="207">
        <f>'Energy Data'!G1118</f>
        <v>0</v>
      </c>
      <c r="J1118">
        <f>('Energy Data'!H1118*'Source-Site Ratios'!$B$4)+('Energy Data'!I1118*'Source-Site Ratios'!$B$6)+('Energy Data'!J1118*'Source-Site Ratios'!B1120)</f>
        <v>0</v>
      </c>
      <c r="K1118">
        <f>('Energy Data'!H1118*'Source-Site Ratios'!$B$4)+('Energy Data'!I1118*'Source-Site Ratios'!$B$6)+('Energy Data'!J1118*'Source-Site Ratios'!C1120)</f>
        <v>0</v>
      </c>
      <c r="L1118">
        <f>('Energy Data'!H1118*'Source-Site Ratios'!$B$4)+('Energy Data'!I1118*'Source-Site Ratios'!$B$6)+('Energy Data'!J1118*'Source-Site Ratios'!D1120)</f>
        <v>0</v>
      </c>
      <c r="Q1118">
        <f>'Energy Data'!L1118*G1118</f>
        <v>0</v>
      </c>
      <c r="R1118">
        <f t="shared" si="17"/>
        <v>0</v>
      </c>
      <c r="T1118" s="213">
        <f>'Water Data'!E1120</f>
        <v>0</v>
      </c>
      <c r="U1118">
        <f>'Water Data'!J1120</f>
        <v>0</v>
      </c>
      <c r="V1118">
        <f>'Water Data'!G1120</f>
        <v>0</v>
      </c>
    </row>
    <row r="1119" spans="1:22" x14ac:dyDescent="0.35">
      <c r="A1119">
        <f>'Energy Data'!A1119</f>
        <v>0</v>
      </c>
      <c r="B1119" s="213">
        <f>'Energy Data'!F1119</f>
        <v>0</v>
      </c>
      <c r="D1119">
        <f>'Energy Data'!D1119</f>
        <v>0</v>
      </c>
      <c r="E1119">
        <f>'Energy Data'!C1119</f>
        <v>0</v>
      </c>
      <c r="F1119">
        <f>'Energy Data'!O1119</f>
        <v>0</v>
      </c>
      <c r="G1119" s="207">
        <f>'Energy Data'!G1119</f>
        <v>0</v>
      </c>
      <c r="J1119">
        <f>('Energy Data'!H1119*'Source-Site Ratios'!$B$4)+('Energy Data'!I1119*'Source-Site Ratios'!$B$6)+('Energy Data'!J1119*'Source-Site Ratios'!B1121)</f>
        <v>0</v>
      </c>
      <c r="K1119">
        <f>('Energy Data'!H1119*'Source-Site Ratios'!$B$4)+('Energy Data'!I1119*'Source-Site Ratios'!$B$6)+('Energy Data'!J1119*'Source-Site Ratios'!C1121)</f>
        <v>0</v>
      </c>
      <c r="L1119">
        <f>('Energy Data'!H1119*'Source-Site Ratios'!$B$4)+('Energy Data'!I1119*'Source-Site Ratios'!$B$6)+('Energy Data'!J1119*'Source-Site Ratios'!D1121)</f>
        <v>0</v>
      </c>
      <c r="Q1119">
        <f>'Energy Data'!L1119*G1119</f>
        <v>0</v>
      </c>
      <c r="R1119">
        <f t="shared" si="17"/>
        <v>0</v>
      </c>
      <c r="T1119" s="213">
        <f>'Water Data'!E1121</f>
        <v>0</v>
      </c>
      <c r="U1119">
        <f>'Water Data'!J1121</f>
        <v>0</v>
      </c>
      <c r="V1119">
        <f>'Water Data'!G1121</f>
        <v>0</v>
      </c>
    </row>
    <row r="1120" spans="1:22" x14ac:dyDescent="0.35">
      <c r="A1120">
        <f>'Energy Data'!A1120</f>
        <v>0</v>
      </c>
      <c r="B1120" s="213">
        <f>'Energy Data'!F1120</f>
        <v>0</v>
      </c>
      <c r="D1120">
        <f>'Energy Data'!D1120</f>
        <v>0</v>
      </c>
      <c r="E1120">
        <f>'Energy Data'!C1120</f>
        <v>0</v>
      </c>
      <c r="F1120">
        <f>'Energy Data'!O1120</f>
        <v>0</v>
      </c>
      <c r="G1120" s="207">
        <f>'Energy Data'!G1120</f>
        <v>0</v>
      </c>
      <c r="J1120">
        <f>('Energy Data'!H1120*'Source-Site Ratios'!$B$4)+('Energy Data'!I1120*'Source-Site Ratios'!$B$6)+('Energy Data'!J1120*'Source-Site Ratios'!B1122)</f>
        <v>0</v>
      </c>
      <c r="K1120">
        <f>('Energy Data'!H1120*'Source-Site Ratios'!$B$4)+('Energy Data'!I1120*'Source-Site Ratios'!$B$6)+('Energy Data'!J1120*'Source-Site Ratios'!C1122)</f>
        <v>0</v>
      </c>
      <c r="L1120">
        <f>('Energy Data'!H1120*'Source-Site Ratios'!$B$4)+('Energy Data'!I1120*'Source-Site Ratios'!$B$6)+('Energy Data'!J1120*'Source-Site Ratios'!D1122)</f>
        <v>0</v>
      </c>
      <c r="Q1120">
        <f>'Energy Data'!L1120*G1120</f>
        <v>0</v>
      </c>
      <c r="R1120">
        <f t="shared" si="17"/>
        <v>0</v>
      </c>
      <c r="T1120" s="213">
        <f>'Water Data'!E1122</f>
        <v>0</v>
      </c>
      <c r="U1120">
        <f>'Water Data'!J1122</f>
        <v>0</v>
      </c>
      <c r="V1120">
        <f>'Water Data'!G1122</f>
        <v>0</v>
      </c>
    </row>
    <row r="1121" spans="1:22" x14ac:dyDescent="0.35">
      <c r="A1121">
        <f>'Energy Data'!A1121</f>
        <v>0</v>
      </c>
      <c r="B1121" s="213">
        <f>'Energy Data'!F1121</f>
        <v>0</v>
      </c>
      <c r="D1121">
        <f>'Energy Data'!D1121</f>
        <v>0</v>
      </c>
      <c r="E1121">
        <f>'Energy Data'!C1121</f>
        <v>0</v>
      </c>
      <c r="F1121">
        <f>'Energy Data'!O1121</f>
        <v>0</v>
      </c>
      <c r="G1121" s="207">
        <f>'Energy Data'!G1121</f>
        <v>0</v>
      </c>
      <c r="J1121">
        <f>('Energy Data'!H1121*'Source-Site Ratios'!$B$4)+('Energy Data'!I1121*'Source-Site Ratios'!$B$6)+('Energy Data'!J1121*'Source-Site Ratios'!B1123)</f>
        <v>0</v>
      </c>
      <c r="K1121">
        <f>('Energy Data'!H1121*'Source-Site Ratios'!$B$4)+('Energy Data'!I1121*'Source-Site Ratios'!$B$6)+('Energy Data'!J1121*'Source-Site Ratios'!C1123)</f>
        <v>0</v>
      </c>
      <c r="L1121">
        <f>('Energy Data'!H1121*'Source-Site Ratios'!$B$4)+('Energy Data'!I1121*'Source-Site Ratios'!$B$6)+('Energy Data'!J1121*'Source-Site Ratios'!D1123)</f>
        <v>0</v>
      </c>
      <c r="Q1121">
        <f>'Energy Data'!L1121*G1121</f>
        <v>0</v>
      </c>
      <c r="R1121">
        <f t="shared" si="17"/>
        <v>0</v>
      </c>
      <c r="T1121" s="213">
        <f>'Water Data'!E1123</f>
        <v>0</v>
      </c>
      <c r="U1121">
        <f>'Water Data'!J1123</f>
        <v>0</v>
      </c>
      <c r="V1121">
        <f>'Water Data'!G1123</f>
        <v>0</v>
      </c>
    </row>
    <row r="1122" spans="1:22" x14ac:dyDescent="0.35">
      <c r="A1122">
        <f>'Energy Data'!A1122</f>
        <v>0</v>
      </c>
      <c r="B1122" s="213">
        <f>'Energy Data'!F1122</f>
        <v>0</v>
      </c>
      <c r="D1122">
        <f>'Energy Data'!D1122</f>
        <v>0</v>
      </c>
      <c r="E1122">
        <f>'Energy Data'!C1122</f>
        <v>0</v>
      </c>
      <c r="F1122">
        <f>'Energy Data'!O1122</f>
        <v>0</v>
      </c>
      <c r="G1122" s="207">
        <f>'Energy Data'!G1122</f>
        <v>0</v>
      </c>
      <c r="J1122">
        <f>('Energy Data'!H1122*'Source-Site Ratios'!$B$4)+('Energy Data'!I1122*'Source-Site Ratios'!$B$6)+('Energy Data'!J1122*'Source-Site Ratios'!B1124)</f>
        <v>0</v>
      </c>
      <c r="K1122">
        <f>('Energy Data'!H1122*'Source-Site Ratios'!$B$4)+('Energy Data'!I1122*'Source-Site Ratios'!$B$6)+('Energy Data'!J1122*'Source-Site Ratios'!C1124)</f>
        <v>0</v>
      </c>
      <c r="L1122">
        <f>('Energy Data'!H1122*'Source-Site Ratios'!$B$4)+('Energy Data'!I1122*'Source-Site Ratios'!$B$6)+('Energy Data'!J1122*'Source-Site Ratios'!D1124)</f>
        <v>0</v>
      </c>
      <c r="Q1122">
        <f>'Energy Data'!L1122*G1122</f>
        <v>0</v>
      </c>
      <c r="R1122">
        <f t="shared" si="17"/>
        <v>0</v>
      </c>
      <c r="T1122" s="213">
        <f>'Water Data'!E1124</f>
        <v>0</v>
      </c>
      <c r="U1122">
        <f>'Water Data'!J1124</f>
        <v>0</v>
      </c>
      <c r="V1122">
        <f>'Water Data'!G1124</f>
        <v>0</v>
      </c>
    </row>
    <row r="1123" spans="1:22" x14ac:dyDescent="0.35">
      <c r="A1123">
        <f>'Energy Data'!A1123</f>
        <v>0</v>
      </c>
      <c r="B1123" s="213">
        <f>'Energy Data'!F1123</f>
        <v>0</v>
      </c>
      <c r="D1123">
        <f>'Energy Data'!D1123</f>
        <v>0</v>
      </c>
      <c r="E1123">
        <f>'Energy Data'!C1123</f>
        <v>0</v>
      </c>
      <c r="F1123">
        <f>'Energy Data'!O1123</f>
        <v>0</v>
      </c>
      <c r="G1123" s="207">
        <f>'Energy Data'!G1123</f>
        <v>0</v>
      </c>
      <c r="J1123">
        <f>('Energy Data'!H1123*'Source-Site Ratios'!$B$4)+('Energy Data'!I1123*'Source-Site Ratios'!$B$6)+('Energy Data'!J1123*'Source-Site Ratios'!B1125)</f>
        <v>0</v>
      </c>
      <c r="K1123">
        <f>('Energy Data'!H1123*'Source-Site Ratios'!$B$4)+('Energy Data'!I1123*'Source-Site Ratios'!$B$6)+('Energy Data'!J1123*'Source-Site Ratios'!C1125)</f>
        <v>0</v>
      </c>
      <c r="L1123">
        <f>('Energy Data'!H1123*'Source-Site Ratios'!$B$4)+('Energy Data'!I1123*'Source-Site Ratios'!$B$6)+('Energy Data'!J1123*'Source-Site Ratios'!D1125)</f>
        <v>0</v>
      </c>
      <c r="Q1123">
        <f>'Energy Data'!L1123*G1123</f>
        <v>0</v>
      </c>
      <c r="R1123">
        <f t="shared" si="17"/>
        <v>0</v>
      </c>
      <c r="T1123" s="213">
        <f>'Water Data'!E1125</f>
        <v>0</v>
      </c>
      <c r="U1123">
        <f>'Water Data'!J1125</f>
        <v>0</v>
      </c>
      <c r="V1123">
        <f>'Water Data'!G1125</f>
        <v>0</v>
      </c>
    </row>
    <row r="1124" spans="1:22" x14ac:dyDescent="0.35">
      <c r="A1124">
        <f>'Energy Data'!A1124</f>
        <v>0</v>
      </c>
      <c r="B1124" s="213">
        <f>'Energy Data'!F1124</f>
        <v>0</v>
      </c>
      <c r="D1124">
        <f>'Energy Data'!D1124</f>
        <v>0</v>
      </c>
      <c r="E1124">
        <f>'Energy Data'!C1124</f>
        <v>0</v>
      </c>
      <c r="F1124">
        <f>'Energy Data'!O1124</f>
        <v>0</v>
      </c>
      <c r="G1124" s="207">
        <f>'Energy Data'!G1124</f>
        <v>0</v>
      </c>
      <c r="J1124">
        <f>('Energy Data'!H1124*'Source-Site Ratios'!$B$4)+('Energy Data'!I1124*'Source-Site Ratios'!$B$6)+('Energy Data'!J1124*'Source-Site Ratios'!B1126)</f>
        <v>0</v>
      </c>
      <c r="K1124">
        <f>('Energy Data'!H1124*'Source-Site Ratios'!$B$4)+('Energy Data'!I1124*'Source-Site Ratios'!$B$6)+('Energy Data'!J1124*'Source-Site Ratios'!C1126)</f>
        <v>0</v>
      </c>
      <c r="L1124">
        <f>('Energy Data'!H1124*'Source-Site Ratios'!$B$4)+('Energy Data'!I1124*'Source-Site Ratios'!$B$6)+('Energy Data'!J1124*'Source-Site Ratios'!D1126)</f>
        <v>0</v>
      </c>
      <c r="Q1124">
        <f>'Energy Data'!L1124*G1124</f>
        <v>0</v>
      </c>
      <c r="R1124">
        <f t="shared" si="17"/>
        <v>0</v>
      </c>
      <c r="T1124" s="213">
        <f>'Water Data'!E1126</f>
        <v>0</v>
      </c>
      <c r="U1124">
        <f>'Water Data'!J1126</f>
        <v>0</v>
      </c>
      <c r="V1124">
        <f>'Water Data'!G1126</f>
        <v>0</v>
      </c>
    </row>
    <row r="1125" spans="1:22" x14ac:dyDescent="0.35">
      <c r="A1125">
        <f>'Energy Data'!A1125</f>
        <v>0</v>
      </c>
      <c r="B1125" s="213">
        <f>'Energy Data'!F1125</f>
        <v>0</v>
      </c>
      <c r="D1125">
        <f>'Energy Data'!D1125</f>
        <v>0</v>
      </c>
      <c r="E1125">
        <f>'Energy Data'!C1125</f>
        <v>0</v>
      </c>
      <c r="F1125">
        <f>'Energy Data'!O1125</f>
        <v>0</v>
      </c>
      <c r="G1125" s="207">
        <f>'Energy Data'!G1125</f>
        <v>0</v>
      </c>
      <c r="J1125">
        <f>('Energy Data'!H1125*'Source-Site Ratios'!$B$4)+('Energy Data'!I1125*'Source-Site Ratios'!$B$6)+('Energy Data'!J1125*'Source-Site Ratios'!B1127)</f>
        <v>0</v>
      </c>
      <c r="K1125">
        <f>('Energy Data'!H1125*'Source-Site Ratios'!$B$4)+('Energy Data'!I1125*'Source-Site Ratios'!$B$6)+('Energy Data'!J1125*'Source-Site Ratios'!C1127)</f>
        <v>0</v>
      </c>
      <c r="L1125">
        <f>('Energy Data'!H1125*'Source-Site Ratios'!$B$4)+('Energy Data'!I1125*'Source-Site Ratios'!$B$6)+('Energy Data'!J1125*'Source-Site Ratios'!D1127)</f>
        <v>0</v>
      </c>
      <c r="Q1125">
        <f>'Energy Data'!L1125*G1125</f>
        <v>0</v>
      </c>
      <c r="R1125">
        <f t="shared" si="17"/>
        <v>0</v>
      </c>
      <c r="T1125" s="213">
        <f>'Water Data'!E1127</f>
        <v>0</v>
      </c>
      <c r="U1125">
        <f>'Water Data'!J1127</f>
        <v>0</v>
      </c>
      <c r="V1125">
        <f>'Water Data'!G1127</f>
        <v>0</v>
      </c>
    </row>
    <row r="1126" spans="1:22" x14ac:dyDescent="0.35">
      <c r="A1126">
        <f>'Energy Data'!A1126</f>
        <v>0</v>
      </c>
      <c r="B1126" s="213">
        <f>'Energy Data'!F1126</f>
        <v>0</v>
      </c>
      <c r="D1126">
        <f>'Energy Data'!D1126</f>
        <v>0</v>
      </c>
      <c r="E1126">
        <f>'Energy Data'!C1126</f>
        <v>0</v>
      </c>
      <c r="F1126">
        <f>'Energy Data'!O1126</f>
        <v>0</v>
      </c>
      <c r="G1126" s="207">
        <f>'Energy Data'!G1126</f>
        <v>0</v>
      </c>
      <c r="J1126">
        <f>('Energy Data'!H1126*'Source-Site Ratios'!$B$4)+('Energy Data'!I1126*'Source-Site Ratios'!$B$6)+('Energy Data'!J1126*'Source-Site Ratios'!B1128)</f>
        <v>0</v>
      </c>
      <c r="K1126">
        <f>('Energy Data'!H1126*'Source-Site Ratios'!$B$4)+('Energy Data'!I1126*'Source-Site Ratios'!$B$6)+('Energy Data'!J1126*'Source-Site Ratios'!C1128)</f>
        <v>0</v>
      </c>
      <c r="L1126">
        <f>('Energy Data'!H1126*'Source-Site Ratios'!$B$4)+('Energy Data'!I1126*'Source-Site Ratios'!$B$6)+('Energy Data'!J1126*'Source-Site Ratios'!D1128)</f>
        <v>0</v>
      </c>
      <c r="Q1126">
        <f>'Energy Data'!L1126*G1126</f>
        <v>0</v>
      </c>
      <c r="R1126">
        <f t="shared" si="17"/>
        <v>0</v>
      </c>
      <c r="T1126" s="213">
        <f>'Water Data'!E1128</f>
        <v>0</v>
      </c>
      <c r="U1126">
        <f>'Water Data'!J1128</f>
        <v>0</v>
      </c>
      <c r="V1126">
        <f>'Water Data'!G1128</f>
        <v>0</v>
      </c>
    </row>
    <row r="1127" spans="1:22" x14ac:dyDescent="0.35">
      <c r="A1127">
        <f>'Energy Data'!A1127</f>
        <v>0</v>
      </c>
      <c r="B1127" s="213">
        <f>'Energy Data'!F1127</f>
        <v>0</v>
      </c>
      <c r="D1127">
        <f>'Energy Data'!D1127</f>
        <v>0</v>
      </c>
      <c r="E1127">
        <f>'Energy Data'!C1127</f>
        <v>0</v>
      </c>
      <c r="F1127">
        <f>'Energy Data'!O1127</f>
        <v>0</v>
      </c>
      <c r="G1127" s="207">
        <f>'Energy Data'!G1127</f>
        <v>0</v>
      </c>
      <c r="J1127">
        <f>('Energy Data'!H1127*'Source-Site Ratios'!$B$4)+('Energy Data'!I1127*'Source-Site Ratios'!$B$6)+('Energy Data'!J1127*'Source-Site Ratios'!B1129)</f>
        <v>0</v>
      </c>
      <c r="K1127">
        <f>('Energy Data'!H1127*'Source-Site Ratios'!$B$4)+('Energy Data'!I1127*'Source-Site Ratios'!$B$6)+('Energy Data'!J1127*'Source-Site Ratios'!C1129)</f>
        <v>0</v>
      </c>
      <c r="L1127">
        <f>('Energy Data'!H1127*'Source-Site Ratios'!$B$4)+('Energy Data'!I1127*'Source-Site Ratios'!$B$6)+('Energy Data'!J1127*'Source-Site Ratios'!D1129)</f>
        <v>0</v>
      </c>
      <c r="Q1127">
        <f>'Energy Data'!L1127*G1127</f>
        <v>0</v>
      </c>
      <c r="R1127">
        <f t="shared" si="17"/>
        <v>0</v>
      </c>
      <c r="T1127" s="213">
        <f>'Water Data'!E1129</f>
        <v>0</v>
      </c>
      <c r="U1127">
        <f>'Water Data'!J1129</f>
        <v>0</v>
      </c>
      <c r="V1127">
        <f>'Water Data'!G1129</f>
        <v>0</v>
      </c>
    </row>
    <row r="1128" spans="1:22" x14ac:dyDescent="0.35">
      <c r="A1128">
        <f>'Energy Data'!A1128</f>
        <v>0</v>
      </c>
      <c r="B1128" s="213">
        <f>'Energy Data'!F1128</f>
        <v>0</v>
      </c>
      <c r="D1128">
        <f>'Energy Data'!D1128</f>
        <v>0</v>
      </c>
      <c r="E1128">
        <f>'Energy Data'!C1128</f>
        <v>0</v>
      </c>
      <c r="F1128">
        <f>'Energy Data'!O1128</f>
        <v>0</v>
      </c>
      <c r="G1128" s="207">
        <f>'Energy Data'!G1128</f>
        <v>0</v>
      </c>
      <c r="J1128">
        <f>('Energy Data'!H1128*'Source-Site Ratios'!$B$4)+('Energy Data'!I1128*'Source-Site Ratios'!$B$6)+('Energy Data'!J1128*'Source-Site Ratios'!B1130)</f>
        <v>0</v>
      </c>
      <c r="K1128">
        <f>('Energy Data'!H1128*'Source-Site Ratios'!$B$4)+('Energy Data'!I1128*'Source-Site Ratios'!$B$6)+('Energy Data'!J1128*'Source-Site Ratios'!C1130)</f>
        <v>0</v>
      </c>
      <c r="L1128">
        <f>('Energy Data'!H1128*'Source-Site Ratios'!$B$4)+('Energy Data'!I1128*'Source-Site Ratios'!$B$6)+('Energy Data'!J1128*'Source-Site Ratios'!D1130)</f>
        <v>0</v>
      </c>
      <c r="Q1128">
        <f>'Energy Data'!L1128*G1128</f>
        <v>0</v>
      </c>
      <c r="R1128">
        <f t="shared" si="17"/>
        <v>0</v>
      </c>
      <c r="T1128" s="213">
        <f>'Water Data'!E1130</f>
        <v>0</v>
      </c>
      <c r="U1128">
        <f>'Water Data'!J1130</f>
        <v>0</v>
      </c>
      <c r="V1128">
        <f>'Water Data'!G1130</f>
        <v>0</v>
      </c>
    </row>
    <row r="1129" spans="1:22" x14ac:dyDescent="0.35">
      <c r="A1129">
        <f>'Energy Data'!A1129</f>
        <v>0</v>
      </c>
      <c r="B1129" s="213">
        <f>'Energy Data'!F1129</f>
        <v>0</v>
      </c>
      <c r="D1129">
        <f>'Energy Data'!D1129</f>
        <v>0</v>
      </c>
      <c r="E1129">
        <f>'Energy Data'!C1129</f>
        <v>0</v>
      </c>
      <c r="F1129">
        <f>'Energy Data'!O1129</f>
        <v>0</v>
      </c>
      <c r="G1129" s="207">
        <f>'Energy Data'!G1129</f>
        <v>0</v>
      </c>
      <c r="J1129">
        <f>('Energy Data'!H1129*'Source-Site Ratios'!$B$4)+('Energy Data'!I1129*'Source-Site Ratios'!$B$6)+('Energy Data'!J1129*'Source-Site Ratios'!B1131)</f>
        <v>0</v>
      </c>
      <c r="K1129">
        <f>('Energy Data'!H1129*'Source-Site Ratios'!$B$4)+('Energy Data'!I1129*'Source-Site Ratios'!$B$6)+('Energy Data'!J1129*'Source-Site Ratios'!C1131)</f>
        <v>0</v>
      </c>
      <c r="L1129">
        <f>('Energy Data'!H1129*'Source-Site Ratios'!$B$4)+('Energy Data'!I1129*'Source-Site Ratios'!$B$6)+('Energy Data'!J1129*'Source-Site Ratios'!D1131)</f>
        <v>0</v>
      </c>
      <c r="Q1129">
        <f>'Energy Data'!L1129*G1129</f>
        <v>0</v>
      </c>
      <c r="R1129">
        <f t="shared" si="17"/>
        <v>0</v>
      </c>
      <c r="T1129" s="213">
        <f>'Water Data'!E1131</f>
        <v>0</v>
      </c>
      <c r="U1129">
        <f>'Water Data'!J1131</f>
        <v>0</v>
      </c>
      <c r="V1129">
        <f>'Water Data'!G1131</f>
        <v>0</v>
      </c>
    </row>
    <row r="1130" spans="1:22" x14ac:dyDescent="0.35">
      <c r="A1130">
        <f>'Energy Data'!A1130</f>
        <v>0</v>
      </c>
      <c r="B1130" s="213">
        <f>'Energy Data'!F1130</f>
        <v>0</v>
      </c>
      <c r="D1130">
        <f>'Energy Data'!D1130</f>
        <v>0</v>
      </c>
      <c r="E1130">
        <f>'Energy Data'!C1130</f>
        <v>0</v>
      </c>
      <c r="F1130">
        <f>'Energy Data'!O1130</f>
        <v>0</v>
      </c>
      <c r="G1130" s="207">
        <f>'Energy Data'!G1130</f>
        <v>0</v>
      </c>
      <c r="J1130">
        <f>('Energy Data'!H1130*'Source-Site Ratios'!$B$4)+('Energy Data'!I1130*'Source-Site Ratios'!$B$6)+('Energy Data'!J1130*'Source-Site Ratios'!B1132)</f>
        <v>0</v>
      </c>
      <c r="K1130">
        <f>('Energy Data'!H1130*'Source-Site Ratios'!$B$4)+('Energy Data'!I1130*'Source-Site Ratios'!$B$6)+('Energy Data'!J1130*'Source-Site Ratios'!C1132)</f>
        <v>0</v>
      </c>
      <c r="L1130">
        <f>('Energy Data'!H1130*'Source-Site Ratios'!$B$4)+('Energy Data'!I1130*'Source-Site Ratios'!$B$6)+('Energy Data'!J1130*'Source-Site Ratios'!D1132)</f>
        <v>0</v>
      </c>
      <c r="Q1130">
        <f>'Energy Data'!L1130*G1130</f>
        <v>0</v>
      </c>
      <c r="R1130">
        <f t="shared" si="17"/>
        <v>0</v>
      </c>
      <c r="T1130" s="213">
        <f>'Water Data'!E1132</f>
        <v>0</v>
      </c>
      <c r="U1130">
        <f>'Water Data'!J1132</f>
        <v>0</v>
      </c>
      <c r="V1130">
        <f>'Water Data'!G1132</f>
        <v>0</v>
      </c>
    </row>
    <row r="1131" spans="1:22" x14ac:dyDescent="0.35">
      <c r="A1131">
        <f>'Energy Data'!A1131</f>
        <v>0</v>
      </c>
      <c r="B1131" s="213">
        <f>'Energy Data'!F1131</f>
        <v>0</v>
      </c>
      <c r="D1131">
        <f>'Energy Data'!D1131</f>
        <v>0</v>
      </c>
      <c r="E1131">
        <f>'Energy Data'!C1131</f>
        <v>0</v>
      </c>
      <c r="F1131">
        <f>'Energy Data'!O1131</f>
        <v>0</v>
      </c>
      <c r="G1131" s="207">
        <f>'Energy Data'!G1131</f>
        <v>0</v>
      </c>
      <c r="J1131">
        <f>('Energy Data'!H1131*'Source-Site Ratios'!$B$4)+('Energy Data'!I1131*'Source-Site Ratios'!$B$6)+('Energy Data'!J1131*'Source-Site Ratios'!B1133)</f>
        <v>0</v>
      </c>
      <c r="K1131">
        <f>('Energy Data'!H1131*'Source-Site Ratios'!$B$4)+('Energy Data'!I1131*'Source-Site Ratios'!$B$6)+('Energy Data'!J1131*'Source-Site Ratios'!C1133)</f>
        <v>0</v>
      </c>
      <c r="L1131">
        <f>('Energy Data'!H1131*'Source-Site Ratios'!$B$4)+('Energy Data'!I1131*'Source-Site Ratios'!$B$6)+('Energy Data'!J1131*'Source-Site Ratios'!D1133)</f>
        <v>0</v>
      </c>
      <c r="Q1131">
        <f>'Energy Data'!L1131*G1131</f>
        <v>0</v>
      </c>
      <c r="R1131">
        <f t="shared" si="17"/>
        <v>0</v>
      </c>
      <c r="T1131" s="213">
        <f>'Water Data'!E1133</f>
        <v>0</v>
      </c>
      <c r="U1131">
        <f>'Water Data'!J1133</f>
        <v>0</v>
      </c>
      <c r="V1131">
        <f>'Water Data'!G1133</f>
        <v>0</v>
      </c>
    </row>
    <row r="1132" spans="1:22" x14ac:dyDescent="0.35">
      <c r="A1132">
        <f>'Energy Data'!A1132</f>
        <v>0</v>
      </c>
      <c r="B1132" s="213">
        <f>'Energy Data'!F1132</f>
        <v>0</v>
      </c>
      <c r="D1132">
        <f>'Energy Data'!D1132</f>
        <v>0</v>
      </c>
      <c r="E1132">
        <f>'Energy Data'!C1132</f>
        <v>0</v>
      </c>
      <c r="F1132">
        <f>'Energy Data'!O1132</f>
        <v>0</v>
      </c>
      <c r="G1132" s="207">
        <f>'Energy Data'!G1132</f>
        <v>0</v>
      </c>
      <c r="J1132">
        <f>('Energy Data'!H1132*'Source-Site Ratios'!$B$4)+('Energy Data'!I1132*'Source-Site Ratios'!$B$6)+('Energy Data'!J1132*'Source-Site Ratios'!B1134)</f>
        <v>0</v>
      </c>
      <c r="K1132">
        <f>('Energy Data'!H1132*'Source-Site Ratios'!$B$4)+('Energy Data'!I1132*'Source-Site Ratios'!$B$6)+('Energy Data'!J1132*'Source-Site Ratios'!C1134)</f>
        <v>0</v>
      </c>
      <c r="L1132">
        <f>('Energy Data'!H1132*'Source-Site Ratios'!$B$4)+('Energy Data'!I1132*'Source-Site Ratios'!$B$6)+('Energy Data'!J1132*'Source-Site Ratios'!D1134)</f>
        <v>0</v>
      </c>
      <c r="Q1132">
        <f>'Energy Data'!L1132*G1132</f>
        <v>0</v>
      </c>
      <c r="R1132">
        <f t="shared" si="17"/>
        <v>0</v>
      </c>
      <c r="T1132" s="213">
        <f>'Water Data'!E1134</f>
        <v>0</v>
      </c>
      <c r="U1132">
        <f>'Water Data'!J1134</f>
        <v>0</v>
      </c>
      <c r="V1132">
        <f>'Water Data'!G1134</f>
        <v>0</v>
      </c>
    </row>
    <row r="1133" spans="1:22" x14ac:dyDescent="0.35">
      <c r="A1133">
        <f>'Energy Data'!A1133</f>
        <v>0</v>
      </c>
      <c r="B1133" s="213">
        <f>'Energy Data'!F1133</f>
        <v>0</v>
      </c>
      <c r="D1133">
        <f>'Energy Data'!D1133</f>
        <v>0</v>
      </c>
      <c r="E1133">
        <f>'Energy Data'!C1133</f>
        <v>0</v>
      </c>
      <c r="F1133">
        <f>'Energy Data'!O1133</f>
        <v>0</v>
      </c>
      <c r="G1133" s="207">
        <f>'Energy Data'!G1133</f>
        <v>0</v>
      </c>
      <c r="J1133">
        <f>('Energy Data'!H1133*'Source-Site Ratios'!$B$4)+('Energy Data'!I1133*'Source-Site Ratios'!$B$6)+('Energy Data'!J1133*'Source-Site Ratios'!B1135)</f>
        <v>0</v>
      </c>
      <c r="K1133">
        <f>('Energy Data'!H1133*'Source-Site Ratios'!$B$4)+('Energy Data'!I1133*'Source-Site Ratios'!$B$6)+('Energy Data'!J1133*'Source-Site Ratios'!C1135)</f>
        <v>0</v>
      </c>
      <c r="L1133">
        <f>('Energy Data'!H1133*'Source-Site Ratios'!$B$4)+('Energy Data'!I1133*'Source-Site Ratios'!$B$6)+('Energy Data'!J1133*'Source-Site Ratios'!D1135)</f>
        <v>0</v>
      </c>
      <c r="Q1133">
        <f>'Energy Data'!L1133*G1133</f>
        <v>0</v>
      </c>
      <c r="R1133">
        <f t="shared" si="17"/>
        <v>0</v>
      </c>
      <c r="T1133" s="213">
        <f>'Water Data'!E1135</f>
        <v>0</v>
      </c>
      <c r="U1133">
        <f>'Water Data'!J1135</f>
        <v>0</v>
      </c>
      <c r="V1133">
        <f>'Water Data'!G1135</f>
        <v>0</v>
      </c>
    </row>
    <row r="1134" spans="1:22" x14ac:dyDescent="0.35">
      <c r="A1134">
        <f>'Energy Data'!A1134</f>
        <v>0</v>
      </c>
      <c r="B1134" s="213">
        <f>'Energy Data'!F1134</f>
        <v>0</v>
      </c>
      <c r="D1134">
        <f>'Energy Data'!D1134</f>
        <v>0</v>
      </c>
      <c r="E1134">
        <f>'Energy Data'!C1134</f>
        <v>0</v>
      </c>
      <c r="F1134">
        <f>'Energy Data'!O1134</f>
        <v>0</v>
      </c>
      <c r="G1134" s="207">
        <f>'Energy Data'!G1134</f>
        <v>0</v>
      </c>
      <c r="J1134">
        <f>('Energy Data'!H1134*'Source-Site Ratios'!$B$4)+('Energy Data'!I1134*'Source-Site Ratios'!$B$6)+('Energy Data'!J1134*'Source-Site Ratios'!B1136)</f>
        <v>0</v>
      </c>
      <c r="K1134">
        <f>('Energy Data'!H1134*'Source-Site Ratios'!$B$4)+('Energy Data'!I1134*'Source-Site Ratios'!$B$6)+('Energy Data'!J1134*'Source-Site Ratios'!C1136)</f>
        <v>0</v>
      </c>
      <c r="L1134">
        <f>('Energy Data'!H1134*'Source-Site Ratios'!$B$4)+('Energy Data'!I1134*'Source-Site Ratios'!$B$6)+('Energy Data'!J1134*'Source-Site Ratios'!D1136)</f>
        <v>0</v>
      </c>
      <c r="Q1134">
        <f>'Energy Data'!L1134*G1134</f>
        <v>0</v>
      </c>
      <c r="R1134">
        <f t="shared" si="17"/>
        <v>0</v>
      </c>
      <c r="T1134" s="213">
        <f>'Water Data'!E1136</f>
        <v>0</v>
      </c>
      <c r="U1134">
        <f>'Water Data'!J1136</f>
        <v>0</v>
      </c>
      <c r="V1134">
        <f>'Water Data'!G1136</f>
        <v>0</v>
      </c>
    </row>
    <row r="1135" spans="1:22" x14ac:dyDescent="0.35">
      <c r="A1135">
        <f>'Energy Data'!A1135</f>
        <v>0</v>
      </c>
      <c r="B1135" s="213">
        <f>'Energy Data'!F1135</f>
        <v>0</v>
      </c>
      <c r="D1135">
        <f>'Energy Data'!D1135</f>
        <v>0</v>
      </c>
      <c r="E1135">
        <f>'Energy Data'!C1135</f>
        <v>0</v>
      </c>
      <c r="F1135">
        <f>'Energy Data'!O1135</f>
        <v>0</v>
      </c>
      <c r="G1135" s="207">
        <f>'Energy Data'!G1135</f>
        <v>0</v>
      </c>
      <c r="J1135">
        <f>('Energy Data'!H1135*'Source-Site Ratios'!$B$4)+('Energy Data'!I1135*'Source-Site Ratios'!$B$6)+('Energy Data'!J1135*'Source-Site Ratios'!B1137)</f>
        <v>0</v>
      </c>
      <c r="K1135">
        <f>('Energy Data'!H1135*'Source-Site Ratios'!$B$4)+('Energy Data'!I1135*'Source-Site Ratios'!$B$6)+('Energy Data'!J1135*'Source-Site Ratios'!C1137)</f>
        <v>0</v>
      </c>
      <c r="L1135">
        <f>('Energy Data'!H1135*'Source-Site Ratios'!$B$4)+('Energy Data'!I1135*'Source-Site Ratios'!$B$6)+('Energy Data'!J1135*'Source-Site Ratios'!D1137)</f>
        <v>0</v>
      </c>
      <c r="Q1135">
        <f>'Energy Data'!L1135*G1135</f>
        <v>0</v>
      </c>
      <c r="R1135">
        <f t="shared" si="17"/>
        <v>0</v>
      </c>
      <c r="T1135" s="213">
        <f>'Water Data'!E1137</f>
        <v>0</v>
      </c>
      <c r="U1135">
        <f>'Water Data'!J1137</f>
        <v>0</v>
      </c>
      <c r="V1135">
        <f>'Water Data'!G1137</f>
        <v>0</v>
      </c>
    </row>
    <row r="1136" spans="1:22" x14ac:dyDescent="0.35">
      <c r="A1136">
        <f>'Energy Data'!A1136</f>
        <v>0</v>
      </c>
      <c r="B1136" s="213">
        <f>'Energy Data'!F1136</f>
        <v>0</v>
      </c>
      <c r="D1136">
        <f>'Energy Data'!D1136</f>
        <v>0</v>
      </c>
      <c r="E1136">
        <f>'Energy Data'!C1136</f>
        <v>0</v>
      </c>
      <c r="F1136">
        <f>'Energy Data'!O1136</f>
        <v>0</v>
      </c>
      <c r="G1136" s="207">
        <f>'Energy Data'!G1136</f>
        <v>0</v>
      </c>
      <c r="J1136">
        <f>('Energy Data'!H1136*'Source-Site Ratios'!$B$4)+('Energy Data'!I1136*'Source-Site Ratios'!$B$6)+('Energy Data'!J1136*'Source-Site Ratios'!B1138)</f>
        <v>0</v>
      </c>
      <c r="K1136">
        <f>('Energy Data'!H1136*'Source-Site Ratios'!$B$4)+('Energy Data'!I1136*'Source-Site Ratios'!$B$6)+('Energy Data'!J1136*'Source-Site Ratios'!C1138)</f>
        <v>0</v>
      </c>
      <c r="L1136">
        <f>('Energy Data'!H1136*'Source-Site Ratios'!$B$4)+('Energy Data'!I1136*'Source-Site Ratios'!$B$6)+('Energy Data'!J1136*'Source-Site Ratios'!D1138)</f>
        <v>0</v>
      </c>
      <c r="Q1136">
        <f>'Energy Data'!L1136*G1136</f>
        <v>0</v>
      </c>
      <c r="R1136">
        <f t="shared" si="17"/>
        <v>0</v>
      </c>
      <c r="T1136" s="213">
        <f>'Water Data'!E1138</f>
        <v>0</v>
      </c>
      <c r="U1136">
        <f>'Water Data'!J1138</f>
        <v>0</v>
      </c>
      <c r="V1136">
        <f>'Water Data'!G1138</f>
        <v>0</v>
      </c>
    </row>
    <row r="1137" spans="1:22" x14ac:dyDescent="0.35">
      <c r="A1137">
        <f>'Energy Data'!A1137</f>
        <v>0</v>
      </c>
      <c r="B1137" s="213">
        <f>'Energy Data'!F1137</f>
        <v>0</v>
      </c>
      <c r="D1137">
        <f>'Energy Data'!D1137</f>
        <v>0</v>
      </c>
      <c r="E1137">
        <f>'Energy Data'!C1137</f>
        <v>0</v>
      </c>
      <c r="F1137">
        <f>'Energy Data'!O1137</f>
        <v>0</v>
      </c>
      <c r="G1137" s="207">
        <f>'Energy Data'!G1137</f>
        <v>0</v>
      </c>
      <c r="J1137">
        <f>('Energy Data'!H1137*'Source-Site Ratios'!$B$4)+('Energy Data'!I1137*'Source-Site Ratios'!$B$6)+('Energy Data'!J1137*'Source-Site Ratios'!B1139)</f>
        <v>0</v>
      </c>
      <c r="K1137">
        <f>('Energy Data'!H1137*'Source-Site Ratios'!$B$4)+('Energy Data'!I1137*'Source-Site Ratios'!$B$6)+('Energy Data'!J1137*'Source-Site Ratios'!C1139)</f>
        <v>0</v>
      </c>
      <c r="L1137">
        <f>('Energy Data'!H1137*'Source-Site Ratios'!$B$4)+('Energy Data'!I1137*'Source-Site Ratios'!$B$6)+('Energy Data'!J1137*'Source-Site Ratios'!D1139)</f>
        <v>0</v>
      </c>
      <c r="Q1137">
        <f>'Energy Data'!L1137*G1137</f>
        <v>0</v>
      </c>
      <c r="R1137">
        <f t="shared" si="17"/>
        <v>0</v>
      </c>
      <c r="T1137" s="213">
        <f>'Water Data'!E1139</f>
        <v>0</v>
      </c>
      <c r="U1137">
        <f>'Water Data'!J1139</f>
        <v>0</v>
      </c>
      <c r="V1137">
        <f>'Water Data'!G1139</f>
        <v>0</v>
      </c>
    </row>
    <row r="1138" spans="1:22" x14ac:dyDescent="0.35">
      <c r="A1138">
        <f>'Energy Data'!A1138</f>
        <v>0</v>
      </c>
      <c r="B1138" s="213">
        <f>'Energy Data'!F1138</f>
        <v>0</v>
      </c>
      <c r="D1138">
        <f>'Energy Data'!D1138</f>
        <v>0</v>
      </c>
      <c r="E1138">
        <f>'Energy Data'!C1138</f>
        <v>0</v>
      </c>
      <c r="F1138">
        <f>'Energy Data'!O1138</f>
        <v>0</v>
      </c>
      <c r="G1138" s="207">
        <f>'Energy Data'!G1138</f>
        <v>0</v>
      </c>
      <c r="J1138">
        <f>('Energy Data'!H1138*'Source-Site Ratios'!$B$4)+('Energy Data'!I1138*'Source-Site Ratios'!$B$6)+('Energy Data'!J1138*'Source-Site Ratios'!B1140)</f>
        <v>0</v>
      </c>
      <c r="K1138">
        <f>('Energy Data'!H1138*'Source-Site Ratios'!$B$4)+('Energy Data'!I1138*'Source-Site Ratios'!$B$6)+('Energy Data'!J1138*'Source-Site Ratios'!C1140)</f>
        <v>0</v>
      </c>
      <c r="L1138">
        <f>('Energy Data'!H1138*'Source-Site Ratios'!$B$4)+('Energy Data'!I1138*'Source-Site Ratios'!$B$6)+('Energy Data'!J1138*'Source-Site Ratios'!D1140)</f>
        <v>0</v>
      </c>
      <c r="Q1138">
        <f>'Energy Data'!L1138*G1138</f>
        <v>0</v>
      </c>
      <c r="R1138">
        <f t="shared" si="17"/>
        <v>0</v>
      </c>
      <c r="T1138" s="213">
        <f>'Water Data'!E1140</f>
        <v>0</v>
      </c>
      <c r="U1138">
        <f>'Water Data'!J1140</f>
        <v>0</v>
      </c>
      <c r="V1138">
        <f>'Water Data'!G1140</f>
        <v>0</v>
      </c>
    </row>
    <row r="1139" spans="1:22" x14ac:dyDescent="0.35">
      <c r="A1139">
        <f>'Energy Data'!A1139</f>
        <v>0</v>
      </c>
      <c r="B1139" s="213">
        <f>'Energy Data'!F1139</f>
        <v>0</v>
      </c>
      <c r="D1139">
        <f>'Energy Data'!D1139</f>
        <v>0</v>
      </c>
      <c r="E1139">
        <f>'Energy Data'!C1139</f>
        <v>0</v>
      </c>
      <c r="F1139">
        <f>'Energy Data'!O1139</f>
        <v>0</v>
      </c>
      <c r="G1139" s="207">
        <f>'Energy Data'!G1139</f>
        <v>0</v>
      </c>
      <c r="J1139">
        <f>('Energy Data'!H1139*'Source-Site Ratios'!$B$4)+('Energy Data'!I1139*'Source-Site Ratios'!$B$6)+('Energy Data'!J1139*'Source-Site Ratios'!B1141)</f>
        <v>0</v>
      </c>
      <c r="K1139">
        <f>('Energy Data'!H1139*'Source-Site Ratios'!$B$4)+('Energy Data'!I1139*'Source-Site Ratios'!$B$6)+('Energy Data'!J1139*'Source-Site Ratios'!C1141)</f>
        <v>0</v>
      </c>
      <c r="L1139">
        <f>('Energy Data'!H1139*'Source-Site Ratios'!$B$4)+('Energy Data'!I1139*'Source-Site Ratios'!$B$6)+('Energy Data'!J1139*'Source-Site Ratios'!D1141)</f>
        <v>0</v>
      </c>
      <c r="Q1139">
        <f>'Energy Data'!L1139*G1139</f>
        <v>0</v>
      </c>
      <c r="R1139">
        <f t="shared" si="17"/>
        <v>0</v>
      </c>
      <c r="T1139" s="213">
        <f>'Water Data'!E1141</f>
        <v>0</v>
      </c>
      <c r="U1139">
        <f>'Water Data'!J1141</f>
        <v>0</v>
      </c>
      <c r="V1139">
        <f>'Water Data'!G1141</f>
        <v>0</v>
      </c>
    </row>
    <row r="1140" spans="1:22" x14ac:dyDescent="0.35">
      <c r="A1140">
        <f>'Energy Data'!A1140</f>
        <v>0</v>
      </c>
      <c r="B1140" s="213">
        <f>'Energy Data'!F1140</f>
        <v>0</v>
      </c>
      <c r="D1140">
        <f>'Energy Data'!D1140</f>
        <v>0</v>
      </c>
      <c r="E1140">
        <f>'Energy Data'!C1140</f>
        <v>0</v>
      </c>
      <c r="F1140">
        <f>'Energy Data'!O1140</f>
        <v>0</v>
      </c>
      <c r="G1140" s="207">
        <f>'Energy Data'!G1140</f>
        <v>0</v>
      </c>
      <c r="J1140">
        <f>('Energy Data'!H1140*'Source-Site Ratios'!$B$4)+('Energy Data'!I1140*'Source-Site Ratios'!$B$6)+('Energy Data'!J1140*'Source-Site Ratios'!B1142)</f>
        <v>0</v>
      </c>
      <c r="K1140">
        <f>('Energy Data'!H1140*'Source-Site Ratios'!$B$4)+('Energy Data'!I1140*'Source-Site Ratios'!$B$6)+('Energy Data'!J1140*'Source-Site Ratios'!C1142)</f>
        <v>0</v>
      </c>
      <c r="L1140">
        <f>('Energy Data'!H1140*'Source-Site Ratios'!$B$4)+('Energy Data'!I1140*'Source-Site Ratios'!$B$6)+('Energy Data'!J1140*'Source-Site Ratios'!D1142)</f>
        <v>0</v>
      </c>
      <c r="Q1140">
        <f>'Energy Data'!L1140*G1140</f>
        <v>0</v>
      </c>
      <c r="R1140">
        <f t="shared" si="17"/>
        <v>0</v>
      </c>
      <c r="T1140" s="213">
        <f>'Water Data'!E1142</f>
        <v>0</v>
      </c>
      <c r="U1140">
        <f>'Water Data'!J1142</f>
        <v>0</v>
      </c>
      <c r="V1140">
        <f>'Water Data'!G1142</f>
        <v>0</v>
      </c>
    </row>
    <row r="1141" spans="1:22" x14ac:dyDescent="0.35">
      <c r="A1141">
        <f>'Energy Data'!A1141</f>
        <v>0</v>
      </c>
      <c r="B1141" s="213">
        <f>'Energy Data'!F1141</f>
        <v>0</v>
      </c>
      <c r="D1141">
        <f>'Energy Data'!D1141</f>
        <v>0</v>
      </c>
      <c r="E1141">
        <f>'Energy Data'!C1141</f>
        <v>0</v>
      </c>
      <c r="F1141">
        <f>'Energy Data'!O1141</f>
        <v>0</v>
      </c>
      <c r="G1141" s="207">
        <f>'Energy Data'!G1141</f>
        <v>0</v>
      </c>
      <c r="J1141">
        <f>('Energy Data'!H1141*'Source-Site Ratios'!$B$4)+('Energy Data'!I1141*'Source-Site Ratios'!$B$6)+('Energy Data'!J1141*'Source-Site Ratios'!B1143)</f>
        <v>0</v>
      </c>
      <c r="K1141">
        <f>('Energy Data'!H1141*'Source-Site Ratios'!$B$4)+('Energy Data'!I1141*'Source-Site Ratios'!$B$6)+('Energy Data'!J1141*'Source-Site Ratios'!C1143)</f>
        <v>0</v>
      </c>
      <c r="L1141">
        <f>('Energy Data'!H1141*'Source-Site Ratios'!$B$4)+('Energy Data'!I1141*'Source-Site Ratios'!$B$6)+('Energy Data'!J1141*'Source-Site Ratios'!D1143)</f>
        <v>0</v>
      </c>
      <c r="Q1141">
        <f>'Energy Data'!L1141*G1141</f>
        <v>0</v>
      </c>
      <c r="R1141">
        <f t="shared" si="17"/>
        <v>0</v>
      </c>
      <c r="T1141" s="213">
        <f>'Water Data'!E1143</f>
        <v>0</v>
      </c>
      <c r="U1141">
        <f>'Water Data'!J1143</f>
        <v>0</v>
      </c>
      <c r="V1141">
        <f>'Water Data'!G1143</f>
        <v>0</v>
      </c>
    </row>
    <row r="1142" spans="1:22" x14ac:dyDescent="0.35">
      <c r="A1142">
        <f>'Energy Data'!A1142</f>
        <v>0</v>
      </c>
      <c r="B1142" s="213">
        <f>'Energy Data'!F1142</f>
        <v>0</v>
      </c>
      <c r="D1142">
        <f>'Energy Data'!D1142</f>
        <v>0</v>
      </c>
      <c r="E1142">
        <f>'Energy Data'!C1142</f>
        <v>0</v>
      </c>
      <c r="F1142">
        <f>'Energy Data'!O1142</f>
        <v>0</v>
      </c>
      <c r="G1142" s="207">
        <f>'Energy Data'!G1142</f>
        <v>0</v>
      </c>
      <c r="J1142">
        <f>('Energy Data'!H1142*'Source-Site Ratios'!$B$4)+('Energy Data'!I1142*'Source-Site Ratios'!$B$6)+('Energy Data'!J1142*'Source-Site Ratios'!B1144)</f>
        <v>0</v>
      </c>
      <c r="K1142">
        <f>('Energy Data'!H1142*'Source-Site Ratios'!$B$4)+('Energy Data'!I1142*'Source-Site Ratios'!$B$6)+('Energy Data'!J1142*'Source-Site Ratios'!C1144)</f>
        <v>0</v>
      </c>
      <c r="L1142">
        <f>('Energy Data'!H1142*'Source-Site Ratios'!$B$4)+('Energy Data'!I1142*'Source-Site Ratios'!$B$6)+('Energy Data'!J1142*'Source-Site Ratios'!D1144)</f>
        <v>0</v>
      </c>
      <c r="Q1142">
        <f>'Energy Data'!L1142*G1142</f>
        <v>0</v>
      </c>
      <c r="R1142">
        <f t="shared" si="17"/>
        <v>0</v>
      </c>
      <c r="T1142" s="213">
        <f>'Water Data'!E1144</f>
        <v>0</v>
      </c>
      <c r="U1142">
        <f>'Water Data'!J1144</f>
        <v>0</v>
      </c>
      <c r="V1142">
        <f>'Water Data'!G1144</f>
        <v>0</v>
      </c>
    </row>
    <row r="1143" spans="1:22" x14ac:dyDescent="0.35">
      <c r="A1143">
        <f>'Energy Data'!A1143</f>
        <v>0</v>
      </c>
      <c r="D1143">
        <f>'Energy Data'!D1143</f>
        <v>0</v>
      </c>
      <c r="E1143">
        <f>'Energy Data'!C1143</f>
        <v>0</v>
      </c>
      <c r="F1143">
        <f>'Energy Data'!O1143</f>
        <v>0</v>
      </c>
      <c r="G1143" s="207">
        <f>'Energy Data'!G1143</f>
        <v>0</v>
      </c>
      <c r="J1143">
        <f>('Energy Data'!H1143*'Source-Site Ratios'!$B$4)+('Energy Data'!I1143*'Source-Site Ratios'!$B$6)+('Energy Data'!J1143*'Source-Site Ratios'!B1145)</f>
        <v>0</v>
      </c>
      <c r="K1143">
        <f>('Energy Data'!H1143*'Source-Site Ratios'!$B$4)+('Energy Data'!I1143*'Source-Site Ratios'!$B$6)+('Energy Data'!J1143*'Source-Site Ratios'!C1145)</f>
        <v>0</v>
      </c>
      <c r="L1143">
        <f>('Energy Data'!H1143*'Source-Site Ratios'!$B$4)+('Energy Data'!I1143*'Source-Site Ratios'!$B$6)+('Energy Data'!J1143*'Source-Site Ratios'!D1145)</f>
        <v>0</v>
      </c>
      <c r="Q1143">
        <f>'Energy Data'!L1143*G1143</f>
        <v>0</v>
      </c>
      <c r="R1143">
        <f t="shared" si="17"/>
        <v>0</v>
      </c>
      <c r="T1143" s="213">
        <f>'Water Data'!E1145</f>
        <v>0</v>
      </c>
      <c r="U1143">
        <f>'Water Data'!J1145</f>
        <v>0</v>
      </c>
      <c r="V1143">
        <f>'Water Data'!G1145</f>
        <v>0</v>
      </c>
    </row>
    <row r="1144" spans="1:22" x14ac:dyDescent="0.35">
      <c r="A1144">
        <f>'Energy Data'!A1144</f>
        <v>0</v>
      </c>
      <c r="D1144">
        <f>'Energy Data'!D1144</f>
        <v>0</v>
      </c>
      <c r="E1144">
        <f>'Energy Data'!C1144</f>
        <v>0</v>
      </c>
      <c r="F1144">
        <f>'Energy Data'!O1144</f>
        <v>0</v>
      </c>
      <c r="G1144" s="207">
        <f>'Energy Data'!G1144</f>
        <v>0</v>
      </c>
      <c r="J1144">
        <f>('Energy Data'!H1144*'Source-Site Ratios'!$B$4)+('Energy Data'!I1144*'Source-Site Ratios'!$B$6)+('Energy Data'!J1144*'Source-Site Ratios'!B1146)</f>
        <v>0</v>
      </c>
      <c r="K1144">
        <f>('Energy Data'!H1144*'Source-Site Ratios'!$B$4)+('Energy Data'!I1144*'Source-Site Ratios'!$B$6)+('Energy Data'!J1144*'Source-Site Ratios'!C1146)</f>
        <v>0</v>
      </c>
      <c r="L1144">
        <f>('Energy Data'!H1144*'Source-Site Ratios'!$B$4)+('Energy Data'!I1144*'Source-Site Ratios'!$B$6)+('Energy Data'!J1144*'Source-Site Ratios'!D1146)</f>
        <v>0</v>
      </c>
      <c r="Q1144">
        <f>'Energy Data'!L1144*G1144</f>
        <v>0</v>
      </c>
      <c r="R1144">
        <f t="shared" si="17"/>
        <v>0</v>
      </c>
      <c r="T1144" s="213">
        <f>'Water Data'!E1146</f>
        <v>0</v>
      </c>
      <c r="U1144">
        <f>'Water Data'!J1146</f>
        <v>0</v>
      </c>
      <c r="V1144">
        <f>'Water Data'!G1146</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83"/>
  <sheetViews>
    <sheetView zoomScaleNormal="100" workbookViewId="0">
      <selection activeCell="C31" sqref="C31"/>
    </sheetView>
  </sheetViews>
  <sheetFormatPr defaultColWidth="8.81640625" defaultRowHeight="14.5" x14ac:dyDescent="0.35"/>
  <cols>
    <col min="1" max="1" width="58.1796875" bestFit="1" customWidth="1"/>
    <col min="3" max="3" width="19.7265625" bestFit="1" customWidth="1"/>
    <col min="5" max="5" width="39" bestFit="1" customWidth="1"/>
    <col min="9" max="9" width="11.26953125" bestFit="1" customWidth="1"/>
    <col min="11" max="11" width="11.1796875" bestFit="1" customWidth="1"/>
  </cols>
  <sheetData>
    <row r="1" spans="1:11" x14ac:dyDescent="0.35">
      <c r="A1" s="1" t="s">
        <v>95</v>
      </c>
      <c r="C1" s="1" t="s">
        <v>27</v>
      </c>
      <c r="E1" s="1" t="s">
        <v>32</v>
      </c>
      <c r="G1" s="1" t="s">
        <v>226</v>
      </c>
      <c r="I1" s="1" t="s">
        <v>64</v>
      </c>
      <c r="K1" s="1" t="s">
        <v>78</v>
      </c>
    </row>
    <row r="2" spans="1:11" x14ac:dyDescent="0.35">
      <c r="A2" s="1" t="s">
        <v>98</v>
      </c>
      <c r="C2" s="1" t="s">
        <v>24</v>
      </c>
      <c r="E2" s="1" t="s">
        <v>227</v>
      </c>
      <c r="G2" s="1" t="s">
        <v>33</v>
      </c>
      <c r="I2" s="1" t="s">
        <v>228</v>
      </c>
      <c r="K2" s="1" t="s">
        <v>80</v>
      </c>
    </row>
    <row r="3" spans="1:11" x14ac:dyDescent="0.35">
      <c r="A3" s="1" t="s">
        <v>101</v>
      </c>
      <c r="C3" s="1" t="s">
        <v>229</v>
      </c>
      <c r="E3" s="1" t="s">
        <v>230</v>
      </c>
    </row>
    <row r="4" spans="1:11" x14ac:dyDescent="0.35">
      <c r="A4" s="1" t="s">
        <v>103</v>
      </c>
      <c r="E4" s="1" t="s">
        <v>231</v>
      </c>
    </row>
    <row r="5" spans="1:11" x14ac:dyDescent="0.35">
      <c r="A5" s="1" t="s">
        <v>106</v>
      </c>
    </row>
    <row r="6" spans="1:11" x14ac:dyDescent="0.35">
      <c r="A6" s="1" t="s">
        <v>109</v>
      </c>
    </row>
    <row r="7" spans="1:11" x14ac:dyDescent="0.35">
      <c r="A7" s="1" t="s">
        <v>112</v>
      </c>
    </row>
    <row r="8" spans="1:11" x14ac:dyDescent="0.35">
      <c r="A8" s="1" t="s">
        <v>115</v>
      </c>
    </row>
    <row r="9" spans="1:11" x14ac:dyDescent="0.35">
      <c r="A9" s="1" t="s">
        <v>118</v>
      </c>
    </row>
    <row r="10" spans="1:11" x14ac:dyDescent="0.35">
      <c r="A10" s="1" t="s">
        <v>121</v>
      </c>
    </row>
    <row r="11" spans="1:11" x14ac:dyDescent="0.35">
      <c r="A11" s="1" t="s">
        <v>124</v>
      </c>
    </row>
    <row r="12" spans="1:11" x14ac:dyDescent="0.35">
      <c r="A12" s="1" t="s">
        <v>126</v>
      </c>
    </row>
    <row r="13" spans="1:11" x14ac:dyDescent="0.35">
      <c r="A13" s="1" t="s">
        <v>129</v>
      </c>
    </row>
    <row r="14" spans="1:11" x14ac:dyDescent="0.35">
      <c r="A14" s="1" t="s">
        <v>132</v>
      </c>
    </row>
    <row r="15" spans="1:11" x14ac:dyDescent="0.35">
      <c r="A15" s="1" t="s">
        <v>135</v>
      </c>
    </row>
    <row r="16" spans="1:11" x14ac:dyDescent="0.35">
      <c r="A16" s="1" t="s">
        <v>138</v>
      </c>
    </row>
    <row r="17" spans="1:1" x14ac:dyDescent="0.35">
      <c r="A17" s="1" t="s">
        <v>141</v>
      </c>
    </row>
    <row r="18" spans="1:1" x14ac:dyDescent="0.35">
      <c r="A18" s="1" t="s">
        <v>143</v>
      </c>
    </row>
    <row r="19" spans="1:1" x14ac:dyDescent="0.35">
      <c r="A19" s="1" t="s">
        <v>145</v>
      </c>
    </row>
    <row r="20" spans="1:1" x14ac:dyDescent="0.35">
      <c r="A20" s="1" t="s">
        <v>148</v>
      </c>
    </row>
    <row r="21" spans="1:1" x14ac:dyDescent="0.35">
      <c r="A21" s="1" t="s">
        <v>151</v>
      </c>
    </row>
    <row r="22" spans="1:1" x14ac:dyDescent="0.35">
      <c r="A22" s="1" t="s">
        <v>154</v>
      </c>
    </row>
    <row r="23" spans="1:1" x14ac:dyDescent="0.35">
      <c r="A23" s="1" t="s">
        <v>157</v>
      </c>
    </row>
    <row r="24" spans="1:1" x14ac:dyDescent="0.35">
      <c r="A24" s="1" t="s">
        <v>159</v>
      </c>
    </row>
    <row r="25" spans="1:1" x14ac:dyDescent="0.35">
      <c r="A25" s="1" t="s">
        <v>161</v>
      </c>
    </row>
    <row r="26" spans="1:1" x14ac:dyDescent="0.35">
      <c r="A26" s="1" t="s">
        <v>163</v>
      </c>
    </row>
    <row r="27" spans="1:1" x14ac:dyDescent="0.35">
      <c r="A27" s="1" t="s">
        <v>166</v>
      </c>
    </row>
    <row r="28" spans="1:1" x14ac:dyDescent="0.35">
      <c r="A28" s="1" t="s">
        <v>96</v>
      </c>
    </row>
    <row r="29" spans="1:1" x14ac:dyDescent="0.35">
      <c r="A29" s="1" t="s">
        <v>99</v>
      </c>
    </row>
    <row r="30" spans="1:1" x14ac:dyDescent="0.35">
      <c r="A30" s="1" t="s">
        <v>54</v>
      </c>
    </row>
    <row r="31" spans="1:1" x14ac:dyDescent="0.35">
      <c r="A31" s="1" t="s">
        <v>104</v>
      </c>
    </row>
    <row r="32" spans="1:1" x14ac:dyDescent="0.35">
      <c r="A32" s="1" t="s">
        <v>107</v>
      </c>
    </row>
    <row r="33" spans="1:1" x14ac:dyDescent="0.35">
      <c r="A33" s="1" t="s">
        <v>110</v>
      </c>
    </row>
    <row r="34" spans="1:1" x14ac:dyDescent="0.35">
      <c r="A34" s="1" t="s">
        <v>113</v>
      </c>
    </row>
    <row r="35" spans="1:1" x14ac:dyDescent="0.35">
      <c r="A35" s="1" t="s">
        <v>116</v>
      </c>
    </row>
    <row r="36" spans="1:1" x14ac:dyDescent="0.35">
      <c r="A36" s="1" t="s">
        <v>119</v>
      </c>
    </row>
    <row r="37" spans="1:1" x14ac:dyDescent="0.35">
      <c r="A37" s="1" t="s">
        <v>122</v>
      </c>
    </row>
    <row r="38" spans="1:1" x14ac:dyDescent="0.35">
      <c r="A38" s="1" t="s">
        <v>41</v>
      </c>
    </row>
    <row r="39" spans="1:1" x14ac:dyDescent="0.35">
      <c r="A39" s="1" t="s">
        <v>127</v>
      </c>
    </row>
    <row r="40" spans="1:1" x14ac:dyDescent="0.35">
      <c r="A40" s="1" t="s">
        <v>130</v>
      </c>
    </row>
    <row r="41" spans="1:1" x14ac:dyDescent="0.35">
      <c r="A41" s="1" t="s">
        <v>133</v>
      </c>
    </row>
    <row r="42" spans="1:1" x14ac:dyDescent="0.35">
      <c r="A42" s="1" t="s">
        <v>136</v>
      </c>
    </row>
    <row r="43" spans="1:1" x14ac:dyDescent="0.35">
      <c r="A43" s="1" t="s">
        <v>139</v>
      </c>
    </row>
    <row r="44" spans="1:1" x14ac:dyDescent="0.35">
      <c r="A44" s="1" t="s">
        <v>31</v>
      </c>
    </row>
    <row r="45" spans="1:1" x14ac:dyDescent="0.35">
      <c r="A45" s="1" t="s">
        <v>144</v>
      </c>
    </row>
    <row r="46" spans="1:1" x14ac:dyDescent="0.35">
      <c r="A46" s="1" t="s">
        <v>146</v>
      </c>
    </row>
    <row r="47" spans="1:1" x14ac:dyDescent="0.35">
      <c r="A47" s="1" t="s">
        <v>149</v>
      </c>
    </row>
    <row r="48" spans="1:1" x14ac:dyDescent="0.35">
      <c r="A48" s="1" t="s">
        <v>152</v>
      </c>
    </row>
    <row r="49" spans="1:1" x14ac:dyDescent="0.35">
      <c r="A49" s="1" t="s">
        <v>155</v>
      </c>
    </row>
    <row r="50" spans="1:1" x14ac:dyDescent="0.35">
      <c r="A50" s="1" t="s">
        <v>26</v>
      </c>
    </row>
    <row r="51" spans="1:1" x14ac:dyDescent="0.35">
      <c r="A51" s="1" t="s">
        <v>160</v>
      </c>
    </row>
    <row r="52" spans="1:1" x14ac:dyDescent="0.35">
      <c r="A52" s="1" t="s">
        <v>162</v>
      </c>
    </row>
    <row r="53" spans="1:1" x14ac:dyDescent="0.35">
      <c r="A53" s="1" t="s">
        <v>164</v>
      </c>
    </row>
    <row r="54" spans="1:1" x14ac:dyDescent="0.35">
      <c r="A54" s="1" t="s">
        <v>77</v>
      </c>
    </row>
    <row r="55" spans="1:1" x14ac:dyDescent="0.35">
      <c r="A55" s="1" t="s">
        <v>167</v>
      </c>
    </row>
    <row r="56" spans="1:1" x14ac:dyDescent="0.35">
      <c r="A56" s="1" t="s">
        <v>97</v>
      </c>
    </row>
    <row r="57" spans="1:1" x14ac:dyDescent="0.35">
      <c r="A57" s="1" t="s">
        <v>100</v>
      </c>
    </row>
    <row r="58" spans="1:1" x14ac:dyDescent="0.35">
      <c r="A58" s="1" t="s">
        <v>102</v>
      </c>
    </row>
    <row r="59" spans="1:1" x14ac:dyDescent="0.35">
      <c r="A59" s="1" t="s">
        <v>105</v>
      </c>
    </row>
    <row r="60" spans="1:1" x14ac:dyDescent="0.35">
      <c r="A60" s="1" t="s">
        <v>108</v>
      </c>
    </row>
    <row r="61" spans="1:1" x14ac:dyDescent="0.35">
      <c r="A61" s="1" t="s">
        <v>111</v>
      </c>
    </row>
    <row r="62" spans="1:1" x14ac:dyDescent="0.35">
      <c r="A62" s="1" t="s">
        <v>114</v>
      </c>
    </row>
    <row r="63" spans="1:1" x14ac:dyDescent="0.35">
      <c r="A63" s="1" t="s">
        <v>232</v>
      </c>
    </row>
    <row r="64" spans="1:1" x14ac:dyDescent="0.35">
      <c r="A64" s="1" t="s">
        <v>120</v>
      </c>
    </row>
    <row r="65" spans="1:1" x14ac:dyDescent="0.35">
      <c r="A65" s="1" t="s">
        <v>123</v>
      </c>
    </row>
    <row r="66" spans="1:1" x14ac:dyDescent="0.35">
      <c r="A66" s="1" t="s">
        <v>125</v>
      </c>
    </row>
    <row r="67" spans="1:1" x14ac:dyDescent="0.35">
      <c r="A67" s="1" t="s">
        <v>128</v>
      </c>
    </row>
    <row r="68" spans="1:1" x14ac:dyDescent="0.35">
      <c r="A68" s="1" t="s">
        <v>131</v>
      </c>
    </row>
    <row r="69" spans="1:1" x14ac:dyDescent="0.35">
      <c r="A69" s="1" t="s">
        <v>134</v>
      </c>
    </row>
    <row r="70" spans="1:1" x14ac:dyDescent="0.35">
      <c r="A70" s="1" t="s">
        <v>137</v>
      </c>
    </row>
    <row r="71" spans="1:1" x14ac:dyDescent="0.35">
      <c r="A71" s="1" t="s">
        <v>140</v>
      </c>
    </row>
    <row r="72" spans="1:1" x14ac:dyDescent="0.35">
      <c r="A72" s="1" t="s">
        <v>142</v>
      </c>
    </row>
    <row r="73" spans="1:1" x14ac:dyDescent="0.35">
      <c r="A73" s="1" t="s">
        <v>63</v>
      </c>
    </row>
    <row r="74" spans="1:1" x14ac:dyDescent="0.35">
      <c r="A74" s="1" t="s">
        <v>147</v>
      </c>
    </row>
    <row r="75" spans="1:1" x14ac:dyDescent="0.35">
      <c r="A75" s="1" t="s">
        <v>150</v>
      </c>
    </row>
    <row r="76" spans="1:1" x14ac:dyDescent="0.35">
      <c r="A76" s="1" t="s">
        <v>153</v>
      </c>
    </row>
    <row r="77" spans="1:1" x14ac:dyDescent="0.35">
      <c r="A77" s="1" t="s">
        <v>156</v>
      </c>
    </row>
    <row r="78" spans="1:1" x14ac:dyDescent="0.35">
      <c r="A78" s="1" t="s">
        <v>158</v>
      </c>
    </row>
    <row r="79" spans="1:1" x14ac:dyDescent="0.35">
      <c r="A79" s="1" t="s">
        <v>23</v>
      </c>
    </row>
    <row r="80" spans="1:1" x14ac:dyDescent="0.35">
      <c r="A80" s="1" t="s">
        <v>87</v>
      </c>
    </row>
    <row r="81" spans="1:1" x14ac:dyDescent="0.35">
      <c r="A81" s="1" t="s">
        <v>165</v>
      </c>
    </row>
    <row r="82" spans="1:1" x14ac:dyDescent="0.35">
      <c r="A82" s="1" t="s">
        <v>85</v>
      </c>
    </row>
    <row r="83" spans="1:1" x14ac:dyDescent="0.35">
      <c r="A83" s="1" t="s">
        <v>168</v>
      </c>
    </row>
  </sheetData>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F4"/>
  <sheetViews>
    <sheetView showGridLines="0" zoomScaleNormal="100" workbookViewId="0">
      <selection activeCell="B11" sqref="B11"/>
    </sheetView>
  </sheetViews>
  <sheetFormatPr defaultColWidth="8.81640625" defaultRowHeight="14.5" x14ac:dyDescent="0.35"/>
  <cols>
    <col min="1" max="1" width="1.81640625" customWidth="1"/>
    <col min="2" max="2" width="109.26953125" customWidth="1"/>
  </cols>
  <sheetData>
    <row r="2" spans="2:6" ht="15" thickBot="1" x14ac:dyDescent="0.4"/>
    <row r="3" spans="2:6" ht="66.75" customHeight="1" thickBot="1" x14ac:dyDescent="0.4">
      <c r="B3" s="10" t="s">
        <v>3</v>
      </c>
    </row>
    <row r="4" spans="2:6" ht="292" customHeight="1" thickBot="1" x14ac:dyDescent="0.4">
      <c r="B4" s="10" t="s">
        <v>4</v>
      </c>
      <c r="F4" s="9"/>
    </row>
  </sheetData>
  <phoneticPr fontId="27" type="noConversion"/>
  <pageMargins left="0.7" right="0.7" top="0.75" bottom="0.75" header="0.3" footer="0.3"/>
  <customProperties>
    <customPr name="%locator_row%" r:id="rId1"/>
  </customPropertie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52"/>
  <sheetViews>
    <sheetView showGridLines="0" topLeftCell="E1" zoomScaleNormal="100" workbookViewId="0">
      <selection activeCell="N11" sqref="N11"/>
    </sheetView>
  </sheetViews>
  <sheetFormatPr defaultColWidth="8.81640625" defaultRowHeight="14.5" x14ac:dyDescent="0.35"/>
  <cols>
    <col min="1" max="1" width="28" customWidth="1"/>
    <col min="2" max="2" width="14.81640625" bestFit="1" customWidth="1"/>
    <col min="3" max="3" width="8.81640625" customWidth="1"/>
    <col min="4" max="4" width="25" bestFit="1" customWidth="1"/>
    <col min="5" max="5" width="21.54296875" bestFit="1" customWidth="1"/>
    <col min="6" max="6" width="13.1796875" customWidth="1"/>
    <col min="7" max="7" width="13.7265625" customWidth="1"/>
    <col min="8" max="9" width="13.1796875" customWidth="1"/>
    <col min="10" max="10" width="16.453125" customWidth="1"/>
    <col min="11" max="11" width="13.1796875" customWidth="1"/>
    <col min="12" max="12" width="13.26953125" customWidth="1"/>
    <col min="13" max="13" width="13.453125" customWidth="1"/>
    <col min="14" max="14" width="16.1796875" customWidth="1"/>
  </cols>
  <sheetData>
    <row r="1" spans="1:15" ht="15" thickBot="1" x14ac:dyDescent="0.4"/>
    <row r="2" spans="1:15" ht="87.65" customHeight="1" thickBot="1" x14ac:dyDescent="0.4">
      <c r="A2" s="216" t="s">
        <v>5</v>
      </c>
      <c r="B2" s="216" t="s">
        <v>6</v>
      </c>
      <c r="C2" s="216" t="s">
        <v>7</v>
      </c>
      <c r="D2" s="216" t="s">
        <v>8</v>
      </c>
      <c r="E2" s="216" t="s">
        <v>9</v>
      </c>
      <c r="F2" s="229" t="s">
        <v>10</v>
      </c>
      <c r="G2" s="216" t="s">
        <v>11</v>
      </c>
      <c r="H2" s="216" t="s">
        <v>12</v>
      </c>
      <c r="I2" s="216" t="s">
        <v>13</v>
      </c>
      <c r="J2" s="230" t="s">
        <v>14</v>
      </c>
      <c r="K2" s="230" t="s">
        <v>15</v>
      </c>
      <c r="L2" s="233" t="s">
        <v>16</v>
      </c>
      <c r="M2" s="233" t="s">
        <v>17</v>
      </c>
      <c r="N2" s="230" t="s">
        <v>18</v>
      </c>
      <c r="O2" s="216" t="s">
        <v>19</v>
      </c>
    </row>
    <row r="3" spans="1:15" s="5" customFormat="1" ht="15" customHeight="1" x14ac:dyDescent="0.35">
      <c r="A3" s="75" t="s">
        <v>20</v>
      </c>
      <c r="B3" s="219" t="s">
        <v>21</v>
      </c>
      <c r="C3" s="219" t="s">
        <v>22</v>
      </c>
      <c r="D3" s="231" t="s">
        <v>23</v>
      </c>
      <c r="E3" s="219" t="s">
        <v>24</v>
      </c>
      <c r="F3" s="232">
        <v>40543</v>
      </c>
      <c r="G3" s="131">
        <v>9999</v>
      </c>
      <c r="H3" s="219">
        <v>88</v>
      </c>
      <c r="I3" s="219">
        <v>99</v>
      </c>
      <c r="J3" s="219"/>
      <c r="K3" s="219"/>
      <c r="L3" s="220">
        <f>SUM(H3:K3)</f>
        <v>187</v>
      </c>
      <c r="M3" s="220">
        <f>('Energy Data'!H3*'Source-Site Ratios'!$B$4)+('Energy Data'!I3*'Source-Site Ratios'!$B$6)+(J3*'Source-Site Ratios'!$B$5)</f>
        <v>350.34999999999997</v>
      </c>
      <c r="N3" s="221">
        <v>5.25</v>
      </c>
      <c r="O3" s="222"/>
    </row>
    <row r="4" spans="1:15" ht="15" customHeight="1" x14ac:dyDescent="0.35">
      <c r="A4" s="94" t="s">
        <v>25</v>
      </c>
      <c r="B4" s="90" t="s">
        <v>21</v>
      </c>
      <c r="C4" s="90" t="s">
        <v>22</v>
      </c>
      <c r="D4" s="214" t="s">
        <v>26</v>
      </c>
      <c r="E4" s="90" t="s">
        <v>27</v>
      </c>
      <c r="F4" s="91">
        <v>40543</v>
      </c>
      <c r="G4" s="134">
        <v>9999</v>
      </c>
      <c r="H4" s="90">
        <v>88</v>
      </c>
      <c r="I4" s="90">
        <v>99</v>
      </c>
      <c r="J4" s="158"/>
      <c r="K4" s="158"/>
      <c r="L4" s="217">
        <f t="shared" ref="L4:L14" si="0">SUM(H4:K4)</f>
        <v>187</v>
      </c>
      <c r="M4" s="217">
        <f>('Energy Data'!H4*'Source-Site Ratios'!$B$4)+('Energy Data'!I4*'Source-Site Ratios'!$B$6)+(J4*'Source-Site Ratios'!$B$5)</f>
        <v>350.34999999999997</v>
      </c>
      <c r="N4" s="218"/>
      <c r="O4" s="223"/>
    </row>
    <row r="5" spans="1:15" ht="15" customHeight="1" x14ac:dyDescent="0.35">
      <c r="A5" s="64"/>
      <c r="B5" s="158"/>
      <c r="C5" s="158"/>
      <c r="D5" s="214"/>
      <c r="E5" s="90"/>
      <c r="F5" s="158"/>
      <c r="G5" s="143"/>
      <c r="H5" s="158"/>
      <c r="I5" s="158"/>
      <c r="J5" s="1"/>
      <c r="K5" s="158"/>
      <c r="L5" s="217">
        <f t="shared" si="0"/>
        <v>0</v>
      </c>
      <c r="M5" s="217">
        <f>('Energy Data'!H5*'Source-Site Ratios'!$B$4)+('Energy Data'!I5*'Source-Site Ratios'!$B$6)+(J5*'Source-Site Ratios'!$B$5)</f>
        <v>0</v>
      </c>
      <c r="N5" s="218"/>
      <c r="O5" s="223"/>
    </row>
    <row r="6" spans="1:15" ht="15" customHeight="1" x14ac:dyDescent="0.35">
      <c r="A6" s="64"/>
      <c r="B6" s="158"/>
      <c r="C6" s="158"/>
      <c r="D6" s="214"/>
      <c r="E6" s="90"/>
      <c r="F6" s="158"/>
      <c r="G6" s="143"/>
      <c r="H6" s="158"/>
      <c r="I6" s="158"/>
      <c r="J6" s="158"/>
      <c r="K6" s="158"/>
      <c r="L6" s="217">
        <f t="shared" si="0"/>
        <v>0</v>
      </c>
      <c r="M6" s="217">
        <f>('Energy Data'!H6*'Source-Site Ratios'!$B$4)+('Energy Data'!I6*'Source-Site Ratios'!$B$6)+(J6*'Source-Site Ratios'!$B$5)</f>
        <v>0</v>
      </c>
      <c r="N6" s="218"/>
      <c r="O6" s="223"/>
    </row>
    <row r="7" spans="1:15" ht="15" customHeight="1" x14ac:dyDescent="0.35">
      <c r="A7" s="64"/>
      <c r="B7" s="158"/>
      <c r="C7" s="158"/>
      <c r="D7" s="214"/>
      <c r="E7" s="90"/>
      <c r="F7" s="158"/>
      <c r="G7" s="143"/>
      <c r="H7" s="158"/>
      <c r="I7" s="158"/>
      <c r="J7" s="158"/>
      <c r="K7" s="158"/>
      <c r="L7" s="217">
        <f t="shared" si="0"/>
        <v>0</v>
      </c>
      <c r="M7" s="217">
        <f>('Energy Data'!H7*'Source-Site Ratios'!$B$4)+('Energy Data'!I7*'Source-Site Ratios'!$B$6)+(J7*'Source-Site Ratios'!$B$5)</f>
        <v>0</v>
      </c>
      <c r="N7" s="218"/>
      <c r="O7" s="223"/>
    </row>
    <row r="8" spans="1:15" ht="15" customHeight="1" x14ac:dyDescent="0.35">
      <c r="A8" s="64"/>
      <c r="B8" s="158"/>
      <c r="C8" s="158"/>
      <c r="D8" s="214"/>
      <c r="E8" s="90"/>
      <c r="F8" s="158"/>
      <c r="G8" s="143"/>
      <c r="H8" s="158"/>
      <c r="I8" s="158"/>
      <c r="J8" s="158"/>
      <c r="K8" s="158"/>
      <c r="L8" s="217">
        <f t="shared" si="0"/>
        <v>0</v>
      </c>
      <c r="M8" s="217">
        <f>('Energy Data'!H8*'Source-Site Ratios'!$B$4)+('Energy Data'!I8*'Source-Site Ratios'!$B$6)+(J8*'Source-Site Ratios'!$B$5)</f>
        <v>0</v>
      </c>
      <c r="N8" s="218"/>
      <c r="O8" s="223"/>
    </row>
    <row r="9" spans="1:15" ht="15" customHeight="1" x14ac:dyDescent="0.35">
      <c r="A9" s="64"/>
      <c r="B9" s="158"/>
      <c r="C9" s="158"/>
      <c r="D9" s="214"/>
      <c r="E9" s="90"/>
      <c r="F9" s="158"/>
      <c r="G9" s="143"/>
      <c r="H9" s="158"/>
      <c r="I9" s="158"/>
      <c r="J9" s="158"/>
      <c r="K9" s="158"/>
      <c r="L9" s="217">
        <f t="shared" si="0"/>
        <v>0</v>
      </c>
      <c r="M9" s="217">
        <f>('Energy Data'!H9*'Source-Site Ratios'!$B$4)+('Energy Data'!I9*'Source-Site Ratios'!$B$6)+(J9*'Source-Site Ratios'!$B$5)</f>
        <v>0</v>
      </c>
      <c r="N9" s="218"/>
      <c r="O9" s="223"/>
    </row>
    <row r="10" spans="1:15" ht="15" customHeight="1" x14ac:dyDescent="0.35">
      <c r="A10" s="64"/>
      <c r="B10" s="158"/>
      <c r="C10" s="158"/>
      <c r="D10" s="214"/>
      <c r="E10" s="90"/>
      <c r="F10" s="158"/>
      <c r="G10" s="143"/>
      <c r="H10" s="158"/>
      <c r="I10" s="158"/>
      <c r="J10" s="158"/>
      <c r="K10" s="158"/>
      <c r="L10" s="217">
        <f t="shared" si="0"/>
        <v>0</v>
      </c>
      <c r="M10" s="217">
        <f>('Energy Data'!H10*'Source-Site Ratios'!$B$4)+('Energy Data'!I10*'Source-Site Ratios'!$B$6)+(J10*'Source-Site Ratios'!$B$5)</f>
        <v>0</v>
      </c>
      <c r="N10" s="218"/>
      <c r="O10" s="223"/>
    </row>
    <row r="11" spans="1:15" ht="15" customHeight="1" x14ac:dyDescent="0.35">
      <c r="A11" s="64"/>
      <c r="B11" s="158"/>
      <c r="C11" s="158"/>
      <c r="D11" s="214"/>
      <c r="E11" s="90"/>
      <c r="F11" s="158"/>
      <c r="G11" s="143"/>
      <c r="H11" s="158"/>
      <c r="I11" s="158"/>
      <c r="J11" s="158"/>
      <c r="K11" s="158"/>
      <c r="L11" s="217">
        <f t="shared" si="0"/>
        <v>0</v>
      </c>
      <c r="M11" s="217">
        <f>('Energy Data'!H11*'Source-Site Ratios'!$B$4)+('Energy Data'!I11*'Source-Site Ratios'!$B$6)+(J11*'Source-Site Ratios'!$B$5)</f>
        <v>0</v>
      </c>
      <c r="N11" s="218"/>
      <c r="O11" s="223"/>
    </row>
    <row r="12" spans="1:15" ht="15" customHeight="1" x14ac:dyDescent="0.35">
      <c r="A12" s="64"/>
      <c r="B12" s="158"/>
      <c r="C12" s="158"/>
      <c r="D12" s="214"/>
      <c r="E12" s="90"/>
      <c r="F12" s="158"/>
      <c r="G12" s="143"/>
      <c r="H12" s="158"/>
      <c r="I12" s="158"/>
      <c r="J12" s="158"/>
      <c r="K12" s="158"/>
      <c r="L12" s="217">
        <f t="shared" si="0"/>
        <v>0</v>
      </c>
      <c r="M12" s="217">
        <f>('Energy Data'!H12*'Source-Site Ratios'!$B$4)+('Energy Data'!I12*'Source-Site Ratios'!$B$6)+(J12*'Source-Site Ratios'!$B$5)</f>
        <v>0</v>
      </c>
      <c r="N12" s="218"/>
      <c r="O12" s="223"/>
    </row>
    <row r="13" spans="1:15" ht="15" customHeight="1" x14ac:dyDescent="0.35">
      <c r="A13" s="64"/>
      <c r="B13" s="158"/>
      <c r="C13" s="158"/>
      <c r="D13" s="214"/>
      <c r="E13" s="90"/>
      <c r="F13" s="158"/>
      <c r="G13" s="143"/>
      <c r="H13" s="158"/>
      <c r="I13" s="158"/>
      <c r="J13" s="158"/>
      <c r="K13" s="158"/>
      <c r="L13" s="217">
        <f t="shared" si="0"/>
        <v>0</v>
      </c>
      <c r="M13" s="217">
        <f>('Energy Data'!H13*'Source-Site Ratios'!$B$4)+('Energy Data'!I13*'Source-Site Ratios'!$B$6)+(J13*'Source-Site Ratios'!$B$5)</f>
        <v>0</v>
      </c>
      <c r="N13" s="218"/>
      <c r="O13" s="223"/>
    </row>
    <row r="14" spans="1:15" ht="15" customHeight="1" x14ac:dyDescent="0.35">
      <c r="A14" s="64"/>
      <c r="B14" s="158"/>
      <c r="C14" s="158"/>
      <c r="D14" s="214"/>
      <c r="E14" s="90"/>
      <c r="F14" s="158"/>
      <c r="G14" s="143"/>
      <c r="H14" s="158"/>
      <c r="I14" s="158"/>
      <c r="J14" s="158"/>
      <c r="K14" s="158"/>
      <c r="L14" s="217">
        <f t="shared" si="0"/>
        <v>0</v>
      </c>
      <c r="M14" s="217">
        <f>('Energy Data'!H14*'Source-Site Ratios'!$B$4)+('Energy Data'!I14*'Source-Site Ratios'!$B$6)+(J14*'Source-Site Ratios'!$B$5)</f>
        <v>0</v>
      </c>
      <c r="N14" s="218"/>
      <c r="O14" s="223"/>
    </row>
    <row r="15" spans="1:15" ht="15" customHeight="1" x14ac:dyDescent="0.35">
      <c r="A15" s="64"/>
      <c r="B15" s="158"/>
      <c r="C15" s="158"/>
      <c r="D15" s="214"/>
      <c r="E15" s="90"/>
      <c r="F15" s="158"/>
      <c r="G15" s="143"/>
      <c r="H15" s="158"/>
      <c r="I15" s="158"/>
      <c r="J15" s="158"/>
      <c r="K15" s="158"/>
      <c r="L15" s="217">
        <f t="shared" ref="L15:L78" si="1">SUM(H15:K15)</f>
        <v>0</v>
      </c>
      <c r="M15" s="217">
        <f>('Energy Data'!H15*'Source-Site Ratios'!$B$4)+('Energy Data'!I15*'Source-Site Ratios'!$B$6)+(J15*'Source-Site Ratios'!$B$5)</f>
        <v>0</v>
      </c>
      <c r="N15" s="218"/>
      <c r="O15" s="223"/>
    </row>
    <row r="16" spans="1:15" ht="15" customHeight="1" x14ac:dyDescent="0.35">
      <c r="A16" s="64"/>
      <c r="B16" s="158"/>
      <c r="C16" s="158"/>
      <c r="D16" s="214"/>
      <c r="E16" s="90"/>
      <c r="F16" s="158"/>
      <c r="G16" s="143"/>
      <c r="H16" s="158"/>
      <c r="I16" s="158"/>
      <c r="J16" s="158"/>
      <c r="K16" s="158"/>
      <c r="L16" s="217">
        <f t="shared" si="1"/>
        <v>0</v>
      </c>
      <c r="M16" s="217">
        <f>('Energy Data'!H16*'Source-Site Ratios'!$B$4)+('Energy Data'!I16*'Source-Site Ratios'!$B$6)+(J16*'Source-Site Ratios'!$B$5)</f>
        <v>0</v>
      </c>
      <c r="N16" s="218"/>
      <c r="O16" s="223"/>
    </row>
    <row r="17" spans="1:15" ht="15" customHeight="1" x14ac:dyDescent="0.35">
      <c r="A17" s="64"/>
      <c r="B17" s="158"/>
      <c r="C17" s="158"/>
      <c r="D17" s="214"/>
      <c r="E17" s="90"/>
      <c r="F17" s="158"/>
      <c r="G17" s="143"/>
      <c r="H17" s="158"/>
      <c r="I17" s="158"/>
      <c r="J17" s="158"/>
      <c r="K17" s="158"/>
      <c r="L17" s="217">
        <f t="shared" si="1"/>
        <v>0</v>
      </c>
      <c r="M17" s="217">
        <f>('Energy Data'!H17*'Source-Site Ratios'!$B$4)+('Energy Data'!I17*'Source-Site Ratios'!$B$6)+(J17*'Source-Site Ratios'!$B$5)</f>
        <v>0</v>
      </c>
      <c r="N17" s="218"/>
      <c r="O17" s="223"/>
    </row>
    <row r="18" spans="1:15" ht="15" customHeight="1" x14ac:dyDescent="0.35">
      <c r="A18" s="64"/>
      <c r="B18" s="158"/>
      <c r="C18" s="158"/>
      <c r="D18" s="214"/>
      <c r="E18" s="90"/>
      <c r="F18" s="158"/>
      <c r="G18" s="143"/>
      <c r="H18" s="158"/>
      <c r="I18" s="158"/>
      <c r="J18" s="158"/>
      <c r="K18" s="158"/>
      <c r="L18" s="217">
        <f t="shared" si="1"/>
        <v>0</v>
      </c>
      <c r="M18" s="217">
        <f>('Energy Data'!H18*'Source-Site Ratios'!$B$4)+('Energy Data'!I18*'Source-Site Ratios'!$B$6)+(J18*'Source-Site Ratios'!$B$5)</f>
        <v>0</v>
      </c>
      <c r="N18" s="218"/>
      <c r="O18" s="223"/>
    </row>
    <row r="19" spans="1:15" ht="15" customHeight="1" x14ac:dyDescent="0.35">
      <c r="A19" s="64"/>
      <c r="B19" s="158"/>
      <c r="C19" s="158"/>
      <c r="D19" s="214"/>
      <c r="E19" s="90"/>
      <c r="F19" s="158"/>
      <c r="G19" s="143"/>
      <c r="H19" s="158"/>
      <c r="I19" s="158"/>
      <c r="J19" s="158"/>
      <c r="K19" s="158"/>
      <c r="L19" s="217">
        <f t="shared" si="1"/>
        <v>0</v>
      </c>
      <c r="M19" s="217">
        <f>('Energy Data'!H19*'Source-Site Ratios'!$B$4)+('Energy Data'!I19*'Source-Site Ratios'!$B$6)+(J19*'Source-Site Ratios'!$B$5)</f>
        <v>0</v>
      </c>
      <c r="N19" s="218"/>
      <c r="O19" s="223"/>
    </row>
    <row r="20" spans="1:15" ht="15" customHeight="1" x14ac:dyDescent="0.35">
      <c r="A20" s="64"/>
      <c r="B20" s="158"/>
      <c r="C20" s="158"/>
      <c r="D20" s="214"/>
      <c r="E20" s="90"/>
      <c r="F20" s="158"/>
      <c r="G20" s="143"/>
      <c r="H20" s="158"/>
      <c r="I20" s="158"/>
      <c r="J20" s="158"/>
      <c r="K20" s="158"/>
      <c r="L20" s="217">
        <f t="shared" si="1"/>
        <v>0</v>
      </c>
      <c r="M20" s="217">
        <f>('Energy Data'!H20*'Source-Site Ratios'!$B$4)+('Energy Data'!I20*'Source-Site Ratios'!$B$6)+(J20*'Source-Site Ratios'!$B$5)</f>
        <v>0</v>
      </c>
      <c r="N20" s="218"/>
      <c r="O20" s="223"/>
    </row>
    <row r="21" spans="1:15" ht="15" customHeight="1" x14ac:dyDescent="0.35">
      <c r="A21" s="64"/>
      <c r="B21" s="158"/>
      <c r="C21" s="158"/>
      <c r="D21" s="214"/>
      <c r="E21" s="90"/>
      <c r="F21" s="158"/>
      <c r="G21" s="143"/>
      <c r="H21" s="158"/>
      <c r="I21" s="158"/>
      <c r="J21" s="158"/>
      <c r="K21" s="158"/>
      <c r="L21" s="217">
        <f t="shared" si="1"/>
        <v>0</v>
      </c>
      <c r="M21" s="217">
        <f>('Energy Data'!H21*'Source-Site Ratios'!$B$4)+('Energy Data'!I21*'Source-Site Ratios'!$B$6)+(J21*'Source-Site Ratios'!$B$5)</f>
        <v>0</v>
      </c>
      <c r="N21" s="218"/>
      <c r="O21" s="223"/>
    </row>
    <row r="22" spans="1:15" ht="15" customHeight="1" x14ac:dyDescent="0.35">
      <c r="A22" s="64"/>
      <c r="B22" s="158"/>
      <c r="C22" s="158"/>
      <c r="D22" s="214"/>
      <c r="E22" s="90"/>
      <c r="F22" s="158"/>
      <c r="G22" s="143"/>
      <c r="H22" s="158"/>
      <c r="I22" s="158"/>
      <c r="J22" s="158"/>
      <c r="K22" s="158"/>
      <c r="L22" s="217">
        <f t="shared" si="1"/>
        <v>0</v>
      </c>
      <c r="M22" s="217">
        <f>('Energy Data'!H22*'Source-Site Ratios'!$B$4)+('Energy Data'!I22*'Source-Site Ratios'!$B$6)+(J22*'Source-Site Ratios'!$B$5)</f>
        <v>0</v>
      </c>
      <c r="N22" s="218"/>
      <c r="O22" s="223"/>
    </row>
    <row r="23" spans="1:15" ht="15" customHeight="1" x14ac:dyDescent="0.35">
      <c r="A23" s="64"/>
      <c r="B23" s="158"/>
      <c r="C23" s="158"/>
      <c r="D23" s="214"/>
      <c r="E23" s="90"/>
      <c r="F23" s="158"/>
      <c r="G23" s="143"/>
      <c r="H23" s="158"/>
      <c r="I23" s="158"/>
      <c r="J23" s="158"/>
      <c r="K23" s="158"/>
      <c r="L23" s="217">
        <f t="shared" si="1"/>
        <v>0</v>
      </c>
      <c r="M23" s="217">
        <f>('Energy Data'!H23*'Source-Site Ratios'!$B$4)+('Energy Data'!I23*'Source-Site Ratios'!$B$6)+(J23*'Source-Site Ratios'!$B$5)</f>
        <v>0</v>
      </c>
      <c r="N23" s="218"/>
      <c r="O23" s="223"/>
    </row>
    <row r="24" spans="1:15" ht="15" customHeight="1" x14ac:dyDescent="0.35">
      <c r="A24" s="64"/>
      <c r="B24" s="158"/>
      <c r="C24" s="158"/>
      <c r="D24" s="214"/>
      <c r="E24" s="90"/>
      <c r="F24" s="158"/>
      <c r="G24" s="143"/>
      <c r="H24" s="158"/>
      <c r="I24" s="158"/>
      <c r="J24" s="158"/>
      <c r="K24" s="158"/>
      <c r="L24" s="217">
        <f t="shared" si="1"/>
        <v>0</v>
      </c>
      <c r="M24" s="217">
        <f>('Energy Data'!H24*'Source-Site Ratios'!$B$4)+('Energy Data'!I24*'Source-Site Ratios'!$B$6)+(J24*'Source-Site Ratios'!$B$5)</f>
        <v>0</v>
      </c>
      <c r="N24" s="218"/>
      <c r="O24" s="223"/>
    </row>
    <row r="25" spans="1:15" ht="15" customHeight="1" x14ac:dyDescent="0.35">
      <c r="A25" s="64"/>
      <c r="B25" s="158"/>
      <c r="C25" s="158"/>
      <c r="D25" s="214"/>
      <c r="E25" s="90"/>
      <c r="F25" s="158"/>
      <c r="G25" s="143"/>
      <c r="H25" s="158"/>
      <c r="I25" s="158"/>
      <c r="J25" s="158"/>
      <c r="K25" s="158"/>
      <c r="L25" s="217">
        <f t="shared" si="1"/>
        <v>0</v>
      </c>
      <c r="M25" s="217">
        <f>('Energy Data'!H25*'Source-Site Ratios'!$B$4)+('Energy Data'!I25*'Source-Site Ratios'!$B$6)+(J25*'Source-Site Ratios'!$B$5)</f>
        <v>0</v>
      </c>
      <c r="N25" s="218"/>
      <c r="O25" s="223"/>
    </row>
    <row r="26" spans="1:15" ht="15" customHeight="1" x14ac:dyDescent="0.35">
      <c r="A26" s="64"/>
      <c r="B26" s="158"/>
      <c r="C26" s="158"/>
      <c r="D26" s="214"/>
      <c r="E26" s="90"/>
      <c r="F26" s="158"/>
      <c r="G26" s="143"/>
      <c r="H26" s="158"/>
      <c r="I26" s="158"/>
      <c r="J26" s="158"/>
      <c r="K26" s="158"/>
      <c r="L26" s="217">
        <f t="shared" si="1"/>
        <v>0</v>
      </c>
      <c r="M26" s="217">
        <f>('Energy Data'!H26*'Source-Site Ratios'!$B$4)+('Energy Data'!I26*'Source-Site Ratios'!$B$6)+(J26*'Source-Site Ratios'!$B$5)</f>
        <v>0</v>
      </c>
      <c r="N26" s="218"/>
      <c r="O26" s="223"/>
    </row>
    <row r="27" spans="1:15" ht="15" customHeight="1" x14ac:dyDescent="0.35">
      <c r="A27" s="64"/>
      <c r="B27" s="158"/>
      <c r="C27" s="158"/>
      <c r="D27" s="214"/>
      <c r="E27" s="90"/>
      <c r="F27" s="158"/>
      <c r="G27" s="143"/>
      <c r="H27" s="158"/>
      <c r="I27" s="158"/>
      <c r="J27" s="158"/>
      <c r="K27" s="158"/>
      <c r="L27" s="217">
        <f t="shared" si="1"/>
        <v>0</v>
      </c>
      <c r="M27" s="217">
        <f>('Energy Data'!H27*'Source-Site Ratios'!$B$4)+('Energy Data'!I27*'Source-Site Ratios'!$B$6)+(J27*'Source-Site Ratios'!$B$5)</f>
        <v>0</v>
      </c>
      <c r="N27" s="218"/>
      <c r="O27" s="223"/>
    </row>
    <row r="28" spans="1:15" ht="15" customHeight="1" x14ac:dyDescent="0.35">
      <c r="A28" s="64"/>
      <c r="B28" s="158"/>
      <c r="C28" s="158"/>
      <c r="D28" s="214"/>
      <c r="E28" s="90"/>
      <c r="F28" s="158"/>
      <c r="G28" s="143"/>
      <c r="H28" s="158"/>
      <c r="I28" s="158"/>
      <c r="J28" s="158"/>
      <c r="K28" s="158"/>
      <c r="L28" s="217">
        <f t="shared" si="1"/>
        <v>0</v>
      </c>
      <c r="M28" s="217">
        <f>('Energy Data'!H28*'Source-Site Ratios'!$B$4)+('Energy Data'!I28*'Source-Site Ratios'!$B$6)+(J28*'Source-Site Ratios'!$B$5)</f>
        <v>0</v>
      </c>
      <c r="N28" s="218"/>
      <c r="O28" s="223"/>
    </row>
    <row r="29" spans="1:15" ht="15" customHeight="1" x14ac:dyDescent="0.35">
      <c r="A29" s="64"/>
      <c r="B29" s="158"/>
      <c r="C29" s="158"/>
      <c r="D29" s="214"/>
      <c r="E29" s="90"/>
      <c r="F29" s="158"/>
      <c r="G29" s="143"/>
      <c r="H29" s="158"/>
      <c r="I29" s="158"/>
      <c r="J29" s="158"/>
      <c r="K29" s="158"/>
      <c r="L29" s="217">
        <f t="shared" si="1"/>
        <v>0</v>
      </c>
      <c r="M29" s="217">
        <f>('Energy Data'!H29*'Source-Site Ratios'!$B$4)+('Energy Data'!I29*'Source-Site Ratios'!$B$6)+(J29*'Source-Site Ratios'!$B$5)</f>
        <v>0</v>
      </c>
      <c r="N29" s="218"/>
      <c r="O29" s="223"/>
    </row>
    <row r="30" spans="1:15" ht="15" customHeight="1" x14ac:dyDescent="0.35">
      <c r="A30" s="64"/>
      <c r="B30" s="158"/>
      <c r="C30" s="158"/>
      <c r="D30" s="214"/>
      <c r="E30" s="90"/>
      <c r="F30" s="158"/>
      <c r="G30" s="143"/>
      <c r="H30" s="158"/>
      <c r="I30" s="158"/>
      <c r="J30" s="158"/>
      <c r="K30" s="158"/>
      <c r="L30" s="217">
        <f t="shared" si="1"/>
        <v>0</v>
      </c>
      <c r="M30" s="217">
        <f>('Energy Data'!H30*'Source-Site Ratios'!$B$4)+('Energy Data'!I30*'Source-Site Ratios'!$B$6)+(J30*'Source-Site Ratios'!$B$5)</f>
        <v>0</v>
      </c>
      <c r="N30" s="218"/>
      <c r="O30" s="223"/>
    </row>
    <row r="31" spans="1:15" ht="15" customHeight="1" x14ac:dyDescent="0.35">
      <c r="A31" s="64"/>
      <c r="B31" s="158"/>
      <c r="C31" s="158"/>
      <c r="D31" s="214"/>
      <c r="E31" s="90"/>
      <c r="F31" s="158"/>
      <c r="G31" s="143"/>
      <c r="H31" s="158"/>
      <c r="I31" s="158"/>
      <c r="J31" s="158"/>
      <c r="K31" s="158"/>
      <c r="L31" s="217">
        <f t="shared" si="1"/>
        <v>0</v>
      </c>
      <c r="M31" s="217">
        <f>('Energy Data'!H31*'Source-Site Ratios'!$B$4)+('Energy Data'!I31*'Source-Site Ratios'!$B$6)+(J31*'Source-Site Ratios'!$B$5)</f>
        <v>0</v>
      </c>
      <c r="N31" s="218"/>
      <c r="O31" s="223"/>
    </row>
    <row r="32" spans="1:15" ht="15" customHeight="1" x14ac:dyDescent="0.35">
      <c r="A32" s="64"/>
      <c r="B32" s="158"/>
      <c r="C32" s="158"/>
      <c r="D32" s="214"/>
      <c r="E32" s="90"/>
      <c r="F32" s="158"/>
      <c r="G32" s="143"/>
      <c r="H32" s="158"/>
      <c r="I32" s="158"/>
      <c r="J32" s="158"/>
      <c r="K32" s="158"/>
      <c r="L32" s="217">
        <f t="shared" si="1"/>
        <v>0</v>
      </c>
      <c r="M32" s="217">
        <f>('Energy Data'!H32*'Source-Site Ratios'!$B$4)+('Energy Data'!I32*'Source-Site Ratios'!$B$6)+(J32*'Source-Site Ratios'!$B$5)</f>
        <v>0</v>
      </c>
      <c r="N32" s="218"/>
      <c r="O32" s="223"/>
    </row>
    <row r="33" spans="1:15" ht="15" customHeight="1" x14ac:dyDescent="0.35">
      <c r="A33" s="64"/>
      <c r="B33" s="158"/>
      <c r="C33" s="158"/>
      <c r="D33" s="214"/>
      <c r="E33" s="90"/>
      <c r="F33" s="158"/>
      <c r="G33" s="143"/>
      <c r="H33" s="158"/>
      <c r="I33" s="158"/>
      <c r="J33" s="158"/>
      <c r="K33" s="158"/>
      <c r="L33" s="217">
        <f t="shared" si="1"/>
        <v>0</v>
      </c>
      <c r="M33" s="217">
        <f>('Energy Data'!H33*'Source-Site Ratios'!$B$4)+('Energy Data'!I33*'Source-Site Ratios'!$B$6)+(J33*'Source-Site Ratios'!$B$5)</f>
        <v>0</v>
      </c>
      <c r="N33" s="218"/>
      <c r="O33" s="223"/>
    </row>
    <row r="34" spans="1:15" ht="15" customHeight="1" x14ac:dyDescent="0.35">
      <c r="A34" s="64"/>
      <c r="B34" s="158"/>
      <c r="C34" s="158"/>
      <c r="D34" s="214"/>
      <c r="E34" s="90"/>
      <c r="F34" s="158"/>
      <c r="G34" s="143"/>
      <c r="H34" s="158"/>
      <c r="I34" s="158"/>
      <c r="J34" s="158"/>
      <c r="K34" s="158"/>
      <c r="L34" s="217">
        <f t="shared" si="1"/>
        <v>0</v>
      </c>
      <c r="M34" s="217">
        <f>('Energy Data'!H34*'Source-Site Ratios'!$B$4)+('Energy Data'!I34*'Source-Site Ratios'!$B$6)+(J34*'Source-Site Ratios'!$B$5)</f>
        <v>0</v>
      </c>
      <c r="N34" s="218"/>
      <c r="O34" s="223"/>
    </row>
    <row r="35" spans="1:15" ht="15" customHeight="1" x14ac:dyDescent="0.35">
      <c r="A35" s="64"/>
      <c r="B35" s="158"/>
      <c r="C35" s="158"/>
      <c r="D35" s="214"/>
      <c r="E35" s="90"/>
      <c r="F35" s="158"/>
      <c r="G35" s="143"/>
      <c r="H35" s="158"/>
      <c r="I35" s="158"/>
      <c r="J35" s="158"/>
      <c r="K35" s="158"/>
      <c r="L35" s="217">
        <f t="shared" si="1"/>
        <v>0</v>
      </c>
      <c r="M35" s="217">
        <f>('Energy Data'!H35*'Source-Site Ratios'!$B$4)+('Energy Data'!I35*'Source-Site Ratios'!$B$6)+(J35*'Source-Site Ratios'!$B$5)</f>
        <v>0</v>
      </c>
      <c r="N35" s="218"/>
      <c r="O35" s="223"/>
    </row>
    <row r="36" spans="1:15" ht="15" customHeight="1" x14ac:dyDescent="0.35">
      <c r="A36" s="64"/>
      <c r="B36" s="158"/>
      <c r="C36" s="158"/>
      <c r="D36" s="214"/>
      <c r="E36" s="90"/>
      <c r="F36" s="158"/>
      <c r="G36" s="143"/>
      <c r="H36" s="158"/>
      <c r="I36" s="158"/>
      <c r="J36" s="158"/>
      <c r="K36" s="158"/>
      <c r="L36" s="217">
        <f t="shared" si="1"/>
        <v>0</v>
      </c>
      <c r="M36" s="217">
        <f>('Energy Data'!H36*'Source-Site Ratios'!$B$4)+('Energy Data'!I36*'Source-Site Ratios'!$B$6)+(J36*'Source-Site Ratios'!$B$5)</f>
        <v>0</v>
      </c>
      <c r="N36" s="218"/>
      <c r="O36" s="223"/>
    </row>
    <row r="37" spans="1:15" ht="15" customHeight="1" x14ac:dyDescent="0.35">
      <c r="A37" s="64"/>
      <c r="B37" s="158"/>
      <c r="C37" s="158"/>
      <c r="D37" s="214"/>
      <c r="E37" s="90"/>
      <c r="F37" s="158"/>
      <c r="G37" s="143"/>
      <c r="H37" s="158"/>
      <c r="I37" s="158"/>
      <c r="J37" s="158"/>
      <c r="K37" s="158"/>
      <c r="L37" s="217">
        <f t="shared" si="1"/>
        <v>0</v>
      </c>
      <c r="M37" s="217">
        <f>('Energy Data'!H37*'Source-Site Ratios'!$B$4)+('Energy Data'!I37*'Source-Site Ratios'!$B$6)+(J37*'Source-Site Ratios'!$B$5)</f>
        <v>0</v>
      </c>
      <c r="N37" s="218"/>
      <c r="O37" s="223"/>
    </row>
    <row r="38" spans="1:15" ht="15" customHeight="1" x14ac:dyDescent="0.35">
      <c r="A38" s="64"/>
      <c r="B38" s="158"/>
      <c r="C38" s="158"/>
      <c r="D38" s="214"/>
      <c r="E38" s="90"/>
      <c r="F38" s="158"/>
      <c r="G38" s="143"/>
      <c r="H38" s="158"/>
      <c r="I38" s="158"/>
      <c r="J38" s="158"/>
      <c r="K38" s="158"/>
      <c r="L38" s="217">
        <f t="shared" si="1"/>
        <v>0</v>
      </c>
      <c r="M38" s="217">
        <f>('Energy Data'!H38*'Source-Site Ratios'!$B$4)+('Energy Data'!I38*'Source-Site Ratios'!$B$6)+(J38*'Source-Site Ratios'!$B$5)</f>
        <v>0</v>
      </c>
      <c r="N38" s="218"/>
      <c r="O38" s="223"/>
    </row>
    <row r="39" spans="1:15" ht="15" customHeight="1" x14ac:dyDescent="0.35">
      <c r="A39" s="64"/>
      <c r="B39" s="158"/>
      <c r="C39" s="158"/>
      <c r="D39" s="214"/>
      <c r="E39" s="90"/>
      <c r="F39" s="158"/>
      <c r="G39" s="143"/>
      <c r="H39" s="158"/>
      <c r="I39" s="158"/>
      <c r="J39" s="158"/>
      <c r="K39" s="158"/>
      <c r="L39" s="217">
        <f t="shared" si="1"/>
        <v>0</v>
      </c>
      <c r="M39" s="217">
        <f>('Energy Data'!H39*'Source-Site Ratios'!$B$4)+('Energy Data'!I39*'Source-Site Ratios'!$B$6)+(J39*'Source-Site Ratios'!$B$5)</f>
        <v>0</v>
      </c>
      <c r="N39" s="218"/>
      <c r="O39" s="223"/>
    </row>
    <row r="40" spans="1:15" ht="15" customHeight="1" x14ac:dyDescent="0.35">
      <c r="A40" s="64"/>
      <c r="B40" s="158"/>
      <c r="C40" s="158"/>
      <c r="D40" s="214"/>
      <c r="E40" s="90"/>
      <c r="F40" s="158"/>
      <c r="G40" s="143"/>
      <c r="H40" s="158"/>
      <c r="I40" s="158"/>
      <c r="J40" s="158"/>
      <c r="K40" s="158"/>
      <c r="L40" s="217">
        <f t="shared" si="1"/>
        <v>0</v>
      </c>
      <c r="M40" s="217">
        <f>('Energy Data'!H40*'Source-Site Ratios'!$B$4)+('Energy Data'!I40*'Source-Site Ratios'!$B$6)+(J40*'Source-Site Ratios'!$B$5)</f>
        <v>0</v>
      </c>
      <c r="N40" s="218"/>
      <c r="O40" s="223"/>
    </row>
    <row r="41" spans="1:15" ht="15" customHeight="1" x14ac:dyDescent="0.35">
      <c r="A41" s="64"/>
      <c r="B41" s="158"/>
      <c r="C41" s="158"/>
      <c r="D41" s="214"/>
      <c r="E41" s="90"/>
      <c r="F41" s="158"/>
      <c r="G41" s="143"/>
      <c r="H41" s="158"/>
      <c r="I41" s="158"/>
      <c r="J41" s="158"/>
      <c r="K41" s="158"/>
      <c r="L41" s="217">
        <f t="shared" si="1"/>
        <v>0</v>
      </c>
      <c r="M41" s="217">
        <f>('Energy Data'!H41*'Source-Site Ratios'!$B$4)+('Energy Data'!I41*'Source-Site Ratios'!$B$6)+(J41*'Source-Site Ratios'!$B$5)</f>
        <v>0</v>
      </c>
      <c r="N41" s="218"/>
      <c r="O41" s="223"/>
    </row>
    <row r="42" spans="1:15" ht="15" customHeight="1" x14ac:dyDescent="0.35">
      <c r="A42" s="64"/>
      <c r="B42" s="158"/>
      <c r="C42" s="158"/>
      <c r="D42" s="214"/>
      <c r="E42" s="90"/>
      <c r="F42" s="158"/>
      <c r="G42" s="143"/>
      <c r="H42" s="158"/>
      <c r="I42" s="158"/>
      <c r="J42" s="158"/>
      <c r="K42" s="158"/>
      <c r="L42" s="217">
        <f t="shared" si="1"/>
        <v>0</v>
      </c>
      <c r="M42" s="217">
        <f>('Energy Data'!H42*'Source-Site Ratios'!$B$4)+('Energy Data'!I42*'Source-Site Ratios'!$B$6)+(J42*'Source-Site Ratios'!$B$5)</f>
        <v>0</v>
      </c>
      <c r="N42" s="218"/>
      <c r="O42" s="223"/>
    </row>
    <row r="43" spans="1:15" ht="15" customHeight="1" x14ac:dyDescent="0.35">
      <c r="A43" s="64"/>
      <c r="B43" s="158"/>
      <c r="C43" s="158"/>
      <c r="D43" s="214"/>
      <c r="E43" s="90"/>
      <c r="F43" s="158"/>
      <c r="G43" s="143"/>
      <c r="H43" s="158"/>
      <c r="I43" s="158"/>
      <c r="J43" s="158"/>
      <c r="K43" s="158"/>
      <c r="L43" s="217">
        <f t="shared" si="1"/>
        <v>0</v>
      </c>
      <c r="M43" s="217">
        <f>('Energy Data'!H43*'Source-Site Ratios'!$B$4)+('Energy Data'!I43*'Source-Site Ratios'!$B$6)+(J43*'Source-Site Ratios'!$B$5)</f>
        <v>0</v>
      </c>
      <c r="N43" s="218"/>
      <c r="O43" s="223"/>
    </row>
    <row r="44" spans="1:15" ht="15" customHeight="1" x14ac:dyDescent="0.35">
      <c r="A44" s="64"/>
      <c r="B44" s="158"/>
      <c r="C44" s="158"/>
      <c r="D44" s="214"/>
      <c r="E44" s="90"/>
      <c r="F44" s="158"/>
      <c r="G44" s="143"/>
      <c r="H44" s="158"/>
      <c r="I44" s="158"/>
      <c r="J44" s="158"/>
      <c r="K44" s="158"/>
      <c r="L44" s="217">
        <f t="shared" si="1"/>
        <v>0</v>
      </c>
      <c r="M44" s="217">
        <f>('Energy Data'!H44*'Source-Site Ratios'!$B$4)+('Energy Data'!I44*'Source-Site Ratios'!$B$6)+(J44*'Source-Site Ratios'!$B$5)</f>
        <v>0</v>
      </c>
      <c r="N44" s="218"/>
      <c r="O44" s="223"/>
    </row>
    <row r="45" spans="1:15" ht="15" customHeight="1" x14ac:dyDescent="0.35">
      <c r="A45" s="64"/>
      <c r="B45" s="158"/>
      <c r="C45" s="158"/>
      <c r="D45" s="214"/>
      <c r="E45" s="90"/>
      <c r="F45" s="158"/>
      <c r="G45" s="143"/>
      <c r="H45" s="158"/>
      <c r="I45" s="158"/>
      <c r="J45" s="158"/>
      <c r="K45" s="158"/>
      <c r="L45" s="217">
        <f t="shared" si="1"/>
        <v>0</v>
      </c>
      <c r="M45" s="217">
        <f>('Energy Data'!H45*'Source-Site Ratios'!$B$4)+('Energy Data'!I45*'Source-Site Ratios'!$B$6)+(J45*'Source-Site Ratios'!$B$5)</f>
        <v>0</v>
      </c>
      <c r="N45" s="218"/>
      <c r="O45" s="223"/>
    </row>
    <row r="46" spans="1:15" ht="15" customHeight="1" x14ac:dyDescent="0.35">
      <c r="A46" s="64"/>
      <c r="B46" s="158"/>
      <c r="C46" s="158"/>
      <c r="D46" s="214"/>
      <c r="E46" s="90"/>
      <c r="F46" s="158"/>
      <c r="G46" s="143"/>
      <c r="H46" s="158"/>
      <c r="I46" s="158"/>
      <c r="J46" s="158"/>
      <c r="K46" s="158"/>
      <c r="L46" s="217">
        <f t="shared" si="1"/>
        <v>0</v>
      </c>
      <c r="M46" s="217">
        <f>('Energy Data'!H46*'Source-Site Ratios'!$B$4)+('Energy Data'!I46*'Source-Site Ratios'!$B$6)+(J46*'Source-Site Ratios'!$B$5)</f>
        <v>0</v>
      </c>
      <c r="N46" s="218"/>
      <c r="O46" s="223"/>
    </row>
    <row r="47" spans="1:15" ht="15" customHeight="1" x14ac:dyDescent="0.35">
      <c r="A47" s="64"/>
      <c r="B47" s="158"/>
      <c r="C47" s="158"/>
      <c r="D47" s="214"/>
      <c r="E47" s="90"/>
      <c r="F47" s="158"/>
      <c r="G47" s="143"/>
      <c r="H47" s="158"/>
      <c r="I47" s="158"/>
      <c r="J47" s="158"/>
      <c r="K47" s="158"/>
      <c r="L47" s="217">
        <f t="shared" si="1"/>
        <v>0</v>
      </c>
      <c r="M47" s="217">
        <f>('Energy Data'!H47*'Source-Site Ratios'!$B$4)+('Energy Data'!I47*'Source-Site Ratios'!$B$6)+(J47*'Source-Site Ratios'!$B$5)</f>
        <v>0</v>
      </c>
      <c r="N47" s="218"/>
      <c r="O47" s="223"/>
    </row>
    <row r="48" spans="1:15" ht="15" customHeight="1" x14ac:dyDescent="0.35">
      <c r="A48" s="64"/>
      <c r="B48" s="158"/>
      <c r="C48" s="158"/>
      <c r="D48" s="214"/>
      <c r="E48" s="90"/>
      <c r="F48" s="158"/>
      <c r="G48" s="143"/>
      <c r="H48" s="158"/>
      <c r="I48" s="158"/>
      <c r="J48" s="158"/>
      <c r="K48" s="158"/>
      <c r="L48" s="217">
        <f t="shared" si="1"/>
        <v>0</v>
      </c>
      <c r="M48" s="217">
        <f>('Energy Data'!H48*'Source-Site Ratios'!$B$4)+('Energy Data'!I48*'Source-Site Ratios'!$B$6)+(J48*'Source-Site Ratios'!$B$5)</f>
        <v>0</v>
      </c>
      <c r="N48" s="218"/>
      <c r="O48" s="223"/>
    </row>
    <row r="49" spans="1:15" ht="15" customHeight="1" x14ac:dyDescent="0.35">
      <c r="A49" s="64"/>
      <c r="B49" s="158"/>
      <c r="C49" s="158"/>
      <c r="D49" s="214"/>
      <c r="E49" s="90"/>
      <c r="F49" s="158"/>
      <c r="G49" s="143"/>
      <c r="H49" s="158"/>
      <c r="I49" s="158"/>
      <c r="J49" s="158"/>
      <c r="K49" s="158"/>
      <c r="L49" s="217">
        <f t="shared" si="1"/>
        <v>0</v>
      </c>
      <c r="M49" s="217">
        <f>('Energy Data'!H49*'Source-Site Ratios'!$B$4)+('Energy Data'!I49*'Source-Site Ratios'!$B$6)+(J49*'Source-Site Ratios'!$B$5)</f>
        <v>0</v>
      </c>
      <c r="N49" s="218"/>
      <c r="O49" s="223"/>
    </row>
    <row r="50" spans="1:15" ht="15" customHeight="1" x14ac:dyDescent="0.35">
      <c r="A50" s="64"/>
      <c r="B50" s="158"/>
      <c r="C50" s="158"/>
      <c r="D50" s="214"/>
      <c r="E50" s="90"/>
      <c r="F50" s="158"/>
      <c r="G50" s="143"/>
      <c r="H50" s="158"/>
      <c r="I50" s="158"/>
      <c r="J50" s="158"/>
      <c r="K50" s="158"/>
      <c r="L50" s="217">
        <f t="shared" si="1"/>
        <v>0</v>
      </c>
      <c r="M50" s="217">
        <f>('Energy Data'!H50*'Source-Site Ratios'!$B$4)+('Energy Data'!I50*'Source-Site Ratios'!$B$6)+(J50*'Source-Site Ratios'!$B$5)</f>
        <v>0</v>
      </c>
      <c r="N50" s="218"/>
      <c r="O50" s="223"/>
    </row>
    <row r="51" spans="1:15" ht="15" customHeight="1" x14ac:dyDescent="0.35">
      <c r="A51" s="64"/>
      <c r="B51" s="158"/>
      <c r="C51" s="158"/>
      <c r="D51" s="214"/>
      <c r="E51" s="90"/>
      <c r="F51" s="158"/>
      <c r="G51" s="143"/>
      <c r="H51" s="158"/>
      <c r="I51" s="158"/>
      <c r="J51" s="158"/>
      <c r="K51" s="158"/>
      <c r="L51" s="217">
        <f t="shared" si="1"/>
        <v>0</v>
      </c>
      <c r="M51" s="217">
        <f>('Energy Data'!H51*'Source-Site Ratios'!$B$4)+('Energy Data'!I51*'Source-Site Ratios'!$B$6)+(J51*'Source-Site Ratios'!$B$5)</f>
        <v>0</v>
      </c>
      <c r="N51" s="218"/>
      <c r="O51" s="223"/>
    </row>
    <row r="52" spans="1:15" ht="15" customHeight="1" x14ac:dyDescent="0.35">
      <c r="A52" s="64"/>
      <c r="B52" s="158"/>
      <c r="C52" s="158"/>
      <c r="D52" s="214"/>
      <c r="E52" s="90"/>
      <c r="F52" s="158"/>
      <c r="G52" s="143"/>
      <c r="H52" s="158"/>
      <c r="I52" s="158"/>
      <c r="J52" s="158"/>
      <c r="K52" s="158"/>
      <c r="L52" s="217">
        <f t="shared" si="1"/>
        <v>0</v>
      </c>
      <c r="M52" s="217">
        <f>('Energy Data'!H52*'Source-Site Ratios'!$B$4)+('Energy Data'!I52*'Source-Site Ratios'!$B$6)+(J52*'Source-Site Ratios'!$B$5)</f>
        <v>0</v>
      </c>
      <c r="N52" s="218"/>
      <c r="O52" s="223"/>
    </row>
    <row r="53" spans="1:15" ht="15" customHeight="1" x14ac:dyDescent="0.35">
      <c r="A53" s="64"/>
      <c r="B53" s="158"/>
      <c r="C53" s="158"/>
      <c r="D53" s="214"/>
      <c r="E53" s="90"/>
      <c r="F53" s="158"/>
      <c r="G53" s="143"/>
      <c r="H53" s="158"/>
      <c r="I53" s="158"/>
      <c r="J53" s="158"/>
      <c r="K53" s="158"/>
      <c r="L53" s="217">
        <f t="shared" si="1"/>
        <v>0</v>
      </c>
      <c r="M53" s="217">
        <f>('Energy Data'!H53*'Source-Site Ratios'!$B$4)+('Energy Data'!I53*'Source-Site Ratios'!$B$6)+(J53*'Source-Site Ratios'!$B$5)</f>
        <v>0</v>
      </c>
      <c r="N53" s="218"/>
      <c r="O53" s="223"/>
    </row>
    <row r="54" spans="1:15" ht="15" customHeight="1" x14ac:dyDescent="0.35">
      <c r="A54" s="64"/>
      <c r="B54" s="158"/>
      <c r="C54" s="158"/>
      <c r="D54" s="214"/>
      <c r="E54" s="90"/>
      <c r="F54" s="158"/>
      <c r="G54" s="143"/>
      <c r="H54" s="158"/>
      <c r="I54" s="158"/>
      <c r="J54" s="158"/>
      <c r="K54" s="158"/>
      <c r="L54" s="217">
        <f t="shared" si="1"/>
        <v>0</v>
      </c>
      <c r="M54" s="217">
        <f>('Energy Data'!H54*'Source-Site Ratios'!$B$4)+('Energy Data'!I54*'Source-Site Ratios'!$B$6)+(J54*'Source-Site Ratios'!$B$5)</f>
        <v>0</v>
      </c>
      <c r="N54" s="218"/>
      <c r="O54" s="223"/>
    </row>
    <row r="55" spans="1:15" ht="15" customHeight="1" x14ac:dyDescent="0.35">
      <c r="A55" s="64"/>
      <c r="B55" s="158"/>
      <c r="C55" s="158"/>
      <c r="D55" s="214"/>
      <c r="E55" s="90"/>
      <c r="F55" s="158"/>
      <c r="G55" s="143"/>
      <c r="H55" s="158"/>
      <c r="I55" s="158"/>
      <c r="J55" s="158"/>
      <c r="K55" s="158"/>
      <c r="L55" s="217">
        <f t="shared" si="1"/>
        <v>0</v>
      </c>
      <c r="M55" s="217">
        <f>('Energy Data'!H55*'Source-Site Ratios'!$B$4)+('Energy Data'!I55*'Source-Site Ratios'!$B$6)+(J55*'Source-Site Ratios'!$B$5)</f>
        <v>0</v>
      </c>
      <c r="N55" s="218"/>
      <c r="O55" s="223"/>
    </row>
    <row r="56" spans="1:15" ht="15" customHeight="1" x14ac:dyDescent="0.35">
      <c r="A56" s="64"/>
      <c r="B56" s="158"/>
      <c r="C56" s="158"/>
      <c r="D56" s="214"/>
      <c r="E56" s="90"/>
      <c r="F56" s="158"/>
      <c r="G56" s="143"/>
      <c r="H56" s="158"/>
      <c r="I56" s="158"/>
      <c r="J56" s="158"/>
      <c r="K56" s="158"/>
      <c r="L56" s="217">
        <f t="shared" si="1"/>
        <v>0</v>
      </c>
      <c r="M56" s="217">
        <f>('Energy Data'!H56*'Source-Site Ratios'!$B$4)+('Energy Data'!I56*'Source-Site Ratios'!$B$6)+(J56*'Source-Site Ratios'!$B$5)</f>
        <v>0</v>
      </c>
      <c r="N56" s="218"/>
      <c r="O56" s="223"/>
    </row>
    <row r="57" spans="1:15" ht="15" customHeight="1" x14ac:dyDescent="0.35">
      <c r="A57" s="64"/>
      <c r="B57" s="158"/>
      <c r="C57" s="158"/>
      <c r="D57" s="214"/>
      <c r="E57" s="90"/>
      <c r="F57" s="158"/>
      <c r="G57" s="143"/>
      <c r="H57" s="158"/>
      <c r="I57" s="158"/>
      <c r="J57" s="158"/>
      <c r="K57" s="158"/>
      <c r="L57" s="217">
        <f t="shared" si="1"/>
        <v>0</v>
      </c>
      <c r="M57" s="217">
        <f>('Energy Data'!H57*'Source-Site Ratios'!$B$4)+('Energy Data'!I57*'Source-Site Ratios'!$B$6)+(J57*'Source-Site Ratios'!$B$5)</f>
        <v>0</v>
      </c>
      <c r="N57" s="218"/>
      <c r="O57" s="223"/>
    </row>
    <row r="58" spans="1:15" ht="15" customHeight="1" x14ac:dyDescent="0.35">
      <c r="A58" s="64"/>
      <c r="B58" s="158"/>
      <c r="C58" s="158"/>
      <c r="D58" s="214"/>
      <c r="E58" s="90"/>
      <c r="F58" s="158"/>
      <c r="G58" s="143"/>
      <c r="H58" s="158"/>
      <c r="I58" s="158"/>
      <c r="J58" s="158"/>
      <c r="K58" s="158"/>
      <c r="L58" s="217">
        <f t="shared" si="1"/>
        <v>0</v>
      </c>
      <c r="M58" s="217">
        <f>('Energy Data'!H58*'Source-Site Ratios'!$B$4)+('Energy Data'!I58*'Source-Site Ratios'!$B$6)+(J58*'Source-Site Ratios'!$B$5)</f>
        <v>0</v>
      </c>
      <c r="N58" s="218"/>
      <c r="O58" s="223"/>
    </row>
    <row r="59" spans="1:15" ht="15" customHeight="1" x14ac:dyDescent="0.35">
      <c r="A59" s="64"/>
      <c r="B59" s="158"/>
      <c r="C59" s="158"/>
      <c r="D59" s="214"/>
      <c r="E59" s="90"/>
      <c r="F59" s="158"/>
      <c r="G59" s="143"/>
      <c r="H59" s="158"/>
      <c r="I59" s="158"/>
      <c r="J59" s="158"/>
      <c r="K59" s="158"/>
      <c r="L59" s="217">
        <f t="shared" si="1"/>
        <v>0</v>
      </c>
      <c r="M59" s="217">
        <f>('Energy Data'!H59*'Source-Site Ratios'!$B$4)+('Energy Data'!I59*'Source-Site Ratios'!$B$6)+(J59*'Source-Site Ratios'!$B$5)</f>
        <v>0</v>
      </c>
      <c r="N59" s="218"/>
      <c r="O59" s="223"/>
    </row>
    <row r="60" spans="1:15" ht="15" customHeight="1" x14ac:dyDescent="0.35">
      <c r="A60" s="64"/>
      <c r="B60" s="158"/>
      <c r="C60" s="158"/>
      <c r="D60" s="214"/>
      <c r="E60" s="90"/>
      <c r="F60" s="158"/>
      <c r="G60" s="143"/>
      <c r="H60" s="158"/>
      <c r="I60" s="158"/>
      <c r="J60" s="158"/>
      <c r="K60" s="158"/>
      <c r="L60" s="217">
        <f t="shared" si="1"/>
        <v>0</v>
      </c>
      <c r="M60" s="217">
        <f>('Energy Data'!H60*'Source-Site Ratios'!$B$4)+('Energy Data'!I60*'Source-Site Ratios'!$B$6)+(J60*'Source-Site Ratios'!$B$5)</f>
        <v>0</v>
      </c>
      <c r="N60" s="218"/>
      <c r="O60" s="223"/>
    </row>
    <row r="61" spans="1:15" ht="15" customHeight="1" x14ac:dyDescent="0.35">
      <c r="A61" s="64"/>
      <c r="B61" s="158"/>
      <c r="C61" s="158"/>
      <c r="D61" s="214"/>
      <c r="E61" s="90"/>
      <c r="F61" s="158"/>
      <c r="G61" s="143"/>
      <c r="H61" s="158"/>
      <c r="I61" s="158"/>
      <c r="J61" s="158"/>
      <c r="K61" s="158"/>
      <c r="L61" s="217">
        <f t="shared" si="1"/>
        <v>0</v>
      </c>
      <c r="M61" s="217">
        <f>('Energy Data'!H61*'Source-Site Ratios'!$B$4)+('Energy Data'!I61*'Source-Site Ratios'!$B$6)+(J61*'Source-Site Ratios'!$B$5)</f>
        <v>0</v>
      </c>
      <c r="N61" s="218"/>
      <c r="O61" s="223"/>
    </row>
    <row r="62" spans="1:15" ht="15" customHeight="1" x14ac:dyDescent="0.35">
      <c r="A62" s="64"/>
      <c r="B62" s="158"/>
      <c r="C62" s="158"/>
      <c r="D62" s="214"/>
      <c r="E62" s="90"/>
      <c r="F62" s="158"/>
      <c r="G62" s="143"/>
      <c r="H62" s="158"/>
      <c r="I62" s="158"/>
      <c r="J62" s="158"/>
      <c r="K62" s="158"/>
      <c r="L62" s="217">
        <f t="shared" si="1"/>
        <v>0</v>
      </c>
      <c r="M62" s="217">
        <f>('Energy Data'!H62*'Source-Site Ratios'!$B$4)+('Energy Data'!I62*'Source-Site Ratios'!$B$6)+(J62*'Source-Site Ratios'!$B$5)</f>
        <v>0</v>
      </c>
      <c r="N62" s="218"/>
      <c r="O62" s="223"/>
    </row>
    <row r="63" spans="1:15" ht="15" customHeight="1" x14ac:dyDescent="0.35">
      <c r="A63" s="64"/>
      <c r="B63" s="158"/>
      <c r="C63" s="158"/>
      <c r="D63" s="214"/>
      <c r="E63" s="90"/>
      <c r="F63" s="158"/>
      <c r="G63" s="143"/>
      <c r="H63" s="158"/>
      <c r="I63" s="158"/>
      <c r="J63" s="158"/>
      <c r="K63" s="158"/>
      <c r="L63" s="217">
        <f t="shared" si="1"/>
        <v>0</v>
      </c>
      <c r="M63" s="217">
        <f>('Energy Data'!H63*'Source-Site Ratios'!$B$4)+('Energy Data'!I63*'Source-Site Ratios'!$B$6)+(J63*'Source-Site Ratios'!$B$5)</f>
        <v>0</v>
      </c>
      <c r="N63" s="218"/>
      <c r="O63" s="223"/>
    </row>
    <row r="64" spans="1:15" ht="15" customHeight="1" x14ac:dyDescent="0.35">
      <c r="A64" s="64"/>
      <c r="B64" s="158"/>
      <c r="C64" s="158"/>
      <c r="D64" s="214"/>
      <c r="E64" s="90"/>
      <c r="F64" s="158"/>
      <c r="G64" s="143"/>
      <c r="H64" s="158"/>
      <c r="I64" s="158"/>
      <c r="J64" s="158"/>
      <c r="K64" s="158"/>
      <c r="L64" s="217">
        <f t="shared" si="1"/>
        <v>0</v>
      </c>
      <c r="M64" s="217">
        <f>('Energy Data'!H64*'Source-Site Ratios'!$B$4)+('Energy Data'!I64*'Source-Site Ratios'!$B$6)+(J64*'Source-Site Ratios'!$B$5)</f>
        <v>0</v>
      </c>
      <c r="N64" s="218"/>
      <c r="O64" s="223"/>
    </row>
    <row r="65" spans="1:15" ht="15" customHeight="1" x14ac:dyDescent="0.35">
      <c r="A65" s="64"/>
      <c r="B65" s="158"/>
      <c r="C65" s="158"/>
      <c r="D65" s="214"/>
      <c r="E65" s="90"/>
      <c r="F65" s="158"/>
      <c r="G65" s="143"/>
      <c r="H65" s="158"/>
      <c r="I65" s="158"/>
      <c r="J65" s="158"/>
      <c r="K65" s="158"/>
      <c r="L65" s="217">
        <f t="shared" si="1"/>
        <v>0</v>
      </c>
      <c r="M65" s="217">
        <f>('Energy Data'!H65*'Source-Site Ratios'!$B$4)+('Energy Data'!I65*'Source-Site Ratios'!$B$6)+(J65*'Source-Site Ratios'!$B$5)</f>
        <v>0</v>
      </c>
      <c r="N65" s="218"/>
      <c r="O65" s="223"/>
    </row>
    <row r="66" spans="1:15" ht="15" customHeight="1" x14ac:dyDescent="0.35">
      <c r="A66" s="64"/>
      <c r="B66" s="158"/>
      <c r="C66" s="158"/>
      <c r="D66" s="214"/>
      <c r="E66" s="90"/>
      <c r="F66" s="158"/>
      <c r="G66" s="143"/>
      <c r="H66" s="158"/>
      <c r="I66" s="158"/>
      <c r="J66" s="158"/>
      <c r="K66" s="158"/>
      <c r="L66" s="217">
        <f t="shared" si="1"/>
        <v>0</v>
      </c>
      <c r="M66" s="217">
        <f>('Energy Data'!H66*'Source-Site Ratios'!$B$4)+('Energy Data'!I66*'Source-Site Ratios'!$B$6)+(J66*'Source-Site Ratios'!$B$5)</f>
        <v>0</v>
      </c>
      <c r="N66" s="218"/>
      <c r="O66" s="223"/>
    </row>
    <row r="67" spans="1:15" ht="15" customHeight="1" x14ac:dyDescent="0.35">
      <c r="A67" s="64"/>
      <c r="B67" s="158"/>
      <c r="C67" s="158"/>
      <c r="D67" s="214"/>
      <c r="E67" s="90"/>
      <c r="F67" s="158"/>
      <c r="G67" s="143"/>
      <c r="H67" s="158"/>
      <c r="I67" s="158"/>
      <c r="J67" s="158"/>
      <c r="K67" s="158"/>
      <c r="L67" s="217">
        <f t="shared" si="1"/>
        <v>0</v>
      </c>
      <c r="M67" s="217">
        <f>('Energy Data'!H67*'Source-Site Ratios'!$B$4)+('Energy Data'!I67*'Source-Site Ratios'!$B$6)+(J67*'Source-Site Ratios'!$B$5)</f>
        <v>0</v>
      </c>
      <c r="N67" s="218"/>
      <c r="O67" s="223"/>
    </row>
    <row r="68" spans="1:15" ht="15" customHeight="1" x14ac:dyDescent="0.35">
      <c r="A68" s="64"/>
      <c r="B68" s="158"/>
      <c r="C68" s="158"/>
      <c r="D68" s="214"/>
      <c r="E68" s="90"/>
      <c r="F68" s="158"/>
      <c r="G68" s="143"/>
      <c r="H68" s="158"/>
      <c r="I68" s="158"/>
      <c r="J68" s="158"/>
      <c r="K68" s="158"/>
      <c r="L68" s="217">
        <f t="shared" si="1"/>
        <v>0</v>
      </c>
      <c r="M68" s="217">
        <f>('Energy Data'!H68*'Source-Site Ratios'!$B$4)+('Energy Data'!I68*'Source-Site Ratios'!$B$6)+(J68*'Source-Site Ratios'!$B$5)</f>
        <v>0</v>
      </c>
      <c r="N68" s="218"/>
      <c r="O68" s="223"/>
    </row>
    <row r="69" spans="1:15" ht="15" customHeight="1" x14ac:dyDescent="0.35">
      <c r="A69" s="64"/>
      <c r="B69" s="158"/>
      <c r="C69" s="158"/>
      <c r="D69" s="214"/>
      <c r="E69" s="90"/>
      <c r="F69" s="158"/>
      <c r="G69" s="143"/>
      <c r="H69" s="158"/>
      <c r="I69" s="158"/>
      <c r="J69" s="158"/>
      <c r="K69" s="158"/>
      <c r="L69" s="217">
        <f t="shared" si="1"/>
        <v>0</v>
      </c>
      <c r="M69" s="217">
        <f>('Energy Data'!H69*'Source-Site Ratios'!$B$4)+('Energy Data'!I69*'Source-Site Ratios'!$B$6)+(J69*'Source-Site Ratios'!$B$5)</f>
        <v>0</v>
      </c>
      <c r="N69" s="218"/>
      <c r="O69" s="223"/>
    </row>
    <row r="70" spans="1:15" ht="15" customHeight="1" x14ac:dyDescent="0.35">
      <c r="A70" s="64"/>
      <c r="B70" s="158"/>
      <c r="C70" s="158"/>
      <c r="D70" s="214"/>
      <c r="E70" s="90"/>
      <c r="F70" s="158"/>
      <c r="G70" s="143"/>
      <c r="H70" s="158"/>
      <c r="I70" s="158"/>
      <c r="J70" s="158"/>
      <c r="K70" s="158"/>
      <c r="L70" s="217">
        <f t="shared" si="1"/>
        <v>0</v>
      </c>
      <c r="M70" s="217">
        <f>('Energy Data'!H70*'Source-Site Ratios'!$B$4)+('Energy Data'!I70*'Source-Site Ratios'!$B$6)+(J70*'Source-Site Ratios'!$B$5)</f>
        <v>0</v>
      </c>
      <c r="N70" s="218"/>
      <c r="O70" s="223"/>
    </row>
    <row r="71" spans="1:15" ht="15" customHeight="1" x14ac:dyDescent="0.35">
      <c r="A71" s="64"/>
      <c r="B71" s="158"/>
      <c r="C71" s="158"/>
      <c r="D71" s="214"/>
      <c r="E71" s="90"/>
      <c r="F71" s="158"/>
      <c r="G71" s="143"/>
      <c r="H71" s="158"/>
      <c r="I71" s="158"/>
      <c r="J71" s="158"/>
      <c r="K71" s="158"/>
      <c r="L71" s="217">
        <f t="shared" si="1"/>
        <v>0</v>
      </c>
      <c r="M71" s="217">
        <f>('Energy Data'!H71*'Source-Site Ratios'!$B$4)+('Energy Data'!I71*'Source-Site Ratios'!$B$6)+(J71*'Source-Site Ratios'!$B$5)</f>
        <v>0</v>
      </c>
      <c r="N71" s="218"/>
      <c r="O71" s="223"/>
    </row>
    <row r="72" spans="1:15" ht="15" customHeight="1" x14ac:dyDescent="0.35">
      <c r="A72" s="64"/>
      <c r="B72" s="158"/>
      <c r="C72" s="158"/>
      <c r="D72" s="214"/>
      <c r="E72" s="90"/>
      <c r="F72" s="158"/>
      <c r="G72" s="143"/>
      <c r="H72" s="158"/>
      <c r="I72" s="158"/>
      <c r="J72" s="158"/>
      <c r="K72" s="158"/>
      <c r="L72" s="217">
        <f t="shared" si="1"/>
        <v>0</v>
      </c>
      <c r="M72" s="217">
        <f>('Energy Data'!H72*'Source-Site Ratios'!$B$4)+('Energy Data'!I72*'Source-Site Ratios'!$B$6)+(J72*'Source-Site Ratios'!$B$5)</f>
        <v>0</v>
      </c>
      <c r="N72" s="218"/>
      <c r="O72" s="223"/>
    </row>
    <row r="73" spans="1:15" ht="15" customHeight="1" x14ac:dyDescent="0.35">
      <c r="A73" s="64"/>
      <c r="B73" s="158"/>
      <c r="C73" s="158"/>
      <c r="D73" s="214"/>
      <c r="E73" s="90"/>
      <c r="F73" s="158"/>
      <c r="G73" s="143"/>
      <c r="H73" s="158"/>
      <c r="I73" s="158"/>
      <c r="J73" s="158"/>
      <c r="K73" s="158"/>
      <c r="L73" s="217">
        <f t="shared" si="1"/>
        <v>0</v>
      </c>
      <c r="M73" s="217">
        <f>('Energy Data'!H73*'Source-Site Ratios'!$B$4)+('Energy Data'!I73*'Source-Site Ratios'!$B$6)+(J73*'Source-Site Ratios'!$B$5)</f>
        <v>0</v>
      </c>
      <c r="N73" s="218"/>
      <c r="O73" s="223"/>
    </row>
    <row r="74" spans="1:15" ht="15" customHeight="1" x14ac:dyDescent="0.35">
      <c r="A74" s="64"/>
      <c r="B74" s="158"/>
      <c r="C74" s="158"/>
      <c r="D74" s="214"/>
      <c r="E74" s="90"/>
      <c r="F74" s="158"/>
      <c r="G74" s="143"/>
      <c r="H74" s="158"/>
      <c r="I74" s="158"/>
      <c r="J74" s="158"/>
      <c r="K74" s="158"/>
      <c r="L74" s="217">
        <f t="shared" si="1"/>
        <v>0</v>
      </c>
      <c r="M74" s="217">
        <f>('Energy Data'!H74*'Source-Site Ratios'!$B$4)+('Energy Data'!I74*'Source-Site Ratios'!$B$6)+(J74*'Source-Site Ratios'!$B$5)</f>
        <v>0</v>
      </c>
      <c r="N74" s="218"/>
      <c r="O74" s="223"/>
    </row>
    <row r="75" spans="1:15" ht="15" customHeight="1" x14ac:dyDescent="0.35">
      <c r="A75" s="64"/>
      <c r="B75" s="158"/>
      <c r="C75" s="158"/>
      <c r="D75" s="214"/>
      <c r="E75" s="90"/>
      <c r="F75" s="158"/>
      <c r="G75" s="143"/>
      <c r="H75" s="158"/>
      <c r="I75" s="158"/>
      <c r="J75" s="158"/>
      <c r="K75" s="158"/>
      <c r="L75" s="217">
        <f t="shared" si="1"/>
        <v>0</v>
      </c>
      <c r="M75" s="217">
        <f>('Energy Data'!H75*'Source-Site Ratios'!$B$4)+('Energy Data'!I75*'Source-Site Ratios'!$B$6)+(J75*'Source-Site Ratios'!$B$5)</f>
        <v>0</v>
      </c>
      <c r="N75" s="218"/>
      <c r="O75" s="223"/>
    </row>
    <row r="76" spans="1:15" ht="15" customHeight="1" x14ac:dyDescent="0.35">
      <c r="A76" s="64"/>
      <c r="B76" s="158"/>
      <c r="C76" s="158"/>
      <c r="D76" s="214"/>
      <c r="E76" s="90"/>
      <c r="F76" s="158"/>
      <c r="G76" s="143"/>
      <c r="H76" s="158"/>
      <c r="I76" s="158"/>
      <c r="J76" s="158"/>
      <c r="K76" s="158"/>
      <c r="L76" s="217">
        <f t="shared" si="1"/>
        <v>0</v>
      </c>
      <c r="M76" s="217">
        <f>('Energy Data'!H76*'Source-Site Ratios'!$B$4)+('Energy Data'!I76*'Source-Site Ratios'!$B$6)+(J76*'Source-Site Ratios'!$B$5)</f>
        <v>0</v>
      </c>
      <c r="N76" s="218"/>
      <c r="O76" s="223"/>
    </row>
    <row r="77" spans="1:15" ht="15" customHeight="1" x14ac:dyDescent="0.35">
      <c r="A77" s="64"/>
      <c r="B77" s="158"/>
      <c r="C77" s="158"/>
      <c r="D77" s="214"/>
      <c r="E77" s="90"/>
      <c r="F77" s="158"/>
      <c r="G77" s="143"/>
      <c r="H77" s="158"/>
      <c r="I77" s="158"/>
      <c r="J77" s="158"/>
      <c r="K77" s="158"/>
      <c r="L77" s="217">
        <f t="shared" si="1"/>
        <v>0</v>
      </c>
      <c r="M77" s="217">
        <f>('Energy Data'!H77*'Source-Site Ratios'!$B$4)+('Energy Data'!I77*'Source-Site Ratios'!$B$6)+(J77*'Source-Site Ratios'!$B$5)</f>
        <v>0</v>
      </c>
      <c r="N77" s="218"/>
      <c r="O77" s="223"/>
    </row>
    <row r="78" spans="1:15" ht="15" customHeight="1" x14ac:dyDescent="0.35">
      <c r="A78" s="64"/>
      <c r="B78" s="158"/>
      <c r="C78" s="158"/>
      <c r="D78" s="214"/>
      <c r="E78" s="90"/>
      <c r="F78" s="158"/>
      <c r="G78" s="143"/>
      <c r="H78" s="158"/>
      <c r="I78" s="158"/>
      <c r="J78" s="158"/>
      <c r="K78" s="158"/>
      <c r="L78" s="217">
        <f t="shared" si="1"/>
        <v>0</v>
      </c>
      <c r="M78" s="217">
        <f>('Energy Data'!H78*'Source-Site Ratios'!$B$4)+('Energy Data'!I78*'Source-Site Ratios'!$B$6)+(J78*'Source-Site Ratios'!$B$5)</f>
        <v>0</v>
      </c>
      <c r="N78" s="218"/>
      <c r="O78" s="223"/>
    </row>
    <row r="79" spans="1:15" ht="15" customHeight="1" x14ac:dyDescent="0.35">
      <c r="A79" s="64"/>
      <c r="B79" s="158"/>
      <c r="C79" s="158"/>
      <c r="D79" s="214"/>
      <c r="E79" s="90"/>
      <c r="F79" s="158"/>
      <c r="G79" s="143"/>
      <c r="H79" s="158"/>
      <c r="I79" s="158"/>
      <c r="J79" s="158"/>
      <c r="K79" s="158"/>
      <c r="L79" s="217">
        <f t="shared" ref="L79:L142" si="2">SUM(H79:K79)</f>
        <v>0</v>
      </c>
      <c r="M79" s="217">
        <f>('Energy Data'!H79*'Source-Site Ratios'!$B$4)+('Energy Data'!I79*'Source-Site Ratios'!$B$6)+(J79*'Source-Site Ratios'!$B$5)</f>
        <v>0</v>
      </c>
      <c r="N79" s="218"/>
      <c r="O79" s="223"/>
    </row>
    <row r="80" spans="1:15" ht="15" customHeight="1" x14ac:dyDescent="0.35">
      <c r="A80" s="64"/>
      <c r="B80" s="158"/>
      <c r="C80" s="158"/>
      <c r="D80" s="214"/>
      <c r="E80" s="90"/>
      <c r="F80" s="158"/>
      <c r="G80" s="143"/>
      <c r="H80" s="158"/>
      <c r="I80" s="158"/>
      <c r="J80" s="158"/>
      <c r="K80" s="158"/>
      <c r="L80" s="217">
        <f t="shared" si="2"/>
        <v>0</v>
      </c>
      <c r="M80" s="217">
        <f>('Energy Data'!H80*'Source-Site Ratios'!$B$4)+('Energy Data'!I80*'Source-Site Ratios'!$B$6)+(J80*'Source-Site Ratios'!$B$5)</f>
        <v>0</v>
      </c>
      <c r="N80" s="218"/>
      <c r="O80" s="223"/>
    </row>
    <row r="81" spans="1:15" ht="15" customHeight="1" x14ac:dyDescent="0.35">
      <c r="A81" s="64"/>
      <c r="B81" s="158"/>
      <c r="C81" s="158"/>
      <c r="D81" s="214"/>
      <c r="E81" s="90"/>
      <c r="F81" s="158"/>
      <c r="G81" s="143"/>
      <c r="H81" s="158"/>
      <c r="I81" s="158"/>
      <c r="J81" s="158"/>
      <c r="K81" s="158"/>
      <c r="L81" s="217">
        <f t="shared" si="2"/>
        <v>0</v>
      </c>
      <c r="M81" s="217">
        <f>('Energy Data'!H81*'Source-Site Ratios'!$B$4)+('Energy Data'!I81*'Source-Site Ratios'!$B$6)+(J81*'Source-Site Ratios'!$B$5)</f>
        <v>0</v>
      </c>
      <c r="N81" s="218"/>
      <c r="O81" s="223"/>
    </row>
    <row r="82" spans="1:15" ht="15" customHeight="1" x14ac:dyDescent="0.35">
      <c r="A82" s="64"/>
      <c r="B82" s="158"/>
      <c r="C82" s="158"/>
      <c r="D82" s="214"/>
      <c r="E82" s="90"/>
      <c r="F82" s="158"/>
      <c r="G82" s="143"/>
      <c r="H82" s="158"/>
      <c r="I82" s="158"/>
      <c r="J82" s="158"/>
      <c r="K82" s="158"/>
      <c r="L82" s="217">
        <f t="shared" si="2"/>
        <v>0</v>
      </c>
      <c r="M82" s="217">
        <f>('Energy Data'!H82*'Source-Site Ratios'!$B$4)+('Energy Data'!I82*'Source-Site Ratios'!$B$6)+(J82*'Source-Site Ratios'!$B$5)</f>
        <v>0</v>
      </c>
      <c r="N82" s="218"/>
      <c r="O82" s="223"/>
    </row>
    <row r="83" spans="1:15" ht="15" customHeight="1" x14ac:dyDescent="0.35">
      <c r="A83" s="64"/>
      <c r="B83" s="158"/>
      <c r="C83" s="158"/>
      <c r="D83" s="214"/>
      <c r="E83" s="90"/>
      <c r="F83" s="158"/>
      <c r="G83" s="143"/>
      <c r="H83" s="158"/>
      <c r="I83" s="158"/>
      <c r="J83" s="158"/>
      <c r="K83" s="158"/>
      <c r="L83" s="217">
        <f t="shared" si="2"/>
        <v>0</v>
      </c>
      <c r="M83" s="217">
        <f>('Energy Data'!H83*'Source-Site Ratios'!$B$4)+('Energy Data'!I83*'Source-Site Ratios'!$B$6)+(J83*'Source-Site Ratios'!$B$5)</f>
        <v>0</v>
      </c>
      <c r="N83" s="218"/>
      <c r="O83" s="223"/>
    </row>
    <row r="84" spans="1:15" ht="15" customHeight="1" x14ac:dyDescent="0.35">
      <c r="A84" s="64"/>
      <c r="B84" s="158"/>
      <c r="C84" s="158"/>
      <c r="D84" s="214"/>
      <c r="E84" s="90"/>
      <c r="F84" s="158"/>
      <c r="G84" s="143"/>
      <c r="H84" s="158"/>
      <c r="I84" s="158"/>
      <c r="J84" s="158"/>
      <c r="K84" s="158"/>
      <c r="L84" s="217">
        <f t="shared" si="2"/>
        <v>0</v>
      </c>
      <c r="M84" s="217">
        <f>('Energy Data'!H84*'Source-Site Ratios'!$B$4)+('Energy Data'!I84*'Source-Site Ratios'!$B$6)+(J84*'Source-Site Ratios'!$B$5)</f>
        <v>0</v>
      </c>
      <c r="N84" s="218"/>
      <c r="O84" s="223"/>
    </row>
    <row r="85" spans="1:15" ht="15" customHeight="1" x14ac:dyDescent="0.35">
      <c r="A85" s="64"/>
      <c r="B85" s="158"/>
      <c r="C85" s="158"/>
      <c r="D85" s="214"/>
      <c r="E85" s="90"/>
      <c r="F85" s="158"/>
      <c r="G85" s="143"/>
      <c r="H85" s="158"/>
      <c r="I85" s="158"/>
      <c r="J85" s="158"/>
      <c r="K85" s="158"/>
      <c r="L85" s="217">
        <f t="shared" si="2"/>
        <v>0</v>
      </c>
      <c r="M85" s="217">
        <f>('Energy Data'!H85*'Source-Site Ratios'!$B$4)+('Energy Data'!I85*'Source-Site Ratios'!$B$6)+(J85*'Source-Site Ratios'!$B$5)</f>
        <v>0</v>
      </c>
      <c r="N85" s="218"/>
      <c r="O85" s="223"/>
    </row>
    <row r="86" spans="1:15" ht="15" customHeight="1" x14ac:dyDescent="0.35">
      <c r="A86" s="64"/>
      <c r="B86" s="158"/>
      <c r="C86" s="158"/>
      <c r="D86" s="214"/>
      <c r="E86" s="90"/>
      <c r="F86" s="158"/>
      <c r="G86" s="143"/>
      <c r="H86" s="158"/>
      <c r="I86" s="158"/>
      <c r="J86" s="158"/>
      <c r="K86" s="158"/>
      <c r="L86" s="217">
        <f t="shared" si="2"/>
        <v>0</v>
      </c>
      <c r="M86" s="217">
        <f>('Energy Data'!H86*'Source-Site Ratios'!$B$4)+('Energy Data'!I86*'Source-Site Ratios'!$B$6)+(J86*'Source-Site Ratios'!$B$5)</f>
        <v>0</v>
      </c>
      <c r="N86" s="218"/>
      <c r="O86" s="223"/>
    </row>
    <row r="87" spans="1:15" ht="15" customHeight="1" x14ac:dyDescent="0.35">
      <c r="A87" s="64"/>
      <c r="B87" s="158"/>
      <c r="C87" s="158"/>
      <c r="D87" s="214"/>
      <c r="E87" s="90"/>
      <c r="F87" s="158"/>
      <c r="G87" s="143"/>
      <c r="H87" s="158"/>
      <c r="I87" s="158"/>
      <c r="J87" s="158"/>
      <c r="K87" s="158"/>
      <c r="L87" s="217">
        <f t="shared" si="2"/>
        <v>0</v>
      </c>
      <c r="M87" s="217">
        <f>('Energy Data'!H87*'Source-Site Ratios'!$B$4)+('Energy Data'!I87*'Source-Site Ratios'!$B$6)+(J87*'Source-Site Ratios'!$B$5)</f>
        <v>0</v>
      </c>
      <c r="N87" s="218"/>
      <c r="O87" s="223"/>
    </row>
    <row r="88" spans="1:15" ht="15" customHeight="1" x14ac:dyDescent="0.35">
      <c r="A88" s="64"/>
      <c r="B88" s="158"/>
      <c r="C88" s="158"/>
      <c r="D88" s="214"/>
      <c r="E88" s="90"/>
      <c r="F88" s="158"/>
      <c r="G88" s="143"/>
      <c r="H88" s="158"/>
      <c r="I88" s="158"/>
      <c r="J88" s="158"/>
      <c r="K88" s="158"/>
      <c r="L88" s="217">
        <f t="shared" si="2"/>
        <v>0</v>
      </c>
      <c r="M88" s="217">
        <f>('Energy Data'!H88*'Source-Site Ratios'!$B$4)+('Energy Data'!I88*'Source-Site Ratios'!$B$6)+(J88*'Source-Site Ratios'!$B$5)</f>
        <v>0</v>
      </c>
      <c r="N88" s="218"/>
      <c r="O88" s="223"/>
    </row>
    <row r="89" spans="1:15" ht="15" customHeight="1" x14ac:dyDescent="0.35">
      <c r="A89" s="64"/>
      <c r="B89" s="158"/>
      <c r="C89" s="158"/>
      <c r="D89" s="214"/>
      <c r="E89" s="90"/>
      <c r="F89" s="158"/>
      <c r="G89" s="143"/>
      <c r="H89" s="158"/>
      <c r="I89" s="158"/>
      <c r="J89" s="158"/>
      <c r="K89" s="158"/>
      <c r="L89" s="217">
        <f t="shared" si="2"/>
        <v>0</v>
      </c>
      <c r="M89" s="217">
        <f>('Energy Data'!H89*'Source-Site Ratios'!$B$4)+('Energy Data'!I89*'Source-Site Ratios'!$B$6)+(J89*'Source-Site Ratios'!$B$5)</f>
        <v>0</v>
      </c>
      <c r="N89" s="218"/>
      <c r="O89" s="223"/>
    </row>
    <row r="90" spans="1:15" ht="15" customHeight="1" x14ac:dyDescent="0.35">
      <c r="A90" s="64"/>
      <c r="B90" s="158"/>
      <c r="C90" s="158"/>
      <c r="D90" s="214"/>
      <c r="E90" s="90"/>
      <c r="F90" s="158"/>
      <c r="G90" s="143"/>
      <c r="H90" s="158"/>
      <c r="I90" s="158"/>
      <c r="J90" s="158"/>
      <c r="K90" s="158"/>
      <c r="L90" s="217">
        <f t="shared" si="2"/>
        <v>0</v>
      </c>
      <c r="M90" s="217">
        <f>('Energy Data'!H90*'Source-Site Ratios'!$B$4)+('Energy Data'!I90*'Source-Site Ratios'!$B$6)+(J90*'Source-Site Ratios'!$B$5)</f>
        <v>0</v>
      </c>
      <c r="N90" s="218"/>
      <c r="O90" s="223"/>
    </row>
    <row r="91" spans="1:15" ht="15" customHeight="1" x14ac:dyDescent="0.35">
      <c r="A91" s="64"/>
      <c r="B91" s="158"/>
      <c r="C91" s="158"/>
      <c r="D91" s="214"/>
      <c r="E91" s="90"/>
      <c r="F91" s="158"/>
      <c r="G91" s="143"/>
      <c r="H91" s="158"/>
      <c r="I91" s="158"/>
      <c r="J91" s="158"/>
      <c r="K91" s="158"/>
      <c r="L91" s="217">
        <f t="shared" si="2"/>
        <v>0</v>
      </c>
      <c r="M91" s="217">
        <f>('Energy Data'!H91*'Source-Site Ratios'!$B$4)+('Energy Data'!I91*'Source-Site Ratios'!$B$6)+(J91*'Source-Site Ratios'!$B$5)</f>
        <v>0</v>
      </c>
      <c r="N91" s="218"/>
      <c r="O91" s="223"/>
    </row>
    <row r="92" spans="1:15" ht="15" customHeight="1" x14ac:dyDescent="0.35">
      <c r="A92" s="64"/>
      <c r="B92" s="158"/>
      <c r="C92" s="158"/>
      <c r="D92" s="214"/>
      <c r="E92" s="90"/>
      <c r="F92" s="158"/>
      <c r="G92" s="143"/>
      <c r="H92" s="158"/>
      <c r="I92" s="158"/>
      <c r="J92" s="158"/>
      <c r="K92" s="158"/>
      <c r="L92" s="217">
        <f t="shared" si="2"/>
        <v>0</v>
      </c>
      <c r="M92" s="217">
        <f>('Energy Data'!H92*'Source-Site Ratios'!$B$4)+('Energy Data'!I92*'Source-Site Ratios'!$B$6)+(J92*'Source-Site Ratios'!$B$5)</f>
        <v>0</v>
      </c>
      <c r="N92" s="218"/>
      <c r="O92" s="223"/>
    </row>
    <row r="93" spans="1:15" ht="15" customHeight="1" x14ac:dyDescent="0.35">
      <c r="A93" s="64"/>
      <c r="B93" s="158"/>
      <c r="C93" s="158"/>
      <c r="D93" s="214"/>
      <c r="E93" s="90"/>
      <c r="F93" s="158"/>
      <c r="G93" s="143"/>
      <c r="H93" s="158"/>
      <c r="I93" s="158"/>
      <c r="J93" s="158"/>
      <c r="K93" s="158"/>
      <c r="L93" s="217">
        <f t="shared" si="2"/>
        <v>0</v>
      </c>
      <c r="M93" s="217">
        <f>('Energy Data'!H93*'Source-Site Ratios'!$B$4)+('Energy Data'!I93*'Source-Site Ratios'!$B$6)+(J93*'Source-Site Ratios'!$B$5)</f>
        <v>0</v>
      </c>
      <c r="N93" s="218"/>
      <c r="O93" s="223"/>
    </row>
    <row r="94" spans="1:15" ht="15" customHeight="1" x14ac:dyDescent="0.35">
      <c r="A94" s="64"/>
      <c r="B94" s="158"/>
      <c r="C94" s="158"/>
      <c r="D94" s="214"/>
      <c r="E94" s="90"/>
      <c r="F94" s="158"/>
      <c r="G94" s="143"/>
      <c r="H94" s="158"/>
      <c r="I94" s="158"/>
      <c r="J94" s="158"/>
      <c r="K94" s="158"/>
      <c r="L94" s="217">
        <f t="shared" si="2"/>
        <v>0</v>
      </c>
      <c r="M94" s="217">
        <f>('Energy Data'!H94*'Source-Site Ratios'!$B$4)+('Energy Data'!I94*'Source-Site Ratios'!$B$6)+(J94*'Source-Site Ratios'!$B$5)</f>
        <v>0</v>
      </c>
      <c r="N94" s="218"/>
      <c r="O94" s="223"/>
    </row>
    <row r="95" spans="1:15" ht="15" customHeight="1" x14ac:dyDescent="0.35">
      <c r="A95" s="64"/>
      <c r="B95" s="158"/>
      <c r="C95" s="158"/>
      <c r="D95" s="214"/>
      <c r="E95" s="90"/>
      <c r="F95" s="158"/>
      <c r="G95" s="143"/>
      <c r="H95" s="158"/>
      <c r="I95" s="158"/>
      <c r="J95" s="158"/>
      <c r="K95" s="158"/>
      <c r="L95" s="217">
        <f t="shared" si="2"/>
        <v>0</v>
      </c>
      <c r="M95" s="217">
        <f>('Energy Data'!H95*'Source-Site Ratios'!$B$4)+('Energy Data'!I95*'Source-Site Ratios'!$B$6)+(J95*'Source-Site Ratios'!$B$5)</f>
        <v>0</v>
      </c>
      <c r="N95" s="218"/>
      <c r="O95" s="223"/>
    </row>
    <row r="96" spans="1:15" ht="15" customHeight="1" x14ac:dyDescent="0.35">
      <c r="A96" s="64"/>
      <c r="B96" s="158"/>
      <c r="C96" s="158"/>
      <c r="D96" s="214"/>
      <c r="E96" s="90"/>
      <c r="F96" s="158"/>
      <c r="G96" s="143"/>
      <c r="H96" s="158"/>
      <c r="I96" s="158"/>
      <c r="J96" s="158"/>
      <c r="K96" s="158"/>
      <c r="L96" s="217">
        <f t="shared" si="2"/>
        <v>0</v>
      </c>
      <c r="M96" s="217">
        <f>('Energy Data'!H96*'Source-Site Ratios'!$B$4)+('Energy Data'!I96*'Source-Site Ratios'!$B$6)+(J96*'Source-Site Ratios'!$B$5)</f>
        <v>0</v>
      </c>
      <c r="N96" s="218"/>
      <c r="O96" s="223"/>
    </row>
    <row r="97" spans="1:15" ht="15" customHeight="1" x14ac:dyDescent="0.35">
      <c r="A97" s="64"/>
      <c r="B97" s="158"/>
      <c r="C97" s="158"/>
      <c r="D97" s="214"/>
      <c r="E97" s="90"/>
      <c r="F97" s="158"/>
      <c r="G97" s="143"/>
      <c r="H97" s="158"/>
      <c r="I97" s="158"/>
      <c r="J97" s="158"/>
      <c r="K97" s="158"/>
      <c r="L97" s="217">
        <f t="shared" si="2"/>
        <v>0</v>
      </c>
      <c r="M97" s="217">
        <f>('Energy Data'!H97*'Source-Site Ratios'!$B$4)+('Energy Data'!I97*'Source-Site Ratios'!$B$6)+(J97*'Source-Site Ratios'!$B$5)</f>
        <v>0</v>
      </c>
      <c r="N97" s="218"/>
      <c r="O97" s="223"/>
    </row>
    <row r="98" spans="1:15" ht="15" customHeight="1" x14ac:dyDescent="0.35">
      <c r="A98" s="64"/>
      <c r="B98" s="158"/>
      <c r="C98" s="158"/>
      <c r="D98" s="214"/>
      <c r="E98" s="90"/>
      <c r="F98" s="158"/>
      <c r="G98" s="143"/>
      <c r="H98" s="158"/>
      <c r="I98" s="158"/>
      <c r="J98" s="158"/>
      <c r="K98" s="158"/>
      <c r="L98" s="217">
        <f t="shared" si="2"/>
        <v>0</v>
      </c>
      <c r="M98" s="217">
        <f>('Energy Data'!H98*'Source-Site Ratios'!$B$4)+('Energy Data'!I98*'Source-Site Ratios'!$B$6)+(J98*'Source-Site Ratios'!$B$5)</f>
        <v>0</v>
      </c>
      <c r="N98" s="218"/>
      <c r="O98" s="223"/>
    </row>
    <row r="99" spans="1:15" ht="15" customHeight="1" x14ac:dyDescent="0.35">
      <c r="A99" s="64"/>
      <c r="B99" s="158"/>
      <c r="C99" s="158"/>
      <c r="D99" s="214"/>
      <c r="E99" s="90"/>
      <c r="F99" s="158"/>
      <c r="G99" s="143"/>
      <c r="H99" s="158"/>
      <c r="I99" s="158"/>
      <c r="J99" s="158"/>
      <c r="K99" s="158"/>
      <c r="L99" s="217">
        <f t="shared" si="2"/>
        <v>0</v>
      </c>
      <c r="M99" s="217">
        <f>('Energy Data'!H99*'Source-Site Ratios'!$B$4)+('Energy Data'!I99*'Source-Site Ratios'!$B$6)+(J99*'Source-Site Ratios'!$B$5)</f>
        <v>0</v>
      </c>
      <c r="N99" s="218"/>
      <c r="O99" s="223"/>
    </row>
    <row r="100" spans="1:15" ht="15" customHeight="1" x14ac:dyDescent="0.35">
      <c r="A100" s="64"/>
      <c r="B100" s="158"/>
      <c r="C100" s="158"/>
      <c r="D100" s="214"/>
      <c r="E100" s="90"/>
      <c r="F100" s="158"/>
      <c r="G100" s="143"/>
      <c r="H100" s="158"/>
      <c r="I100" s="158"/>
      <c r="J100" s="158"/>
      <c r="K100" s="158"/>
      <c r="L100" s="217">
        <f t="shared" si="2"/>
        <v>0</v>
      </c>
      <c r="M100" s="217">
        <f>('Energy Data'!H100*'Source-Site Ratios'!$B$4)+('Energy Data'!I100*'Source-Site Ratios'!$B$6)+(J100*'Source-Site Ratios'!$B$5)</f>
        <v>0</v>
      </c>
      <c r="N100" s="218"/>
      <c r="O100" s="223"/>
    </row>
    <row r="101" spans="1:15" ht="15" customHeight="1" x14ac:dyDescent="0.35">
      <c r="A101" s="64"/>
      <c r="B101" s="158"/>
      <c r="C101" s="158"/>
      <c r="D101" s="214"/>
      <c r="E101" s="90"/>
      <c r="F101" s="158"/>
      <c r="G101" s="143"/>
      <c r="H101" s="158"/>
      <c r="I101" s="158"/>
      <c r="J101" s="158"/>
      <c r="K101" s="158"/>
      <c r="L101" s="217">
        <f t="shared" si="2"/>
        <v>0</v>
      </c>
      <c r="M101" s="217">
        <f>('Energy Data'!H101*'Source-Site Ratios'!$B$4)+('Energy Data'!I101*'Source-Site Ratios'!$B$6)+(J101*'Source-Site Ratios'!$B$5)</f>
        <v>0</v>
      </c>
      <c r="N101" s="218"/>
      <c r="O101" s="223"/>
    </row>
    <row r="102" spans="1:15" ht="15" customHeight="1" x14ac:dyDescent="0.35">
      <c r="A102" s="64"/>
      <c r="B102" s="158"/>
      <c r="C102" s="158"/>
      <c r="D102" s="214"/>
      <c r="E102" s="90"/>
      <c r="F102" s="158"/>
      <c r="G102" s="143"/>
      <c r="H102" s="158"/>
      <c r="I102" s="158"/>
      <c r="J102" s="158"/>
      <c r="K102" s="158"/>
      <c r="L102" s="217">
        <f t="shared" si="2"/>
        <v>0</v>
      </c>
      <c r="M102" s="217">
        <f>('Energy Data'!H102*'Source-Site Ratios'!$B$4)+('Energy Data'!I102*'Source-Site Ratios'!$B$6)+(J102*'Source-Site Ratios'!$B$5)</f>
        <v>0</v>
      </c>
      <c r="N102" s="218"/>
      <c r="O102" s="223"/>
    </row>
    <row r="103" spans="1:15" ht="15" customHeight="1" x14ac:dyDescent="0.35">
      <c r="A103" s="64"/>
      <c r="B103" s="158"/>
      <c r="C103" s="158"/>
      <c r="D103" s="214"/>
      <c r="E103" s="90"/>
      <c r="F103" s="158"/>
      <c r="G103" s="143"/>
      <c r="H103" s="158"/>
      <c r="I103" s="158"/>
      <c r="J103" s="158"/>
      <c r="K103" s="158"/>
      <c r="L103" s="217">
        <f t="shared" si="2"/>
        <v>0</v>
      </c>
      <c r="M103" s="217">
        <f>('Energy Data'!H103*'Source-Site Ratios'!$B$4)+('Energy Data'!I103*'Source-Site Ratios'!$B$6)+(J103*'Source-Site Ratios'!$B$5)</f>
        <v>0</v>
      </c>
      <c r="N103" s="218"/>
      <c r="O103" s="223"/>
    </row>
    <row r="104" spans="1:15" ht="15" customHeight="1" x14ac:dyDescent="0.35">
      <c r="A104" s="64"/>
      <c r="B104" s="158"/>
      <c r="C104" s="158"/>
      <c r="D104" s="214"/>
      <c r="E104" s="90"/>
      <c r="F104" s="158"/>
      <c r="G104" s="143"/>
      <c r="H104" s="158"/>
      <c r="I104" s="158"/>
      <c r="J104" s="158"/>
      <c r="K104" s="158"/>
      <c r="L104" s="217">
        <f t="shared" si="2"/>
        <v>0</v>
      </c>
      <c r="M104" s="217">
        <f>('Energy Data'!H104*'Source-Site Ratios'!$B$4)+('Energy Data'!I104*'Source-Site Ratios'!$B$6)+(J104*'Source-Site Ratios'!$B$5)</f>
        <v>0</v>
      </c>
      <c r="N104" s="218"/>
      <c r="O104" s="223"/>
    </row>
    <row r="105" spans="1:15" ht="15" customHeight="1" x14ac:dyDescent="0.35">
      <c r="A105" s="64"/>
      <c r="B105" s="158"/>
      <c r="C105" s="158"/>
      <c r="D105" s="214"/>
      <c r="E105" s="90"/>
      <c r="F105" s="158"/>
      <c r="G105" s="143"/>
      <c r="H105" s="158"/>
      <c r="I105" s="158"/>
      <c r="J105" s="158"/>
      <c r="K105" s="158"/>
      <c r="L105" s="217">
        <f t="shared" si="2"/>
        <v>0</v>
      </c>
      <c r="M105" s="217">
        <f>('Energy Data'!H105*'Source-Site Ratios'!$B$4)+('Energy Data'!I105*'Source-Site Ratios'!$B$6)+(J105*'Source-Site Ratios'!$B$5)</f>
        <v>0</v>
      </c>
      <c r="N105" s="218"/>
      <c r="O105" s="223"/>
    </row>
    <row r="106" spans="1:15" ht="15" customHeight="1" x14ac:dyDescent="0.35">
      <c r="A106" s="64"/>
      <c r="B106" s="158"/>
      <c r="C106" s="158"/>
      <c r="D106" s="214"/>
      <c r="E106" s="90"/>
      <c r="F106" s="158"/>
      <c r="G106" s="143"/>
      <c r="H106" s="158"/>
      <c r="I106" s="158"/>
      <c r="J106" s="158"/>
      <c r="K106" s="158"/>
      <c r="L106" s="217">
        <f t="shared" si="2"/>
        <v>0</v>
      </c>
      <c r="M106" s="217">
        <f>('Energy Data'!H106*'Source-Site Ratios'!$B$4)+('Energy Data'!I106*'Source-Site Ratios'!$B$6)+(J106*'Source-Site Ratios'!$B$5)</f>
        <v>0</v>
      </c>
      <c r="N106" s="218"/>
      <c r="O106" s="223"/>
    </row>
    <row r="107" spans="1:15" ht="15" customHeight="1" x14ac:dyDescent="0.35">
      <c r="A107" s="64"/>
      <c r="B107" s="158"/>
      <c r="C107" s="158"/>
      <c r="D107" s="214"/>
      <c r="E107" s="90"/>
      <c r="F107" s="158"/>
      <c r="G107" s="143"/>
      <c r="H107" s="158"/>
      <c r="I107" s="158"/>
      <c r="J107" s="158"/>
      <c r="K107" s="158"/>
      <c r="L107" s="217">
        <f t="shared" si="2"/>
        <v>0</v>
      </c>
      <c r="M107" s="217">
        <f>('Energy Data'!H107*'Source-Site Ratios'!$B$4)+('Energy Data'!I107*'Source-Site Ratios'!$B$6)+(J107*'Source-Site Ratios'!$B$5)</f>
        <v>0</v>
      </c>
      <c r="N107" s="218"/>
      <c r="O107" s="223"/>
    </row>
    <row r="108" spans="1:15" ht="15" customHeight="1" x14ac:dyDescent="0.35">
      <c r="A108" s="64"/>
      <c r="B108" s="158"/>
      <c r="C108" s="158"/>
      <c r="D108" s="214"/>
      <c r="E108" s="90"/>
      <c r="F108" s="158"/>
      <c r="G108" s="143"/>
      <c r="H108" s="158"/>
      <c r="I108" s="158"/>
      <c r="J108" s="158"/>
      <c r="K108" s="158"/>
      <c r="L108" s="217">
        <f t="shared" si="2"/>
        <v>0</v>
      </c>
      <c r="M108" s="217">
        <f>('Energy Data'!H108*'Source-Site Ratios'!$B$4)+('Energy Data'!I108*'Source-Site Ratios'!$B$6)+(J108*'Source-Site Ratios'!$B$5)</f>
        <v>0</v>
      </c>
      <c r="N108" s="218"/>
      <c r="O108" s="223"/>
    </row>
    <row r="109" spans="1:15" ht="15" customHeight="1" x14ac:dyDescent="0.35">
      <c r="A109" s="64"/>
      <c r="B109" s="158"/>
      <c r="C109" s="158"/>
      <c r="D109" s="214"/>
      <c r="E109" s="90"/>
      <c r="F109" s="158"/>
      <c r="G109" s="143"/>
      <c r="H109" s="158"/>
      <c r="I109" s="158"/>
      <c r="J109" s="158"/>
      <c r="K109" s="158"/>
      <c r="L109" s="217">
        <f t="shared" si="2"/>
        <v>0</v>
      </c>
      <c r="M109" s="217">
        <f>('Energy Data'!H109*'Source-Site Ratios'!$B$4)+('Energy Data'!I109*'Source-Site Ratios'!$B$6)+(J109*'Source-Site Ratios'!$B$5)</f>
        <v>0</v>
      </c>
      <c r="N109" s="218"/>
      <c r="O109" s="223"/>
    </row>
    <row r="110" spans="1:15" ht="15" customHeight="1" x14ac:dyDescent="0.35">
      <c r="A110" s="64"/>
      <c r="B110" s="158"/>
      <c r="C110" s="158"/>
      <c r="D110" s="214"/>
      <c r="E110" s="90"/>
      <c r="F110" s="158"/>
      <c r="G110" s="143"/>
      <c r="H110" s="158"/>
      <c r="I110" s="158"/>
      <c r="J110" s="158"/>
      <c r="K110" s="158"/>
      <c r="L110" s="217">
        <f t="shared" si="2"/>
        <v>0</v>
      </c>
      <c r="M110" s="217">
        <f>('Energy Data'!H110*'Source-Site Ratios'!$B$4)+('Energy Data'!I110*'Source-Site Ratios'!$B$6)+(J110*'Source-Site Ratios'!$B$5)</f>
        <v>0</v>
      </c>
      <c r="N110" s="218"/>
      <c r="O110" s="223"/>
    </row>
    <row r="111" spans="1:15" ht="15" customHeight="1" x14ac:dyDescent="0.35">
      <c r="A111" s="64"/>
      <c r="B111" s="158"/>
      <c r="C111" s="158"/>
      <c r="D111" s="214"/>
      <c r="E111" s="90"/>
      <c r="F111" s="158"/>
      <c r="G111" s="143"/>
      <c r="H111" s="158"/>
      <c r="I111" s="158"/>
      <c r="J111" s="158"/>
      <c r="K111" s="158"/>
      <c r="L111" s="217">
        <f t="shared" si="2"/>
        <v>0</v>
      </c>
      <c r="M111" s="217">
        <f>('Energy Data'!H111*'Source-Site Ratios'!$B$4)+('Energy Data'!I111*'Source-Site Ratios'!$B$6)+(J111*'Source-Site Ratios'!$B$5)</f>
        <v>0</v>
      </c>
      <c r="N111" s="218"/>
      <c r="O111" s="223"/>
    </row>
    <row r="112" spans="1:15" ht="15" customHeight="1" x14ac:dyDescent="0.35">
      <c r="A112" s="64"/>
      <c r="B112" s="158"/>
      <c r="C112" s="158"/>
      <c r="D112" s="214"/>
      <c r="E112" s="90"/>
      <c r="F112" s="158"/>
      <c r="G112" s="143"/>
      <c r="H112" s="158"/>
      <c r="I112" s="158"/>
      <c r="J112" s="158"/>
      <c r="K112" s="158"/>
      <c r="L112" s="217">
        <f t="shared" si="2"/>
        <v>0</v>
      </c>
      <c r="M112" s="217">
        <f>('Energy Data'!H112*'Source-Site Ratios'!$B$4)+('Energy Data'!I112*'Source-Site Ratios'!$B$6)+(J112*'Source-Site Ratios'!$B$5)</f>
        <v>0</v>
      </c>
      <c r="N112" s="218"/>
      <c r="O112" s="223"/>
    </row>
    <row r="113" spans="1:15" ht="15" customHeight="1" x14ac:dyDescent="0.35">
      <c r="A113" s="64"/>
      <c r="B113" s="158"/>
      <c r="C113" s="158"/>
      <c r="D113" s="214"/>
      <c r="E113" s="90"/>
      <c r="F113" s="158"/>
      <c r="G113" s="143"/>
      <c r="H113" s="158"/>
      <c r="I113" s="158"/>
      <c r="J113" s="158"/>
      <c r="K113" s="158"/>
      <c r="L113" s="217">
        <f t="shared" si="2"/>
        <v>0</v>
      </c>
      <c r="M113" s="217">
        <f>('Energy Data'!H113*'Source-Site Ratios'!$B$4)+('Energy Data'!I113*'Source-Site Ratios'!$B$6)+(J113*'Source-Site Ratios'!$B$5)</f>
        <v>0</v>
      </c>
      <c r="N113" s="218"/>
      <c r="O113" s="223"/>
    </row>
    <row r="114" spans="1:15" ht="15" customHeight="1" x14ac:dyDescent="0.35">
      <c r="A114" s="64"/>
      <c r="B114" s="158"/>
      <c r="C114" s="158"/>
      <c r="D114" s="214"/>
      <c r="E114" s="90"/>
      <c r="F114" s="158"/>
      <c r="G114" s="143"/>
      <c r="H114" s="158"/>
      <c r="I114" s="158"/>
      <c r="J114" s="158"/>
      <c r="K114" s="158"/>
      <c r="L114" s="217">
        <f t="shared" si="2"/>
        <v>0</v>
      </c>
      <c r="M114" s="217">
        <f>('Energy Data'!H114*'Source-Site Ratios'!$B$4)+('Energy Data'!I114*'Source-Site Ratios'!$B$6)+(J114*'Source-Site Ratios'!$B$5)</f>
        <v>0</v>
      </c>
      <c r="N114" s="218"/>
      <c r="O114" s="223"/>
    </row>
    <row r="115" spans="1:15" ht="15" customHeight="1" x14ac:dyDescent="0.35">
      <c r="A115" s="64"/>
      <c r="B115" s="158"/>
      <c r="C115" s="158"/>
      <c r="D115" s="214"/>
      <c r="E115" s="90"/>
      <c r="F115" s="158"/>
      <c r="G115" s="143"/>
      <c r="H115" s="158"/>
      <c r="I115" s="158"/>
      <c r="J115" s="158"/>
      <c r="K115" s="158"/>
      <c r="L115" s="217">
        <f t="shared" si="2"/>
        <v>0</v>
      </c>
      <c r="M115" s="217">
        <f>('Energy Data'!H115*'Source-Site Ratios'!$B$4)+('Energy Data'!I115*'Source-Site Ratios'!$B$6)+(J115*'Source-Site Ratios'!$B$5)</f>
        <v>0</v>
      </c>
      <c r="N115" s="218"/>
      <c r="O115" s="223"/>
    </row>
    <row r="116" spans="1:15" ht="15" customHeight="1" x14ac:dyDescent="0.35">
      <c r="A116" s="64"/>
      <c r="B116" s="158"/>
      <c r="C116" s="158"/>
      <c r="D116" s="214"/>
      <c r="E116" s="90"/>
      <c r="F116" s="158"/>
      <c r="G116" s="143"/>
      <c r="H116" s="158"/>
      <c r="I116" s="158"/>
      <c r="J116" s="158"/>
      <c r="K116" s="158"/>
      <c r="L116" s="217">
        <f t="shared" si="2"/>
        <v>0</v>
      </c>
      <c r="M116" s="217">
        <f>('Energy Data'!H116*'Source-Site Ratios'!$B$4)+('Energy Data'!I116*'Source-Site Ratios'!$B$6)+(J116*'Source-Site Ratios'!$B$5)</f>
        <v>0</v>
      </c>
      <c r="N116" s="218"/>
      <c r="O116" s="223"/>
    </row>
    <row r="117" spans="1:15" ht="15" customHeight="1" x14ac:dyDescent="0.35">
      <c r="A117" s="64"/>
      <c r="B117" s="158"/>
      <c r="C117" s="158"/>
      <c r="D117" s="214"/>
      <c r="E117" s="90"/>
      <c r="F117" s="158"/>
      <c r="G117" s="143"/>
      <c r="H117" s="158"/>
      <c r="I117" s="158"/>
      <c r="J117" s="158"/>
      <c r="K117" s="158"/>
      <c r="L117" s="217">
        <f t="shared" si="2"/>
        <v>0</v>
      </c>
      <c r="M117" s="217">
        <f>('Energy Data'!H117*'Source-Site Ratios'!$B$4)+('Energy Data'!I117*'Source-Site Ratios'!$B$6)+(J117*'Source-Site Ratios'!$B$5)</f>
        <v>0</v>
      </c>
      <c r="N117" s="218"/>
      <c r="O117" s="223"/>
    </row>
    <row r="118" spans="1:15" ht="15" customHeight="1" x14ac:dyDescent="0.35">
      <c r="A118" s="64"/>
      <c r="B118" s="158"/>
      <c r="C118" s="158"/>
      <c r="D118" s="214"/>
      <c r="E118" s="90"/>
      <c r="F118" s="158"/>
      <c r="G118" s="143"/>
      <c r="H118" s="158"/>
      <c r="I118" s="158"/>
      <c r="J118" s="158"/>
      <c r="K118" s="158"/>
      <c r="L118" s="217">
        <f t="shared" si="2"/>
        <v>0</v>
      </c>
      <c r="M118" s="217">
        <f>('Energy Data'!H118*'Source-Site Ratios'!$B$4)+('Energy Data'!I118*'Source-Site Ratios'!$B$6)+(J118*'Source-Site Ratios'!$B$5)</f>
        <v>0</v>
      </c>
      <c r="N118" s="218"/>
      <c r="O118" s="223"/>
    </row>
    <row r="119" spans="1:15" ht="15" customHeight="1" x14ac:dyDescent="0.35">
      <c r="A119" s="64"/>
      <c r="B119" s="158"/>
      <c r="C119" s="158"/>
      <c r="D119" s="214"/>
      <c r="E119" s="90"/>
      <c r="F119" s="158"/>
      <c r="G119" s="143"/>
      <c r="H119" s="158"/>
      <c r="I119" s="158"/>
      <c r="J119" s="158"/>
      <c r="K119" s="158"/>
      <c r="L119" s="217">
        <f t="shared" si="2"/>
        <v>0</v>
      </c>
      <c r="M119" s="217">
        <f>('Energy Data'!H119*'Source-Site Ratios'!$B$4)+('Energy Data'!I119*'Source-Site Ratios'!$B$6)+(J119*'Source-Site Ratios'!$B$5)</f>
        <v>0</v>
      </c>
      <c r="N119" s="218"/>
      <c r="O119" s="223"/>
    </row>
    <row r="120" spans="1:15" ht="15" customHeight="1" x14ac:dyDescent="0.35">
      <c r="A120" s="64"/>
      <c r="B120" s="158"/>
      <c r="C120" s="158"/>
      <c r="D120" s="214"/>
      <c r="E120" s="90"/>
      <c r="F120" s="158"/>
      <c r="G120" s="143"/>
      <c r="H120" s="158"/>
      <c r="I120" s="158"/>
      <c r="J120" s="158"/>
      <c r="K120" s="158"/>
      <c r="L120" s="217">
        <f t="shared" si="2"/>
        <v>0</v>
      </c>
      <c r="M120" s="217">
        <f>('Energy Data'!H120*'Source-Site Ratios'!$B$4)+('Energy Data'!I120*'Source-Site Ratios'!$B$6)+(J120*'Source-Site Ratios'!$B$5)</f>
        <v>0</v>
      </c>
      <c r="N120" s="218"/>
      <c r="O120" s="223"/>
    </row>
    <row r="121" spans="1:15" ht="15" customHeight="1" x14ac:dyDescent="0.35">
      <c r="A121" s="64"/>
      <c r="B121" s="158"/>
      <c r="C121" s="158"/>
      <c r="D121" s="214"/>
      <c r="E121" s="90"/>
      <c r="F121" s="158"/>
      <c r="G121" s="143"/>
      <c r="H121" s="158"/>
      <c r="I121" s="158"/>
      <c r="J121" s="158"/>
      <c r="K121" s="158"/>
      <c r="L121" s="217">
        <f t="shared" si="2"/>
        <v>0</v>
      </c>
      <c r="M121" s="217">
        <f>('Energy Data'!H121*'Source-Site Ratios'!$B$4)+('Energy Data'!I121*'Source-Site Ratios'!$B$6)+(J121*'Source-Site Ratios'!$B$5)</f>
        <v>0</v>
      </c>
      <c r="N121" s="218"/>
      <c r="O121" s="223"/>
    </row>
    <row r="122" spans="1:15" ht="15" customHeight="1" x14ac:dyDescent="0.35">
      <c r="A122" s="64"/>
      <c r="B122" s="158"/>
      <c r="C122" s="158"/>
      <c r="D122" s="214"/>
      <c r="E122" s="90"/>
      <c r="F122" s="158"/>
      <c r="G122" s="143"/>
      <c r="H122" s="158"/>
      <c r="I122" s="158"/>
      <c r="J122" s="158"/>
      <c r="K122" s="158"/>
      <c r="L122" s="217">
        <f t="shared" si="2"/>
        <v>0</v>
      </c>
      <c r="M122" s="217">
        <f>('Energy Data'!H122*'Source-Site Ratios'!$B$4)+('Energy Data'!I122*'Source-Site Ratios'!$B$6)+(J122*'Source-Site Ratios'!$B$5)</f>
        <v>0</v>
      </c>
      <c r="N122" s="218"/>
      <c r="O122" s="223"/>
    </row>
    <row r="123" spans="1:15" ht="15" customHeight="1" x14ac:dyDescent="0.35">
      <c r="A123" s="64"/>
      <c r="B123" s="158"/>
      <c r="C123" s="158"/>
      <c r="D123" s="214"/>
      <c r="E123" s="90"/>
      <c r="F123" s="158"/>
      <c r="G123" s="143"/>
      <c r="H123" s="158"/>
      <c r="I123" s="158"/>
      <c r="J123" s="158"/>
      <c r="K123" s="158"/>
      <c r="L123" s="217">
        <f t="shared" si="2"/>
        <v>0</v>
      </c>
      <c r="M123" s="217">
        <f>('Energy Data'!H123*'Source-Site Ratios'!$B$4)+('Energy Data'!I123*'Source-Site Ratios'!$B$6)+(J123*'Source-Site Ratios'!$B$5)</f>
        <v>0</v>
      </c>
      <c r="N123" s="218"/>
      <c r="O123" s="223"/>
    </row>
    <row r="124" spans="1:15" ht="15" customHeight="1" x14ac:dyDescent="0.35">
      <c r="A124" s="64"/>
      <c r="B124" s="158"/>
      <c r="C124" s="158"/>
      <c r="D124" s="214"/>
      <c r="E124" s="90"/>
      <c r="F124" s="158"/>
      <c r="G124" s="143"/>
      <c r="H124" s="158"/>
      <c r="I124" s="158"/>
      <c r="J124" s="158"/>
      <c r="K124" s="158"/>
      <c r="L124" s="217">
        <f t="shared" si="2"/>
        <v>0</v>
      </c>
      <c r="M124" s="217">
        <f>('Energy Data'!H124*'Source-Site Ratios'!$B$4)+('Energy Data'!I124*'Source-Site Ratios'!$B$6)+(J124*'Source-Site Ratios'!$B$5)</f>
        <v>0</v>
      </c>
      <c r="N124" s="218"/>
      <c r="O124" s="223"/>
    </row>
    <row r="125" spans="1:15" ht="15" customHeight="1" x14ac:dyDescent="0.35">
      <c r="A125" s="64"/>
      <c r="B125" s="158"/>
      <c r="C125" s="158"/>
      <c r="D125" s="214"/>
      <c r="E125" s="90"/>
      <c r="F125" s="158"/>
      <c r="G125" s="143"/>
      <c r="H125" s="158"/>
      <c r="I125" s="158"/>
      <c r="J125" s="158"/>
      <c r="K125" s="158"/>
      <c r="L125" s="217">
        <f t="shared" si="2"/>
        <v>0</v>
      </c>
      <c r="M125" s="217">
        <f>('Energy Data'!H125*'Source-Site Ratios'!$B$4)+('Energy Data'!I125*'Source-Site Ratios'!$B$6)+(J125*'Source-Site Ratios'!$B$5)</f>
        <v>0</v>
      </c>
      <c r="N125" s="218"/>
      <c r="O125" s="223"/>
    </row>
    <row r="126" spans="1:15" ht="15" customHeight="1" x14ac:dyDescent="0.35">
      <c r="A126" s="64"/>
      <c r="B126" s="158"/>
      <c r="C126" s="158"/>
      <c r="D126" s="214"/>
      <c r="E126" s="90"/>
      <c r="F126" s="158"/>
      <c r="G126" s="143"/>
      <c r="H126" s="158"/>
      <c r="I126" s="158"/>
      <c r="J126" s="158"/>
      <c r="K126" s="158"/>
      <c r="L126" s="217">
        <f t="shared" si="2"/>
        <v>0</v>
      </c>
      <c r="M126" s="217">
        <f>('Energy Data'!H126*'Source-Site Ratios'!$B$4)+('Energy Data'!I126*'Source-Site Ratios'!$B$6)+(J126*'Source-Site Ratios'!$B$5)</f>
        <v>0</v>
      </c>
      <c r="N126" s="218"/>
      <c r="O126" s="223"/>
    </row>
    <row r="127" spans="1:15" ht="15" customHeight="1" x14ac:dyDescent="0.35">
      <c r="A127" s="64"/>
      <c r="B127" s="158"/>
      <c r="C127" s="158"/>
      <c r="D127" s="214"/>
      <c r="E127" s="90"/>
      <c r="F127" s="158"/>
      <c r="G127" s="143"/>
      <c r="H127" s="158"/>
      <c r="I127" s="158"/>
      <c r="J127" s="158"/>
      <c r="K127" s="158"/>
      <c r="L127" s="217">
        <f t="shared" si="2"/>
        <v>0</v>
      </c>
      <c r="M127" s="217">
        <f>('Energy Data'!H127*'Source-Site Ratios'!$B$4)+('Energy Data'!I127*'Source-Site Ratios'!$B$6)+(J127*'Source-Site Ratios'!$B$5)</f>
        <v>0</v>
      </c>
      <c r="N127" s="218"/>
      <c r="O127" s="223"/>
    </row>
    <row r="128" spans="1:15" ht="15" customHeight="1" x14ac:dyDescent="0.35">
      <c r="A128" s="64"/>
      <c r="B128" s="158"/>
      <c r="C128" s="158"/>
      <c r="D128" s="214"/>
      <c r="E128" s="90"/>
      <c r="F128" s="158"/>
      <c r="G128" s="143"/>
      <c r="H128" s="158"/>
      <c r="I128" s="158"/>
      <c r="J128" s="158"/>
      <c r="K128" s="158"/>
      <c r="L128" s="217">
        <f t="shared" si="2"/>
        <v>0</v>
      </c>
      <c r="M128" s="217">
        <f>('Energy Data'!H128*'Source-Site Ratios'!$B$4)+('Energy Data'!I128*'Source-Site Ratios'!$B$6)+(J128*'Source-Site Ratios'!$B$5)</f>
        <v>0</v>
      </c>
      <c r="N128" s="218"/>
      <c r="O128" s="223"/>
    </row>
    <row r="129" spans="1:15" ht="15" customHeight="1" x14ac:dyDescent="0.35">
      <c r="A129" s="64"/>
      <c r="B129" s="158"/>
      <c r="C129" s="158"/>
      <c r="D129" s="214"/>
      <c r="E129" s="90"/>
      <c r="F129" s="158"/>
      <c r="G129" s="143"/>
      <c r="H129" s="158"/>
      <c r="I129" s="158"/>
      <c r="J129" s="158"/>
      <c r="K129" s="158"/>
      <c r="L129" s="217">
        <f t="shared" si="2"/>
        <v>0</v>
      </c>
      <c r="M129" s="217">
        <f>('Energy Data'!H129*'Source-Site Ratios'!$B$4)+('Energy Data'!I129*'Source-Site Ratios'!$B$6)+(J129*'Source-Site Ratios'!$B$5)</f>
        <v>0</v>
      </c>
      <c r="N129" s="218"/>
      <c r="O129" s="223"/>
    </row>
    <row r="130" spans="1:15" ht="15" customHeight="1" x14ac:dyDescent="0.35">
      <c r="A130" s="64"/>
      <c r="B130" s="158"/>
      <c r="C130" s="158"/>
      <c r="D130" s="214"/>
      <c r="E130" s="90"/>
      <c r="F130" s="158"/>
      <c r="G130" s="143"/>
      <c r="H130" s="158"/>
      <c r="I130" s="158"/>
      <c r="J130" s="158"/>
      <c r="K130" s="158"/>
      <c r="L130" s="217">
        <f t="shared" si="2"/>
        <v>0</v>
      </c>
      <c r="M130" s="217">
        <f>('Energy Data'!H130*'Source-Site Ratios'!$B$4)+('Energy Data'!I130*'Source-Site Ratios'!$B$6)+(J130*'Source-Site Ratios'!$B$5)</f>
        <v>0</v>
      </c>
      <c r="N130" s="218"/>
      <c r="O130" s="223"/>
    </row>
    <row r="131" spans="1:15" ht="15" customHeight="1" x14ac:dyDescent="0.35">
      <c r="A131" s="64"/>
      <c r="B131" s="158"/>
      <c r="C131" s="158"/>
      <c r="D131" s="214"/>
      <c r="E131" s="90"/>
      <c r="F131" s="158"/>
      <c r="G131" s="143"/>
      <c r="H131" s="158"/>
      <c r="I131" s="158"/>
      <c r="J131" s="158"/>
      <c r="K131" s="158"/>
      <c r="L131" s="217">
        <f t="shared" si="2"/>
        <v>0</v>
      </c>
      <c r="M131" s="217">
        <f>('Energy Data'!H131*'Source-Site Ratios'!$B$4)+('Energy Data'!I131*'Source-Site Ratios'!$B$6)+(J131*'Source-Site Ratios'!$B$5)</f>
        <v>0</v>
      </c>
      <c r="N131" s="218"/>
      <c r="O131" s="223"/>
    </row>
    <row r="132" spans="1:15" ht="15" customHeight="1" x14ac:dyDescent="0.35">
      <c r="A132" s="64"/>
      <c r="B132" s="158"/>
      <c r="C132" s="158"/>
      <c r="D132" s="214"/>
      <c r="E132" s="90"/>
      <c r="F132" s="158"/>
      <c r="G132" s="143"/>
      <c r="H132" s="158"/>
      <c r="I132" s="158"/>
      <c r="J132" s="158"/>
      <c r="K132" s="158"/>
      <c r="L132" s="217">
        <f t="shared" si="2"/>
        <v>0</v>
      </c>
      <c r="M132" s="217">
        <f>('Energy Data'!H132*'Source-Site Ratios'!$B$4)+('Energy Data'!I132*'Source-Site Ratios'!$B$6)+(J132*'Source-Site Ratios'!$B$5)</f>
        <v>0</v>
      </c>
      <c r="N132" s="218"/>
      <c r="O132" s="223"/>
    </row>
    <row r="133" spans="1:15" ht="15" customHeight="1" x14ac:dyDescent="0.35">
      <c r="A133" s="64"/>
      <c r="B133" s="158"/>
      <c r="C133" s="158"/>
      <c r="D133" s="214"/>
      <c r="E133" s="90"/>
      <c r="F133" s="158"/>
      <c r="G133" s="143"/>
      <c r="H133" s="158"/>
      <c r="I133" s="158"/>
      <c r="J133" s="158"/>
      <c r="K133" s="158"/>
      <c r="L133" s="217">
        <f t="shared" si="2"/>
        <v>0</v>
      </c>
      <c r="M133" s="217">
        <f>('Energy Data'!H133*'Source-Site Ratios'!$B$4)+('Energy Data'!I133*'Source-Site Ratios'!$B$6)+(J133*'Source-Site Ratios'!$B$5)</f>
        <v>0</v>
      </c>
      <c r="N133" s="218"/>
      <c r="O133" s="223"/>
    </row>
    <row r="134" spans="1:15" ht="15" customHeight="1" x14ac:dyDescent="0.35">
      <c r="A134" s="64"/>
      <c r="B134" s="158"/>
      <c r="C134" s="158"/>
      <c r="D134" s="214"/>
      <c r="E134" s="90"/>
      <c r="F134" s="158"/>
      <c r="G134" s="143"/>
      <c r="H134" s="158"/>
      <c r="I134" s="158"/>
      <c r="J134" s="158"/>
      <c r="K134" s="158"/>
      <c r="L134" s="217">
        <f t="shared" si="2"/>
        <v>0</v>
      </c>
      <c r="M134" s="217">
        <f>('Energy Data'!H134*'Source-Site Ratios'!$B$4)+('Energy Data'!I134*'Source-Site Ratios'!$B$6)+(J134*'Source-Site Ratios'!$B$5)</f>
        <v>0</v>
      </c>
      <c r="N134" s="218"/>
      <c r="O134" s="223"/>
    </row>
    <row r="135" spans="1:15" ht="15" customHeight="1" x14ac:dyDescent="0.35">
      <c r="A135" s="64"/>
      <c r="B135" s="158"/>
      <c r="C135" s="158"/>
      <c r="D135" s="214"/>
      <c r="E135" s="90"/>
      <c r="F135" s="158"/>
      <c r="G135" s="143"/>
      <c r="H135" s="158"/>
      <c r="I135" s="158"/>
      <c r="J135" s="158"/>
      <c r="K135" s="158"/>
      <c r="L135" s="217">
        <f t="shared" si="2"/>
        <v>0</v>
      </c>
      <c r="M135" s="217">
        <f>('Energy Data'!H135*'Source-Site Ratios'!$B$4)+('Energy Data'!I135*'Source-Site Ratios'!$B$6)+(J135*'Source-Site Ratios'!$B$5)</f>
        <v>0</v>
      </c>
      <c r="N135" s="218"/>
      <c r="O135" s="223"/>
    </row>
    <row r="136" spans="1:15" ht="15" customHeight="1" x14ac:dyDescent="0.35">
      <c r="A136" s="64"/>
      <c r="B136" s="158"/>
      <c r="C136" s="158"/>
      <c r="D136" s="214"/>
      <c r="E136" s="90"/>
      <c r="F136" s="158"/>
      <c r="G136" s="143"/>
      <c r="H136" s="158"/>
      <c r="I136" s="158"/>
      <c r="J136" s="158"/>
      <c r="K136" s="158"/>
      <c r="L136" s="217">
        <f t="shared" si="2"/>
        <v>0</v>
      </c>
      <c r="M136" s="217">
        <f>('Energy Data'!H136*'Source-Site Ratios'!$B$4)+('Energy Data'!I136*'Source-Site Ratios'!$B$6)+(J136*'Source-Site Ratios'!$B$5)</f>
        <v>0</v>
      </c>
      <c r="N136" s="218"/>
      <c r="O136" s="223"/>
    </row>
    <row r="137" spans="1:15" ht="15" customHeight="1" x14ac:dyDescent="0.35">
      <c r="A137" s="64"/>
      <c r="B137" s="158"/>
      <c r="C137" s="158"/>
      <c r="D137" s="214"/>
      <c r="E137" s="90"/>
      <c r="F137" s="158"/>
      <c r="G137" s="143"/>
      <c r="H137" s="158"/>
      <c r="I137" s="158"/>
      <c r="J137" s="158"/>
      <c r="K137" s="158"/>
      <c r="L137" s="217">
        <f t="shared" si="2"/>
        <v>0</v>
      </c>
      <c r="M137" s="217">
        <f>('Energy Data'!H137*'Source-Site Ratios'!$B$4)+('Energy Data'!I137*'Source-Site Ratios'!$B$6)+(J137*'Source-Site Ratios'!$B$5)</f>
        <v>0</v>
      </c>
      <c r="N137" s="218"/>
      <c r="O137" s="223"/>
    </row>
    <row r="138" spans="1:15" ht="15" customHeight="1" x14ac:dyDescent="0.35">
      <c r="A138" s="64"/>
      <c r="B138" s="158"/>
      <c r="C138" s="158"/>
      <c r="D138" s="214"/>
      <c r="E138" s="90"/>
      <c r="F138" s="158"/>
      <c r="G138" s="143"/>
      <c r="H138" s="158"/>
      <c r="I138" s="158"/>
      <c r="J138" s="158"/>
      <c r="K138" s="158"/>
      <c r="L138" s="217">
        <f t="shared" si="2"/>
        <v>0</v>
      </c>
      <c r="M138" s="217">
        <f>('Energy Data'!H138*'Source-Site Ratios'!$B$4)+('Energy Data'!I138*'Source-Site Ratios'!$B$6)+(J138*'Source-Site Ratios'!$B$5)</f>
        <v>0</v>
      </c>
      <c r="N138" s="218"/>
      <c r="O138" s="223"/>
    </row>
    <row r="139" spans="1:15" ht="15" customHeight="1" x14ac:dyDescent="0.35">
      <c r="A139" s="64"/>
      <c r="B139" s="158"/>
      <c r="C139" s="158"/>
      <c r="D139" s="214"/>
      <c r="E139" s="90"/>
      <c r="F139" s="158"/>
      <c r="G139" s="143"/>
      <c r="H139" s="158"/>
      <c r="I139" s="158"/>
      <c r="J139" s="158"/>
      <c r="K139" s="158"/>
      <c r="L139" s="217">
        <f t="shared" si="2"/>
        <v>0</v>
      </c>
      <c r="M139" s="217">
        <f>('Energy Data'!H139*'Source-Site Ratios'!$B$4)+('Energy Data'!I139*'Source-Site Ratios'!$B$6)+(J139*'Source-Site Ratios'!$B$5)</f>
        <v>0</v>
      </c>
      <c r="N139" s="218"/>
      <c r="O139" s="223"/>
    </row>
    <row r="140" spans="1:15" ht="15" customHeight="1" x14ac:dyDescent="0.35">
      <c r="A140" s="64"/>
      <c r="B140" s="158"/>
      <c r="C140" s="158"/>
      <c r="D140" s="214"/>
      <c r="E140" s="90"/>
      <c r="F140" s="158"/>
      <c r="G140" s="143"/>
      <c r="H140" s="158"/>
      <c r="I140" s="158"/>
      <c r="J140" s="158"/>
      <c r="K140" s="158"/>
      <c r="L140" s="217">
        <f t="shared" si="2"/>
        <v>0</v>
      </c>
      <c r="M140" s="217">
        <f>('Energy Data'!H140*'Source-Site Ratios'!$B$4)+('Energy Data'!I140*'Source-Site Ratios'!$B$6)+(J140*'Source-Site Ratios'!$B$5)</f>
        <v>0</v>
      </c>
      <c r="N140" s="218"/>
      <c r="O140" s="223"/>
    </row>
    <row r="141" spans="1:15" ht="15" customHeight="1" x14ac:dyDescent="0.35">
      <c r="A141" s="64"/>
      <c r="B141" s="158"/>
      <c r="C141" s="158"/>
      <c r="D141" s="214"/>
      <c r="E141" s="90"/>
      <c r="F141" s="158"/>
      <c r="G141" s="143"/>
      <c r="H141" s="158"/>
      <c r="I141" s="158"/>
      <c r="J141" s="158"/>
      <c r="K141" s="158"/>
      <c r="L141" s="217">
        <f t="shared" si="2"/>
        <v>0</v>
      </c>
      <c r="M141" s="217">
        <f>('Energy Data'!H141*'Source-Site Ratios'!$B$4)+('Energy Data'!I141*'Source-Site Ratios'!$B$6)+(J141*'Source-Site Ratios'!$B$5)</f>
        <v>0</v>
      </c>
      <c r="N141" s="218"/>
      <c r="O141" s="223"/>
    </row>
    <row r="142" spans="1:15" ht="15" customHeight="1" x14ac:dyDescent="0.35">
      <c r="A142" s="64"/>
      <c r="B142" s="158"/>
      <c r="C142" s="158"/>
      <c r="D142" s="214"/>
      <c r="E142" s="90"/>
      <c r="F142" s="158"/>
      <c r="G142" s="143"/>
      <c r="H142" s="158"/>
      <c r="I142" s="158"/>
      <c r="J142" s="158"/>
      <c r="K142" s="158"/>
      <c r="L142" s="217">
        <f t="shared" si="2"/>
        <v>0</v>
      </c>
      <c r="M142" s="217">
        <f>('Energy Data'!H142*'Source-Site Ratios'!$B$4)+('Energy Data'!I142*'Source-Site Ratios'!$B$6)+(J142*'Source-Site Ratios'!$B$5)</f>
        <v>0</v>
      </c>
      <c r="N142" s="218"/>
      <c r="O142" s="223"/>
    </row>
    <row r="143" spans="1:15" ht="15" customHeight="1" x14ac:dyDescent="0.35">
      <c r="A143" s="64"/>
      <c r="B143" s="158"/>
      <c r="C143" s="158"/>
      <c r="D143" s="214"/>
      <c r="E143" s="90"/>
      <c r="F143" s="158"/>
      <c r="G143" s="143"/>
      <c r="H143" s="158"/>
      <c r="I143" s="158"/>
      <c r="J143" s="158"/>
      <c r="K143" s="158"/>
      <c r="L143" s="217">
        <f t="shared" ref="L143:L206" si="3">SUM(H143:K143)</f>
        <v>0</v>
      </c>
      <c r="M143" s="217">
        <f>('Energy Data'!H143*'Source-Site Ratios'!$B$4)+('Energy Data'!I143*'Source-Site Ratios'!$B$6)+(J143*'Source-Site Ratios'!$B$5)</f>
        <v>0</v>
      </c>
      <c r="N143" s="218"/>
      <c r="O143" s="223"/>
    </row>
    <row r="144" spans="1:15" ht="15" customHeight="1" x14ac:dyDescent="0.35">
      <c r="A144" s="64"/>
      <c r="B144" s="158"/>
      <c r="C144" s="158"/>
      <c r="D144" s="214"/>
      <c r="E144" s="90"/>
      <c r="F144" s="158"/>
      <c r="G144" s="143"/>
      <c r="H144" s="158"/>
      <c r="I144" s="158"/>
      <c r="J144" s="158"/>
      <c r="K144" s="158"/>
      <c r="L144" s="217">
        <f t="shared" si="3"/>
        <v>0</v>
      </c>
      <c r="M144" s="217">
        <f>('Energy Data'!H144*'Source-Site Ratios'!$B$4)+('Energy Data'!I144*'Source-Site Ratios'!$B$6)+(J144*'Source-Site Ratios'!$B$5)</f>
        <v>0</v>
      </c>
      <c r="N144" s="218"/>
      <c r="O144" s="223"/>
    </row>
    <row r="145" spans="1:15" ht="15" customHeight="1" x14ac:dyDescent="0.35">
      <c r="A145" s="64"/>
      <c r="B145" s="158"/>
      <c r="C145" s="158"/>
      <c r="D145" s="214"/>
      <c r="E145" s="90"/>
      <c r="F145" s="158"/>
      <c r="G145" s="143"/>
      <c r="H145" s="158"/>
      <c r="I145" s="158"/>
      <c r="J145" s="158"/>
      <c r="K145" s="158"/>
      <c r="L145" s="217">
        <f t="shared" si="3"/>
        <v>0</v>
      </c>
      <c r="M145" s="217">
        <f>('Energy Data'!H145*'Source-Site Ratios'!$B$4)+('Energy Data'!I145*'Source-Site Ratios'!$B$6)+(J145*'Source-Site Ratios'!$B$5)</f>
        <v>0</v>
      </c>
      <c r="N145" s="218"/>
      <c r="O145" s="223"/>
    </row>
    <row r="146" spans="1:15" ht="15" customHeight="1" x14ac:dyDescent="0.35">
      <c r="A146" s="64"/>
      <c r="B146" s="158"/>
      <c r="C146" s="158"/>
      <c r="D146" s="214"/>
      <c r="E146" s="90"/>
      <c r="F146" s="158"/>
      <c r="G146" s="143"/>
      <c r="H146" s="158"/>
      <c r="I146" s="158"/>
      <c r="J146" s="158"/>
      <c r="K146" s="158"/>
      <c r="L146" s="217">
        <f t="shared" si="3"/>
        <v>0</v>
      </c>
      <c r="M146" s="217">
        <f>('Energy Data'!H146*'Source-Site Ratios'!$B$4)+('Energy Data'!I146*'Source-Site Ratios'!$B$6)+(J146*'Source-Site Ratios'!$B$5)</f>
        <v>0</v>
      </c>
      <c r="N146" s="218"/>
      <c r="O146" s="223"/>
    </row>
    <row r="147" spans="1:15" ht="15" customHeight="1" x14ac:dyDescent="0.35">
      <c r="A147" s="64"/>
      <c r="B147" s="158"/>
      <c r="C147" s="158"/>
      <c r="D147" s="214"/>
      <c r="E147" s="90"/>
      <c r="F147" s="158"/>
      <c r="G147" s="143"/>
      <c r="H147" s="158"/>
      <c r="I147" s="158"/>
      <c r="J147" s="158"/>
      <c r="K147" s="158"/>
      <c r="L147" s="217">
        <f t="shared" si="3"/>
        <v>0</v>
      </c>
      <c r="M147" s="217">
        <f>('Energy Data'!H147*'Source-Site Ratios'!$B$4)+('Energy Data'!I147*'Source-Site Ratios'!$B$6)+(J147*'Source-Site Ratios'!$B$5)</f>
        <v>0</v>
      </c>
      <c r="N147" s="218"/>
      <c r="O147" s="223"/>
    </row>
    <row r="148" spans="1:15" ht="15" customHeight="1" x14ac:dyDescent="0.35">
      <c r="A148" s="64"/>
      <c r="B148" s="158"/>
      <c r="C148" s="158"/>
      <c r="D148" s="214"/>
      <c r="E148" s="90"/>
      <c r="F148" s="158"/>
      <c r="G148" s="143"/>
      <c r="H148" s="158"/>
      <c r="I148" s="158"/>
      <c r="J148" s="158"/>
      <c r="K148" s="158"/>
      <c r="L148" s="217">
        <f t="shared" si="3"/>
        <v>0</v>
      </c>
      <c r="M148" s="217">
        <f>('Energy Data'!H148*'Source-Site Ratios'!$B$4)+('Energy Data'!I148*'Source-Site Ratios'!$B$6)+(J148*'Source-Site Ratios'!$B$5)</f>
        <v>0</v>
      </c>
      <c r="N148" s="218"/>
      <c r="O148" s="223"/>
    </row>
    <row r="149" spans="1:15" ht="15" customHeight="1" x14ac:dyDescent="0.35">
      <c r="A149" s="64"/>
      <c r="B149" s="158"/>
      <c r="C149" s="158"/>
      <c r="D149" s="214"/>
      <c r="E149" s="90"/>
      <c r="F149" s="158"/>
      <c r="G149" s="143"/>
      <c r="H149" s="158"/>
      <c r="I149" s="158"/>
      <c r="J149" s="158"/>
      <c r="K149" s="158"/>
      <c r="L149" s="217">
        <f t="shared" si="3"/>
        <v>0</v>
      </c>
      <c r="M149" s="217">
        <f>('Energy Data'!H149*'Source-Site Ratios'!$B$4)+('Energy Data'!I149*'Source-Site Ratios'!$B$6)+(J149*'Source-Site Ratios'!$B$5)</f>
        <v>0</v>
      </c>
      <c r="N149" s="218"/>
      <c r="O149" s="223"/>
    </row>
    <row r="150" spans="1:15" ht="15" customHeight="1" x14ac:dyDescent="0.35">
      <c r="A150" s="64"/>
      <c r="B150" s="158"/>
      <c r="C150" s="158"/>
      <c r="D150" s="214"/>
      <c r="E150" s="90"/>
      <c r="F150" s="158"/>
      <c r="G150" s="143"/>
      <c r="H150" s="158"/>
      <c r="I150" s="158"/>
      <c r="J150" s="158"/>
      <c r="K150" s="158"/>
      <c r="L150" s="217">
        <f t="shared" si="3"/>
        <v>0</v>
      </c>
      <c r="M150" s="217">
        <f>('Energy Data'!H150*'Source-Site Ratios'!$B$4)+('Energy Data'!I150*'Source-Site Ratios'!$B$6)+(J150*'Source-Site Ratios'!$B$5)</f>
        <v>0</v>
      </c>
      <c r="N150" s="218"/>
      <c r="O150" s="223"/>
    </row>
    <row r="151" spans="1:15" ht="15" customHeight="1" x14ac:dyDescent="0.35">
      <c r="A151" s="64"/>
      <c r="B151" s="158"/>
      <c r="C151" s="158"/>
      <c r="D151" s="214"/>
      <c r="E151" s="90"/>
      <c r="F151" s="158"/>
      <c r="G151" s="143"/>
      <c r="H151" s="158"/>
      <c r="I151" s="158"/>
      <c r="J151" s="158"/>
      <c r="K151" s="158"/>
      <c r="L151" s="217">
        <f t="shared" si="3"/>
        <v>0</v>
      </c>
      <c r="M151" s="217">
        <f>('Energy Data'!H151*'Source-Site Ratios'!$B$4)+('Energy Data'!I151*'Source-Site Ratios'!$B$6)+(J151*'Source-Site Ratios'!$B$5)</f>
        <v>0</v>
      </c>
      <c r="N151" s="218"/>
      <c r="O151" s="223"/>
    </row>
    <row r="152" spans="1:15" ht="15" customHeight="1" x14ac:dyDescent="0.35">
      <c r="A152" s="64"/>
      <c r="B152" s="158"/>
      <c r="C152" s="158"/>
      <c r="D152" s="214"/>
      <c r="E152" s="90"/>
      <c r="F152" s="158"/>
      <c r="G152" s="143"/>
      <c r="H152" s="158"/>
      <c r="I152" s="158"/>
      <c r="J152" s="158"/>
      <c r="K152" s="158"/>
      <c r="L152" s="217">
        <f t="shared" si="3"/>
        <v>0</v>
      </c>
      <c r="M152" s="217">
        <f>('Energy Data'!H152*'Source-Site Ratios'!$B$4)+('Energy Data'!I152*'Source-Site Ratios'!$B$6)+(J152*'Source-Site Ratios'!$B$5)</f>
        <v>0</v>
      </c>
      <c r="N152" s="218"/>
      <c r="O152" s="223"/>
    </row>
    <row r="153" spans="1:15" ht="15" customHeight="1" x14ac:dyDescent="0.35">
      <c r="A153" s="64"/>
      <c r="B153" s="158"/>
      <c r="C153" s="158"/>
      <c r="D153" s="214"/>
      <c r="E153" s="90"/>
      <c r="F153" s="158"/>
      <c r="G153" s="143"/>
      <c r="H153" s="158"/>
      <c r="I153" s="158"/>
      <c r="J153" s="158"/>
      <c r="K153" s="158"/>
      <c r="L153" s="217">
        <f t="shared" si="3"/>
        <v>0</v>
      </c>
      <c r="M153" s="217">
        <f>('Energy Data'!H153*'Source-Site Ratios'!$B$4)+('Energy Data'!I153*'Source-Site Ratios'!$B$6)+(J153*'Source-Site Ratios'!$B$5)</f>
        <v>0</v>
      </c>
      <c r="N153" s="218"/>
      <c r="O153" s="223"/>
    </row>
    <row r="154" spans="1:15" ht="15" customHeight="1" x14ac:dyDescent="0.35">
      <c r="A154" s="64"/>
      <c r="B154" s="158"/>
      <c r="C154" s="158"/>
      <c r="D154" s="214"/>
      <c r="E154" s="90"/>
      <c r="F154" s="158"/>
      <c r="G154" s="143"/>
      <c r="H154" s="158"/>
      <c r="I154" s="158"/>
      <c r="J154" s="158"/>
      <c r="K154" s="158"/>
      <c r="L154" s="217">
        <f t="shared" si="3"/>
        <v>0</v>
      </c>
      <c r="M154" s="217">
        <f>('Energy Data'!H154*'Source-Site Ratios'!$B$4)+('Energy Data'!I154*'Source-Site Ratios'!$B$6)+(J154*'Source-Site Ratios'!$B$5)</f>
        <v>0</v>
      </c>
      <c r="N154" s="218"/>
      <c r="O154" s="223"/>
    </row>
    <row r="155" spans="1:15" ht="15" customHeight="1" x14ac:dyDescent="0.35">
      <c r="A155" s="64"/>
      <c r="B155" s="158"/>
      <c r="C155" s="158"/>
      <c r="D155" s="214"/>
      <c r="E155" s="90"/>
      <c r="F155" s="158"/>
      <c r="G155" s="143"/>
      <c r="H155" s="158"/>
      <c r="I155" s="158"/>
      <c r="J155" s="158"/>
      <c r="K155" s="158"/>
      <c r="L155" s="217">
        <f t="shared" si="3"/>
        <v>0</v>
      </c>
      <c r="M155" s="217">
        <f>('Energy Data'!H155*'Source-Site Ratios'!$B$4)+('Energy Data'!I155*'Source-Site Ratios'!$B$6)+(J155*'Source-Site Ratios'!$B$5)</f>
        <v>0</v>
      </c>
      <c r="N155" s="218"/>
      <c r="O155" s="223"/>
    </row>
    <row r="156" spans="1:15" ht="15" customHeight="1" x14ac:dyDescent="0.35">
      <c r="A156" s="64"/>
      <c r="B156" s="158"/>
      <c r="C156" s="158"/>
      <c r="D156" s="214"/>
      <c r="E156" s="90"/>
      <c r="F156" s="158"/>
      <c r="G156" s="143"/>
      <c r="H156" s="158"/>
      <c r="I156" s="158"/>
      <c r="J156" s="158"/>
      <c r="K156" s="158"/>
      <c r="L156" s="217">
        <f t="shared" si="3"/>
        <v>0</v>
      </c>
      <c r="M156" s="217">
        <f>('Energy Data'!H156*'Source-Site Ratios'!$B$4)+('Energy Data'!I156*'Source-Site Ratios'!$B$6)+(J156*'Source-Site Ratios'!$B$5)</f>
        <v>0</v>
      </c>
      <c r="N156" s="218"/>
      <c r="O156" s="223"/>
    </row>
    <row r="157" spans="1:15" ht="15" customHeight="1" x14ac:dyDescent="0.35">
      <c r="A157" s="64"/>
      <c r="B157" s="158"/>
      <c r="C157" s="158"/>
      <c r="D157" s="214"/>
      <c r="E157" s="90"/>
      <c r="F157" s="158"/>
      <c r="G157" s="143"/>
      <c r="H157" s="158"/>
      <c r="I157" s="158"/>
      <c r="J157" s="158"/>
      <c r="K157" s="158"/>
      <c r="L157" s="217">
        <f t="shared" si="3"/>
        <v>0</v>
      </c>
      <c r="M157" s="217">
        <f>('Energy Data'!H157*'Source-Site Ratios'!$B$4)+('Energy Data'!I157*'Source-Site Ratios'!$B$6)+(J157*'Source-Site Ratios'!$B$5)</f>
        <v>0</v>
      </c>
      <c r="N157" s="218"/>
      <c r="O157" s="223"/>
    </row>
    <row r="158" spans="1:15" ht="15" customHeight="1" x14ac:dyDescent="0.35">
      <c r="A158" s="64"/>
      <c r="B158" s="158"/>
      <c r="C158" s="158"/>
      <c r="D158" s="214"/>
      <c r="E158" s="90"/>
      <c r="F158" s="158"/>
      <c r="G158" s="143"/>
      <c r="H158" s="158"/>
      <c r="I158" s="158"/>
      <c r="J158" s="158"/>
      <c r="K158" s="158"/>
      <c r="L158" s="217">
        <f t="shared" si="3"/>
        <v>0</v>
      </c>
      <c r="M158" s="217">
        <f>('Energy Data'!H158*'Source-Site Ratios'!$B$4)+('Energy Data'!I158*'Source-Site Ratios'!$B$6)+(J158*'Source-Site Ratios'!$B$5)</f>
        <v>0</v>
      </c>
      <c r="N158" s="218"/>
      <c r="O158" s="223"/>
    </row>
    <row r="159" spans="1:15" ht="15" customHeight="1" x14ac:dyDescent="0.35">
      <c r="A159" s="64"/>
      <c r="B159" s="158"/>
      <c r="C159" s="158"/>
      <c r="D159" s="214"/>
      <c r="E159" s="90"/>
      <c r="F159" s="158"/>
      <c r="G159" s="143"/>
      <c r="H159" s="158"/>
      <c r="I159" s="158"/>
      <c r="J159" s="158"/>
      <c r="K159" s="158"/>
      <c r="L159" s="217">
        <f t="shared" si="3"/>
        <v>0</v>
      </c>
      <c r="M159" s="217">
        <f>('Energy Data'!H159*'Source-Site Ratios'!$B$4)+('Energy Data'!I159*'Source-Site Ratios'!$B$6)+(J159*'Source-Site Ratios'!$B$5)</f>
        <v>0</v>
      </c>
      <c r="N159" s="218"/>
      <c r="O159" s="223"/>
    </row>
    <row r="160" spans="1:15" ht="15" customHeight="1" x14ac:dyDescent="0.35">
      <c r="A160" s="64"/>
      <c r="B160" s="158"/>
      <c r="C160" s="158"/>
      <c r="D160" s="214"/>
      <c r="E160" s="90"/>
      <c r="F160" s="158"/>
      <c r="G160" s="143"/>
      <c r="H160" s="158"/>
      <c r="I160" s="158"/>
      <c r="J160" s="158"/>
      <c r="K160" s="158"/>
      <c r="L160" s="217">
        <f t="shared" si="3"/>
        <v>0</v>
      </c>
      <c r="M160" s="217">
        <f>('Energy Data'!H160*'Source-Site Ratios'!$B$4)+('Energy Data'!I160*'Source-Site Ratios'!$B$6)+(J160*'Source-Site Ratios'!$B$5)</f>
        <v>0</v>
      </c>
      <c r="N160" s="218"/>
      <c r="O160" s="223"/>
    </row>
    <row r="161" spans="1:15" ht="15" customHeight="1" x14ac:dyDescent="0.35">
      <c r="A161" s="64"/>
      <c r="B161" s="158"/>
      <c r="C161" s="158"/>
      <c r="D161" s="214"/>
      <c r="E161" s="90"/>
      <c r="F161" s="158"/>
      <c r="G161" s="143"/>
      <c r="H161" s="158"/>
      <c r="I161" s="158"/>
      <c r="J161" s="158"/>
      <c r="K161" s="158"/>
      <c r="L161" s="217">
        <f t="shared" si="3"/>
        <v>0</v>
      </c>
      <c r="M161" s="217">
        <f>('Energy Data'!H161*'Source-Site Ratios'!$B$4)+('Energy Data'!I161*'Source-Site Ratios'!$B$6)+(J161*'Source-Site Ratios'!$B$5)</f>
        <v>0</v>
      </c>
      <c r="N161" s="218"/>
      <c r="O161" s="223"/>
    </row>
    <row r="162" spans="1:15" ht="15" customHeight="1" x14ac:dyDescent="0.35">
      <c r="A162" s="64"/>
      <c r="B162" s="158"/>
      <c r="C162" s="158"/>
      <c r="D162" s="214"/>
      <c r="E162" s="90"/>
      <c r="F162" s="158"/>
      <c r="G162" s="143"/>
      <c r="H162" s="158"/>
      <c r="I162" s="158"/>
      <c r="J162" s="158"/>
      <c r="K162" s="158"/>
      <c r="L162" s="217">
        <f t="shared" si="3"/>
        <v>0</v>
      </c>
      <c r="M162" s="217">
        <f>('Energy Data'!H162*'Source-Site Ratios'!$B$4)+('Energy Data'!I162*'Source-Site Ratios'!$B$6)+(J162*'Source-Site Ratios'!$B$5)</f>
        <v>0</v>
      </c>
      <c r="N162" s="218"/>
      <c r="O162" s="223"/>
    </row>
    <row r="163" spans="1:15" ht="15" customHeight="1" x14ac:dyDescent="0.35">
      <c r="A163" s="64"/>
      <c r="B163" s="158"/>
      <c r="C163" s="158"/>
      <c r="D163" s="214"/>
      <c r="E163" s="90"/>
      <c r="F163" s="158"/>
      <c r="G163" s="143"/>
      <c r="H163" s="158"/>
      <c r="I163" s="158"/>
      <c r="J163" s="158"/>
      <c r="K163" s="158"/>
      <c r="L163" s="217">
        <f t="shared" si="3"/>
        <v>0</v>
      </c>
      <c r="M163" s="217">
        <f>('Energy Data'!H163*'Source-Site Ratios'!$B$4)+('Energy Data'!I163*'Source-Site Ratios'!$B$6)+(J163*'Source-Site Ratios'!$B$5)</f>
        <v>0</v>
      </c>
      <c r="N163" s="218"/>
      <c r="O163" s="223"/>
    </row>
    <row r="164" spans="1:15" ht="15" customHeight="1" x14ac:dyDescent="0.35">
      <c r="A164" s="64"/>
      <c r="B164" s="158"/>
      <c r="C164" s="158"/>
      <c r="D164" s="214"/>
      <c r="E164" s="90"/>
      <c r="F164" s="158"/>
      <c r="G164" s="143"/>
      <c r="H164" s="158"/>
      <c r="I164" s="158"/>
      <c r="J164" s="158"/>
      <c r="K164" s="158"/>
      <c r="L164" s="217">
        <f t="shared" si="3"/>
        <v>0</v>
      </c>
      <c r="M164" s="217">
        <f>('Energy Data'!H164*'Source-Site Ratios'!$B$4)+('Energy Data'!I164*'Source-Site Ratios'!$B$6)+(J164*'Source-Site Ratios'!$B$5)</f>
        <v>0</v>
      </c>
      <c r="N164" s="218"/>
      <c r="O164" s="223"/>
    </row>
    <row r="165" spans="1:15" ht="15" customHeight="1" x14ac:dyDescent="0.35">
      <c r="A165" s="64"/>
      <c r="B165" s="158"/>
      <c r="C165" s="158"/>
      <c r="D165" s="214"/>
      <c r="E165" s="90"/>
      <c r="F165" s="158"/>
      <c r="G165" s="143"/>
      <c r="H165" s="158"/>
      <c r="I165" s="158"/>
      <c r="J165" s="158"/>
      <c r="K165" s="158"/>
      <c r="L165" s="217">
        <f t="shared" si="3"/>
        <v>0</v>
      </c>
      <c r="M165" s="217">
        <f>('Energy Data'!H165*'Source-Site Ratios'!$B$4)+('Energy Data'!I165*'Source-Site Ratios'!$B$6)+(J165*'Source-Site Ratios'!$B$5)</f>
        <v>0</v>
      </c>
      <c r="N165" s="218"/>
      <c r="O165" s="223"/>
    </row>
    <row r="166" spans="1:15" ht="15" customHeight="1" x14ac:dyDescent="0.35">
      <c r="A166" s="64"/>
      <c r="B166" s="158"/>
      <c r="C166" s="158"/>
      <c r="D166" s="214"/>
      <c r="E166" s="90"/>
      <c r="F166" s="158"/>
      <c r="G166" s="143"/>
      <c r="H166" s="158"/>
      <c r="I166" s="158"/>
      <c r="J166" s="158"/>
      <c r="K166" s="158"/>
      <c r="L166" s="217">
        <f t="shared" si="3"/>
        <v>0</v>
      </c>
      <c r="M166" s="217">
        <f>('Energy Data'!H166*'Source-Site Ratios'!$B$4)+('Energy Data'!I166*'Source-Site Ratios'!$B$6)+(J166*'Source-Site Ratios'!$B$5)</f>
        <v>0</v>
      </c>
      <c r="N166" s="218"/>
      <c r="O166" s="223"/>
    </row>
    <row r="167" spans="1:15" ht="15" customHeight="1" x14ac:dyDescent="0.35">
      <c r="A167" s="64"/>
      <c r="B167" s="158"/>
      <c r="C167" s="158"/>
      <c r="D167" s="214"/>
      <c r="E167" s="90"/>
      <c r="F167" s="158"/>
      <c r="G167" s="143"/>
      <c r="H167" s="158"/>
      <c r="I167" s="158"/>
      <c r="J167" s="158"/>
      <c r="K167" s="158"/>
      <c r="L167" s="217">
        <f t="shared" si="3"/>
        <v>0</v>
      </c>
      <c r="M167" s="217">
        <f>('Energy Data'!H167*'Source-Site Ratios'!$B$4)+('Energy Data'!I167*'Source-Site Ratios'!$B$6)+(J167*'Source-Site Ratios'!$B$5)</f>
        <v>0</v>
      </c>
      <c r="N167" s="218"/>
      <c r="O167" s="223"/>
    </row>
    <row r="168" spans="1:15" ht="15" customHeight="1" x14ac:dyDescent="0.35">
      <c r="A168" s="64"/>
      <c r="B168" s="158"/>
      <c r="C168" s="158"/>
      <c r="D168" s="214"/>
      <c r="E168" s="90"/>
      <c r="F168" s="158"/>
      <c r="G168" s="143"/>
      <c r="H168" s="158"/>
      <c r="I168" s="158"/>
      <c r="J168" s="158"/>
      <c r="K168" s="158"/>
      <c r="L168" s="217">
        <f t="shared" si="3"/>
        <v>0</v>
      </c>
      <c r="M168" s="217">
        <f>('Energy Data'!H168*'Source-Site Ratios'!$B$4)+('Energy Data'!I168*'Source-Site Ratios'!$B$6)+(J168*'Source-Site Ratios'!$B$5)</f>
        <v>0</v>
      </c>
      <c r="N168" s="218"/>
      <c r="O168" s="223"/>
    </row>
    <row r="169" spans="1:15" ht="15" customHeight="1" x14ac:dyDescent="0.35">
      <c r="A169" s="64"/>
      <c r="B169" s="158"/>
      <c r="C169" s="158"/>
      <c r="D169" s="214"/>
      <c r="E169" s="90"/>
      <c r="F169" s="158"/>
      <c r="G169" s="143"/>
      <c r="H169" s="158"/>
      <c r="I169" s="158"/>
      <c r="J169" s="158"/>
      <c r="K169" s="158"/>
      <c r="L169" s="217">
        <f t="shared" si="3"/>
        <v>0</v>
      </c>
      <c r="M169" s="217">
        <f>('Energy Data'!H169*'Source-Site Ratios'!$B$4)+('Energy Data'!I169*'Source-Site Ratios'!$B$6)+(J169*'Source-Site Ratios'!$B$5)</f>
        <v>0</v>
      </c>
      <c r="N169" s="218"/>
      <c r="O169" s="223"/>
    </row>
    <row r="170" spans="1:15" ht="15" customHeight="1" x14ac:dyDescent="0.35">
      <c r="A170" s="64"/>
      <c r="B170" s="158"/>
      <c r="C170" s="158"/>
      <c r="D170" s="214"/>
      <c r="E170" s="90"/>
      <c r="F170" s="158"/>
      <c r="G170" s="143"/>
      <c r="H170" s="158"/>
      <c r="I170" s="158"/>
      <c r="J170" s="158"/>
      <c r="K170" s="158"/>
      <c r="L170" s="217">
        <f t="shared" si="3"/>
        <v>0</v>
      </c>
      <c r="M170" s="217">
        <f>('Energy Data'!H170*'Source-Site Ratios'!$B$4)+('Energy Data'!I170*'Source-Site Ratios'!$B$6)+(J170*'Source-Site Ratios'!$B$5)</f>
        <v>0</v>
      </c>
      <c r="N170" s="218"/>
      <c r="O170" s="223"/>
    </row>
    <row r="171" spans="1:15" ht="15" customHeight="1" x14ac:dyDescent="0.35">
      <c r="A171" s="64"/>
      <c r="B171" s="158"/>
      <c r="C171" s="158"/>
      <c r="D171" s="214"/>
      <c r="E171" s="90"/>
      <c r="F171" s="158"/>
      <c r="G171" s="143"/>
      <c r="H171" s="158"/>
      <c r="I171" s="158"/>
      <c r="J171" s="158"/>
      <c r="K171" s="158"/>
      <c r="L171" s="217">
        <f t="shared" si="3"/>
        <v>0</v>
      </c>
      <c r="M171" s="217">
        <f>('Energy Data'!H171*'Source-Site Ratios'!$B$4)+('Energy Data'!I171*'Source-Site Ratios'!$B$6)+(J171*'Source-Site Ratios'!$B$5)</f>
        <v>0</v>
      </c>
      <c r="N171" s="218"/>
      <c r="O171" s="223"/>
    </row>
    <row r="172" spans="1:15" ht="15" customHeight="1" x14ac:dyDescent="0.35">
      <c r="A172" s="64"/>
      <c r="B172" s="158"/>
      <c r="C172" s="158"/>
      <c r="D172" s="214"/>
      <c r="E172" s="90"/>
      <c r="F172" s="158"/>
      <c r="G172" s="143"/>
      <c r="H172" s="158"/>
      <c r="I172" s="158"/>
      <c r="J172" s="158"/>
      <c r="K172" s="158"/>
      <c r="L172" s="217">
        <f t="shared" si="3"/>
        <v>0</v>
      </c>
      <c r="M172" s="217">
        <f>('Energy Data'!H172*'Source-Site Ratios'!$B$4)+('Energy Data'!I172*'Source-Site Ratios'!$B$6)+(J172*'Source-Site Ratios'!$B$5)</f>
        <v>0</v>
      </c>
      <c r="N172" s="218"/>
      <c r="O172" s="223"/>
    </row>
    <row r="173" spans="1:15" ht="15" customHeight="1" x14ac:dyDescent="0.35">
      <c r="A173" s="64"/>
      <c r="B173" s="158"/>
      <c r="C173" s="158"/>
      <c r="D173" s="214"/>
      <c r="E173" s="90"/>
      <c r="F173" s="158"/>
      <c r="G173" s="143"/>
      <c r="H173" s="158"/>
      <c r="I173" s="158"/>
      <c r="J173" s="158"/>
      <c r="K173" s="158"/>
      <c r="L173" s="217">
        <f t="shared" si="3"/>
        <v>0</v>
      </c>
      <c r="M173" s="217">
        <f>('Energy Data'!H173*'Source-Site Ratios'!$B$4)+('Energy Data'!I173*'Source-Site Ratios'!$B$6)+(J173*'Source-Site Ratios'!$B$5)</f>
        <v>0</v>
      </c>
      <c r="N173" s="218"/>
      <c r="O173" s="223"/>
    </row>
    <row r="174" spans="1:15" ht="15" customHeight="1" x14ac:dyDescent="0.35">
      <c r="A174" s="64"/>
      <c r="B174" s="158"/>
      <c r="C174" s="158"/>
      <c r="D174" s="214"/>
      <c r="E174" s="90"/>
      <c r="F174" s="158"/>
      <c r="G174" s="143"/>
      <c r="H174" s="158"/>
      <c r="I174" s="158"/>
      <c r="J174" s="158"/>
      <c r="K174" s="158"/>
      <c r="L174" s="217">
        <f t="shared" si="3"/>
        <v>0</v>
      </c>
      <c r="M174" s="217">
        <f>('Energy Data'!H174*'Source-Site Ratios'!$B$4)+('Energy Data'!I174*'Source-Site Ratios'!$B$6)+(J174*'Source-Site Ratios'!$B$5)</f>
        <v>0</v>
      </c>
      <c r="N174" s="218"/>
      <c r="O174" s="223"/>
    </row>
    <row r="175" spans="1:15" ht="15" customHeight="1" x14ac:dyDescent="0.35">
      <c r="A175" s="64"/>
      <c r="B175" s="158"/>
      <c r="C175" s="158"/>
      <c r="D175" s="214"/>
      <c r="E175" s="90"/>
      <c r="F175" s="158"/>
      <c r="G175" s="143"/>
      <c r="H175" s="158"/>
      <c r="I175" s="158"/>
      <c r="J175" s="158"/>
      <c r="K175" s="158"/>
      <c r="L175" s="217">
        <f t="shared" si="3"/>
        <v>0</v>
      </c>
      <c r="M175" s="217">
        <f>('Energy Data'!H175*'Source-Site Ratios'!$B$4)+('Energy Data'!I175*'Source-Site Ratios'!$B$6)+(J175*'Source-Site Ratios'!$B$5)</f>
        <v>0</v>
      </c>
      <c r="N175" s="218"/>
      <c r="O175" s="223"/>
    </row>
    <row r="176" spans="1:15" ht="15" customHeight="1" x14ac:dyDescent="0.35">
      <c r="A176" s="64"/>
      <c r="B176" s="158"/>
      <c r="C176" s="158"/>
      <c r="D176" s="214"/>
      <c r="E176" s="90"/>
      <c r="F176" s="158"/>
      <c r="G176" s="143"/>
      <c r="H176" s="158"/>
      <c r="I176" s="158"/>
      <c r="J176" s="158"/>
      <c r="K176" s="158"/>
      <c r="L176" s="217">
        <f t="shared" si="3"/>
        <v>0</v>
      </c>
      <c r="M176" s="217">
        <f>('Energy Data'!H176*'Source-Site Ratios'!$B$4)+('Energy Data'!I176*'Source-Site Ratios'!$B$6)+(J176*'Source-Site Ratios'!$B$5)</f>
        <v>0</v>
      </c>
      <c r="N176" s="218"/>
      <c r="O176" s="223"/>
    </row>
    <row r="177" spans="1:15" ht="15" customHeight="1" x14ac:dyDescent="0.35">
      <c r="A177" s="64"/>
      <c r="B177" s="158"/>
      <c r="C177" s="158"/>
      <c r="D177" s="214"/>
      <c r="E177" s="90"/>
      <c r="F177" s="158"/>
      <c r="G177" s="143"/>
      <c r="H177" s="158"/>
      <c r="I177" s="158"/>
      <c r="J177" s="158"/>
      <c r="K177" s="158"/>
      <c r="L177" s="217">
        <f t="shared" si="3"/>
        <v>0</v>
      </c>
      <c r="M177" s="217">
        <f>('Energy Data'!H177*'Source-Site Ratios'!$B$4)+('Energy Data'!I177*'Source-Site Ratios'!$B$6)+(J177*'Source-Site Ratios'!$B$5)</f>
        <v>0</v>
      </c>
      <c r="N177" s="218"/>
      <c r="O177" s="223"/>
    </row>
    <row r="178" spans="1:15" ht="15" customHeight="1" x14ac:dyDescent="0.35">
      <c r="A178" s="64"/>
      <c r="B178" s="158"/>
      <c r="C178" s="158"/>
      <c r="D178" s="214"/>
      <c r="E178" s="90"/>
      <c r="F178" s="158"/>
      <c r="G178" s="143"/>
      <c r="H178" s="158"/>
      <c r="I178" s="158"/>
      <c r="J178" s="158"/>
      <c r="K178" s="158"/>
      <c r="L178" s="217">
        <f t="shared" si="3"/>
        <v>0</v>
      </c>
      <c r="M178" s="217">
        <f>('Energy Data'!H178*'Source-Site Ratios'!$B$4)+('Energy Data'!I178*'Source-Site Ratios'!$B$6)+(J178*'Source-Site Ratios'!$B$5)</f>
        <v>0</v>
      </c>
      <c r="N178" s="218"/>
      <c r="O178" s="223"/>
    </row>
    <row r="179" spans="1:15" ht="15" customHeight="1" x14ac:dyDescent="0.35">
      <c r="A179" s="64"/>
      <c r="B179" s="158"/>
      <c r="C179" s="158"/>
      <c r="D179" s="214"/>
      <c r="E179" s="90"/>
      <c r="F179" s="158"/>
      <c r="G179" s="143"/>
      <c r="H179" s="158"/>
      <c r="I179" s="158"/>
      <c r="J179" s="158"/>
      <c r="K179" s="158"/>
      <c r="L179" s="217">
        <f t="shared" si="3"/>
        <v>0</v>
      </c>
      <c r="M179" s="217">
        <f>('Energy Data'!H179*'Source-Site Ratios'!$B$4)+('Energy Data'!I179*'Source-Site Ratios'!$B$6)+(J179*'Source-Site Ratios'!$B$5)</f>
        <v>0</v>
      </c>
      <c r="N179" s="218"/>
      <c r="O179" s="223"/>
    </row>
    <row r="180" spans="1:15" ht="15" customHeight="1" x14ac:dyDescent="0.35">
      <c r="A180" s="64"/>
      <c r="B180" s="158"/>
      <c r="C180" s="158"/>
      <c r="D180" s="214"/>
      <c r="E180" s="90"/>
      <c r="F180" s="158"/>
      <c r="G180" s="143"/>
      <c r="H180" s="158"/>
      <c r="I180" s="158"/>
      <c r="J180" s="158"/>
      <c r="K180" s="158"/>
      <c r="L180" s="217">
        <f t="shared" si="3"/>
        <v>0</v>
      </c>
      <c r="M180" s="217">
        <f>('Energy Data'!H180*'Source-Site Ratios'!$B$4)+('Energy Data'!I180*'Source-Site Ratios'!$B$6)+(J180*'Source-Site Ratios'!$B$5)</f>
        <v>0</v>
      </c>
      <c r="N180" s="218"/>
      <c r="O180" s="223"/>
    </row>
    <row r="181" spans="1:15" ht="15" customHeight="1" x14ac:dyDescent="0.35">
      <c r="A181" s="64"/>
      <c r="B181" s="158"/>
      <c r="C181" s="158"/>
      <c r="D181" s="214"/>
      <c r="E181" s="90"/>
      <c r="F181" s="158"/>
      <c r="G181" s="143"/>
      <c r="H181" s="158"/>
      <c r="I181" s="158"/>
      <c r="J181" s="158"/>
      <c r="K181" s="158"/>
      <c r="L181" s="217">
        <f t="shared" si="3"/>
        <v>0</v>
      </c>
      <c r="M181" s="217">
        <f>('Energy Data'!H181*'Source-Site Ratios'!$B$4)+('Energy Data'!I181*'Source-Site Ratios'!$B$6)+(J181*'Source-Site Ratios'!$B$5)</f>
        <v>0</v>
      </c>
      <c r="N181" s="218"/>
      <c r="O181" s="223"/>
    </row>
    <row r="182" spans="1:15" ht="15" customHeight="1" x14ac:dyDescent="0.35">
      <c r="A182" s="64"/>
      <c r="B182" s="158"/>
      <c r="C182" s="158"/>
      <c r="D182" s="214"/>
      <c r="E182" s="90"/>
      <c r="F182" s="158"/>
      <c r="G182" s="143"/>
      <c r="H182" s="158"/>
      <c r="I182" s="158"/>
      <c r="J182" s="158"/>
      <c r="K182" s="158"/>
      <c r="L182" s="217">
        <f t="shared" si="3"/>
        <v>0</v>
      </c>
      <c r="M182" s="217">
        <f>('Energy Data'!H182*'Source-Site Ratios'!$B$4)+('Energy Data'!I182*'Source-Site Ratios'!$B$6)+(J182*'Source-Site Ratios'!$B$5)</f>
        <v>0</v>
      </c>
      <c r="N182" s="218"/>
      <c r="O182" s="223"/>
    </row>
    <row r="183" spans="1:15" ht="15" customHeight="1" x14ac:dyDescent="0.35">
      <c r="A183" s="64"/>
      <c r="B183" s="158"/>
      <c r="C183" s="158"/>
      <c r="D183" s="214"/>
      <c r="E183" s="90"/>
      <c r="F183" s="158"/>
      <c r="G183" s="143"/>
      <c r="H183" s="158"/>
      <c r="I183" s="158"/>
      <c r="J183" s="158"/>
      <c r="K183" s="158"/>
      <c r="L183" s="217">
        <f t="shared" si="3"/>
        <v>0</v>
      </c>
      <c r="M183" s="217">
        <f>('Energy Data'!H183*'Source-Site Ratios'!$B$4)+('Energy Data'!I183*'Source-Site Ratios'!$B$6)+(J183*'Source-Site Ratios'!$B$5)</f>
        <v>0</v>
      </c>
      <c r="N183" s="218"/>
      <c r="O183" s="223"/>
    </row>
    <row r="184" spans="1:15" ht="15" customHeight="1" x14ac:dyDescent="0.35">
      <c r="A184" s="64"/>
      <c r="B184" s="158"/>
      <c r="C184" s="158"/>
      <c r="D184" s="214"/>
      <c r="E184" s="90"/>
      <c r="F184" s="158"/>
      <c r="G184" s="143"/>
      <c r="H184" s="158"/>
      <c r="I184" s="158"/>
      <c r="J184" s="158"/>
      <c r="K184" s="158"/>
      <c r="L184" s="217">
        <f t="shared" si="3"/>
        <v>0</v>
      </c>
      <c r="M184" s="217">
        <f>('Energy Data'!H184*'Source-Site Ratios'!$B$4)+('Energy Data'!I184*'Source-Site Ratios'!$B$6)+(J184*'Source-Site Ratios'!$B$5)</f>
        <v>0</v>
      </c>
      <c r="N184" s="218"/>
      <c r="O184" s="223"/>
    </row>
    <row r="185" spans="1:15" ht="15" customHeight="1" x14ac:dyDescent="0.35">
      <c r="A185" s="64"/>
      <c r="B185" s="158"/>
      <c r="C185" s="158"/>
      <c r="D185" s="214"/>
      <c r="E185" s="90"/>
      <c r="F185" s="158"/>
      <c r="G185" s="143"/>
      <c r="H185" s="158"/>
      <c r="I185" s="158"/>
      <c r="J185" s="158"/>
      <c r="K185" s="158"/>
      <c r="L185" s="217">
        <f t="shared" si="3"/>
        <v>0</v>
      </c>
      <c r="M185" s="217">
        <f>('Energy Data'!H185*'Source-Site Ratios'!$B$4)+('Energy Data'!I185*'Source-Site Ratios'!$B$6)+(J185*'Source-Site Ratios'!$B$5)</f>
        <v>0</v>
      </c>
      <c r="N185" s="218"/>
      <c r="O185" s="223"/>
    </row>
    <row r="186" spans="1:15" ht="15" customHeight="1" x14ac:dyDescent="0.35">
      <c r="A186" s="64"/>
      <c r="B186" s="158"/>
      <c r="C186" s="158"/>
      <c r="D186" s="214"/>
      <c r="E186" s="90"/>
      <c r="F186" s="158"/>
      <c r="G186" s="143"/>
      <c r="H186" s="158"/>
      <c r="I186" s="158"/>
      <c r="J186" s="158"/>
      <c r="K186" s="158"/>
      <c r="L186" s="217">
        <f t="shared" si="3"/>
        <v>0</v>
      </c>
      <c r="M186" s="217">
        <f>('Energy Data'!H186*'Source-Site Ratios'!$B$4)+('Energy Data'!I186*'Source-Site Ratios'!$B$6)+(J186*'Source-Site Ratios'!$B$5)</f>
        <v>0</v>
      </c>
      <c r="N186" s="218"/>
      <c r="O186" s="223"/>
    </row>
    <row r="187" spans="1:15" ht="15" customHeight="1" x14ac:dyDescent="0.35">
      <c r="A187" s="64"/>
      <c r="B187" s="158"/>
      <c r="C187" s="158"/>
      <c r="D187" s="214"/>
      <c r="E187" s="90"/>
      <c r="F187" s="158"/>
      <c r="G187" s="143"/>
      <c r="H187" s="158"/>
      <c r="I187" s="158"/>
      <c r="J187" s="158"/>
      <c r="K187" s="158"/>
      <c r="L187" s="217">
        <f t="shared" si="3"/>
        <v>0</v>
      </c>
      <c r="M187" s="217">
        <f>('Energy Data'!H187*'Source-Site Ratios'!$B$4)+('Energy Data'!I187*'Source-Site Ratios'!$B$6)+(J187*'Source-Site Ratios'!$B$5)</f>
        <v>0</v>
      </c>
      <c r="N187" s="218"/>
      <c r="O187" s="223"/>
    </row>
    <row r="188" spans="1:15" ht="15" customHeight="1" x14ac:dyDescent="0.35">
      <c r="A188" s="64"/>
      <c r="B188" s="158"/>
      <c r="C188" s="158"/>
      <c r="D188" s="214"/>
      <c r="E188" s="90"/>
      <c r="F188" s="158"/>
      <c r="G188" s="143"/>
      <c r="H188" s="158"/>
      <c r="I188" s="158"/>
      <c r="J188" s="158"/>
      <c r="K188" s="158"/>
      <c r="L188" s="217">
        <f t="shared" si="3"/>
        <v>0</v>
      </c>
      <c r="M188" s="217">
        <f>('Energy Data'!H188*'Source-Site Ratios'!$B$4)+('Energy Data'!I188*'Source-Site Ratios'!$B$6)+(J188*'Source-Site Ratios'!$B$5)</f>
        <v>0</v>
      </c>
      <c r="N188" s="218"/>
      <c r="O188" s="223"/>
    </row>
    <row r="189" spans="1:15" ht="15" customHeight="1" x14ac:dyDescent="0.35">
      <c r="A189" s="64"/>
      <c r="B189" s="158"/>
      <c r="C189" s="158"/>
      <c r="D189" s="214"/>
      <c r="E189" s="90"/>
      <c r="F189" s="158"/>
      <c r="G189" s="143"/>
      <c r="H189" s="158"/>
      <c r="I189" s="158"/>
      <c r="J189" s="158"/>
      <c r="K189" s="158"/>
      <c r="L189" s="217">
        <f t="shared" si="3"/>
        <v>0</v>
      </c>
      <c r="M189" s="217">
        <f>('Energy Data'!H189*'Source-Site Ratios'!$B$4)+('Energy Data'!I189*'Source-Site Ratios'!$B$6)+(J189*'Source-Site Ratios'!$B$5)</f>
        <v>0</v>
      </c>
      <c r="N189" s="218"/>
      <c r="O189" s="223"/>
    </row>
    <row r="190" spans="1:15" ht="15" customHeight="1" x14ac:dyDescent="0.35">
      <c r="A190" s="64"/>
      <c r="B190" s="158"/>
      <c r="C190" s="158"/>
      <c r="D190" s="214"/>
      <c r="E190" s="90"/>
      <c r="F190" s="158"/>
      <c r="G190" s="143"/>
      <c r="H190" s="158"/>
      <c r="I190" s="158"/>
      <c r="J190" s="158"/>
      <c r="K190" s="158"/>
      <c r="L190" s="217">
        <f t="shared" si="3"/>
        <v>0</v>
      </c>
      <c r="M190" s="217">
        <f>('Energy Data'!H190*'Source-Site Ratios'!$B$4)+('Energy Data'!I190*'Source-Site Ratios'!$B$6)+(J190*'Source-Site Ratios'!$B$5)</f>
        <v>0</v>
      </c>
      <c r="N190" s="218"/>
      <c r="O190" s="223"/>
    </row>
    <row r="191" spans="1:15" ht="15" customHeight="1" x14ac:dyDescent="0.35">
      <c r="A191" s="64"/>
      <c r="B191" s="158"/>
      <c r="C191" s="158"/>
      <c r="D191" s="214"/>
      <c r="E191" s="90"/>
      <c r="F191" s="158"/>
      <c r="G191" s="143"/>
      <c r="H191" s="158"/>
      <c r="I191" s="158"/>
      <c r="J191" s="158"/>
      <c r="K191" s="158"/>
      <c r="L191" s="217">
        <f t="shared" si="3"/>
        <v>0</v>
      </c>
      <c r="M191" s="217">
        <f>('Energy Data'!H191*'Source-Site Ratios'!$B$4)+('Energy Data'!I191*'Source-Site Ratios'!$B$6)+(J191*'Source-Site Ratios'!$B$5)</f>
        <v>0</v>
      </c>
      <c r="N191" s="218"/>
      <c r="O191" s="223"/>
    </row>
    <row r="192" spans="1:15" ht="15" customHeight="1" x14ac:dyDescent="0.35">
      <c r="A192" s="64"/>
      <c r="B192" s="158"/>
      <c r="C192" s="158"/>
      <c r="D192" s="214"/>
      <c r="E192" s="90"/>
      <c r="F192" s="158"/>
      <c r="G192" s="143"/>
      <c r="H192" s="158"/>
      <c r="I192" s="158"/>
      <c r="J192" s="158"/>
      <c r="K192" s="158"/>
      <c r="L192" s="217">
        <f t="shared" si="3"/>
        <v>0</v>
      </c>
      <c r="M192" s="217">
        <f>('Energy Data'!H192*'Source-Site Ratios'!$B$4)+('Energy Data'!I192*'Source-Site Ratios'!$B$6)+(J192*'Source-Site Ratios'!$B$5)</f>
        <v>0</v>
      </c>
      <c r="N192" s="218"/>
      <c r="O192" s="223"/>
    </row>
    <row r="193" spans="1:15" ht="15" customHeight="1" x14ac:dyDescent="0.35">
      <c r="A193" s="64"/>
      <c r="B193" s="158"/>
      <c r="C193" s="158"/>
      <c r="D193" s="214"/>
      <c r="E193" s="90"/>
      <c r="F193" s="158"/>
      <c r="G193" s="143"/>
      <c r="H193" s="158"/>
      <c r="I193" s="158"/>
      <c r="J193" s="158"/>
      <c r="K193" s="158"/>
      <c r="L193" s="217">
        <f t="shared" si="3"/>
        <v>0</v>
      </c>
      <c r="M193" s="217">
        <f>('Energy Data'!H193*'Source-Site Ratios'!$B$4)+('Energy Data'!I193*'Source-Site Ratios'!$B$6)+(J193*'Source-Site Ratios'!$B$5)</f>
        <v>0</v>
      </c>
      <c r="N193" s="218"/>
      <c r="O193" s="223"/>
    </row>
    <row r="194" spans="1:15" ht="15" customHeight="1" x14ac:dyDescent="0.35">
      <c r="A194" s="64"/>
      <c r="B194" s="158"/>
      <c r="C194" s="158"/>
      <c r="D194" s="214"/>
      <c r="E194" s="90"/>
      <c r="F194" s="158"/>
      <c r="G194" s="143"/>
      <c r="H194" s="158"/>
      <c r="I194" s="158"/>
      <c r="J194" s="158"/>
      <c r="K194" s="158"/>
      <c r="L194" s="217">
        <f t="shared" si="3"/>
        <v>0</v>
      </c>
      <c r="M194" s="217">
        <f>('Energy Data'!H194*'Source-Site Ratios'!$B$4)+('Energy Data'!I194*'Source-Site Ratios'!$B$6)+(J194*'Source-Site Ratios'!$B$5)</f>
        <v>0</v>
      </c>
      <c r="N194" s="218"/>
      <c r="O194" s="223"/>
    </row>
    <row r="195" spans="1:15" ht="15" customHeight="1" x14ac:dyDescent="0.35">
      <c r="A195" s="64"/>
      <c r="B195" s="158"/>
      <c r="C195" s="158"/>
      <c r="D195" s="214"/>
      <c r="E195" s="90"/>
      <c r="F195" s="158"/>
      <c r="G195" s="143"/>
      <c r="H195" s="158"/>
      <c r="I195" s="158"/>
      <c r="J195" s="158"/>
      <c r="K195" s="158"/>
      <c r="L195" s="217">
        <f t="shared" si="3"/>
        <v>0</v>
      </c>
      <c r="M195" s="217">
        <f>('Energy Data'!H195*'Source-Site Ratios'!$B$4)+('Energy Data'!I195*'Source-Site Ratios'!$B$6)+(J195*'Source-Site Ratios'!$B$5)</f>
        <v>0</v>
      </c>
      <c r="N195" s="218"/>
      <c r="O195" s="223"/>
    </row>
    <row r="196" spans="1:15" ht="15" customHeight="1" x14ac:dyDescent="0.35">
      <c r="A196" s="64"/>
      <c r="B196" s="158"/>
      <c r="C196" s="158"/>
      <c r="D196" s="214"/>
      <c r="E196" s="90"/>
      <c r="F196" s="158"/>
      <c r="G196" s="143"/>
      <c r="H196" s="158"/>
      <c r="I196" s="158"/>
      <c r="J196" s="158"/>
      <c r="K196" s="158"/>
      <c r="L196" s="217">
        <f t="shared" si="3"/>
        <v>0</v>
      </c>
      <c r="M196" s="217">
        <f>('Energy Data'!H196*'Source-Site Ratios'!$B$4)+('Energy Data'!I196*'Source-Site Ratios'!$B$6)+(J196*'Source-Site Ratios'!$B$5)</f>
        <v>0</v>
      </c>
      <c r="N196" s="218"/>
      <c r="O196" s="223"/>
    </row>
    <row r="197" spans="1:15" ht="15" customHeight="1" x14ac:dyDescent="0.35">
      <c r="A197" s="64"/>
      <c r="B197" s="158"/>
      <c r="C197" s="158"/>
      <c r="D197" s="214"/>
      <c r="E197" s="90"/>
      <c r="F197" s="158"/>
      <c r="G197" s="143"/>
      <c r="H197" s="158"/>
      <c r="I197" s="158"/>
      <c r="J197" s="158"/>
      <c r="K197" s="158"/>
      <c r="L197" s="217">
        <f t="shared" si="3"/>
        <v>0</v>
      </c>
      <c r="M197" s="217">
        <f>('Energy Data'!H197*'Source-Site Ratios'!$B$4)+('Energy Data'!I197*'Source-Site Ratios'!$B$6)+(J197*'Source-Site Ratios'!$B$5)</f>
        <v>0</v>
      </c>
      <c r="N197" s="218"/>
      <c r="O197" s="223"/>
    </row>
    <row r="198" spans="1:15" ht="15" customHeight="1" x14ac:dyDescent="0.35">
      <c r="A198" s="64"/>
      <c r="B198" s="158"/>
      <c r="C198" s="158"/>
      <c r="D198" s="214"/>
      <c r="E198" s="90"/>
      <c r="F198" s="158"/>
      <c r="G198" s="143"/>
      <c r="H198" s="158"/>
      <c r="I198" s="158"/>
      <c r="J198" s="158"/>
      <c r="K198" s="158"/>
      <c r="L198" s="217">
        <f t="shared" si="3"/>
        <v>0</v>
      </c>
      <c r="M198" s="217">
        <f>('Energy Data'!H198*'Source-Site Ratios'!$B$4)+('Energy Data'!I198*'Source-Site Ratios'!$B$6)+(J198*'Source-Site Ratios'!$B$5)</f>
        <v>0</v>
      </c>
      <c r="N198" s="218"/>
      <c r="O198" s="223"/>
    </row>
    <row r="199" spans="1:15" ht="15" customHeight="1" x14ac:dyDescent="0.35">
      <c r="A199" s="64"/>
      <c r="B199" s="158"/>
      <c r="C199" s="158"/>
      <c r="D199" s="214"/>
      <c r="E199" s="90"/>
      <c r="F199" s="158"/>
      <c r="G199" s="143"/>
      <c r="H199" s="158"/>
      <c r="I199" s="158"/>
      <c r="J199" s="158"/>
      <c r="K199" s="158"/>
      <c r="L199" s="217">
        <f t="shared" si="3"/>
        <v>0</v>
      </c>
      <c r="M199" s="217">
        <f>('Energy Data'!H199*'Source-Site Ratios'!$B$4)+('Energy Data'!I199*'Source-Site Ratios'!$B$6)+(J199*'Source-Site Ratios'!$B$5)</f>
        <v>0</v>
      </c>
      <c r="N199" s="218"/>
      <c r="O199" s="223"/>
    </row>
    <row r="200" spans="1:15" ht="15" customHeight="1" x14ac:dyDescent="0.35">
      <c r="A200" s="64"/>
      <c r="B200" s="158"/>
      <c r="C200" s="158"/>
      <c r="D200" s="214"/>
      <c r="E200" s="90"/>
      <c r="F200" s="158"/>
      <c r="G200" s="143"/>
      <c r="H200" s="158"/>
      <c r="I200" s="158"/>
      <c r="J200" s="158"/>
      <c r="K200" s="158"/>
      <c r="L200" s="217">
        <f t="shared" si="3"/>
        <v>0</v>
      </c>
      <c r="M200" s="217">
        <f>('Energy Data'!H200*'Source-Site Ratios'!$B$4)+('Energy Data'!I200*'Source-Site Ratios'!$B$6)+(J200*'Source-Site Ratios'!$B$5)</f>
        <v>0</v>
      </c>
      <c r="N200" s="218"/>
      <c r="O200" s="223"/>
    </row>
    <row r="201" spans="1:15" ht="15" customHeight="1" x14ac:dyDescent="0.35">
      <c r="A201" s="64"/>
      <c r="B201" s="158"/>
      <c r="C201" s="158"/>
      <c r="D201" s="214"/>
      <c r="E201" s="90"/>
      <c r="F201" s="158"/>
      <c r="G201" s="143"/>
      <c r="H201" s="158"/>
      <c r="I201" s="158"/>
      <c r="J201" s="158"/>
      <c r="K201" s="158"/>
      <c r="L201" s="217">
        <f t="shared" si="3"/>
        <v>0</v>
      </c>
      <c r="M201" s="217">
        <f>('Energy Data'!H201*'Source-Site Ratios'!$B$4)+('Energy Data'!I201*'Source-Site Ratios'!$B$6)+(J201*'Source-Site Ratios'!$B$5)</f>
        <v>0</v>
      </c>
      <c r="N201" s="218"/>
      <c r="O201" s="223"/>
    </row>
    <row r="202" spans="1:15" ht="15" customHeight="1" x14ac:dyDescent="0.35">
      <c r="A202" s="64"/>
      <c r="B202" s="158"/>
      <c r="C202" s="158"/>
      <c r="D202" s="214"/>
      <c r="E202" s="90"/>
      <c r="F202" s="158"/>
      <c r="G202" s="143"/>
      <c r="H202" s="158"/>
      <c r="I202" s="158"/>
      <c r="J202" s="158"/>
      <c r="K202" s="158"/>
      <c r="L202" s="217">
        <f t="shared" si="3"/>
        <v>0</v>
      </c>
      <c r="M202" s="217">
        <f>('Energy Data'!H202*'Source-Site Ratios'!$B$4)+('Energy Data'!I202*'Source-Site Ratios'!$B$6)+(J202*'Source-Site Ratios'!$B$5)</f>
        <v>0</v>
      </c>
      <c r="N202" s="218"/>
      <c r="O202" s="223"/>
    </row>
    <row r="203" spans="1:15" ht="15" customHeight="1" x14ac:dyDescent="0.35">
      <c r="A203" s="64"/>
      <c r="B203" s="158"/>
      <c r="C203" s="158"/>
      <c r="D203" s="214"/>
      <c r="E203" s="90"/>
      <c r="F203" s="158"/>
      <c r="G203" s="143"/>
      <c r="H203" s="158"/>
      <c r="I203" s="158"/>
      <c r="J203" s="158"/>
      <c r="K203" s="158"/>
      <c r="L203" s="217">
        <f t="shared" si="3"/>
        <v>0</v>
      </c>
      <c r="M203" s="217">
        <f>('Energy Data'!H203*'Source-Site Ratios'!$B$4)+('Energy Data'!I203*'Source-Site Ratios'!$B$6)+(J203*'Source-Site Ratios'!$B$5)</f>
        <v>0</v>
      </c>
      <c r="N203" s="218"/>
      <c r="O203" s="223"/>
    </row>
    <row r="204" spans="1:15" ht="15" customHeight="1" x14ac:dyDescent="0.35">
      <c r="A204" s="64"/>
      <c r="B204" s="158"/>
      <c r="C204" s="158"/>
      <c r="D204" s="214"/>
      <c r="E204" s="90"/>
      <c r="F204" s="158"/>
      <c r="G204" s="143"/>
      <c r="H204" s="158"/>
      <c r="I204" s="158"/>
      <c r="J204" s="158"/>
      <c r="K204" s="158"/>
      <c r="L204" s="217">
        <f t="shared" si="3"/>
        <v>0</v>
      </c>
      <c r="M204" s="217">
        <f>('Energy Data'!H204*'Source-Site Ratios'!$B$4)+('Energy Data'!I204*'Source-Site Ratios'!$B$6)+(J204*'Source-Site Ratios'!$B$5)</f>
        <v>0</v>
      </c>
      <c r="N204" s="218"/>
      <c r="O204" s="223"/>
    </row>
    <row r="205" spans="1:15" ht="15" customHeight="1" x14ac:dyDescent="0.35">
      <c r="A205" s="64"/>
      <c r="B205" s="158"/>
      <c r="C205" s="158"/>
      <c r="D205" s="214"/>
      <c r="E205" s="90"/>
      <c r="F205" s="158"/>
      <c r="G205" s="143"/>
      <c r="H205" s="158"/>
      <c r="I205" s="158"/>
      <c r="J205" s="158"/>
      <c r="K205" s="158"/>
      <c r="L205" s="217">
        <f t="shared" si="3"/>
        <v>0</v>
      </c>
      <c r="M205" s="217">
        <f>('Energy Data'!H205*'Source-Site Ratios'!$B$4)+('Energy Data'!I205*'Source-Site Ratios'!$B$6)+(J205*'Source-Site Ratios'!$B$5)</f>
        <v>0</v>
      </c>
      <c r="N205" s="218"/>
      <c r="O205" s="223"/>
    </row>
    <row r="206" spans="1:15" ht="15" customHeight="1" x14ac:dyDescent="0.35">
      <c r="A206" s="64"/>
      <c r="B206" s="158"/>
      <c r="C206" s="158"/>
      <c r="D206" s="214"/>
      <c r="E206" s="90"/>
      <c r="F206" s="158"/>
      <c r="G206" s="143"/>
      <c r="H206" s="158"/>
      <c r="I206" s="158"/>
      <c r="J206" s="158"/>
      <c r="K206" s="158"/>
      <c r="L206" s="217">
        <f t="shared" si="3"/>
        <v>0</v>
      </c>
      <c r="M206" s="217">
        <f>('Energy Data'!H206*'Source-Site Ratios'!$B$4)+('Energy Data'!I206*'Source-Site Ratios'!$B$6)+(J206*'Source-Site Ratios'!$B$5)</f>
        <v>0</v>
      </c>
      <c r="N206" s="218"/>
      <c r="O206" s="223"/>
    </row>
    <row r="207" spans="1:15" ht="15" customHeight="1" x14ac:dyDescent="0.35">
      <c r="A207" s="64"/>
      <c r="B207" s="158"/>
      <c r="C207" s="158"/>
      <c r="D207" s="214"/>
      <c r="E207" s="90"/>
      <c r="F207" s="158"/>
      <c r="G207" s="143"/>
      <c r="H207" s="158"/>
      <c r="I207" s="158"/>
      <c r="J207" s="158"/>
      <c r="K207" s="158"/>
      <c r="L207" s="217">
        <f t="shared" ref="L207:L252" si="4">SUM(H207:K207)</f>
        <v>0</v>
      </c>
      <c r="M207" s="217">
        <f>('Energy Data'!H207*'Source-Site Ratios'!$B$4)+('Energy Data'!I207*'Source-Site Ratios'!$B$6)+(J207*'Source-Site Ratios'!$B$5)</f>
        <v>0</v>
      </c>
      <c r="N207" s="218"/>
      <c r="O207" s="223"/>
    </row>
    <row r="208" spans="1:15" ht="15" customHeight="1" x14ac:dyDescent="0.35">
      <c r="A208" s="64"/>
      <c r="B208" s="158"/>
      <c r="C208" s="158"/>
      <c r="D208" s="214"/>
      <c r="E208" s="90"/>
      <c r="F208" s="158"/>
      <c r="G208" s="143"/>
      <c r="H208" s="158"/>
      <c r="I208" s="158"/>
      <c r="J208" s="158"/>
      <c r="K208" s="158"/>
      <c r="L208" s="217">
        <f t="shared" si="4"/>
        <v>0</v>
      </c>
      <c r="M208" s="217">
        <f>('Energy Data'!H208*'Source-Site Ratios'!$B$4)+('Energy Data'!I208*'Source-Site Ratios'!$B$6)+(J208*'Source-Site Ratios'!$B$5)</f>
        <v>0</v>
      </c>
      <c r="N208" s="218"/>
      <c r="O208" s="223"/>
    </row>
    <row r="209" spans="1:15" ht="15" customHeight="1" x14ac:dyDescent="0.35">
      <c r="A209" s="64"/>
      <c r="B209" s="158"/>
      <c r="C209" s="158"/>
      <c r="D209" s="214"/>
      <c r="E209" s="90"/>
      <c r="F209" s="158"/>
      <c r="G209" s="143"/>
      <c r="H209" s="158"/>
      <c r="I209" s="158"/>
      <c r="J209" s="158"/>
      <c r="K209" s="158"/>
      <c r="L209" s="217">
        <f t="shared" si="4"/>
        <v>0</v>
      </c>
      <c r="M209" s="217">
        <f>('Energy Data'!H209*'Source-Site Ratios'!$B$4)+('Energy Data'!I209*'Source-Site Ratios'!$B$6)+(J209*'Source-Site Ratios'!$B$5)</f>
        <v>0</v>
      </c>
      <c r="N209" s="218"/>
      <c r="O209" s="223"/>
    </row>
    <row r="210" spans="1:15" ht="15" customHeight="1" x14ac:dyDescent="0.35">
      <c r="A210" s="64"/>
      <c r="B210" s="158"/>
      <c r="C210" s="158"/>
      <c r="D210" s="214"/>
      <c r="E210" s="90"/>
      <c r="F210" s="158"/>
      <c r="G210" s="143"/>
      <c r="H210" s="158"/>
      <c r="I210" s="158"/>
      <c r="J210" s="158"/>
      <c r="K210" s="158"/>
      <c r="L210" s="217">
        <f t="shared" si="4"/>
        <v>0</v>
      </c>
      <c r="M210" s="217">
        <f>('Energy Data'!H210*'Source-Site Ratios'!$B$4)+('Energy Data'!I210*'Source-Site Ratios'!$B$6)+(J210*'Source-Site Ratios'!$B$5)</f>
        <v>0</v>
      </c>
      <c r="N210" s="218"/>
      <c r="O210" s="223"/>
    </row>
    <row r="211" spans="1:15" ht="15" customHeight="1" x14ac:dyDescent="0.35">
      <c r="A211" s="64"/>
      <c r="B211" s="158"/>
      <c r="C211" s="158"/>
      <c r="D211" s="214"/>
      <c r="E211" s="90"/>
      <c r="F211" s="158"/>
      <c r="G211" s="143"/>
      <c r="H211" s="158"/>
      <c r="I211" s="158"/>
      <c r="J211" s="158"/>
      <c r="K211" s="158"/>
      <c r="L211" s="217">
        <f t="shared" si="4"/>
        <v>0</v>
      </c>
      <c r="M211" s="217">
        <f>('Energy Data'!H211*'Source-Site Ratios'!$B$4)+('Energy Data'!I211*'Source-Site Ratios'!$B$6)+(J211*'Source-Site Ratios'!$B$5)</f>
        <v>0</v>
      </c>
      <c r="N211" s="218"/>
      <c r="O211" s="223"/>
    </row>
    <row r="212" spans="1:15" ht="15" customHeight="1" x14ac:dyDescent="0.35">
      <c r="A212" s="64"/>
      <c r="B212" s="158"/>
      <c r="C212" s="158"/>
      <c r="D212" s="214"/>
      <c r="E212" s="90"/>
      <c r="F212" s="158"/>
      <c r="G212" s="143"/>
      <c r="H212" s="158"/>
      <c r="I212" s="158"/>
      <c r="J212" s="158"/>
      <c r="K212" s="158"/>
      <c r="L212" s="217">
        <f t="shared" si="4"/>
        <v>0</v>
      </c>
      <c r="M212" s="217">
        <f>('Energy Data'!H212*'Source-Site Ratios'!$B$4)+('Energy Data'!I212*'Source-Site Ratios'!$B$6)+(J212*'Source-Site Ratios'!$B$5)</f>
        <v>0</v>
      </c>
      <c r="N212" s="218"/>
      <c r="O212" s="223"/>
    </row>
    <row r="213" spans="1:15" ht="15" customHeight="1" x14ac:dyDescent="0.35">
      <c r="A213" s="64"/>
      <c r="B213" s="158"/>
      <c r="C213" s="158"/>
      <c r="D213" s="214"/>
      <c r="E213" s="90"/>
      <c r="F213" s="158"/>
      <c r="G213" s="143"/>
      <c r="H213" s="158"/>
      <c r="I213" s="158"/>
      <c r="J213" s="158"/>
      <c r="K213" s="158"/>
      <c r="L213" s="217">
        <f t="shared" si="4"/>
        <v>0</v>
      </c>
      <c r="M213" s="217">
        <f>('Energy Data'!H213*'Source-Site Ratios'!$B$4)+('Energy Data'!I213*'Source-Site Ratios'!$B$6)+(J213*'Source-Site Ratios'!$B$5)</f>
        <v>0</v>
      </c>
      <c r="N213" s="218"/>
      <c r="O213" s="223"/>
    </row>
    <row r="214" spans="1:15" ht="15" customHeight="1" x14ac:dyDescent="0.35">
      <c r="A214" s="64"/>
      <c r="B214" s="158"/>
      <c r="C214" s="158"/>
      <c r="D214" s="214"/>
      <c r="E214" s="90"/>
      <c r="F214" s="158"/>
      <c r="G214" s="143"/>
      <c r="H214" s="158"/>
      <c r="I214" s="158"/>
      <c r="J214" s="158"/>
      <c r="K214" s="158"/>
      <c r="L214" s="217">
        <f t="shared" si="4"/>
        <v>0</v>
      </c>
      <c r="M214" s="217">
        <f>('Energy Data'!H214*'Source-Site Ratios'!$B$4)+('Energy Data'!I214*'Source-Site Ratios'!$B$6)+(J214*'Source-Site Ratios'!$B$5)</f>
        <v>0</v>
      </c>
      <c r="N214" s="218"/>
      <c r="O214" s="223"/>
    </row>
    <row r="215" spans="1:15" ht="15" customHeight="1" x14ac:dyDescent="0.35">
      <c r="A215" s="64"/>
      <c r="B215" s="158"/>
      <c r="C215" s="158"/>
      <c r="D215" s="214"/>
      <c r="E215" s="90"/>
      <c r="F215" s="158"/>
      <c r="G215" s="143"/>
      <c r="H215" s="158"/>
      <c r="I215" s="158"/>
      <c r="J215" s="158"/>
      <c r="K215" s="158"/>
      <c r="L215" s="217">
        <f t="shared" si="4"/>
        <v>0</v>
      </c>
      <c r="M215" s="217">
        <f>('Energy Data'!H215*'Source-Site Ratios'!$B$4)+('Energy Data'!I215*'Source-Site Ratios'!$B$6)+(J215*'Source-Site Ratios'!$B$5)</f>
        <v>0</v>
      </c>
      <c r="N215" s="218"/>
      <c r="O215" s="223"/>
    </row>
    <row r="216" spans="1:15" ht="15" customHeight="1" x14ac:dyDescent="0.35">
      <c r="A216" s="64"/>
      <c r="B216" s="158"/>
      <c r="C216" s="158"/>
      <c r="D216" s="214"/>
      <c r="E216" s="90"/>
      <c r="F216" s="158"/>
      <c r="G216" s="143"/>
      <c r="H216" s="158"/>
      <c r="I216" s="158"/>
      <c r="J216" s="158"/>
      <c r="K216" s="158"/>
      <c r="L216" s="217">
        <f t="shared" si="4"/>
        <v>0</v>
      </c>
      <c r="M216" s="217">
        <f>('Energy Data'!H216*'Source-Site Ratios'!$B$4)+('Energy Data'!I216*'Source-Site Ratios'!$B$6)+(J216*'Source-Site Ratios'!$B$5)</f>
        <v>0</v>
      </c>
      <c r="N216" s="218"/>
      <c r="O216" s="223"/>
    </row>
    <row r="217" spans="1:15" ht="15" customHeight="1" x14ac:dyDescent="0.35">
      <c r="A217" s="64"/>
      <c r="B217" s="158"/>
      <c r="C217" s="158"/>
      <c r="D217" s="214"/>
      <c r="E217" s="90"/>
      <c r="F217" s="158"/>
      <c r="G217" s="143"/>
      <c r="H217" s="158"/>
      <c r="I217" s="158"/>
      <c r="J217" s="158"/>
      <c r="K217" s="158"/>
      <c r="L217" s="217">
        <f t="shared" si="4"/>
        <v>0</v>
      </c>
      <c r="M217" s="217">
        <f>('Energy Data'!H217*'Source-Site Ratios'!$B$4)+('Energy Data'!I217*'Source-Site Ratios'!$B$6)+(J217*'Source-Site Ratios'!$B$5)</f>
        <v>0</v>
      </c>
      <c r="N217" s="218"/>
      <c r="O217" s="223"/>
    </row>
    <row r="218" spans="1:15" ht="15" customHeight="1" x14ac:dyDescent="0.35">
      <c r="A218" s="64"/>
      <c r="B218" s="158"/>
      <c r="C218" s="158"/>
      <c r="D218" s="214"/>
      <c r="E218" s="90"/>
      <c r="F218" s="158"/>
      <c r="G218" s="143"/>
      <c r="H218" s="158"/>
      <c r="I218" s="158"/>
      <c r="J218" s="158"/>
      <c r="K218" s="158"/>
      <c r="L218" s="217">
        <f t="shared" si="4"/>
        <v>0</v>
      </c>
      <c r="M218" s="217">
        <f>('Energy Data'!H218*'Source-Site Ratios'!$B$4)+('Energy Data'!I218*'Source-Site Ratios'!$B$6)+(J218*'Source-Site Ratios'!$B$5)</f>
        <v>0</v>
      </c>
      <c r="N218" s="218"/>
      <c r="O218" s="223"/>
    </row>
    <row r="219" spans="1:15" ht="15" customHeight="1" x14ac:dyDescent="0.35">
      <c r="A219" s="64"/>
      <c r="B219" s="158"/>
      <c r="C219" s="158"/>
      <c r="D219" s="214"/>
      <c r="E219" s="90"/>
      <c r="F219" s="158"/>
      <c r="G219" s="143"/>
      <c r="H219" s="158"/>
      <c r="I219" s="158"/>
      <c r="J219" s="158"/>
      <c r="K219" s="158"/>
      <c r="L219" s="217">
        <f t="shared" si="4"/>
        <v>0</v>
      </c>
      <c r="M219" s="217">
        <f>('Energy Data'!H219*'Source-Site Ratios'!$B$4)+('Energy Data'!I219*'Source-Site Ratios'!$B$6)+(J219*'Source-Site Ratios'!$B$5)</f>
        <v>0</v>
      </c>
      <c r="N219" s="218"/>
      <c r="O219" s="223"/>
    </row>
    <row r="220" spans="1:15" ht="15" customHeight="1" x14ac:dyDescent="0.35">
      <c r="A220" s="64"/>
      <c r="B220" s="158"/>
      <c r="C220" s="158"/>
      <c r="D220" s="214"/>
      <c r="E220" s="90"/>
      <c r="F220" s="158"/>
      <c r="G220" s="143"/>
      <c r="H220" s="158"/>
      <c r="I220" s="158"/>
      <c r="J220" s="158"/>
      <c r="K220" s="158"/>
      <c r="L220" s="217">
        <f t="shared" si="4"/>
        <v>0</v>
      </c>
      <c r="M220" s="217">
        <f>('Energy Data'!H220*'Source-Site Ratios'!$B$4)+('Energy Data'!I220*'Source-Site Ratios'!$B$6)+(J220*'Source-Site Ratios'!$B$5)</f>
        <v>0</v>
      </c>
      <c r="N220" s="218"/>
      <c r="O220" s="223"/>
    </row>
    <row r="221" spans="1:15" ht="15" customHeight="1" x14ac:dyDescent="0.35">
      <c r="A221" s="64"/>
      <c r="B221" s="158"/>
      <c r="C221" s="158"/>
      <c r="D221" s="214"/>
      <c r="E221" s="90"/>
      <c r="F221" s="158"/>
      <c r="G221" s="143"/>
      <c r="H221" s="158"/>
      <c r="I221" s="158"/>
      <c r="J221" s="158"/>
      <c r="K221" s="158"/>
      <c r="L221" s="217">
        <f t="shared" si="4"/>
        <v>0</v>
      </c>
      <c r="M221" s="217">
        <f>('Energy Data'!H221*'Source-Site Ratios'!$B$4)+('Energy Data'!I221*'Source-Site Ratios'!$B$6)+(J221*'Source-Site Ratios'!$B$5)</f>
        <v>0</v>
      </c>
      <c r="N221" s="218"/>
      <c r="O221" s="223"/>
    </row>
    <row r="222" spans="1:15" ht="15" customHeight="1" x14ac:dyDescent="0.35">
      <c r="A222" s="64"/>
      <c r="B222" s="158"/>
      <c r="C222" s="158"/>
      <c r="D222" s="214"/>
      <c r="E222" s="90"/>
      <c r="F222" s="158"/>
      <c r="G222" s="143"/>
      <c r="H222" s="158"/>
      <c r="I222" s="158"/>
      <c r="J222" s="158"/>
      <c r="K222" s="158"/>
      <c r="L222" s="217">
        <f t="shared" si="4"/>
        <v>0</v>
      </c>
      <c r="M222" s="217">
        <f>('Energy Data'!H222*'Source-Site Ratios'!$B$4)+('Energy Data'!I222*'Source-Site Ratios'!$B$6)+(J222*'Source-Site Ratios'!$B$5)</f>
        <v>0</v>
      </c>
      <c r="N222" s="218"/>
      <c r="O222" s="223"/>
    </row>
    <row r="223" spans="1:15" ht="15" customHeight="1" x14ac:dyDescent="0.35">
      <c r="A223" s="64"/>
      <c r="B223" s="158"/>
      <c r="C223" s="158"/>
      <c r="D223" s="214"/>
      <c r="E223" s="90"/>
      <c r="F223" s="158"/>
      <c r="G223" s="143"/>
      <c r="H223" s="158"/>
      <c r="I223" s="158"/>
      <c r="J223" s="158"/>
      <c r="K223" s="158"/>
      <c r="L223" s="217">
        <f t="shared" si="4"/>
        <v>0</v>
      </c>
      <c r="M223" s="217">
        <f>('Energy Data'!H223*'Source-Site Ratios'!$B$4)+('Energy Data'!I223*'Source-Site Ratios'!$B$6)+(J223*'Source-Site Ratios'!$B$5)</f>
        <v>0</v>
      </c>
      <c r="N223" s="218"/>
      <c r="O223" s="223"/>
    </row>
    <row r="224" spans="1:15" ht="15" customHeight="1" x14ac:dyDescent="0.35">
      <c r="A224" s="64"/>
      <c r="B224" s="158"/>
      <c r="C224" s="158"/>
      <c r="D224" s="214"/>
      <c r="E224" s="90"/>
      <c r="F224" s="158"/>
      <c r="G224" s="143"/>
      <c r="H224" s="158"/>
      <c r="I224" s="158"/>
      <c r="J224" s="158"/>
      <c r="K224" s="158"/>
      <c r="L224" s="217">
        <f t="shared" si="4"/>
        <v>0</v>
      </c>
      <c r="M224" s="217">
        <f>('Energy Data'!H224*'Source-Site Ratios'!$B$4)+('Energy Data'!I224*'Source-Site Ratios'!$B$6)+(J224*'Source-Site Ratios'!$B$5)</f>
        <v>0</v>
      </c>
      <c r="N224" s="218"/>
      <c r="O224" s="223"/>
    </row>
    <row r="225" spans="1:15" ht="15" customHeight="1" x14ac:dyDescent="0.35">
      <c r="A225" s="64"/>
      <c r="B225" s="158"/>
      <c r="C225" s="158"/>
      <c r="D225" s="214"/>
      <c r="E225" s="90"/>
      <c r="F225" s="158"/>
      <c r="G225" s="143"/>
      <c r="H225" s="158"/>
      <c r="I225" s="158"/>
      <c r="J225" s="158"/>
      <c r="K225" s="158"/>
      <c r="L225" s="217">
        <f t="shared" si="4"/>
        <v>0</v>
      </c>
      <c r="M225" s="217">
        <f>('Energy Data'!H225*'Source-Site Ratios'!$B$4)+('Energy Data'!I225*'Source-Site Ratios'!$B$6)+(J225*'Source-Site Ratios'!$B$5)</f>
        <v>0</v>
      </c>
      <c r="N225" s="218"/>
      <c r="O225" s="223"/>
    </row>
    <row r="226" spans="1:15" ht="15" customHeight="1" x14ac:dyDescent="0.35">
      <c r="A226" s="64"/>
      <c r="B226" s="158"/>
      <c r="C226" s="158"/>
      <c r="D226" s="214"/>
      <c r="E226" s="90"/>
      <c r="F226" s="158"/>
      <c r="G226" s="143"/>
      <c r="H226" s="158"/>
      <c r="I226" s="158"/>
      <c r="J226" s="158"/>
      <c r="K226" s="158"/>
      <c r="L226" s="217">
        <f t="shared" si="4"/>
        <v>0</v>
      </c>
      <c r="M226" s="217">
        <f>('Energy Data'!H226*'Source-Site Ratios'!$B$4)+('Energy Data'!I226*'Source-Site Ratios'!$B$6)+(J226*'Source-Site Ratios'!$B$5)</f>
        <v>0</v>
      </c>
      <c r="N226" s="218"/>
      <c r="O226" s="223"/>
    </row>
    <row r="227" spans="1:15" ht="15" customHeight="1" x14ac:dyDescent="0.35">
      <c r="A227" s="64"/>
      <c r="B227" s="158"/>
      <c r="C227" s="158"/>
      <c r="D227" s="214"/>
      <c r="E227" s="90"/>
      <c r="F227" s="158"/>
      <c r="G227" s="143"/>
      <c r="H227" s="158"/>
      <c r="I227" s="158"/>
      <c r="J227" s="158"/>
      <c r="K227" s="158"/>
      <c r="L227" s="217">
        <f t="shared" si="4"/>
        <v>0</v>
      </c>
      <c r="M227" s="217">
        <f>('Energy Data'!H227*'Source-Site Ratios'!$B$4)+('Energy Data'!I227*'Source-Site Ratios'!$B$6)+(J227*'Source-Site Ratios'!$B$5)</f>
        <v>0</v>
      </c>
      <c r="N227" s="218"/>
      <c r="O227" s="223"/>
    </row>
    <row r="228" spans="1:15" ht="15" customHeight="1" x14ac:dyDescent="0.35">
      <c r="A228" s="64"/>
      <c r="B228" s="158"/>
      <c r="C228" s="158"/>
      <c r="D228" s="214"/>
      <c r="E228" s="90"/>
      <c r="F228" s="158"/>
      <c r="G228" s="143"/>
      <c r="H228" s="158"/>
      <c r="I228" s="158"/>
      <c r="J228" s="158"/>
      <c r="K228" s="158"/>
      <c r="L228" s="217">
        <f t="shared" si="4"/>
        <v>0</v>
      </c>
      <c r="M228" s="217">
        <f>('Energy Data'!H228*'Source-Site Ratios'!$B$4)+('Energy Data'!I228*'Source-Site Ratios'!$B$6)+(J228*'Source-Site Ratios'!$B$5)</f>
        <v>0</v>
      </c>
      <c r="N228" s="218"/>
      <c r="O228" s="223"/>
    </row>
    <row r="229" spans="1:15" ht="15" customHeight="1" x14ac:dyDescent="0.35">
      <c r="A229" s="64"/>
      <c r="B229" s="158"/>
      <c r="C229" s="158"/>
      <c r="D229" s="214"/>
      <c r="E229" s="90"/>
      <c r="F229" s="158"/>
      <c r="G229" s="143"/>
      <c r="H229" s="158"/>
      <c r="I229" s="158"/>
      <c r="J229" s="158"/>
      <c r="K229" s="158"/>
      <c r="L229" s="217">
        <f t="shared" si="4"/>
        <v>0</v>
      </c>
      <c r="M229" s="217">
        <f>('Energy Data'!H229*'Source-Site Ratios'!$B$4)+('Energy Data'!I229*'Source-Site Ratios'!$B$6)+(J229*'Source-Site Ratios'!$B$5)</f>
        <v>0</v>
      </c>
      <c r="N229" s="218"/>
      <c r="O229" s="223"/>
    </row>
    <row r="230" spans="1:15" ht="15" customHeight="1" x14ac:dyDescent="0.35">
      <c r="A230" s="64"/>
      <c r="B230" s="158"/>
      <c r="C230" s="158"/>
      <c r="D230" s="214"/>
      <c r="E230" s="90"/>
      <c r="F230" s="158"/>
      <c r="G230" s="143"/>
      <c r="H230" s="158"/>
      <c r="I230" s="158"/>
      <c r="J230" s="158"/>
      <c r="K230" s="158"/>
      <c r="L230" s="217">
        <f t="shared" si="4"/>
        <v>0</v>
      </c>
      <c r="M230" s="217">
        <f>('Energy Data'!H230*'Source-Site Ratios'!$B$4)+('Energy Data'!I230*'Source-Site Ratios'!$B$6)+(J230*'Source-Site Ratios'!$B$5)</f>
        <v>0</v>
      </c>
      <c r="N230" s="218"/>
      <c r="O230" s="223"/>
    </row>
    <row r="231" spans="1:15" ht="15" customHeight="1" x14ac:dyDescent="0.35">
      <c r="A231" s="64"/>
      <c r="B231" s="158"/>
      <c r="C231" s="158"/>
      <c r="D231" s="214"/>
      <c r="E231" s="90"/>
      <c r="F231" s="158"/>
      <c r="G231" s="143"/>
      <c r="H231" s="158"/>
      <c r="I231" s="158"/>
      <c r="J231" s="158"/>
      <c r="K231" s="158"/>
      <c r="L231" s="217">
        <f t="shared" si="4"/>
        <v>0</v>
      </c>
      <c r="M231" s="217">
        <f>('Energy Data'!H231*'Source-Site Ratios'!$B$4)+('Energy Data'!I231*'Source-Site Ratios'!$B$6)+(J231*'Source-Site Ratios'!$B$5)</f>
        <v>0</v>
      </c>
      <c r="N231" s="218"/>
      <c r="O231" s="223"/>
    </row>
    <row r="232" spans="1:15" ht="15" customHeight="1" x14ac:dyDescent="0.35">
      <c r="A232" s="64"/>
      <c r="B232" s="158"/>
      <c r="C232" s="158"/>
      <c r="D232" s="214"/>
      <c r="E232" s="90"/>
      <c r="F232" s="158"/>
      <c r="G232" s="143"/>
      <c r="H232" s="158"/>
      <c r="I232" s="158"/>
      <c r="J232" s="158"/>
      <c r="K232" s="158"/>
      <c r="L232" s="217">
        <f t="shared" si="4"/>
        <v>0</v>
      </c>
      <c r="M232" s="217">
        <f>('Energy Data'!H232*'Source-Site Ratios'!$B$4)+('Energy Data'!I232*'Source-Site Ratios'!$B$6)+(J232*'Source-Site Ratios'!$B$5)</f>
        <v>0</v>
      </c>
      <c r="N232" s="218"/>
      <c r="O232" s="223"/>
    </row>
    <row r="233" spans="1:15" ht="15" customHeight="1" x14ac:dyDescent="0.35">
      <c r="A233" s="64"/>
      <c r="B233" s="158"/>
      <c r="C233" s="158"/>
      <c r="D233" s="214"/>
      <c r="E233" s="90"/>
      <c r="F233" s="158"/>
      <c r="G233" s="143"/>
      <c r="H233" s="158"/>
      <c r="I233" s="158"/>
      <c r="J233" s="158"/>
      <c r="K233" s="158"/>
      <c r="L233" s="217">
        <f t="shared" si="4"/>
        <v>0</v>
      </c>
      <c r="M233" s="217">
        <f>('Energy Data'!H233*'Source-Site Ratios'!$B$4)+('Energy Data'!I233*'Source-Site Ratios'!$B$6)+(J233*'Source-Site Ratios'!$B$5)</f>
        <v>0</v>
      </c>
      <c r="N233" s="218"/>
      <c r="O233" s="223"/>
    </row>
    <row r="234" spans="1:15" ht="15" customHeight="1" x14ac:dyDescent="0.35">
      <c r="A234" s="64"/>
      <c r="B234" s="158"/>
      <c r="C234" s="158"/>
      <c r="D234" s="214"/>
      <c r="E234" s="90"/>
      <c r="F234" s="158"/>
      <c r="G234" s="143"/>
      <c r="H234" s="158"/>
      <c r="I234" s="158"/>
      <c r="J234" s="158"/>
      <c r="K234" s="158"/>
      <c r="L234" s="217">
        <f t="shared" si="4"/>
        <v>0</v>
      </c>
      <c r="M234" s="217">
        <f>('Energy Data'!H234*'Source-Site Ratios'!$B$4)+('Energy Data'!I234*'Source-Site Ratios'!$B$6)+(J234*'Source-Site Ratios'!$B$5)</f>
        <v>0</v>
      </c>
      <c r="N234" s="218"/>
      <c r="O234" s="223"/>
    </row>
    <row r="235" spans="1:15" ht="15" customHeight="1" x14ac:dyDescent="0.35">
      <c r="A235" s="64"/>
      <c r="B235" s="158"/>
      <c r="C235" s="158"/>
      <c r="D235" s="214"/>
      <c r="E235" s="90"/>
      <c r="F235" s="158"/>
      <c r="G235" s="143"/>
      <c r="H235" s="158"/>
      <c r="I235" s="158"/>
      <c r="J235" s="158"/>
      <c r="K235" s="158"/>
      <c r="L235" s="217">
        <f t="shared" si="4"/>
        <v>0</v>
      </c>
      <c r="M235" s="217">
        <f>('Energy Data'!H235*'Source-Site Ratios'!$B$4)+('Energy Data'!I235*'Source-Site Ratios'!$B$6)+(J235*'Source-Site Ratios'!$B$5)</f>
        <v>0</v>
      </c>
      <c r="N235" s="218"/>
      <c r="O235" s="223"/>
    </row>
    <row r="236" spans="1:15" ht="15" customHeight="1" x14ac:dyDescent="0.35">
      <c r="A236" s="64"/>
      <c r="B236" s="158"/>
      <c r="C236" s="158"/>
      <c r="D236" s="214"/>
      <c r="E236" s="90"/>
      <c r="F236" s="158"/>
      <c r="G236" s="143"/>
      <c r="H236" s="158"/>
      <c r="I236" s="158"/>
      <c r="J236" s="158"/>
      <c r="K236" s="158"/>
      <c r="L236" s="217">
        <f t="shared" si="4"/>
        <v>0</v>
      </c>
      <c r="M236" s="217">
        <f>('Energy Data'!H236*'Source-Site Ratios'!$B$4)+('Energy Data'!I236*'Source-Site Ratios'!$B$6)+(J236*'Source-Site Ratios'!$B$5)</f>
        <v>0</v>
      </c>
      <c r="N236" s="218"/>
      <c r="O236" s="223"/>
    </row>
    <row r="237" spans="1:15" ht="15" customHeight="1" x14ac:dyDescent="0.35">
      <c r="A237" s="64"/>
      <c r="B237" s="158"/>
      <c r="C237" s="158"/>
      <c r="D237" s="214"/>
      <c r="E237" s="90"/>
      <c r="F237" s="158"/>
      <c r="G237" s="143"/>
      <c r="H237" s="158"/>
      <c r="I237" s="158"/>
      <c r="J237" s="158"/>
      <c r="K237" s="158"/>
      <c r="L237" s="217">
        <f t="shared" si="4"/>
        <v>0</v>
      </c>
      <c r="M237" s="217">
        <f>('Energy Data'!H237*'Source-Site Ratios'!$B$4)+('Energy Data'!I237*'Source-Site Ratios'!$B$6)+(J237*'Source-Site Ratios'!$B$5)</f>
        <v>0</v>
      </c>
      <c r="N237" s="218"/>
      <c r="O237" s="223"/>
    </row>
    <row r="238" spans="1:15" ht="15" customHeight="1" x14ac:dyDescent="0.35">
      <c r="A238" s="64"/>
      <c r="B238" s="158"/>
      <c r="C238" s="158"/>
      <c r="D238" s="214"/>
      <c r="E238" s="90"/>
      <c r="F238" s="158"/>
      <c r="G238" s="143"/>
      <c r="H238" s="158"/>
      <c r="I238" s="158"/>
      <c r="J238" s="158"/>
      <c r="K238" s="158"/>
      <c r="L238" s="217">
        <f t="shared" si="4"/>
        <v>0</v>
      </c>
      <c r="M238" s="217">
        <f>('Energy Data'!H238*'Source-Site Ratios'!$B$4)+('Energy Data'!I238*'Source-Site Ratios'!$B$6)+(J238*'Source-Site Ratios'!$B$5)</f>
        <v>0</v>
      </c>
      <c r="N238" s="218"/>
      <c r="O238" s="223"/>
    </row>
    <row r="239" spans="1:15" ht="15" customHeight="1" x14ac:dyDescent="0.35">
      <c r="A239" s="64"/>
      <c r="B239" s="158"/>
      <c r="C239" s="158"/>
      <c r="D239" s="214"/>
      <c r="E239" s="90"/>
      <c r="F239" s="158"/>
      <c r="G239" s="143"/>
      <c r="H239" s="158"/>
      <c r="I239" s="158"/>
      <c r="J239" s="158"/>
      <c r="K239" s="158"/>
      <c r="L239" s="217">
        <f t="shared" si="4"/>
        <v>0</v>
      </c>
      <c r="M239" s="217">
        <f>('Energy Data'!H239*'Source-Site Ratios'!$B$4)+('Energy Data'!I239*'Source-Site Ratios'!$B$6)+(J239*'Source-Site Ratios'!$B$5)</f>
        <v>0</v>
      </c>
      <c r="N239" s="218"/>
      <c r="O239" s="223"/>
    </row>
    <row r="240" spans="1:15" ht="15" customHeight="1" x14ac:dyDescent="0.35">
      <c r="A240" s="64"/>
      <c r="B240" s="158"/>
      <c r="C240" s="158"/>
      <c r="D240" s="214"/>
      <c r="E240" s="90"/>
      <c r="F240" s="158"/>
      <c r="G240" s="143"/>
      <c r="H240" s="158"/>
      <c r="I240" s="158"/>
      <c r="J240" s="158"/>
      <c r="K240" s="158"/>
      <c r="L240" s="217">
        <f t="shared" si="4"/>
        <v>0</v>
      </c>
      <c r="M240" s="217">
        <f>('Energy Data'!H240*'Source-Site Ratios'!$B$4)+('Energy Data'!I240*'Source-Site Ratios'!$B$6)+(J240*'Source-Site Ratios'!$B$5)</f>
        <v>0</v>
      </c>
      <c r="N240" s="218"/>
      <c r="O240" s="223"/>
    </row>
    <row r="241" spans="1:15" ht="15" customHeight="1" x14ac:dyDescent="0.35">
      <c r="A241" s="64"/>
      <c r="B241" s="158"/>
      <c r="C241" s="158"/>
      <c r="D241" s="214"/>
      <c r="E241" s="90"/>
      <c r="F241" s="158"/>
      <c r="G241" s="143"/>
      <c r="H241" s="158"/>
      <c r="I241" s="158"/>
      <c r="J241" s="158"/>
      <c r="K241" s="158"/>
      <c r="L241" s="217">
        <f t="shared" si="4"/>
        <v>0</v>
      </c>
      <c r="M241" s="217">
        <f>('Energy Data'!H241*'Source-Site Ratios'!$B$4)+('Energy Data'!I241*'Source-Site Ratios'!$B$6)+(J241*'Source-Site Ratios'!$B$5)</f>
        <v>0</v>
      </c>
      <c r="N241" s="218"/>
      <c r="O241" s="223"/>
    </row>
    <row r="242" spans="1:15" ht="15" customHeight="1" x14ac:dyDescent="0.35">
      <c r="A242" s="64"/>
      <c r="B242" s="158"/>
      <c r="C242" s="158"/>
      <c r="D242" s="214"/>
      <c r="E242" s="90"/>
      <c r="F242" s="158"/>
      <c r="G242" s="143"/>
      <c r="H242" s="158"/>
      <c r="I242" s="158"/>
      <c r="J242" s="158"/>
      <c r="K242" s="158"/>
      <c r="L242" s="217">
        <f t="shared" si="4"/>
        <v>0</v>
      </c>
      <c r="M242" s="217">
        <f>('Energy Data'!H242*'Source-Site Ratios'!$B$4)+('Energy Data'!I242*'Source-Site Ratios'!$B$6)+(J242*'Source-Site Ratios'!$B$5)</f>
        <v>0</v>
      </c>
      <c r="N242" s="218"/>
      <c r="O242" s="223"/>
    </row>
    <row r="243" spans="1:15" ht="15" customHeight="1" x14ac:dyDescent="0.35">
      <c r="A243" s="64"/>
      <c r="B243" s="158"/>
      <c r="C243" s="158"/>
      <c r="D243" s="214"/>
      <c r="E243" s="90"/>
      <c r="F243" s="158"/>
      <c r="G243" s="143"/>
      <c r="H243" s="158"/>
      <c r="I243" s="158"/>
      <c r="J243" s="158"/>
      <c r="K243" s="158"/>
      <c r="L243" s="217">
        <f t="shared" si="4"/>
        <v>0</v>
      </c>
      <c r="M243" s="217">
        <f>('Energy Data'!H243*'Source-Site Ratios'!$B$4)+('Energy Data'!I243*'Source-Site Ratios'!$B$6)+(J243*'Source-Site Ratios'!$B$5)</f>
        <v>0</v>
      </c>
      <c r="N243" s="218"/>
      <c r="O243" s="223"/>
    </row>
    <row r="244" spans="1:15" ht="15" customHeight="1" x14ac:dyDescent="0.35">
      <c r="A244" s="64"/>
      <c r="B244" s="158"/>
      <c r="C244" s="158"/>
      <c r="D244" s="214"/>
      <c r="E244" s="90"/>
      <c r="F244" s="158"/>
      <c r="G244" s="143"/>
      <c r="H244" s="158"/>
      <c r="I244" s="158"/>
      <c r="J244" s="158"/>
      <c r="K244" s="158"/>
      <c r="L244" s="217">
        <f t="shared" si="4"/>
        <v>0</v>
      </c>
      <c r="M244" s="217">
        <f>('Energy Data'!H244*'Source-Site Ratios'!$B$4)+('Energy Data'!I244*'Source-Site Ratios'!$B$6)+(J244*'Source-Site Ratios'!$B$5)</f>
        <v>0</v>
      </c>
      <c r="N244" s="218"/>
      <c r="O244" s="223"/>
    </row>
    <row r="245" spans="1:15" ht="15" customHeight="1" x14ac:dyDescent="0.35">
      <c r="A245" s="64"/>
      <c r="B245" s="158"/>
      <c r="C245" s="158"/>
      <c r="D245" s="214"/>
      <c r="E245" s="90"/>
      <c r="F245" s="158"/>
      <c r="G245" s="143"/>
      <c r="H245" s="158"/>
      <c r="I245" s="158"/>
      <c r="J245" s="158"/>
      <c r="K245" s="158"/>
      <c r="L245" s="217">
        <f t="shared" si="4"/>
        <v>0</v>
      </c>
      <c r="M245" s="217">
        <f>('Energy Data'!H245*'Source-Site Ratios'!$B$4)+('Energy Data'!I245*'Source-Site Ratios'!$B$6)+(J245*'Source-Site Ratios'!$B$5)</f>
        <v>0</v>
      </c>
      <c r="N245" s="218"/>
      <c r="O245" s="223"/>
    </row>
    <row r="246" spans="1:15" ht="15" customHeight="1" x14ac:dyDescent="0.35">
      <c r="A246" s="64"/>
      <c r="B246" s="158"/>
      <c r="C246" s="158"/>
      <c r="D246" s="214"/>
      <c r="E246" s="90"/>
      <c r="F246" s="158"/>
      <c r="G246" s="143"/>
      <c r="H246" s="158"/>
      <c r="I246" s="158"/>
      <c r="J246" s="158"/>
      <c r="K246" s="158"/>
      <c r="L246" s="217">
        <f t="shared" si="4"/>
        <v>0</v>
      </c>
      <c r="M246" s="217">
        <f>('Energy Data'!H246*'Source-Site Ratios'!$B$4)+('Energy Data'!I246*'Source-Site Ratios'!$B$6)+(J246*'Source-Site Ratios'!$B$5)</f>
        <v>0</v>
      </c>
      <c r="N246" s="218"/>
      <c r="O246" s="223"/>
    </row>
    <row r="247" spans="1:15" ht="15" customHeight="1" x14ac:dyDescent="0.35">
      <c r="A247" s="64"/>
      <c r="B247" s="158"/>
      <c r="C247" s="158"/>
      <c r="D247" s="214"/>
      <c r="E247" s="90"/>
      <c r="F247" s="158"/>
      <c r="G247" s="143"/>
      <c r="H247" s="158"/>
      <c r="I247" s="158"/>
      <c r="J247" s="158"/>
      <c r="K247" s="158"/>
      <c r="L247" s="217">
        <f t="shared" si="4"/>
        <v>0</v>
      </c>
      <c r="M247" s="217">
        <f>('Energy Data'!H247*'Source-Site Ratios'!$B$4)+('Energy Data'!I247*'Source-Site Ratios'!$B$6)+(J247*'Source-Site Ratios'!$B$5)</f>
        <v>0</v>
      </c>
      <c r="N247" s="218"/>
      <c r="O247" s="223"/>
    </row>
    <row r="248" spans="1:15" ht="15" customHeight="1" x14ac:dyDescent="0.35">
      <c r="A248" s="64"/>
      <c r="B248" s="158"/>
      <c r="C248" s="158"/>
      <c r="D248" s="214"/>
      <c r="E248" s="90"/>
      <c r="F248" s="158"/>
      <c r="G248" s="143"/>
      <c r="H248" s="158"/>
      <c r="I248" s="158"/>
      <c r="J248" s="158"/>
      <c r="K248" s="158"/>
      <c r="L248" s="217">
        <f t="shared" si="4"/>
        <v>0</v>
      </c>
      <c r="M248" s="217">
        <f>('Energy Data'!H248*'Source-Site Ratios'!$B$4)+('Energy Data'!I248*'Source-Site Ratios'!$B$6)+(J248*'Source-Site Ratios'!$B$5)</f>
        <v>0</v>
      </c>
      <c r="N248" s="218"/>
      <c r="O248" s="223"/>
    </row>
    <row r="249" spans="1:15" ht="15" customHeight="1" x14ac:dyDescent="0.35">
      <c r="A249" s="64"/>
      <c r="B249" s="158"/>
      <c r="C249" s="158"/>
      <c r="D249" s="214"/>
      <c r="E249" s="90"/>
      <c r="F249" s="158"/>
      <c r="G249" s="143"/>
      <c r="H249" s="158"/>
      <c r="I249" s="158"/>
      <c r="J249" s="158"/>
      <c r="K249" s="158"/>
      <c r="L249" s="217">
        <f t="shared" si="4"/>
        <v>0</v>
      </c>
      <c r="M249" s="217">
        <f>('Energy Data'!H249*'Source-Site Ratios'!$B$4)+('Energy Data'!I249*'Source-Site Ratios'!$B$6)+(J249*'Source-Site Ratios'!$B$5)</f>
        <v>0</v>
      </c>
      <c r="N249" s="218"/>
      <c r="O249" s="223"/>
    </row>
    <row r="250" spans="1:15" ht="15" customHeight="1" x14ac:dyDescent="0.35">
      <c r="A250" s="64"/>
      <c r="B250" s="158"/>
      <c r="C250" s="158"/>
      <c r="D250" s="214"/>
      <c r="E250" s="90"/>
      <c r="F250" s="158"/>
      <c r="G250" s="143"/>
      <c r="H250" s="158"/>
      <c r="I250" s="158"/>
      <c r="J250" s="158"/>
      <c r="K250" s="158"/>
      <c r="L250" s="217">
        <f t="shared" si="4"/>
        <v>0</v>
      </c>
      <c r="M250" s="217">
        <f>('Energy Data'!H250*'Source-Site Ratios'!$B$4)+('Energy Data'!I250*'Source-Site Ratios'!$B$6)+(J250*'Source-Site Ratios'!$B$5)</f>
        <v>0</v>
      </c>
      <c r="N250" s="218"/>
      <c r="O250" s="223"/>
    </row>
    <row r="251" spans="1:15" ht="15" customHeight="1" x14ac:dyDescent="0.35">
      <c r="A251" s="64"/>
      <c r="B251" s="158"/>
      <c r="C251" s="158"/>
      <c r="D251" s="214"/>
      <c r="E251" s="90"/>
      <c r="F251" s="158"/>
      <c r="G251" s="143"/>
      <c r="H251" s="158"/>
      <c r="I251" s="158"/>
      <c r="J251" s="158"/>
      <c r="K251" s="158"/>
      <c r="L251" s="217">
        <f t="shared" si="4"/>
        <v>0</v>
      </c>
      <c r="M251" s="217">
        <f>('Energy Data'!H251*'Source-Site Ratios'!$B$4)+('Energy Data'!I251*'Source-Site Ratios'!$B$6)+(J251*'Source-Site Ratios'!$B$5)</f>
        <v>0</v>
      </c>
      <c r="N251" s="218"/>
      <c r="O251" s="223"/>
    </row>
    <row r="252" spans="1:15" ht="15" customHeight="1" thickBot="1" x14ac:dyDescent="0.4">
      <c r="A252" s="65"/>
      <c r="B252" s="162"/>
      <c r="C252" s="162"/>
      <c r="D252" s="215"/>
      <c r="E252" s="120"/>
      <c r="F252" s="162"/>
      <c r="G252" s="147"/>
      <c r="H252" s="162"/>
      <c r="I252" s="162"/>
      <c r="J252" s="162"/>
      <c r="K252" s="162"/>
      <c r="L252" s="224">
        <f t="shared" si="4"/>
        <v>0</v>
      </c>
      <c r="M252" s="224">
        <f>('Energy Data'!H252*'Source-Site Ratios'!$B$4)+('Energy Data'!I252*'Source-Site Ratios'!$B$6)+(J252*'Source-Site Ratios'!$B$5)</f>
        <v>0</v>
      </c>
      <c r="N252" s="225"/>
      <c r="O252" s="226"/>
    </row>
  </sheetData>
  <dataConsolidate/>
  <phoneticPr fontId="27" type="noConversion"/>
  <pageMargins left="0.75" right="0.75" top="1" bottom="1" header="0.5" footer="0.5"/>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xWindow="702" yWindow="377" count="2">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r:uid="{00000000-0002-0000-0100-000000000000}">
          <x14:formula1>
            <xm:f>'Drop-Downs'!$A$1:$A$83</xm:f>
          </x14:formula1>
          <xm:sqref>D3:D252</xm:sqref>
        </x14:dataValidation>
        <x14:dataValidation type="list" allowBlank="1" showInputMessage="1" showErrorMessage="1" xr:uid="{00000000-0002-0000-0100-000001000000}">
          <x14:formula1>
            <xm:f>'Drop-Downs'!$C$1:$C$3</xm:f>
          </x14:formula1>
          <xm:sqref>E3:E252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252"/>
  <sheetViews>
    <sheetView showGridLines="0" zoomScaleNormal="100" workbookViewId="0">
      <selection activeCell="L18" sqref="L18"/>
    </sheetView>
  </sheetViews>
  <sheetFormatPr defaultColWidth="8.81640625" defaultRowHeight="14.5" x14ac:dyDescent="0.35"/>
  <cols>
    <col min="1" max="1" width="28" customWidth="1"/>
    <col min="2" max="2" width="14.81640625" bestFit="1" customWidth="1"/>
    <col min="3" max="3" width="7.7265625" bestFit="1" customWidth="1"/>
    <col min="4" max="4" width="25" bestFit="1" customWidth="1"/>
    <col min="5" max="5" width="21.54296875" bestFit="1" customWidth="1"/>
    <col min="6" max="6" width="13.1796875" customWidth="1"/>
    <col min="7" max="7" width="13.7265625" customWidth="1"/>
    <col min="8" max="9" width="13.1796875" customWidth="1"/>
    <col min="10" max="10" width="16.54296875" customWidth="1"/>
    <col min="11" max="11" width="13.1796875" customWidth="1"/>
    <col min="12" max="12" width="13.26953125" customWidth="1"/>
    <col min="13" max="14" width="13.453125" customWidth="1"/>
    <col min="15" max="15" width="23.81640625" customWidth="1"/>
    <col min="16" max="16" width="16.1796875" customWidth="1"/>
    <col min="17" max="17" width="15.453125" bestFit="1" customWidth="1"/>
  </cols>
  <sheetData>
    <row r="1" spans="1:30" ht="15" thickBot="1" x14ac:dyDescent="0.4"/>
    <row r="2" spans="1:30" ht="61.5" customHeight="1" thickBot="1" x14ac:dyDescent="0.4">
      <c r="A2" s="165" t="s">
        <v>5</v>
      </c>
      <c r="B2" s="167" t="s">
        <v>6</v>
      </c>
      <c r="C2" s="167" t="s">
        <v>7</v>
      </c>
      <c r="D2" s="168" t="s">
        <v>8</v>
      </c>
      <c r="E2" s="168" t="s">
        <v>9</v>
      </c>
      <c r="F2" s="169" t="s">
        <v>10</v>
      </c>
      <c r="G2" s="176" t="s">
        <v>11</v>
      </c>
      <c r="H2" s="168" t="s">
        <v>12</v>
      </c>
      <c r="I2" s="168" t="s">
        <v>13</v>
      </c>
      <c r="J2" s="171" t="s">
        <v>14</v>
      </c>
      <c r="K2" s="172" t="s">
        <v>15</v>
      </c>
      <c r="L2" s="173" t="s">
        <v>16</v>
      </c>
      <c r="M2" s="174" t="s">
        <v>17</v>
      </c>
      <c r="N2" s="177" t="s">
        <v>18</v>
      </c>
      <c r="O2" s="179" t="s">
        <v>28</v>
      </c>
      <c r="P2" s="236" t="s">
        <v>29</v>
      </c>
      <c r="Q2" s="235" t="s">
        <v>30</v>
      </c>
      <c r="R2" s="216" t="s">
        <v>19</v>
      </c>
    </row>
    <row r="3" spans="1:30" s="5" customFormat="1" x14ac:dyDescent="0.35">
      <c r="A3" s="63" t="s">
        <v>20</v>
      </c>
      <c r="B3" s="29" t="s">
        <v>21</v>
      </c>
      <c r="C3" s="29" t="s">
        <v>22</v>
      </c>
      <c r="D3" s="56" t="s">
        <v>31</v>
      </c>
      <c r="E3" s="30" t="s">
        <v>24</v>
      </c>
      <c r="F3" s="69">
        <v>40543</v>
      </c>
      <c r="G3" s="45">
        <v>50000</v>
      </c>
      <c r="H3" s="30">
        <v>88</v>
      </c>
      <c r="I3" s="30">
        <v>99</v>
      </c>
      <c r="J3" s="30"/>
      <c r="K3" s="31"/>
      <c r="L3" s="27">
        <f t="shared" ref="L3:L14" si="0">SUM(H3:K3)</f>
        <v>187</v>
      </c>
      <c r="M3" s="28">
        <f>('Multifamily Data'!H3*'Source-Site Ratios'!$B$4)+('Multifamily Data'!I3*'Source-Site Ratios'!$B$6)+(J3*'Source-Site Ratios'!$B$5)</f>
        <v>350.34999999999997</v>
      </c>
      <c r="N3" s="122">
        <v>3.45</v>
      </c>
      <c r="O3" s="75" t="s">
        <v>32</v>
      </c>
      <c r="P3" s="219" t="s">
        <v>33</v>
      </c>
      <c r="Q3" s="219">
        <v>40</v>
      </c>
      <c r="R3" s="222"/>
    </row>
    <row r="4" spans="1:30" x14ac:dyDescent="0.35">
      <c r="A4" s="64"/>
      <c r="B4" s="3"/>
      <c r="C4" s="3"/>
      <c r="D4" s="56"/>
      <c r="E4" s="30"/>
      <c r="F4" s="20"/>
      <c r="G4" s="46"/>
      <c r="H4" s="2"/>
      <c r="I4" s="2"/>
      <c r="J4" s="2"/>
      <c r="K4" s="20"/>
      <c r="L4" s="23">
        <f t="shared" si="0"/>
        <v>0</v>
      </c>
      <c r="M4" s="28">
        <f>('Multifamily Data'!H4*'Source-Site Ratios'!$B$4)+('Multifamily Data'!I4*'Source-Site Ratios'!$B$6)+(J4*'Source-Site Ratios'!$B$5)</f>
        <v>0</v>
      </c>
      <c r="N4" s="123"/>
      <c r="O4" s="94"/>
      <c r="P4" s="90"/>
      <c r="Q4" s="90"/>
      <c r="R4" s="223"/>
    </row>
    <row r="5" spans="1:30" x14ac:dyDescent="0.35">
      <c r="A5" s="64"/>
      <c r="B5" s="3"/>
      <c r="C5" s="3"/>
      <c r="D5" s="56"/>
      <c r="E5" s="30"/>
      <c r="F5" s="20"/>
      <c r="G5" s="46"/>
      <c r="H5" s="2"/>
      <c r="I5" s="2"/>
      <c r="J5" s="4"/>
      <c r="K5" s="20"/>
      <c r="L5" s="23">
        <f t="shared" si="0"/>
        <v>0</v>
      </c>
      <c r="M5" s="28">
        <f>('Multifamily Data'!H5*'Source-Site Ratios'!$B$4)+('Multifamily Data'!I5*'Source-Site Ratios'!$B$6)+(J5*'Source-Site Ratios'!$B$5)</f>
        <v>0</v>
      </c>
      <c r="N5" s="123"/>
      <c r="O5" s="94"/>
      <c r="P5" s="90"/>
      <c r="Q5" s="90"/>
      <c r="R5" s="223"/>
    </row>
    <row r="6" spans="1:30" x14ac:dyDescent="0.35">
      <c r="A6" s="64"/>
      <c r="B6" s="3"/>
      <c r="C6" s="3"/>
      <c r="D6" s="56"/>
      <c r="E6" s="30"/>
      <c r="F6" s="20"/>
      <c r="G6" s="46"/>
      <c r="H6" s="2"/>
      <c r="I6" s="2"/>
      <c r="J6" s="2"/>
      <c r="K6" s="20"/>
      <c r="L6" s="23">
        <f t="shared" si="0"/>
        <v>0</v>
      </c>
      <c r="M6" s="28">
        <f>('Multifamily Data'!H6*'Source-Site Ratios'!$B$4)+('Multifamily Data'!I6*'Source-Site Ratios'!$B$6)+(J6*'Source-Site Ratios'!$B$5)</f>
        <v>0</v>
      </c>
      <c r="N6" s="123"/>
      <c r="O6" s="94"/>
      <c r="P6" s="90"/>
      <c r="Q6" s="90"/>
      <c r="R6" s="223"/>
    </row>
    <row r="7" spans="1:30" x14ac:dyDescent="0.35">
      <c r="A7" s="64"/>
      <c r="B7" s="3"/>
      <c r="C7" s="3"/>
      <c r="D7" s="56"/>
      <c r="E7" s="30"/>
      <c r="F7" s="20"/>
      <c r="G7" s="46"/>
      <c r="H7" s="2"/>
      <c r="I7" s="2"/>
      <c r="J7" s="2"/>
      <c r="K7" s="20"/>
      <c r="L7" s="23">
        <f t="shared" si="0"/>
        <v>0</v>
      </c>
      <c r="M7" s="28">
        <f>('Multifamily Data'!H7*'Source-Site Ratios'!$B$4)+('Multifamily Data'!I7*'Source-Site Ratios'!$B$6)+(J7*'Source-Site Ratios'!$B$5)</f>
        <v>0</v>
      </c>
      <c r="N7" s="123"/>
      <c r="O7" s="94"/>
      <c r="P7" s="90"/>
      <c r="Q7" s="90"/>
      <c r="R7" s="223"/>
    </row>
    <row r="8" spans="1:30" x14ac:dyDescent="0.35">
      <c r="A8" s="64"/>
      <c r="B8" s="3"/>
      <c r="C8" s="3"/>
      <c r="D8" s="56"/>
      <c r="E8" s="30"/>
      <c r="F8" s="20"/>
      <c r="G8" s="46"/>
      <c r="H8" s="2"/>
      <c r="I8" s="2"/>
      <c r="J8" s="2"/>
      <c r="K8" s="20"/>
      <c r="L8" s="23">
        <f t="shared" si="0"/>
        <v>0</v>
      </c>
      <c r="M8" s="28">
        <f>('Multifamily Data'!H8*'Source-Site Ratios'!$B$4)+('Multifamily Data'!I8*'Source-Site Ratios'!$B$6)+(J8*'Source-Site Ratios'!$B$5)</f>
        <v>0</v>
      </c>
      <c r="N8" s="123"/>
      <c r="O8" s="94"/>
      <c r="P8" s="90"/>
      <c r="Q8" s="90"/>
      <c r="R8" s="223"/>
    </row>
    <row r="9" spans="1:30" x14ac:dyDescent="0.35">
      <c r="A9" s="64"/>
      <c r="B9" s="3"/>
      <c r="C9" s="3"/>
      <c r="D9" s="56"/>
      <c r="E9" s="30"/>
      <c r="F9" s="20"/>
      <c r="G9" s="46"/>
      <c r="H9" s="2"/>
      <c r="I9" s="2"/>
      <c r="J9" s="2"/>
      <c r="K9" s="20"/>
      <c r="L9" s="23">
        <f t="shared" si="0"/>
        <v>0</v>
      </c>
      <c r="M9" s="28">
        <f>('Multifamily Data'!H9*'Source-Site Ratios'!$B$4)+('Multifamily Data'!I9*'Source-Site Ratios'!$B$6)+(J9*'Source-Site Ratios'!$B$5)</f>
        <v>0</v>
      </c>
      <c r="N9" s="124"/>
      <c r="O9" s="94"/>
      <c r="P9" s="90"/>
      <c r="Q9" s="90"/>
      <c r="R9" s="223"/>
    </row>
    <row r="10" spans="1:30" x14ac:dyDescent="0.35">
      <c r="A10" s="64"/>
      <c r="B10" s="3"/>
      <c r="C10" s="3"/>
      <c r="D10" s="56"/>
      <c r="E10" s="30"/>
      <c r="F10" s="20"/>
      <c r="G10" s="46"/>
      <c r="H10" s="2"/>
      <c r="I10" s="2"/>
      <c r="J10" s="2"/>
      <c r="K10" s="20"/>
      <c r="L10" s="23">
        <f t="shared" si="0"/>
        <v>0</v>
      </c>
      <c r="M10" s="28">
        <f>('Multifamily Data'!H10*'Source-Site Ratios'!$B$4)+('Multifamily Data'!I10*'Source-Site Ratios'!$B$6)+(J10*'Source-Site Ratios'!$B$5)</f>
        <v>0</v>
      </c>
      <c r="N10" s="123"/>
      <c r="O10" s="94"/>
      <c r="P10" s="90"/>
      <c r="Q10" s="90"/>
      <c r="R10" s="223"/>
    </row>
    <row r="11" spans="1:30" x14ac:dyDescent="0.35">
      <c r="A11" s="64"/>
      <c r="B11" s="3"/>
      <c r="C11" s="3"/>
      <c r="D11" s="56"/>
      <c r="E11" s="30"/>
      <c r="F11" s="20"/>
      <c r="G11" s="46"/>
      <c r="H11" s="2"/>
      <c r="I11" s="2"/>
      <c r="J11" s="2"/>
      <c r="K11" s="20"/>
      <c r="L11" s="23">
        <f t="shared" si="0"/>
        <v>0</v>
      </c>
      <c r="M11" s="28">
        <f>('Multifamily Data'!H11*'Source-Site Ratios'!$B$4)+('Multifamily Data'!I11*'Source-Site Ratios'!$B$6)+(J11*'Source-Site Ratios'!$B$5)</f>
        <v>0</v>
      </c>
      <c r="N11" s="123"/>
      <c r="O11" s="94"/>
      <c r="P11" s="90"/>
      <c r="Q11" s="90"/>
      <c r="R11" s="223"/>
    </row>
    <row r="12" spans="1:30" x14ac:dyDescent="0.35">
      <c r="A12" s="64"/>
      <c r="B12" s="3"/>
      <c r="C12" s="3"/>
      <c r="D12" s="56"/>
      <c r="E12" s="30"/>
      <c r="F12" s="20"/>
      <c r="G12" s="46"/>
      <c r="H12" s="2"/>
      <c r="I12" s="2"/>
      <c r="J12" s="2"/>
      <c r="K12" s="20"/>
      <c r="L12" s="23">
        <f t="shared" si="0"/>
        <v>0</v>
      </c>
      <c r="M12" s="28">
        <f>('Multifamily Data'!H12*'Source-Site Ratios'!$B$4)+('Multifamily Data'!I12*'Source-Site Ratios'!$B$6)+(J12*'Source-Site Ratios'!$B$5)</f>
        <v>0</v>
      </c>
      <c r="N12" s="123"/>
      <c r="O12" s="94"/>
      <c r="P12" s="90"/>
      <c r="Q12" s="90"/>
      <c r="R12" s="223"/>
    </row>
    <row r="13" spans="1:30" x14ac:dyDescent="0.35">
      <c r="A13" s="64"/>
      <c r="B13" s="3"/>
      <c r="C13" s="3"/>
      <c r="D13" s="56"/>
      <c r="E13" s="30"/>
      <c r="F13" s="20"/>
      <c r="G13" s="46"/>
      <c r="H13" s="2"/>
      <c r="I13" s="2"/>
      <c r="J13" s="2"/>
      <c r="K13" s="20"/>
      <c r="L13" s="23">
        <f t="shared" si="0"/>
        <v>0</v>
      </c>
      <c r="M13" s="28">
        <f>('Multifamily Data'!H13*'Source-Site Ratios'!$B$4)+('Multifamily Data'!I13*'Source-Site Ratios'!$B$6)+(J13*'Source-Site Ratios'!$B$5)</f>
        <v>0</v>
      </c>
      <c r="N13" s="123"/>
      <c r="O13" s="94"/>
      <c r="P13" s="90"/>
      <c r="Q13" s="90"/>
      <c r="R13" s="223"/>
    </row>
    <row r="14" spans="1:30" ht="15" thickBot="1" x14ac:dyDescent="0.4">
      <c r="A14" s="65"/>
      <c r="B14" s="66"/>
      <c r="C14" s="66"/>
      <c r="D14" s="70"/>
      <c r="E14" s="67"/>
      <c r="F14" s="22"/>
      <c r="G14" s="47"/>
      <c r="H14" s="21"/>
      <c r="I14" s="21"/>
      <c r="J14" s="21"/>
      <c r="K14" s="22"/>
      <c r="L14" s="25">
        <f t="shared" si="0"/>
        <v>0</v>
      </c>
      <c r="M14" s="28">
        <f>('Multifamily Data'!H14*'Source-Site Ratios'!$B$4)+('Multifamily Data'!I14*'Source-Site Ratios'!$B$6)+(J14*'Source-Site Ratios'!$B$5)</f>
        <v>0</v>
      </c>
      <c r="N14" s="125"/>
      <c r="O14" s="126"/>
      <c r="P14" s="120"/>
      <c r="Q14" s="120"/>
      <c r="R14" s="226"/>
    </row>
    <row r="16" spans="1:30" ht="106" customHeight="1" x14ac:dyDescent="0.35">
      <c r="A16" s="266"/>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row>
    <row r="83" spans="18:18" x14ac:dyDescent="0.35">
      <c r="R83" s="223"/>
    </row>
    <row r="84" spans="18:18" x14ac:dyDescent="0.35">
      <c r="R84" s="223"/>
    </row>
    <row r="85" spans="18:18" x14ac:dyDescent="0.35">
      <c r="R85" s="223"/>
    </row>
    <row r="86" spans="18:18" x14ac:dyDescent="0.35">
      <c r="R86" s="223"/>
    </row>
    <row r="87" spans="18:18" x14ac:dyDescent="0.35">
      <c r="R87" s="223"/>
    </row>
    <row r="88" spans="18:18" x14ac:dyDescent="0.35">
      <c r="R88" s="223"/>
    </row>
    <row r="89" spans="18:18" x14ac:dyDescent="0.35">
      <c r="R89" s="223"/>
    </row>
    <row r="90" spans="18:18" x14ac:dyDescent="0.35">
      <c r="R90" s="223"/>
    </row>
    <row r="91" spans="18:18" x14ac:dyDescent="0.35">
      <c r="R91" s="223"/>
    </row>
    <row r="92" spans="18:18" x14ac:dyDescent="0.35">
      <c r="R92" s="223"/>
    </row>
    <row r="93" spans="18:18" x14ac:dyDescent="0.35">
      <c r="R93" s="223"/>
    </row>
    <row r="94" spans="18:18" x14ac:dyDescent="0.35">
      <c r="R94" s="223"/>
    </row>
    <row r="95" spans="18:18" x14ac:dyDescent="0.35">
      <c r="R95" s="223"/>
    </row>
    <row r="96" spans="18:18" x14ac:dyDescent="0.35">
      <c r="R96" s="223"/>
    </row>
    <row r="97" spans="18:18" x14ac:dyDescent="0.35">
      <c r="R97" s="223"/>
    </row>
    <row r="98" spans="18:18" x14ac:dyDescent="0.35">
      <c r="R98" s="223"/>
    </row>
    <row r="99" spans="18:18" x14ac:dyDescent="0.35">
      <c r="R99" s="223"/>
    </row>
    <row r="100" spans="18:18" x14ac:dyDescent="0.35">
      <c r="R100" s="223"/>
    </row>
    <row r="101" spans="18:18" x14ac:dyDescent="0.35">
      <c r="R101" s="223"/>
    </row>
    <row r="102" spans="18:18" x14ac:dyDescent="0.35">
      <c r="R102" s="223"/>
    </row>
    <row r="103" spans="18:18" x14ac:dyDescent="0.35">
      <c r="R103" s="223"/>
    </row>
    <row r="104" spans="18:18" x14ac:dyDescent="0.35">
      <c r="R104" s="223"/>
    </row>
    <row r="105" spans="18:18" x14ac:dyDescent="0.35">
      <c r="R105" s="223"/>
    </row>
    <row r="106" spans="18:18" x14ac:dyDescent="0.35">
      <c r="R106" s="223"/>
    </row>
    <row r="107" spans="18:18" x14ac:dyDescent="0.35">
      <c r="R107" s="223"/>
    </row>
    <row r="108" spans="18:18" x14ac:dyDescent="0.35">
      <c r="R108" s="223"/>
    </row>
    <row r="109" spans="18:18" x14ac:dyDescent="0.35">
      <c r="R109" s="223"/>
    </row>
    <row r="110" spans="18:18" x14ac:dyDescent="0.35">
      <c r="R110" s="223"/>
    </row>
    <row r="111" spans="18:18" x14ac:dyDescent="0.35">
      <c r="R111" s="223"/>
    </row>
    <row r="112" spans="18:18" x14ac:dyDescent="0.35">
      <c r="R112" s="223"/>
    </row>
    <row r="113" spans="18:18" x14ac:dyDescent="0.35">
      <c r="R113" s="223"/>
    </row>
    <row r="114" spans="18:18" x14ac:dyDescent="0.35">
      <c r="R114" s="223"/>
    </row>
    <row r="115" spans="18:18" x14ac:dyDescent="0.35">
      <c r="R115" s="223"/>
    </row>
    <row r="116" spans="18:18" x14ac:dyDescent="0.35">
      <c r="R116" s="223"/>
    </row>
    <row r="117" spans="18:18" x14ac:dyDescent="0.35">
      <c r="R117" s="223"/>
    </row>
    <row r="118" spans="18:18" x14ac:dyDescent="0.35">
      <c r="R118" s="223"/>
    </row>
    <row r="119" spans="18:18" x14ac:dyDescent="0.35">
      <c r="R119" s="223"/>
    </row>
    <row r="120" spans="18:18" x14ac:dyDescent="0.35">
      <c r="R120" s="223"/>
    </row>
    <row r="121" spans="18:18" x14ac:dyDescent="0.35">
      <c r="R121" s="223"/>
    </row>
    <row r="122" spans="18:18" x14ac:dyDescent="0.35">
      <c r="R122" s="223"/>
    </row>
    <row r="123" spans="18:18" x14ac:dyDescent="0.35">
      <c r="R123" s="223"/>
    </row>
    <row r="124" spans="18:18" x14ac:dyDescent="0.35">
      <c r="R124" s="223"/>
    </row>
    <row r="125" spans="18:18" x14ac:dyDescent="0.35">
      <c r="R125" s="223"/>
    </row>
    <row r="126" spans="18:18" x14ac:dyDescent="0.35">
      <c r="R126" s="223"/>
    </row>
    <row r="127" spans="18:18" x14ac:dyDescent="0.35">
      <c r="R127" s="223"/>
    </row>
    <row r="128" spans="18:18" x14ac:dyDescent="0.35">
      <c r="R128" s="223"/>
    </row>
    <row r="129" spans="18:18" x14ac:dyDescent="0.35">
      <c r="R129" s="223"/>
    </row>
    <row r="130" spans="18:18" x14ac:dyDescent="0.35">
      <c r="R130" s="223"/>
    </row>
    <row r="131" spans="18:18" x14ac:dyDescent="0.35">
      <c r="R131" s="223"/>
    </row>
    <row r="132" spans="18:18" x14ac:dyDescent="0.35">
      <c r="R132" s="223"/>
    </row>
    <row r="133" spans="18:18" x14ac:dyDescent="0.35">
      <c r="R133" s="223"/>
    </row>
    <row r="134" spans="18:18" x14ac:dyDescent="0.35">
      <c r="R134" s="223"/>
    </row>
    <row r="135" spans="18:18" x14ac:dyDescent="0.35">
      <c r="R135" s="223"/>
    </row>
    <row r="136" spans="18:18" x14ac:dyDescent="0.35">
      <c r="R136" s="223"/>
    </row>
    <row r="137" spans="18:18" x14ac:dyDescent="0.35">
      <c r="R137" s="223"/>
    </row>
    <row r="138" spans="18:18" x14ac:dyDescent="0.35">
      <c r="R138" s="223"/>
    </row>
    <row r="139" spans="18:18" x14ac:dyDescent="0.35">
      <c r="R139" s="223"/>
    </row>
    <row r="140" spans="18:18" x14ac:dyDescent="0.35">
      <c r="R140" s="223"/>
    </row>
    <row r="141" spans="18:18" x14ac:dyDescent="0.35">
      <c r="R141" s="223"/>
    </row>
    <row r="142" spans="18:18" x14ac:dyDescent="0.35">
      <c r="R142" s="223"/>
    </row>
    <row r="143" spans="18:18" x14ac:dyDescent="0.35">
      <c r="R143" s="223"/>
    </row>
    <row r="144" spans="18:18" x14ac:dyDescent="0.35">
      <c r="R144" s="223"/>
    </row>
    <row r="145" spans="18:18" x14ac:dyDescent="0.35">
      <c r="R145" s="223"/>
    </row>
    <row r="146" spans="18:18" x14ac:dyDescent="0.35">
      <c r="R146" s="223"/>
    </row>
    <row r="147" spans="18:18" x14ac:dyDescent="0.35">
      <c r="R147" s="223"/>
    </row>
    <row r="148" spans="18:18" x14ac:dyDescent="0.35">
      <c r="R148" s="223"/>
    </row>
    <row r="149" spans="18:18" x14ac:dyDescent="0.35">
      <c r="R149" s="223"/>
    </row>
    <row r="150" spans="18:18" x14ac:dyDescent="0.35">
      <c r="R150" s="223"/>
    </row>
    <row r="151" spans="18:18" x14ac:dyDescent="0.35">
      <c r="R151" s="223"/>
    </row>
    <row r="152" spans="18:18" x14ac:dyDescent="0.35">
      <c r="R152" s="223"/>
    </row>
    <row r="153" spans="18:18" x14ac:dyDescent="0.35">
      <c r="R153" s="223"/>
    </row>
    <row r="154" spans="18:18" x14ac:dyDescent="0.35">
      <c r="R154" s="223"/>
    </row>
    <row r="155" spans="18:18" x14ac:dyDescent="0.35">
      <c r="R155" s="223"/>
    </row>
    <row r="156" spans="18:18" x14ac:dyDescent="0.35">
      <c r="R156" s="223"/>
    </row>
    <row r="157" spans="18:18" x14ac:dyDescent="0.35">
      <c r="R157" s="223"/>
    </row>
    <row r="158" spans="18:18" x14ac:dyDescent="0.35">
      <c r="R158" s="223"/>
    </row>
    <row r="159" spans="18:18" x14ac:dyDescent="0.35">
      <c r="R159" s="223"/>
    </row>
    <row r="160" spans="18:18" x14ac:dyDescent="0.35">
      <c r="R160" s="223"/>
    </row>
    <row r="161" spans="18:18" x14ac:dyDescent="0.35">
      <c r="R161" s="223"/>
    </row>
    <row r="162" spans="18:18" x14ac:dyDescent="0.35">
      <c r="R162" s="223"/>
    </row>
    <row r="163" spans="18:18" x14ac:dyDescent="0.35">
      <c r="R163" s="223"/>
    </row>
    <row r="164" spans="18:18" x14ac:dyDescent="0.35">
      <c r="R164" s="223"/>
    </row>
    <row r="165" spans="18:18" x14ac:dyDescent="0.35">
      <c r="R165" s="223"/>
    </row>
    <row r="166" spans="18:18" x14ac:dyDescent="0.35">
      <c r="R166" s="223"/>
    </row>
    <row r="167" spans="18:18" x14ac:dyDescent="0.35">
      <c r="R167" s="223"/>
    </row>
    <row r="168" spans="18:18" x14ac:dyDescent="0.35">
      <c r="R168" s="223"/>
    </row>
    <row r="169" spans="18:18" x14ac:dyDescent="0.35">
      <c r="R169" s="223"/>
    </row>
    <row r="170" spans="18:18" x14ac:dyDescent="0.35">
      <c r="R170" s="223"/>
    </row>
    <row r="171" spans="18:18" x14ac:dyDescent="0.35">
      <c r="R171" s="223"/>
    </row>
    <row r="172" spans="18:18" x14ac:dyDescent="0.35">
      <c r="R172" s="223"/>
    </row>
    <row r="173" spans="18:18" x14ac:dyDescent="0.35">
      <c r="R173" s="223"/>
    </row>
    <row r="174" spans="18:18" x14ac:dyDescent="0.35">
      <c r="R174" s="223"/>
    </row>
    <row r="175" spans="18:18" x14ac:dyDescent="0.35">
      <c r="R175" s="223"/>
    </row>
    <row r="176" spans="18:18" x14ac:dyDescent="0.35">
      <c r="R176" s="223"/>
    </row>
    <row r="177" spans="18:18" x14ac:dyDescent="0.35">
      <c r="R177" s="223"/>
    </row>
    <row r="178" spans="18:18" x14ac:dyDescent="0.35">
      <c r="R178" s="223"/>
    </row>
    <row r="179" spans="18:18" x14ac:dyDescent="0.35">
      <c r="R179" s="223"/>
    </row>
    <row r="180" spans="18:18" x14ac:dyDescent="0.35">
      <c r="R180" s="223"/>
    </row>
    <row r="181" spans="18:18" x14ac:dyDescent="0.35">
      <c r="R181" s="223"/>
    </row>
    <row r="182" spans="18:18" x14ac:dyDescent="0.35">
      <c r="R182" s="223"/>
    </row>
    <row r="183" spans="18:18" x14ac:dyDescent="0.35">
      <c r="R183" s="223"/>
    </row>
    <row r="184" spans="18:18" x14ac:dyDescent="0.35">
      <c r="R184" s="223"/>
    </row>
    <row r="185" spans="18:18" x14ac:dyDescent="0.35">
      <c r="R185" s="223"/>
    </row>
    <row r="186" spans="18:18" x14ac:dyDescent="0.35">
      <c r="R186" s="223"/>
    </row>
    <row r="187" spans="18:18" x14ac:dyDescent="0.35">
      <c r="R187" s="223"/>
    </row>
    <row r="188" spans="18:18" x14ac:dyDescent="0.35">
      <c r="R188" s="223"/>
    </row>
    <row r="189" spans="18:18" x14ac:dyDescent="0.35">
      <c r="R189" s="223"/>
    </row>
    <row r="190" spans="18:18" x14ac:dyDescent="0.35">
      <c r="R190" s="223"/>
    </row>
    <row r="191" spans="18:18" x14ac:dyDescent="0.35">
      <c r="R191" s="223"/>
    </row>
    <row r="192" spans="18:18" x14ac:dyDescent="0.35">
      <c r="R192" s="223"/>
    </row>
    <row r="193" spans="18:18" x14ac:dyDescent="0.35">
      <c r="R193" s="223"/>
    </row>
    <row r="194" spans="18:18" x14ac:dyDescent="0.35">
      <c r="R194" s="223"/>
    </row>
    <row r="195" spans="18:18" x14ac:dyDescent="0.35">
      <c r="R195" s="223"/>
    </row>
    <row r="196" spans="18:18" x14ac:dyDescent="0.35">
      <c r="R196" s="223"/>
    </row>
    <row r="197" spans="18:18" x14ac:dyDescent="0.35">
      <c r="R197" s="223"/>
    </row>
    <row r="198" spans="18:18" x14ac:dyDescent="0.35">
      <c r="R198" s="223"/>
    </row>
    <row r="199" spans="18:18" x14ac:dyDescent="0.35">
      <c r="R199" s="223"/>
    </row>
    <row r="200" spans="18:18" x14ac:dyDescent="0.35">
      <c r="R200" s="223"/>
    </row>
    <row r="201" spans="18:18" x14ac:dyDescent="0.35">
      <c r="R201" s="223"/>
    </row>
    <row r="202" spans="18:18" x14ac:dyDescent="0.35">
      <c r="R202" s="223"/>
    </row>
    <row r="203" spans="18:18" x14ac:dyDescent="0.35">
      <c r="R203" s="223"/>
    </row>
    <row r="204" spans="18:18" x14ac:dyDescent="0.35">
      <c r="R204" s="223"/>
    </row>
    <row r="205" spans="18:18" x14ac:dyDescent="0.35">
      <c r="R205" s="223"/>
    </row>
    <row r="206" spans="18:18" x14ac:dyDescent="0.35">
      <c r="R206" s="223"/>
    </row>
    <row r="207" spans="18:18" x14ac:dyDescent="0.35">
      <c r="R207" s="223"/>
    </row>
    <row r="208" spans="18:18" x14ac:dyDescent="0.35">
      <c r="R208" s="223"/>
    </row>
    <row r="209" spans="18:18" x14ac:dyDescent="0.35">
      <c r="R209" s="223"/>
    </row>
    <row r="210" spans="18:18" x14ac:dyDescent="0.35">
      <c r="R210" s="223"/>
    </row>
    <row r="211" spans="18:18" x14ac:dyDescent="0.35">
      <c r="R211" s="223"/>
    </row>
    <row r="212" spans="18:18" x14ac:dyDescent="0.35">
      <c r="R212" s="223"/>
    </row>
    <row r="213" spans="18:18" x14ac:dyDescent="0.35">
      <c r="R213" s="223"/>
    </row>
    <row r="214" spans="18:18" x14ac:dyDescent="0.35">
      <c r="R214" s="223"/>
    </row>
    <row r="215" spans="18:18" x14ac:dyDescent="0.35">
      <c r="R215" s="223"/>
    </row>
    <row r="216" spans="18:18" x14ac:dyDescent="0.35">
      <c r="R216" s="223"/>
    </row>
    <row r="217" spans="18:18" x14ac:dyDescent="0.35">
      <c r="R217" s="223"/>
    </row>
    <row r="218" spans="18:18" x14ac:dyDescent="0.35">
      <c r="R218" s="223"/>
    </row>
    <row r="219" spans="18:18" x14ac:dyDescent="0.35">
      <c r="R219" s="223"/>
    </row>
    <row r="220" spans="18:18" x14ac:dyDescent="0.35">
      <c r="R220" s="223"/>
    </row>
    <row r="221" spans="18:18" x14ac:dyDescent="0.35">
      <c r="R221" s="223"/>
    </row>
    <row r="222" spans="18:18" x14ac:dyDescent="0.35">
      <c r="R222" s="223"/>
    </row>
    <row r="223" spans="18:18" x14ac:dyDescent="0.35">
      <c r="R223" s="223"/>
    </row>
    <row r="224" spans="18:18" x14ac:dyDescent="0.35">
      <c r="R224" s="223"/>
    </row>
    <row r="225" spans="18:18" x14ac:dyDescent="0.35">
      <c r="R225" s="223"/>
    </row>
    <row r="226" spans="18:18" x14ac:dyDescent="0.35">
      <c r="R226" s="223"/>
    </row>
    <row r="227" spans="18:18" x14ac:dyDescent="0.35">
      <c r="R227" s="223"/>
    </row>
    <row r="228" spans="18:18" x14ac:dyDescent="0.35">
      <c r="R228" s="223"/>
    </row>
    <row r="229" spans="18:18" x14ac:dyDescent="0.35">
      <c r="R229" s="223"/>
    </row>
    <row r="230" spans="18:18" x14ac:dyDescent="0.35">
      <c r="R230" s="223"/>
    </row>
    <row r="231" spans="18:18" x14ac:dyDescent="0.35">
      <c r="R231" s="223"/>
    </row>
    <row r="232" spans="18:18" x14ac:dyDescent="0.35">
      <c r="R232" s="223"/>
    </row>
    <row r="233" spans="18:18" x14ac:dyDescent="0.35">
      <c r="R233" s="223"/>
    </row>
    <row r="234" spans="18:18" x14ac:dyDescent="0.35">
      <c r="R234" s="223"/>
    </row>
    <row r="235" spans="18:18" x14ac:dyDescent="0.35">
      <c r="R235" s="223"/>
    </row>
    <row r="236" spans="18:18" x14ac:dyDescent="0.35">
      <c r="R236" s="223"/>
    </row>
    <row r="237" spans="18:18" x14ac:dyDescent="0.35">
      <c r="R237" s="223"/>
    </row>
    <row r="238" spans="18:18" x14ac:dyDescent="0.35">
      <c r="R238" s="223"/>
    </row>
    <row r="239" spans="18:18" x14ac:dyDescent="0.35">
      <c r="R239" s="223"/>
    </row>
    <row r="240" spans="18:18" x14ac:dyDescent="0.35">
      <c r="R240" s="223"/>
    </row>
    <row r="241" spans="18:18" x14ac:dyDescent="0.35">
      <c r="R241" s="223"/>
    </row>
    <row r="242" spans="18:18" x14ac:dyDescent="0.35">
      <c r="R242" s="223"/>
    </row>
    <row r="243" spans="18:18" x14ac:dyDescent="0.35">
      <c r="R243" s="223"/>
    </row>
    <row r="244" spans="18:18" x14ac:dyDescent="0.35">
      <c r="R244" s="223"/>
    </row>
    <row r="245" spans="18:18" x14ac:dyDescent="0.35">
      <c r="R245" s="223"/>
    </row>
    <row r="246" spans="18:18" x14ac:dyDescent="0.35">
      <c r="R246" s="223"/>
    </row>
    <row r="247" spans="18:18" x14ac:dyDescent="0.35">
      <c r="R247" s="223"/>
    </row>
    <row r="248" spans="18:18" x14ac:dyDescent="0.35">
      <c r="R248" s="223"/>
    </row>
    <row r="249" spans="18:18" x14ac:dyDescent="0.35">
      <c r="R249" s="223"/>
    </row>
    <row r="250" spans="18:18" x14ac:dyDescent="0.35">
      <c r="R250" s="223"/>
    </row>
    <row r="251" spans="18:18" x14ac:dyDescent="0.35">
      <c r="R251" s="223"/>
    </row>
    <row r="252" spans="18:18" ht="15" thickBot="1" x14ac:dyDescent="0.4">
      <c r="R252" s="226"/>
    </row>
  </sheetData>
  <dataConsolidate/>
  <mergeCells count="5">
    <mergeCell ref="A16:F16"/>
    <mergeCell ref="G16:L16"/>
    <mergeCell ref="M16:R16"/>
    <mergeCell ref="S16:X16"/>
    <mergeCell ref="Y16:AD16"/>
  </mergeCells>
  <pageMargins left="0.75" right="0.75" top="1" bottom="1" header="0.5" footer="0.5"/>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'Drop-Downs'!$C$1:$C$3</xm:f>
          </x14:formula1>
          <xm:sqref>E3:E14</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r:uid="{00000000-0002-0000-0200-000001000000}">
          <x14:formula1>
            <xm:f>'Drop-Downs'!$A$1:$A$83</xm:f>
          </x14:formula1>
          <xm:sqref>D3:D14</xm:sqref>
        </x14:dataValidation>
        <x14:dataValidation type="list" allowBlank="1" showInputMessage="1" showErrorMessage="1" xr:uid="{00000000-0002-0000-0200-000002000000}">
          <x14:formula1>
            <xm:f>'Drop-Downs'!$G$1:$G$2</xm:f>
          </x14:formula1>
          <xm:sqref>P3:P14</xm:sqref>
        </x14:dataValidation>
        <x14:dataValidation type="list" allowBlank="1" showInputMessage="1" showErrorMessage="1" xr:uid="{00000000-0002-0000-0200-000003000000}">
          <x14:formula1>
            <xm:f>'Drop-Downs'!$E$1:$E$4</xm:f>
          </x14:formula1>
          <xm:sqref>O3:O14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N20"/>
  <sheetViews>
    <sheetView showGridLines="0" zoomScaleNormal="100" workbookViewId="0">
      <selection activeCell="L20" sqref="L20"/>
    </sheetView>
  </sheetViews>
  <sheetFormatPr defaultRowHeight="14.5" x14ac:dyDescent="0.35"/>
  <cols>
    <col min="1" max="1" width="27.7265625" customWidth="1"/>
    <col min="2" max="2" width="12.81640625" customWidth="1"/>
    <col min="3" max="3" width="8.7265625" customWidth="1"/>
    <col min="4" max="4" width="25.26953125" customWidth="1"/>
    <col min="5" max="5" width="13.26953125" customWidth="1"/>
    <col min="6" max="6" width="13.7265625" customWidth="1"/>
    <col min="7" max="7" width="13" customWidth="1"/>
    <col min="8" max="8" width="15.54296875" bestFit="1" customWidth="1"/>
    <col min="9" max="9" width="13" customWidth="1"/>
    <col min="10" max="10" width="16.81640625" customWidth="1"/>
    <col min="11" max="11" width="12.81640625" customWidth="1"/>
    <col min="12" max="12" width="19.26953125" customWidth="1"/>
    <col min="13" max="13" width="13.1796875" customWidth="1"/>
  </cols>
  <sheetData>
    <row r="3" spans="1:14" ht="15" thickBot="1" x14ac:dyDescent="0.4"/>
    <row r="4" spans="1:14" ht="58.5" thickBot="1" x14ac:dyDescent="0.4">
      <c r="A4" s="165" t="s">
        <v>5</v>
      </c>
      <c r="B4" s="167" t="s">
        <v>6</v>
      </c>
      <c r="C4" s="167" t="s">
        <v>7</v>
      </c>
      <c r="D4" s="168" t="s">
        <v>8</v>
      </c>
      <c r="E4" s="169" t="s">
        <v>10</v>
      </c>
      <c r="F4" s="165" t="s">
        <v>11</v>
      </c>
      <c r="G4" s="166" t="s">
        <v>34</v>
      </c>
      <c r="H4" s="166" t="s">
        <v>35</v>
      </c>
      <c r="I4" s="234" t="s">
        <v>36</v>
      </c>
      <c r="J4" s="234" t="s">
        <v>37</v>
      </c>
      <c r="K4" s="237" t="s">
        <v>38</v>
      </c>
      <c r="L4" s="237" t="s">
        <v>39</v>
      </c>
      <c r="M4" s="235" t="s">
        <v>40</v>
      </c>
      <c r="N4" s="216" t="s">
        <v>19</v>
      </c>
    </row>
    <row r="5" spans="1:14" x14ac:dyDescent="0.35">
      <c r="A5" s="63" t="s">
        <v>20</v>
      </c>
      <c r="B5" s="29" t="s">
        <v>21</v>
      </c>
      <c r="C5" s="29" t="s">
        <v>22</v>
      </c>
      <c r="D5" s="56" t="s">
        <v>41</v>
      </c>
      <c r="E5" s="69">
        <v>40543</v>
      </c>
      <c r="F5" s="60">
        <v>50000</v>
      </c>
      <c r="G5" s="194">
        <v>265</v>
      </c>
      <c r="H5" s="242">
        <v>80</v>
      </c>
      <c r="I5" s="245">
        <f>G5+H5</f>
        <v>345</v>
      </c>
      <c r="J5" s="246">
        <f>G5*1000/F5</f>
        <v>5.3</v>
      </c>
      <c r="K5" s="238"/>
      <c r="L5" s="239"/>
      <c r="M5" s="239">
        <v>3.12</v>
      </c>
      <c r="N5" s="222"/>
    </row>
    <row r="6" spans="1:14" x14ac:dyDescent="0.35">
      <c r="A6" s="64"/>
      <c r="B6" s="3"/>
      <c r="C6" s="3"/>
      <c r="D6" s="56"/>
      <c r="E6" s="20"/>
      <c r="F6" s="57"/>
      <c r="G6" s="1"/>
      <c r="H6" s="243"/>
      <c r="I6" s="247"/>
      <c r="J6" s="248"/>
      <c r="K6" s="240"/>
      <c r="L6" s="61"/>
      <c r="M6" s="61"/>
      <c r="N6" s="223"/>
    </row>
    <row r="7" spans="1:14" x14ac:dyDescent="0.35">
      <c r="A7" s="64"/>
      <c r="B7" s="3"/>
      <c r="C7" s="3"/>
      <c r="D7" s="56"/>
      <c r="E7" s="20"/>
      <c r="F7" s="57"/>
      <c r="G7" s="1"/>
      <c r="H7" s="243"/>
      <c r="I7" s="247"/>
      <c r="J7" s="248"/>
      <c r="K7" s="240"/>
      <c r="L7" s="61"/>
      <c r="M7" s="61"/>
      <c r="N7" s="223"/>
    </row>
    <row r="8" spans="1:14" x14ac:dyDescent="0.35">
      <c r="A8" s="64"/>
      <c r="B8" s="3"/>
      <c r="C8" s="3"/>
      <c r="D8" s="56"/>
      <c r="E8" s="20"/>
      <c r="F8" s="57"/>
      <c r="G8" s="1"/>
      <c r="H8" s="243"/>
      <c r="I8" s="247"/>
      <c r="J8" s="248"/>
      <c r="K8" s="240"/>
      <c r="L8" s="61"/>
      <c r="M8" s="61"/>
      <c r="N8" s="223"/>
    </row>
    <row r="9" spans="1:14" x14ac:dyDescent="0.35">
      <c r="A9" s="64"/>
      <c r="B9" s="3"/>
      <c r="C9" s="3"/>
      <c r="D9" s="56"/>
      <c r="E9" s="20"/>
      <c r="F9" s="57"/>
      <c r="G9" s="1"/>
      <c r="H9" s="243"/>
      <c r="I9" s="247"/>
      <c r="J9" s="248"/>
      <c r="K9" s="240"/>
      <c r="L9" s="61"/>
      <c r="M9" s="61"/>
      <c r="N9" s="223"/>
    </row>
    <row r="10" spans="1:14" x14ac:dyDescent="0.35">
      <c r="A10" s="64"/>
      <c r="B10" s="3"/>
      <c r="C10" s="3"/>
      <c r="D10" s="56"/>
      <c r="E10" s="20"/>
      <c r="F10" s="57"/>
      <c r="G10" s="1"/>
      <c r="H10" s="243"/>
      <c r="I10" s="247"/>
      <c r="J10" s="248"/>
      <c r="K10" s="240"/>
      <c r="L10" s="61"/>
      <c r="M10" s="61"/>
      <c r="N10" s="223"/>
    </row>
    <row r="11" spans="1:14" x14ac:dyDescent="0.35">
      <c r="A11" s="64"/>
      <c r="B11" s="3"/>
      <c r="C11" s="3"/>
      <c r="D11" s="56"/>
      <c r="E11" s="20"/>
      <c r="F11" s="57"/>
      <c r="G11" s="1"/>
      <c r="H11" s="243"/>
      <c r="I11" s="247"/>
      <c r="J11" s="248"/>
      <c r="K11" s="240"/>
      <c r="L11" s="61"/>
      <c r="M11" s="61"/>
      <c r="N11" s="223"/>
    </row>
    <row r="12" spans="1:14" x14ac:dyDescent="0.35">
      <c r="A12" s="64"/>
      <c r="B12" s="3"/>
      <c r="C12" s="3"/>
      <c r="D12" s="56"/>
      <c r="E12" s="20"/>
      <c r="F12" s="57"/>
      <c r="G12" s="1"/>
      <c r="H12" s="243"/>
      <c r="I12" s="247"/>
      <c r="J12" s="248"/>
      <c r="K12" s="240"/>
      <c r="L12" s="61"/>
      <c r="M12" s="61"/>
      <c r="N12" s="223"/>
    </row>
    <row r="13" spans="1:14" x14ac:dyDescent="0.35">
      <c r="A13" s="64"/>
      <c r="B13" s="3"/>
      <c r="C13" s="3"/>
      <c r="D13" s="56"/>
      <c r="E13" s="20"/>
      <c r="F13" s="57"/>
      <c r="G13" s="1"/>
      <c r="H13" s="243"/>
      <c r="I13" s="247"/>
      <c r="J13" s="248"/>
      <c r="K13" s="240"/>
      <c r="L13" s="61"/>
      <c r="M13" s="61"/>
      <c r="N13" s="223"/>
    </row>
    <row r="14" spans="1:14" x14ac:dyDescent="0.35">
      <c r="A14" s="64"/>
      <c r="B14" s="3"/>
      <c r="C14" s="3"/>
      <c r="D14" s="56"/>
      <c r="E14" s="20"/>
      <c r="F14" s="57"/>
      <c r="G14" s="1"/>
      <c r="H14" s="243"/>
      <c r="I14" s="247"/>
      <c r="J14" s="248"/>
      <c r="K14" s="240"/>
      <c r="L14" s="61"/>
      <c r="M14" s="61"/>
      <c r="N14" s="223"/>
    </row>
    <row r="15" spans="1:14" x14ac:dyDescent="0.35">
      <c r="A15" s="64"/>
      <c r="B15" s="3"/>
      <c r="C15" s="3"/>
      <c r="D15" s="56"/>
      <c r="E15" s="20"/>
      <c r="F15" s="57"/>
      <c r="G15" s="1"/>
      <c r="H15" s="243"/>
      <c r="I15" s="247"/>
      <c r="J15" s="248"/>
      <c r="K15" s="240"/>
      <c r="L15" s="61"/>
      <c r="M15" s="61"/>
      <c r="N15" s="223"/>
    </row>
    <row r="16" spans="1:14" ht="15" thickBot="1" x14ac:dyDescent="0.4">
      <c r="A16" s="65"/>
      <c r="B16" s="66"/>
      <c r="C16" s="66"/>
      <c r="D16" s="70"/>
      <c r="E16" s="22"/>
      <c r="F16" s="58"/>
      <c r="G16" s="59"/>
      <c r="H16" s="244"/>
      <c r="I16" s="249"/>
      <c r="J16" s="250"/>
      <c r="K16" s="241"/>
      <c r="L16" s="62"/>
      <c r="M16" s="62"/>
      <c r="N16" s="226"/>
    </row>
    <row r="18" spans="1:5" x14ac:dyDescent="0.35">
      <c r="A18" s="6"/>
      <c r="B18" s="6"/>
      <c r="C18" s="6"/>
      <c r="D18" s="6"/>
      <c r="E18" s="6"/>
    </row>
    <row r="19" spans="1:5" x14ac:dyDescent="0.35">
      <c r="A19" s="6"/>
      <c r="B19" s="6"/>
      <c r="C19" s="6"/>
      <c r="D19" s="6"/>
      <c r="E19" s="6"/>
    </row>
    <row r="20" spans="1:5" x14ac:dyDescent="0.35">
      <c r="A20" s="6"/>
      <c r="B20" s="6"/>
      <c r="C20" s="6"/>
      <c r="D20" s="6"/>
      <c r="E20" s="6"/>
    </row>
  </sheetData>
  <pageMargins left="0.7" right="0.7" top="0.75" bottom="0.75" header="0.3" footer="0.3"/>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count="1">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r:uid="{00000000-0002-0000-0700-000000000000}">
          <x14:formula1>
            <xm:f>'Drop-Downs'!$A$1:$A$83</xm:f>
          </x14:formula1>
          <xm:sqref>D5:D16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4"/>
  <sheetViews>
    <sheetView showGridLines="0" topLeftCell="D1" zoomScaleNormal="100" workbookViewId="0">
      <selection activeCell="S14" sqref="S3:S14"/>
    </sheetView>
  </sheetViews>
  <sheetFormatPr defaultColWidth="8.81640625" defaultRowHeight="14.5" x14ac:dyDescent="0.35"/>
  <cols>
    <col min="1" max="1" width="10.7265625" bestFit="1" customWidth="1"/>
    <col min="2" max="2" width="28" customWidth="1"/>
    <col min="3" max="3" width="14.81640625" bestFit="1" customWidth="1"/>
    <col min="4" max="4" width="7.7265625" bestFit="1" customWidth="1"/>
    <col min="5" max="5" width="25" bestFit="1" customWidth="1"/>
    <col min="6" max="6" width="21.54296875" bestFit="1" customWidth="1"/>
    <col min="7" max="7" width="13.1796875" customWidth="1"/>
    <col min="8" max="9" width="13.7265625" customWidth="1"/>
    <col min="10" max="10" width="18.81640625" customWidth="1"/>
    <col min="11" max="11" width="17.26953125" customWidth="1"/>
    <col min="12" max="12" width="18.81640625" customWidth="1"/>
    <col min="13" max="13" width="17.26953125" customWidth="1"/>
    <col min="14" max="14" width="18.54296875" customWidth="1"/>
    <col min="15" max="15" width="18.453125" customWidth="1"/>
    <col min="16" max="16" width="13.26953125" customWidth="1"/>
    <col min="17" max="18" width="13.453125" customWidth="1"/>
  </cols>
  <sheetData>
    <row r="1" spans="1:19" ht="15" thickBot="1" x14ac:dyDescent="0.4"/>
    <row r="2" spans="1:19" ht="61.5" customHeight="1" thickBot="1" x14ac:dyDescent="0.4">
      <c r="A2" s="165" t="s">
        <v>42</v>
      </c>
      <c r="B2" s="166" t="s">
        <v>5</v>
      </c>
      <c r="C2" s="167" t="s">
        <v>6</v>
      </c>
      <c r="D2" s="167" t="s">
        <v>7</v>
      </c>
      <c r="E2" s="168" t="s">
        <v>8</v>
      </c>
      <c r="F2" s="168" t="s">
        <v>9</v>
      </c>
      <c r="G2" s="169" t="s">
        <v>10</v>
      </c>
      <c r="H2" s="170" t="s">
        <v>11</v>
      </c>
      <c r="I2" s="167" t="s">
        <v>43</v>
      </c>
      <c r="J2" s="168" t="s">
        <v>44</v>
      </c>
      <c r="K2" s="168" t="s">
        <v>45</v>
      </c>
      <c r="L2" s="168" t="s">
        <v>46</v>
      </c>
      <c r="M2" s="168" t="s">
        <v>47</v>
      </c>
      <c r="N2" s="171" t="s">
        <v>48</v>
      </c>
      <c r="O2" s="172" t="s">
        <v>49</v>
      </c>
      <c r="P2" s="173" t="s">
        <v>50</v>
      </c>
      <c r="Q2" s="174" t="s">
        <v>51</v>
      </c>
      <c r="R2" s="175" t="s">
        <v>52</v>
      </c>
      <c r="S2" s="216" t="s">
        <v>19</v>
      </c>
    </row>
    <row r="3" spans="1:19" s="5" customFormat="1" x14ac:dyDescent="0.35">
      <c r="A3" s="63" t="s">
        <v>53</v>
      </c>
      <c r="B3" s="100" t="s">
        <v>20</v>
      </c>
      <c r="C3" s="29" t="s">
        <v>21</v>
      </c>
      <c r="D3" s="29" t="s">
        <v>22</v>
      </c>
      <c r="E3" s="56" t="s">
        <v>54</v>
      </c>
      <c r="F3" s="30" t="s">
        <v>27</v>
      </c>
      <c r="G3" s="69">
        <v>40543</v>
      </c>
      <c r="H3" s="45">
        <v>2500</v>
      </c>
      <c r="I3" s="72">
        <v>54000</v>
      </c>
      <c r="J3" s="156">
        <v>72000</v>
      </c>
      <c r="K3" s="156">
        <v>9912</v>
      </c>
      <c r="L3" s="195">
        <f>J3/I3</f>
        <v>1.3333333333333333</v>
      </c>
      <c r="M3" s="195">
        <f>K3/I3</f>
        <v>0.18355555555555556</v>
      </c>
      <c r="N3" s="156"/>
      <c r="O3" s="157"/>
      <c r="P3" s="80">
        <f>SUM(L3:O3)/I3</f>
        <v>2.8090534979423866E-5</v>
      </c>
      <c r="Q3" s="81">
        <f>((L3*'Source-Site Ratios'!$B$4)+(M3*'Source-Site Ratios'!$B$6))+ (N3*'Source-Site Ratios'!B5)</f>
        <v>3.9260666666666664</v>
      </c>
      <c r="R3" s="48">
        <v>7.45</v>
      </c>
      <c r="S3" s="251"/>
    </row>
    <row r="4" spans="1:19" x14ac:dyDescent="0.35">
      <c r="A4" s="96"/>
      <c r="B4" s="158"/>
      <c r="C4" s="3"/>
      <c r="D4" s="3"/>
      <c r="E4" s="56"/>
      <c r="F4" s="30"/>
      <c r="G4" s="20"/>
      <c r="H4" s="46"/>
      <c r="I4" s="73"/>
      <c r="J4" s="159"/>
      <c r="K4" s="159"/>
      <c r="L4" s="159"/>
      <c r="M4" s="159"/>
      <c r="N4" s="159"/>
      <c r="O4" s="160"/>
      <c r="P4" s="23">
        <f t="shared" ref="P4:P14" si="0">SUM(L4:O4)</f>
        <v>0</v>
      </c>
      <c r="Q4" s="81">
        <f>((L4*'Source-Site Ratios'!$B$4)+(M4*'Source-Site Ratios'!$B$6))</f>
        <v>0</v>
      </c>
      <c r="R4" s="49"/>
      <c r="S4" s="252"/>
    </row>
    <row r="5" spans="1:19" x14ac:dyDescent="0.35">
      <c r="A5" s="96"/>
      <c r="B5" s="158"/>
      <c r="C5" s="3"/>
      <c r="D5" s="3"/>
      <c r="E5" s="56"/>
      <c r="F5" s="30"/>
      <c r="G5" s="20"/>
      <c r="H5" s="46"/>
      <c r="I5" s="73"/>
      <c r="J5" s="159"/>
      <c r="K5" s="159"/>
      <c r="L5" s="159"/>
      <c r="M5" s="159"/>
      <c r="N5" s="161"/>
      <c r="O5" s="160"/>
      <c r="P5" s="23">
        <f t="shared" si="0"/>
        <v>0</v>
      </c>
      <c r="Q5" s="81">
        <f>((L5*'Source-Site Ratios'!$B$4)+(M5*'Source-Site Ratios'!$B$6))</f>
        <v>0</v>
      </c>
      <c r="R5" s="49"/>
      <c r="S5" s="252"/>
    </row>
    <row r="6" spans="1:19" x14ac:dyDescent="0.35">
      <c r="A6" s="96"/>
      <c r="B6" s="158"/>
      <c r="C6" s="3"/>
      <c r="D6" s="3"/>
      <c r="E6" s="56"/>
      <c r="F6" s="30"/>
      <c r="G6" s="20"/>
      <c r="H6" s="46"/>
      <c r="I6" s="73"/>
      <c r="J6" s="159"/>
      <c r="K6" s="159"/>
      <c r="L6" s="159"/>
      <c r="M6" s="159"/>
      <c r="N6" s="159"/>
      <c r="O6" s="160"/>
      <c r="P6" s="23">
        <f t="shared" si="0"/>
        <v>0</v>
      </c>
      <c r="Q6" s="81">
        <f>((L6*'Source-Site Ratios'!$B$4)+(M6*'Source-Site Ratios'!$B$6))</f>
        <v>0</v>
      </c>
      <c r="R6" s="49"/>
      <c r="S6" s="252"/>
    </row>
    <row r="7" spans="1:19" x14ac:dyDescent="0.35">
      <c r="A7" s="96"/>
      <c r="B7" s="158"/>
      <c r="C7" s="3"/>
      <c r="D7" s="3"/>
      <c r="E7" s="56"/>
      <c r="F7" s="30"/>
      <c r="G7" s="20"/>
      <c r="H7" s="46"/>
      <c r="I7" s="73"/>
      <c r="J7" s="159"/>
      <c r="K7" s="159"/>
      <c r="L7" s="159"/>
      <c r="M7" s="159"/>
      <c r="N7" s="159"/>
      <c r="O7" s="160"/>
      <c r="P7" s="23">
        <f t="shared" si="0"/>
        <v>0</v>
      </c>
      <c r="Q7" s="81">
        <f>((L7*'Source-Site Ratios'!$B$4)+(M7*'Source-Site Ratios'!$B$6))</f>
        <v>0</v>
      </c>
      <c r="R7" s="49"/>
      <c r="S7" s="252"/>
    </row>
    <row r="8" spans="1:19" x14ac:dyDescent="0.35">
      <c r="A8" s="96"/>
      <c r="B8" s="158"/>
      <c r="C8" s="3"/>
      <c r="D8" s="3"/>
      <c r="E8" s="56"/>
      <c r="F8" s="30"/>
      <c r="G8" s="20"/>
      <c r="H8" s="46"/>
      <c r="I8" s="73"/>
      <c r="J8" s="159"/>
      <c r="K8" s="159"/>
      <c r="L8" s="159"/>
      <c r="M8" s="159"/>
      <c r="N8" s="159"/>
      <c r="O8" s="160"/>
      <c r="P8" s="23">
        <f t="shared" si="0"/>
        <v>0</v>
      </c>
      <c r="Q8" s="81">
        <f>((L8*'Source-Site Ratios'!$B$4)+(M8*'Source-Site Ratios'!$B$6))</f>
        <v>0</v>
      </c>
      <c r="R8" s="49"/>
      <c r="S8" s="252"/>
    </row>
    <row r="9" spans="1:19" x14ac:dyDescent="0.35">
      <c r="A9" s="96"/>
      <c r="B9" s="158"/>
      <c r="C9" s="3"/>
      <c r="D9" s="3"/>
      <c r="E9" s="56"/>
      <c r="F9" s="30"/>
      <c r="G9" s="20"/>
      <c r="H9" s="46"/>
      <c r="I9" s="73"/>
      <c r="J9" s="159"/>
      <c r="K9" s="159"/>
      <c r="L9" s="159"/>
      <c r="M9" s="159"/>
      <c r="N9" s="159"/>
      <c r="O9" s="160"/>
      <c r="P9" s="23">
        <f t="shared" si="0"/>
        <v>0</v>
      </c>
      <c r="Q9" s="81">
        <f>((L9*'Source-Site Ratios'!$B$4)+(M9*'Source-Site Ratios'!$B$6))</f>
        <v>0</v>
      </c>
      <c r="R9" s="50"/>
      <c r="S9" s="252"/>
    </row>
    <row r="10" spans="1:19" x14ac:dyDescent="0.35">
      <c r="A10" s="96"/>
      <c r="B10" s="158"/>
      <c r="C10" s="3"/>
      <c r="D10" s="3"/>
      <c r="E10" s="56"/>
      <c r="F10" s="30"/>
      <c r="G10" s="20"/>
      <c r="H10" s="46"/>
      <c r="I10" s="73"/>
      <c r="J10" s="159"/>
      <c r="K10" s="159"/>
      <c r="L10" s="159"/>
      <c r="M10" s="159"/>
      <c r="N10" s="159"/>
      <c r="O10" s="160"/>
      <c r="P10" s="23">
        <f t="shared" si="0"/>
        <v>0</v>
      </c>
      <c r="Q10" s="81">
        <f>((L10*'Source-Site Ratios'!$B$4)+(M10*'Source-Site Ratios'!$B$6))</f>
        <v>0</v>
      </c>
      <c r="R10" s="49"/>
      <c r="S10" s="252"/>
    </row>
    <row r="11" spans="1:19" x14ac:dyDescent="0.35">
      <c r="A11" s="96"/>
      <c r="B11" s="158"/>
      <c r="C11" s="3"/>
      <c r="D11" s="3"/>
      <c r="E11" s="56"/>
      <c r="F11" s="30"/>
      <c r="G11" s="20"/>
      <c r="H11" s="46"/>
      <c r="I11" s="73"/>
      <c r="J11" s="159"/>
      <c r="K11" s="159"/>
      <c r="L11" s="159"/>
      <c r="M11" s="159"/>
      <c r="N11" s="159"/>
      <c r="O11" s="160"/>
      <c r="P11" s="23">
        <f t="shared" si="0"/>
        <v>0</v>
      </c>
      <c r="Q11" s="81">
        <f>((L11*'Source-Site Ratios'!$B$4)+(M11*'Source-Site Ratios'!$B$6))</f>
        <v>0</v>
      </c>
      <c r="R11" s="49"/>
      <c r="S11" s="252"/>
    </row>
    <row r="12" spans="1:19" x14ac:dyDescent="0.35">
      <c r="A12" s="96"/>
      <c r="B12" s="158"/>
      <c r="C12" s="3"/>
      <c r="D12" s="3"/>
      <c r="E12" s="56"/>
      <c r="F12" s="30"/>
      <c r="G12" s="20"/>
      <c r="H12" s="46"/>
      <c r="I12" s="73"/>
      <c r="J12" s="159"/>
      <c r="K12" s="159"/>
      <c r="L12" s="159"/>
      <c r="M12" s="159"/>
      <c r="N12" s="159"/>
      <c r="O12" s="160"/>
      <c r="P12" s="23">
        <f t="shared" si="0"/>
        <v>0</v>
      </c>
      <c r="Q12" s="81">
        <f>((L12*'Source-Site Ratios'!$B$4)+(M12*'Source-Site Ratios'!$B$6))</f>
        <v>0</v>
      </c>
      <c r="R12" s="49"/>
      <c r="S12" s="252"/>
    </row>
    <row r="13" spans="1:19" x14ac:dyDescent="0.35">
      <c r="A13" s="96"/>
      <c r="B13" s="158"/>
      <c r="C13" s="3"/>
      <c r="D13" s="3"/>
      <c r="E13" s="56"/>
      <c r="F13" s="30"/>
      <c r="G13" s="20"/>
      <c r="H13" s="46"/>
      <c r="I13" s="73"/>
      <c r="J13" s="159"/>
      <c r="K13" s="159"/>
      <c r="L13" s="159"/>
      <c r="M13" s="159"/>
      <c r="N13" s="159"/>
      <c r="O13" s="160"/>
      <c r="P13" s="23">
        <f t="shared" si="0"/>
        <v>0</v>
      </c>
      <c r="Q13" s="81">
        <f>((L13*'Source-Site Ratios'!$B$4)+(M13*'Source-Site Ratios'!$B$6))</f>
        <v>0</v>
      </c>
      <c r="R13" s="49"/>
      <c r="S13" s="252"/>
    </row>
    <row r="14" spans="1:19" ht="15" thickBot="1" x14ac:dyDescent="0.4">
      <c r="A14" s="98"/>
      <c r="B14" s="162"/>
      <c r="C14" s="66"/>
      <c r="D14" s="66"/>
      <c r="E14" s="70"/>
      <c r="F14" s="67"/>
      <c r="G14" s="22"/>
      <c r="H14" s="47"/>
      <c r="I14" s="74"/>
      <c r="J14" s="163"/>
      <c r="K14" s="163"/>
      <c r="L14" s="163"/>
      <c r="M14" s="163"/>
      <c r="N14" s="163"/>
      <c r="O14" s="164"/>
      <c r="P14" s="25">
        <f t="shared" si="0"/>
        <v>0</v>
      </c>
      <c r="Q14" s="81">
        <f>((L14*'Source-Site Ratios'!$B$4)+(M14*'Source-Site Ratios'!$B$6))</f>
        <v>0</v>
      </c>
      <c r="R14" s="51"/>
      <c r="S14" s="253"/>
    </row>
  </sheetData>
  <dataConsolidate/>
  <pageMargins left="0.75" right="0.75" top="1" bottom="1" header="0.5" footer="0.5"/>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'N:\Users\31116\AppData\Local\Microsoft\Windows\Temporary Internet Files\Content.Outlook\3TF0V700\[DRAFT Food Service Data Collection Template 20150107.xlsx]Drop-Downs'!#REF!</xm:f>
          </x14:formula1>
          <xm:sqref>F4:F14</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r:uid="{00000000-0002-0000-0300-000001000000}">
          <x14:formula1>
            <xm:f>'Drop-Downs'!$A$1:$A$83</xm:f>
          </x14:formula1>
          <xm:sqref>E3:E14</xm:sqref>
        </x14:dataValidation>
        <x14:dataValidation type="list" allowBlank="1" showInputMessage="1" showErrorMessage="1" xr:uid="{00000000-0002-0000-0300-000002000000}">
          <x14:formula1>
            <xm:f>'Drop-Downs'!$C$1:$C$3</xm:f>
          </x14:formula1>
          <xm:sqref>F3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Q16"/>
  <sheetViews>
    <sheetView zoomScaleNormal="100" workbookViewId="0">
      <selection activeCell="Q3" sqref="Q3:Q14"/>
    </sheetView>
  </sheetViews>
  <sheetFormatPr defaultRowHeight="14.5" x14ac:dyDescent="0.35"/>
  <cols>
    <col min="1" max="1" width="28.1796875" customWidth="1"/>
    <col min="2" max="2" width="12.7265625" customWidth="1"/>
    <col min="3" max="3" width="7.7265625" customWidth="1"/>
    <col min="4" max="4" width="25" customWidth="1"/>
    <col min="5" max="5" width="21.54296875" customWidth="1"/>
    <col min="6" max="7" width="13.1796875" customWidth="1"/>
    <col min="8" max="9" width="13.7265625" customWidth="1"/>
    <col min="10" max="12" width="13.1796875" customWidth="1"/>
    <col min="13" max="13" width="14.7265625" customWidth="1"/>
    <col min="14" max="14" width="13.453125" customWidth="1"/>
    <col min="15" max="16" width="13.26953125" customWidth="1"/>
  </cols>
  <sheetData>
    <row r="1" spans="1:17" ht="15" thickBot="1" x14ac:dyDescent="0.4"/>
    <row r="2" spans="1:17" ht="73" thickBot="1" x14ac:dyDescent="0.4">
      <c r="A2" s="179" t="s">
        <v>5</v>
      </c>
      <c r="B2" s="180" t="s">
        <v>6</v>
      </c>
      <c r="C2" s="180" t="s">
        <v>7</v>
      </c>
      <c r="D2" s="181" t="s">
        <v>8</v>
      </c>
      <c r="E2" s="181" t="s">
        <v>9</v>
      </c>
      <c r="F2" s="182" t="s">
        <v>10</v>
      </c>
      <c r="G2" s="183" t="s">
        <v>55</v>
      </c>
      <c r="H2" s="184" t="s">
        <v>11</v>
      </c>
      <c r="I2" s="167" t="s">
        <v>56</v>
      </c>
      <c r="J2" s="168" t="s">
        <v>57</v>
      </c>
      <c r="K2" s="171" t="s">
        <v>58</v>
      </c>
      <c r="L2" s="171" t="s">
        <v>59</v>
      </c>
      <c r="M2" s="171" t="s">
        <v>60</v>
      </c>
      <c r="N2" s="173" t="s">
        <v>61</v>
      </c>
      <c r="O2" s="174" t="s">
        <v>62</v>
      </c>
      <c r="P2" s="175" t="s">
        <v>18</v>
      </c>
      <c r="Q2" s="216" t="s">
        <v>19</v>
      </c>
    </row>
    <row r="3" spans="1:17" x14ac:dyDescent="0.35">
      <c r="A3" s="75" t="s">
        <v>20</v>
      </c>
      <c r="B3" s="76" t="s">
        <v>21</v>
      </c>
      <c r="C3" s="76" t="s">
        <v>22</v>
      </c>
      <c r="D3" s="197" t="s">
        <v>63</v>
      </c>
      <c r="E3" s="77" t="s">
        <v>24</v>
      </c>
      <c r="F3" s="78">
        <v>40543</v>
      </c>
      <c r="G3" s="79" t="s">
        <v>64</v>
      </c>
      <c r="H3" s="199">
        <v>12000</v>
      </c>
      <c r="I3" s="199">
        <v>80000</v>
      </c>
      <c r="J3" s="199">
        <v>100000</v>
      </c>
      <c r="K3" s="199">
        <v>50000</v>
      </c>
      <c r="L3" s="77"/>
      <c r="M3" s="77"/>
      <c r="N3" s="200">
        <f>(J3*3.412+K3)/(I3*3.412)</f>
        <v>1.4331770222743259</v>
      </c>
      <c r="O3" s="201">
        <f>N3-1</f>
        <v>0.43317702227432586</v>
      </c>
      <c r="P3" s="202">
        <v>5.75</v>
      </c>
      <c r="Q3" s="251"/>
    </row>
    <row r="4" spans="1:17" x14ac:dyDescent="0.35">
      <c r="A4" s="64"/>
      <c r="B4" s="3"/>
      <c r="C4" s="196"/>
      <c r="D4" s="198"/>
      <c r="E4" s="29"/>
      <c r="F4" s="19"/>
      <c r="G4" s="32"/>
      <c r="H4" s="73"/>
      <c r="I4" s="73"/>
      <c r="J4" s="2"/>
      <c r="K4" s="2"/>
      <c r="L4" s="2"/>
      <c r="M4" s="2"/>
      <c r="N4" s="23">
        <f t="shared" ref="N4:N14" si="0">SUM(J4:M4)</f>
        <v>0</v>
      </c>
      <c r="O4" s="24">
        <f>('Energy Data'!H4*'Source-Site Ratios'!$B$4)+('Energy Data'!I4*'Source-Site Ratios'!$B$6)</f>
        <v>350.34999999999997</v>
      </c>
      <c r="P4" s="49"/>
      <c r="Q4" s="252"/>
    </row>
    <row r="5" spans="1:17" x14ac:dyDescent="0.35">
      <c r="A5" s="64"/>
      <c r="B5" s="3"/>
      <c r="C5" s="196"/>
      <c r="D5" s="198"/>
      <c r="E5" s="29"/>
      <c r="F5" s="19"/>
      <c r="G5" s="32"/>
      <c r="H5" s="73"/>
      <c r="I5" s="73"/>
      <c r="J5" s="2"/>
      <c r="K5" s="2"/>
      <c r="L5" s="2"/>
      <c r="M5" s="2"/>
      <c r="N5" s="23">
        <f t="shared" si="0"/>
        <v>0</v>
      </c>
      <c r="O5" s="24">
        <f>('Energy Data'!H5*'Source-Site Ratios'!$B$4)+('Energy Data'!I5*'Source-Site Ratios'!$B$6)</f>
        <v>0</v>
      </c>
      <c r="P5" s="49"/>
      <c r="Q5" s="252"/>
    </row>
    <row r="6" spans="1:17" x14ac:dyDescent="0.35">
      <c r="A6" s="64"/>
      <c r="B6" s="3"/>
      <c r="C6" s="196"/>
      <c r="D6" s="198"/>
      <c r="E6" s="29"/>
      <c r="F6" s="19"/>
      <c r="G6" s="32"/>
      <c r="H6" s="73"/>
      <c r="I6" s="73"/>
      <c r="J6" s="2"/>
      <c r="K6" s="2"/>
      <c r="L6" s="2"/>
      <c r="M6" s="2"/>
      <c r="N6" s="23">
        <f t="shared" si="0"/>
        <v>0</v>
      </c>
      <c r="O6" s="24">
        <f>('Energy Data'!H6*'Source-Site Ratios'!$B$4)+('Energy Data'!I6*'Source-Site Ratios'!$B$6)</f>
        <v>0</v>
      </c>
      <c r="P6" s="49"/>
      <c r="Q6" s="252"/>
    </row>
    <row r="7" spans="1:17" x14ac:dyDescent="0.35">
      <c r="A7" s="64"/>
      <c r="B7" s="3"/>
      <c r="C7" s="196"/>
      <c r="D7" s="198"/>
      <c r="E7" s="29"/>
      <c r="F7" s="19"/>
      <c r="G7" s="32"/>
      <c r="H7" s="73"/>
      <c r="I7" s="73"/>
      <c r="J7" s="2"/>
      <c r="K7" s="2"/>
      <c r="L7" s="2"/>
      <c r="M7" s="2"/>
      <c r="N7" s="23">
        <f t="shared" si="0"/>
        <v>0</v>
      </c>
      <c r="O7" s="24">
        <f>('Energy Data'!H7*'Source-Site Ratios'!$B$4)+('Energy Data'!I7*'Source-Site Ratios'!$B$6)</f>
        <v>0</v>
      </c>
      <c r="P7" s="49"/>
      <c r="Q7" s="252"/>
    </row>
    <row r="8" spans="1:17" x14ac:dyDescent="0.35">
      <c r="A8" s="64"/>
      <c r="B8" s="3"/>
      <c r="C8" s="196"/>
      <c r="D8" s="198"/>
      <c r="E8" s="29"/>
      <c r="F8" s="19"/>
      <c r="G8" s="32"/>
      <c r="H8" s="73"/>
      <c r="I8" s="73"/>
      <c r="J8" s="2"/>
      <c r="K8" s="2"/>
      <c r="L8" s="2"/>
      <c r="M8" s="2"/>
      <c r="N8" s="23">
        <f t="shared" si="0"/>
        <v>0</v>
      </c>
      <c r="O8" s="24">
        <f>('Energy Data'!H8*'Source-Site Ratios'!$B$4)+('Energy Data'!I8*'Source-Site Ratios'!$B$6)</f>
        <v>0</v>
      </c>
      <c r="P8" s="49"/>
      <c r="Q8" s="252"/>
    </row>
    <row r="9" spans="1:17" x14ac:dyDescent="0.35">
      <c r="A9" s="64"/>
      <c r="B9" s="3"/>
      <c r="C9" s="196"/>
      <c r="D9" s="198"/>
      <c r="E9" s="29"/>
      <c r="F9" s="19"/>
      <c r="G9" s="32"/>
      <c r="H9" s="73"/>
      <c r="I9" s="73"/>
      <c r="J9" s="2"/>
      <c r="K9" s="2"/>
      <c r="L9" s="2"/>
      <c r="M9" s="2"/>
      <c r="N9" s="23">
        <f t="shared" si="0"/>
        <v>0</v>
      </c>
      <c r="O9" s="24">
        <f>('Energy Data'!H9*'Source-Site Ratios'!$B$4)+('Energy Data'!I9*'Source-Site Ratios'!$B$6)</f>
        <v>0</v>
      </c>
      <c r="P9" s="50"/>
      <c r="Q9" s="252"/>
    </row>
    <row r="10" spans="1:17" x14ac:dyDescent="0.35">
      <c r="A10" s="64"/>
      <c r="B10" s="3"/>
      <c r="C10" s="196"/>
      <c r="D10" s="198"/>
      <c r="E10" s="29"/>
      <c r="F10" s="19"/>
      <c r="G10" s="32"/>
      <c r="H10" s="73"/>
      <c r="I10" s="73"/>
      <c r="J10" s="2"/>
      <c r="K10" s="2"/>
      <c r="L10" s="2"/>
      <c r="M10" s="2"/>
      <c r="N10" s="23">
        <f t="shared" si="0"/>
        <v>0</v>
      </c>
      <c r="O10" s="24">
        <f>('Energy Data'!H10*'Source-Site Ratios'!$B$4)+('Energy Data'!I10*'Source-Site Ratios'!$B$6)</f>
        <v>0</v>
      </c>
      <c r="P10" s="49"/>
      <c r="Q10" s="252"/>
    </row>
    <row r="11" spans="1:17" x14ac:dyDescent="0.35">
      <c r="A11" s="64"/>
      <c r="B11" s="3"/>
      <c r="C11" s="196"/>
      <c r="D11" s="198"/>
      <c r="E11" s="29"/>
      <c r="F11" s="19"/>
      <c r="G11" s="32"/>
      <c r="H11" s="73"/>
      <c r="I11" s="73"/>
      <c r="J11" s="2"/>
      <c r="K11" s="2"/>
      <c r="L11" s="2"/>
      <c r="M11" s="2"/>
      <c r="N11" s="23">
        <f t="shared" si="0"/>
        <v>0</v>
      </c>
      <c r="O11" s="24">
        <f>('Energy Data'!H11*'Source-Site Ratios'!$B$4)+('Energy Data'!I11*'Source-Site Ratios'!$B$6)</f>
        <v>0</v>
      </c>
      <c r="P11" s="49"/>
      <c r="Q11" s="252"/>
    </row>
    <row r="12" spans="1:17" x14ac:dyDescent="0.35">
      <c r="A12" s="64"/>
      <c r="B12" s="3"/>
      <c r="C12" s="196"/>
      <c r="D12" s="198"/>
      <c r="E12" s="29"/>
      <c r="F12" s="19"/>
      <c r="G12" s="32"/>
      <c r="H12" s="73"/>
      <c r="I12" s="73"/>
      <c r="J12" s="2"/>
      <c r="K12" s="2"/>
      <c r="L12" s="2"/>
      <c r="M12" s="2"/>
      <c r="N12" s="23">
        <f t="shared" si="0"/>
        <v>0</v>
      </c>
      <c r="O12" s="24">
        <f>('Energy Data'!H12*'Source-Site Ratios'!$B$4)+('Energy Data'!I12*'Source-Site Ratios'!$B$6)</f>
        <v>0</v>
      </c>
      <c r="P12" s="49"/>
      <c r="Q12" s="252"/>
    </row>
    <row r="13" spans="1:17" x14ac:dyDescent="0.35">
      <c r="A13" s="64"/>
      <c r="B13" s="3"/>
      <c r="C13" s="196"/>
      <c r="D13" s="198"/>
      <c r="E13" s="29"/>
      <c r="F13" s="19"/>
      <c r="G13" s="32"/>
      <c r="H13" s="73"/>
      <c r="I13" s="73"/>
      <c r="J13" s="2"/>
      <c r="K13" s="2"/>
      <c r="L13" s="2"/>
      <c r="M13" s="2"/>
      <c r="N13" s="23">
        <f t="shared" si="0"/>
        <v>0</v>
      </c>
      <c r="O13" s="24">
        <f>('Energy Data'!H13*'Source-Site Ratios'!$B$4)+('Energy Data'!I13*'Source-Site Ratios'!$B$6)</f>
        <v>0</v>
      </c>
      <c r="P13" s="49"/>
      <c r="Q13" s="252"/>
    </row>
    <row r="14" spans="1:17" ht="15" thickBot="1" x14ac:dyDescent="0.4">
      <c r="A14" s="65"/>
      <c r="B14" s="66"/>
      <c r="C14" s="66"/>
      <c r="D14" s="203"/>
      <c r="E14" s="67"/>
      <c r="F14" s="68"/>
      <c r="G14" s="33"/>
      <c r="H14" s="74"/>
      <c r="I14" s="74"/>
      <c r="J14" s="21"/>
      <c r="K14" s="21"/>
      <c r="L14" s="21"/>
      <c r="M14" s="21"/>
      <c r="N14" s="25">
        <f t="shared" si="0"/>
        <v>0</v>
      </c>
      <c r="O14" s="26">
        <f>('Energy Data'!H14*'Source-Site Ratios'!$B$4)+('Energy Data'!I14*'Source-Site Ratios'!$B$6)</f>
        <v>0</v>
      </c>
      <c r="P14" s="51"/>
      <c r="Q14" s="253"/>
    </row>
    <row r="16" spans="1:17" x14ac:dyDescent="0.35">
      <c r="A16" s="11"/>
    </row>
  </sheetData>
  <pageMargins left="0.7" right="0.7" top="0.75" bottom="0.75" header="0.3" footer="0.3"/>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xWindow="788" yWindow="284" count="3">
        <x14:dataValidation type="list" allowBlank="1" showInputMessage="1" showErrorMessage="1" xr:uid="{00000000-0002-0000-0400-000000000000}">
          <x14:formula1>
            <xm:f>'Drop-Downs'!$C$1:$C$3</xm:f>
          </x14:formula1>
          <xm:sqref>E3:E14</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r:uid="{00000000-0002-0000-0400-000001000000}">
          <x14:formula1>
            <xm:f>'Drop-Downs'!$A$1:$A$83</xm:f>
          </x14:formula1>
          <xm:sqref>D3:D14</xm:sqref>
        </x14:dataValidation>
        <x14:dataValidation type="list" allowBlank="1" showInputMessage="1" showErrorMessage="1" xr:uid="{00000000-0002-0000-0400-000002000000}">
          <x14:formula1>
            <xm:f>'Drop-Downs'!$I$1:$I$2</xm:f>
          </x14:formula1>
          <xm:sqref>G3:G14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M16"/>
  <sheetViews>
    <sheetView showGridLines="0" zoomScaleNormal="100" workbookViewId="0">
      <selection activeCell="K4" sqref="K4"/>
    </sheetView>
  </sheetViews>
  <sheetFormatPr defaultColWidth="8.81640625" defaultRowHeight="14.5" x14ac:dyDescent="0.35"/>
  <cols>
    <col min="1" max="1" width="40.7265625" customWidth="1"/>
    <col min="2" max="2" width="12.7265625" bestFit="1" customWidth="1"/>
    <col min="3" max="3" width="11" bestFit="1" customWidth="1"/>
    <col min="4" max="4" width="22.26953125" customWidth="1"/>
    <col min="5" max="5" width="21.7265625" customWidth="1"/>
    <col min="6" max="6" width="13.1796875" customWidth="1"/>
    <col min="7" max="9" width="12.54296875" customWidth="1"/>
    <col min="10" max="10" width="13.1796875" customWidth="1"/>
    <col min="11" max="11" width="16.26953125" customWidth="1"/>
    <col min="12" max="12" width="13.453125" customWidth="1"/>
  </cols>
  <sheetData>
    <row r="1" spans="1:13" ht="15" thickBot="1" x14ac:dyDescent="0.4">
      <c r="H1" s="267" t="s">
        <v>65</v>
      </c>
      <c r="I1" s="268"/>
      <c r="J1" s="155" t="s">
        <v>66</v>
      </c>
    </row>
    <row r="2" spans="1:13" ht="44" thickBot="1" x14ac:dyDescent="0.4">
      <c r="A2" s="165" t="s">
        <v>67</v>
      </c>
      <c r="B2" s="167" t="s">
        <v>68</v>
      </c>
      <c r="C2" s="167" t="s">
        <v>7</v>
      </c>
      <c r="D2" s="168" t="s">
        <v>8</v>
      </c>
      <c r="E2" s="168" t="s">
        <v>69</v>
      </c>
      <c r="F2" s="185" t="s">
        <v>10</v>
      </c>
      <c r="G2" s="186" t="s">
        <v>70</v>
      </c>
      <c r="H2" s="165" t="s">
        <v>71</v>
      </c>
      <c r="I2" s="187" t="s">
        <v>72</v>
      </c>
      <c r="J2" s="188" t="s">
        <v>73</v>
      </c>
      <c r="K2" s="189" t="s">
        <v>74</v>
      </c>
      <c r="L2" s="178" t="s">
        <v>75</v>
      </c>
      <c r="M2" s="216" t="s">
        <v>19</v>
      </c>
    </row>
    <row r="3" spans="1:13" s="5" customFormat="1" ht="15" customHeight="1" x14ac:dyDescent="0.35">
      <c r="A3" s="82" t="s">
        <v>76</v>
      </c>
      <c r="B3" s="83"/>
      <c r="C3" s="83"/>
      <c r="D3" s="84" t="s">
        <v>77</v>
      </c>
      <c r="E3" s="85" t="s">
        <v>78</v>
      </c>
      <c r="F3" s="99"/>
      <c r="G3" s="63">
        <v>25</v>
      </c>
      <c r="H3" s="151"/>
      <c r="I3" s="151"/>
      <c r="J3" s="136">
        <v>6830</v>
      </c>
      <c r="K3" s="149">
        <f>IF(E3="Metered", (J3*3.412*'Source-Site Ratios'!$B$4)/G3, ((H3/1000)*I3*3.412*'Source-Site Ratios'!$B$4)/G3)</f>
        <v>2610.0435199999997</v>
      </c>
      <c r="L3" s="101"/>
      <c r="M3" s="251"/>
    </row>
    <row r="4" spans="1:13" s="5" customFormat="1" ht="15" customHeight="1" x14ac:dyDescent="0.35">
      <c r="A4" s="89" t="s">
        <v>79</v>
      </c>
      <c r="B4" s="90"/>
      <c r="C4" s="90"/>
      <c r="D4" s="90" t="s">
        <v>77</v>
      </c>
      <c r="E4" s="91" t="s">
        <v>80</v>
      </c>
      <c r="F4" s="92"/>
      <c r="G4" s="94">
        <v>20</v>
      </c>
      <c r="H4" s="152">
        <v>120</v>
      </c>
      <c r="I4" s="152">
        <v>2555</v>
      </c>
      <c r="J4" s="133"/>
      <c r="K4" s="149">
        <f>IF(E4="Metered", (J4*3.412*'Source-Site Ratios'!$B$4)/G4, ((H4/1000)*I4*3.412*'Source-Site Ratios'!$B$4))</f>
        <v>2929.1337599999993</v>
      </c>
      <c r="L4" s="95"/>
      <c r="M4" s="252"/>
    </row>
    <row r="5" spans="1:13" s="5" customFormat="1" ht="15" customHeight="1" x14ac:dyDescent="0.35">
      <c r="A5" s="94"/>
      <c r="B5" s="90"/>
      <c r="C5" s="90"/>
      <c r="D5" s="90"/>
      <c r="E5" s="91"/>
      <c r="F5" s="92"/>
      <c r="G5" s="94"/>
      <c r="H5" s="152"/>
      <c r="I5" s="152"/>
      <c r="J5" s="133"/>
      <c r="K5" s="149"/>
      <c r="L5" s="95"/>
      <c r="M5" s="252"/>
    </row>
    <row r="6" spans="1:13" s="5" customFormat="1" ht="15" customHeight="1" x14ac:dyDescent="0.35">
      <c r="A6" s="94"/>
      <c r="B6" s="90"/>
      <c r="C6" s="90"/>
      <c r="D6" s="90"/>
      <c r="E6" s="91"/>
      <c r="F6" s="92"/>
      <c r="G6" s="94"/>
      <c r="H6" s="152"/>
      <c r="I6" s="152"/>
      <c r="J6" s="133"/>
      <c r="K6" s="149"/>
      <c r="L6" s="95"/>
      <c r="M6" s="252"/>
    </row>
    <row r="7" spans="1:13" x14ac:dyDescent="0.35">
      <c r="A7" s="86"/>
      <c r="B7" s="87"/>
      <c r="C7" s="87"/>
      <c r="D7" s="30"/>
      <c r="E7" s="88"/>
      <c r="F7" s="93"/>
      <c r="G7" s="96"/>
      <c r="H7" s="153"/>
      <c r="I7" s="153"/>
      <c r="J7" s="142"/>
      <c r="K7" s="149"/>
      <c r="L7" s="32"/>
      <c r="M7" s="252"/>
    </row>
    <row r="8" spans="1:13" x14ac:dyDescent="0.35">
      <c r="A8" s="64"/>
      <c r="B8" s="3"/>
      <c r="C8" s="3"/>
      <c r="D8" s="12"/>
      <c r="E8" s="2"/>
      <c r="F8" s="19"/>
      <c r="G8" s="96"/>
      <c r="H8" s="153"/>
      <c r="I8" s="153"/>
      <c r="J8" s="142"/>
      <c r="K8" s="149"/>
      <c r="L8" s="32"/>
      <c r="M8" s="252"/>
    </row>
    <row r="9" spans="1:13" x14ac:dyDescent="0.35">
      <c r="A9" s="64"/>
      <c r="B9" s="3"/>
      <c r="C9" s="3"/>
      <c r="D9" s="12"/>
      <c r="E9" s="2"/>
      <c r="F9" s="19"/>
      <c r="G9" s="96"/>
      <c r="H9" s="153"/>
      <c r="I9" s="153"/>
      <c r="J9" s="142"/>
      <c r="K9" s="149"/>
      <c r="L9" s="32"/>
      <c r="M9" s="252"/>
    </row>
    <row r="10" spans="1:13" x14ac:dyDescent="0.35">
      <c r="A10" s="64"/>
      <c r="B10" s="3"/>
      <c r="C10" s="3"/>
      <c r="D10" s="12"/>
      <c r="E10" s="2"/>
      <c r="F10" s="19"/>
      <c r="G10" s="96"/>
      <c r="H10" s="153"/>
      <c r="I10" s="153"/>
      <c r="J10" s="142"/>
      <c r="K10" s="149"/>
      <c r="L10" s="32"/>
      <c r="M10" s="252"/>
    </row>
    <row r="11" spans="1:13" x14ac:dyDescent="0.35">
      <c r="A11" s="64"/>
      <c r="B11" s="3"/>
      <c r="C11" s="3"/>
      <c r="D11" s="12"/>
      <c r="E11" s="2"/>
      <c r="F11" s="19"/>
      <c r="G11" s="96"/>
      <c r="H11" s="153"/>
      <c r="I11" s="153"/>
      <c r="J11" s="142"/>
      <c r="K11" s="149"/>
      <c r="L11" s="32"/>
      <c r="M11" s="252"/>
    </row>
    <row r="12" spans="1:13" x14ac:dyDescent="0.35">
      <c r="A12" s="64"/>
      <c r="B12" s="3"/>
      <c r="C12" s="3"/>
      <c r="D12" s="12"/>
      <c r="E12" s="2"/>
      <c r="F12" s="19"/>
      <c r="G12" s="96"/>
      <c r="H12" s="153"/>
      <c r="I12" s="153"/>
      <c r="J12" s="142"/>
      <c r="K12" s="149"/>
      <c r="L12" s="97"/>
      <c r="M12" s="252"/>
    </row>
    <row r="13" spans="1:13" x14ac:dyDescent="0.35">
      <c r="A13" s="64"/>
      <c r="B13" s="3"/>
      <c r="C13" s="3"/>
      <c r="D13" s="12"/>
      <c r="E13" s="2"/>
      <c r="F13" s="19"/>
      <c r="G13" s="96"/>
      <c r="H13" s="153"/>
      <c r="I13" s="153"/>
      <c r="J13" s="142"/>
      <c r="K13" s="149"/>
      <c r="L13" s="32"/>
      <c r="M13" s="252"/>
    </row>
    <row r="14" spans="1:13" ht="15" thickBot="1" x14ac:dyDescent="0.4">
      <c r="A14" s="65"/>
      <c r="B14" s="66"/>
      <c r="C14" s="66"/>
      <c r="D14" s="71"/>
      <c r="E14" s="21"/>
      <c r="F14" s="68"/>
      <c r="G14" s="98"/>
      <c r="H14" s="154"/>
      <c r="I14" s="154"/>
      <c r="J14" s="146"/>
      <c r="K14" s="150"/>
      <c r="L14" s="33"/>
      <c r="M14" s="253"/>
    </row>
    <row r="16" spans="1:13" x14ac:dyDescent="0.35">
      <c r="A16" s="11"/>
    </row>
  </sheetData>
  <dataConsolidate/>
  <mergeCells count="1">
    <mergeCell ref="H1:I1"/>
  </mergeCells>
  <pageMargins left="0.75" right="0.75" top="1" bottom="1" header="0.5" footer="0.5"/>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'Drop-Downs'!$A$1:$A$83</xm:f>
          </x14:formula1>
          <xm:sqref>D3:D14</xm:sqref>
        </x14:dataValidation>
        <x14:dataValidation type="list" allowBlank="1" showInputMessage="1" showErrorMessage="1" xr:uid="{00000000-0002-0000-0500-000001000000}">
          <x14:formula1>
            <xm:f>'Drop-Downs'!$K$1:$K$2</xm:f>
          </x14:formula1>
          <xm:sqref>E3:E14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M16"/>
  <sheetViews>
    <sheetView showGridLines="0" topLeftCell="E1" zoomScaleNormal="100" workbookViewId="0">
      <selection activeCell="M3" sqref="M3:M14"/>
    </sheetView>
  </sheetViews>
  <sheetFormatPr defaultColWidth="8.81640625" defaultRowHeight="14.5" x14ac:dyDescent="0.35"/>
  <cols>
    <col min="1" max="1" width="39.81640625" customWidth="1"/>
    <col min="2" max="2" width="12.7265625" bestFit="1" customWidth="1"/>
    <col min="3" max="3" width="11" bestFit="1" customWidth="1"/>
    <col min="4" max="4" width="22.26953125" customWidth="1"/>
    <col min="5" max="5" width="21.7265625" customWidth="1"/>
    <col min="6" max="6" width="13.1796875" customWidth="1"/>
    <col min="7" max="7" width="13.453125" customWidth="1"/>
    <col min="8" max="9" width="13.1796875" customWidth="1"/>
    <col min="10" max="10" width="17.1796875" customWidth="1"/>
    <col min="11" max="11" width="14.54296875" customWidth="1"/>
    <col min="12" max="12" width="13.453125" customWidth="1"/>
  </cols>
  <sheetData>
    <row r="1" spans="1:13" ht="15" thickBot="1" x14ac:dyDescent="0.4"/>
    <row r="2" spans="1:13" ht="61.5" customHeight="1" thickBot="1" x14ac:dyDescent="0.4">
      <c r="A2" s="165" t="s">
        <v>5</v>
      </c>
      <c r="B2" s="167" t="s">
        <v>6</v>
      </c>
      <c r="C2" s="167" t="s">
        <v>7</v>
      </c>
      <c r="D2" s="168" t="s">
        <v>8</v>
      </c>
      <c r="E2" s="168" t="s">
        <v>9</v>
      </c>
      <c r="F2" s="169" t="s">
        <v>10</v>
      </c>
      <c r="G2" s="190" t="s">
        <v>81</v>
      </c>
      <c r="H2" s="190" t="s">
        <v>44</v>
      </c>
      <c r="I2" s="190" t="s">
        <v>45</v>
      </c>
      <c r="J2" s="191" t="s">
        <v>82</v>
      </c>
      <c r="K2" s="192" t="s">
        <v>83</v>
      </c>
      <c r="L2" s="193" t="s">
        <v>75</v>
      </c>
      <c r="M2" s="216" t="s">
        <v>19</v>
      </c>
    </row>
    <row r="3" spans="1:13" s="5" customFormat="1" ht="15" customHeight="1" x14ac:dyDescent="0.35">
      <c r="A3" s="75" t="s">
        <v>84</v>
      </c>
      <c r="B3" s="76"/>
      <c r="C3" s="76"/>
      <c r="D3" s="119" t="s">
        <v>85</v>
      </c>
      <c r="E3" s="77" t="s">
        <v>27</v>
      </c>
      <c r="F3" s="102">
        <v>40543</v>
      </c>
      <c r="G3" s="103">
        <v>10</v>
      </c>
      <c r="H3" s="130">
        <v>6400550</v>
      </c>
      <c r="I3" s="131"/>
      <c r="J3" s="132"/>
      <c r="K3" s="128">
        <f>(H3*'Source-Site Ratios'!$B$4+I3*'Source-Site Ratios'!$B$6)/G3/1000000</f>
        <v>1.792154</v>
      </c>
      <c r="L3" s="104"/>
      <c r="M3" s="251"/>
    </row>
    <row r="4" spans="1:13" s="5" customFormat="1" ht="15" customHeight="1" x14ac:dyDescent="0.35">
      <c r="A4" s="94" t="s">
        <v>86</v>
      </c>
      <c r="B4" s="115"/>
      <c r="C4" s="115"/>
      <c r="D4" s="127" t="s">
        <v>87</v>
      </c>
      <c r="E4" s="116" t="s">
        <v>27</v>
      </c>
      <c r="F4" s="117">
        <v>40543</v>
      </c>
      <c r="G4" s="89">
        <v>12</v>
      </c>
      <c r="H4" s="133">
        <v>9850360</v>
      </c>
      <c r="I4" s="134"/>
      <c r="J4" s="135"/>
      <c r="K4" s="129">
        <f>(H4*'Source-Site Ratios'!$B$4+I4*'Source-Site Ratios'!$B$6)/G4/1000000</f>
        <v>2.2984173333333335</v>
      </c>
      <c r="L4" s="118"/>
      <c r="M4" s="252"/>
    </row>
    <row r="5" spans="1:13" s="5" customFormat="1" ht="15" customHeight="1" x14ac:dyDescent="0.35">
      <c r="A5" s="63"/>
      <c r="B5" s="111"/>
      <c r="C5" s="111"/>
      <c r="D5" s="112"/>
      <c r="E5" s="112"/>
      <c r="F5" s="113"/>
      <c r="G5" s="100"/>
      <c r="H5" s="136"/>
      <c r="I5" s="137"/>
      <c r="J5" s="138"/>
      <c r="K5" s="121"/>
      <c r="L5" s="114"/>
      <c r="M5" s="252"/>
    </row>
    <row r="6" spans="1:13" x14ac:dyDescent="0.35">
      <c r="A6" s="86"/>
      <c r="B6" s="87"/>
      <c r="C6" s="87"/>
      <c r="D6" s="30"/>
      <c r="E6" s="88"/>
      <c r="F6" s="108"/>
      <c r="G6" s="109"/>
      <c r="H6" s="139"/>
      <c r="I6" s="140"/>
      <c r="J6" s="141"/>
      <c r="K6" s="28"/>
      <c r="L6" s="110"/>
      <c r="M6" s="252"/>
    </row>
    <row r="7" spans="1:13" x14ac:dyDescent="0.35">
      <c r="A7" s="64"/>
      <c r="B7" s="3"/>
      <c r="C7" s="3"/>
      <c r="D7" s="12"/>
      <c r="E7" s="2"/>
      <c r="F7" s="20"/>
      <c r="G7" s="1"/>
      <c r="H7" s="142"/>
      <c r="I7" s="143"/>
      <c r="J7" s="144"/>
      <c r="K7" s="24"/>
      <c r="L7" s="105"/>
      <c r="M7" s="252"/>
    </row>
    <row r="8" spans="1:13" x14ac:dyDescent="0.35">
      <c r="A8" s="64"/>
      <c r="B8" s="3"/>
      <c r="C8" s="3"/>
      <c r="D8" s="12"/>
      <c r="E8" s="2"/>
      <c r="F8" s="20"/>
      <c r="G8" s="1"/>
      <c r="H8" s="142"/>
      <c r="I8" s="143"/>
      <c r="J8" s="145"/>
      <c r="K8" s="24"/>
      <c r="L8" s="105"/>
      <c r="M8" s="252"/>
    </row>
    <row r="9" spans="1:13" x14ac:dyDescent="0.35">
      <c r="A9" s="64"/>
      <c r="B9" s="3"/>
      <c r="C9" s="3"/>
      <c r="D9" s="12"/>
      <c r="E9" s="2"/>
      <c r="F9" s="20"/>
      <c r="G9" s="1"/>
      <c r="H9" s="142"/>
      <c r="I9" s="143"/>
      <c r="J9" s="145"/>
      <c r="K9" s="24"/>
      <c r="L9" s="105"/>
      <c r="M9" s="252"/>
    </row>
    <row r="10" spans="1:13" x14ac:dyDescent="0.35">
      <c r="A10" s="64"/>
      <c r="B10" s="3"/>
      <c r="C10" s="3"/>
      <c r="D10" s="12"/>
      <c r="E10" s="2"/>
      <c r="F10" s="20"/>
      <c r="G10" s="1"/>
      <c r="H10" s="142"/>
      <c r="I10" s="143"/>
      <c r="J10" s="145"/>
      <c r="K10" s="24"/>
      <c r="L10" s="105"/>
      <c r="M10" s="252"/>
    </row>
    <row r="11" spans="1:13" x14ac:dyDescent="0.35">
      <c r="A11" s="64"/>
      <c r="B11" s="3"/>
      <c r="C11" s="3"/>
      <c r="D11" s="12"/>
      <c r="E11" s="2"/>
      <c r="F11" s="20"/>
      <c r="G11" s="1"/>
      <c r="H11" s="142"/>
      <c r="I11" s="143"/>
      <c r="J11" s="145"/>
      <c r="K11" s="24"/>
      <c r="L11" s="106"/>
      <c r="M11" s="252"/>
    </row>
    <row r="12" spans="1:13" x14ac:dyDescent="0.35">
      <c r="A12" s="64"/>
      <c r="B12" s="3"/>
      <c r="C12" s="3"/>
      <c r="D12" s="12"/>
      <c r="E12" s="2"/>
      <c r="F12" s="20"/>
      <c r="G12" s="1"/>
      <c r="H12" s="142"/>
      <c r="I12" s="143"/>
      <c r="J12" s="145"/>
      <c r="K12" s="24"/>
      <c r="L12" s="105"/>
      <c r="M12" s="252"/>
    </row>
    <row r="13" spans="1:13" x14ac:dyDescent="0.35">
      <c r="A13" s="64"/>
      <c r="B13" s="3"/>
      <c r="C13" s="3"/>
      <c r="D13" s="12"/>
      <c r="E13" s="2"/>
      <c r="F13" s="20"/>
      <c r="G13" s="1"/>
      <c r="H13" s="142"/>
      <c r="I13" s="143"/>
      <c r="J13" s="145"/>
      <c r="K13" s="24"/>
      <c r="L13" s="105"/>
      <c r="M13" s="252"/>
    </row>
    <row r="14" spans="1:13" ht="15" thickBot="1" x14ac:dyDescent="0.4">
      <c r="A14" s="65"/>
      <c r="B14" s="66"/>
      <c r="C14" s="66"/>
      <c r="D14" s="71"/>
      <c r="E14" s="21"/>
      <c r="F14" s="22"/>
      <c r="G14" s="59"/>
      <c r="H14" s="146"/>
      <c r="I14" s="147"/>
      <c r="J14" s="148"/>
      <c r="K14" s="26"/>
      <c r="L14" s="107"/>
      <c r="M14" s="253"/>
    </row>
    <row r="16" spans="1:13" x14ac:dyDescent="0.35">
      <c r="A16" s="11"/>
    </row>
  </sheetData>
  <dataConsolidate/>
  <pageMargins left="0.75" right="0.75" top="1" bottom="1" header="0.5" footer="0.5"/>
  <pageSetup orientation="portrait" r:id="rId1"/>
  <customProperties>
    <customPr name="%locator_row%"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'Drop-Downs'!$A$1:$A$83</xm:f>
          </x14:formula1>
          <xm:sqref>D6:D14 D3:D4</xm:sqref>
        </x14:dataValidation>
        <x14:dataValidation type="list" allowBlank="1" showInputMessage="1" showErrorMessage="1" promptTitle="Property Type" prompt="Please select the description that best represents your property. Options in this list are based on property types available in Portfolio Manager. See the Property Type worksheet for the full list of options." xr:uid="{00000000-0002-0000-0600-000001000000}">
          <x14:formula1>
            <xm:f>'Drop-Downs'!$A$1:$A$83</xm:f>
          </x14:formula1>
          <xm:sqref>D5</xm:sqref>
        </x14:dataValidation>
        <x14:dataValidation type="list" allowBlank="1" showInputMessage="1" showErrorMessage="1" xr:uid="{00000000-0002-0000-0600-000002000000}">
          <x14:formula1>
            <xm:f>'Drop-Downs'!$C$1:$C$3</xm:f>
          </x14:formula1>
          <xm:sqref>E3:E14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6a9aea-fb0f-4ddd-aff8-712634b7d5fe" xsi:nil="true"/>
    <lcf76f155ced4ddcb4097134ff3c332f xmlns="2cb0f1ed-79b7-4bc1-8e72-7f523cda35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E535153CA7F34E92A311355DEBD131" ma:contentTypeVersion="19" ma:contentTypeDescription="Create a new document." ma:contentTypeScope="" ma:versionID="3669ec3ff234216544e8fe3f9f2c5089">
  <xsd:schema xmlns:xsd="http://www.w3.org/2001/XMLSchema" xmlns:xs="http://www.w3.org/2001/XMLSchema" xmlns:p="http://schemas.microsoft.com/office/2006/metadata/properties" xmlns:ns2="2cb0f1ed-79b7-4bc1-8e72-7f523cda35c2" xmlns:ns3="0b49f87b-f563-40ee-8a9c-6574c9eaad2e" xmlns:ns4="fa6a9aea-fb0f-4ddd-aff8-712634b7d5fe" targetNamespace="http://schemas.microsoft.com/office/2006/metadata/properties" ma:root="true" ma:fieldsID="3ab0bf8b16b55edaed438f83301dac96" ns2:_="" ns3:_="" ns4:_="">
    <xsd:import namespace="2cb0f1ed-79b7-4bc1-8e72-7f523cda35c2"/>
    <xsd:import namespace="0b49f87b-f563-40ee-8a9c-6574c9eaad2e"/>
    <xsd:import namespace="fa6a9aea-fb0f-4ddd-aff8-712634b7d5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b0f1ed-79b7-4bc1-8e72-7f523cda3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49f87b-f563-40ee-8a9c-6574c9eaad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6a9aea-fb0f-4ddd-aff8-712634b7d5f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ffda441-63e9-43c7-ab6b-ffe99893bf12}" ma:internalName="TaxCatchAll" ma:showField="CatchAllData" ma:web="0b49f87b-f563-40ee-8a9c-6574c9eaad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259DF2-C883-4D55-BC3A-07328506F45A}">
  <ds:schemaRefs>
    <ds:schemaRef ds:uri="http://schemas.microsoft.com/office/2006/metadata/properties"/>
    <ds:schemaRef ds:uri="http://schemas.microsoft.com/office/infopath/2007/PartnerControls"/>
    <ds:schemaRef ds:uri="fa6a9aea-fb0f-4ddd-aff8-712634b7d5fe"/>
    <ds:schemaRef ds:uri="2cb0f1ed-79b7-4bc1-8e72-7f523cda35c2"/>
  </ds:schemaRefs>
</ds:datastoreItem>
</file>

<file path=customXml/itemProps2.xml><?xml version="1.0" encoding="utf-8"?>
<ds:datastoreItem xmlns:ds="http://schemas.openxmlformats.org/officeDocument/2006/customXml" ds:itemID="{812506E2-130D-4E9A-B449-C3DC4B123F31}">
  <ds:schemaRefs>
    <ds:schemaRef ds:uri="http://schemas.microsoft.com/sharepoint/v3/contenttype/forms"/>
  </ds:schemaRefs>
</ds:datastoreItem>
</file>

<file path=customXml/itemProps3.xml><?xml version="1.0" encoding="utf-8"?>
<ds:datastoreItem xmlns:ds="http://schemas.openxmlformats.org/officeDocument/2006/customXml" ds:itemID="{6F58AECB-4F3E-4D1D-B912-931527B81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b0f1ed-79b7-4bc1-8e72-7f523cda35c2"/>
    <ds:schemaRef ds:uri="0b49f87b-f563-40ee-8a9c-6574c9eaad2e"/>
    <ds:schemaRef ds:uri="fa6a9aea-fb0f-4ddd-aff8-712634b7d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Instructions</vt:lpstr>
      <vt:lpstr>Data Requirements</vt:lpstr>
      <vt:lpstr>Energy Data</vt:lpstr>
      <vt:lpstr>Multifamily Data</vt:lpstr>
      <vt:lpstr>Water Data</vt:lpstr>
      <vt:lpstr>Food Service Data</vt:lpstr>
      <vt:lpstr>Data Centers</vt:lpstr>
      <vt:lpstr>Street Lights</vt:lpstr>
      <vt:lpstr>Water Treatment</vt:lpstr>
      <vt:lpstr>Property Types</vt:lpstr>
      <vt:lpstr>Source-Site Ratios</vt:lpstr>
      <vt:lpstr>Raw Data</vt:lpstr>
      <vt:lpstr>Drop-Downs</vt:lpstr>
      <vt:lpstr>Locator</vt:lpstr>
      <vt:lpstr>'Data Requirements'!Print_Area</vt:lpstr>
      <vt:lpstr>'Energy Data'!Print_Area</vt:lpstr>
      <vt:lpstr>'Food Service Data'!Print_Area</vt:lpstr>
      <vt:lpstr>Instructions!Print_Area</vt:lpstr>
      <vt:lpstr>'Multifamily Data'!Print_Area</vt:lpstr>
      <vt:lpstr>'Source-Site Ratios'!Print_Area</vt:lpstr>
      <vt:lpstr>'Street Lights'!Print_Area</vt:lpstr>
      <vt:lpstr>'Water Treatment'!Print_Area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Portfolio Manager - Generate a Report</dc:title>
  <dc:subject/>
  <dc:creator>Khan, Aleisha</dc:creator>
  <cp:keywords/>
  <dc:description/>
  <cp:lastModifiedBy>Zach Abrams</cp:lastModifiedBy>
  <cp:revision/>
  <dcterms:created xsi:type="dcterms:W3CDTF">2011-09-13T13:59:48Z</dcterms:created>
  <dcterms:modified xsi:type="dcterms:W3CDTF">2022-10-28T19:19:08Z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0x01010055E535153CA7F34E92A311355DEBD131</vt:lpwstr>
  </property>
</Properties>
</file>