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codeName="{4470D2CD-2249-CD33-4A35-6F278624656F}"/>
  <workbookPr codeName="ThisWorkbook" defaultThemeVersion="166925"/>
  <mc:AlternateContent xmlns:mc="http://schemas.openxmlformats.org/markup-compatibility/2006">
    <mc:Choice Requires="x15">
      <x15ac:absPath xmlns:x15ac="http://schemas.microsoft.com/office/spreadsheetml/2010/11/ac" url="C:\Users\Walter.Culbreath\Desktop\"/>
    </mc:Choice>
  </mc:AlternateContent>
  <xr:revisionPtr revIDLastSave="0" documentId="8_{25E183D0-EB80-400A-85D1-82856ACA8CCF}" xr6:coauthVersionLast="47" xr6:coauthVersionMax="47" xr10:uidLastSave="{00000000-0000-0000-0000-000000000000}"/>
  <bookViews>
    <workbookView xWindow="-110" yWindow="-110" windowWidth="19420" windowHeight="10420" tabRatio="724" xr2:uid="{D9761D88-4EC5-4178-AB33-6A6062F98CDE}"/>
  </bookViews>
  <sheets>
    <sheet name="Instructions" sheetId="3" r:id="rId1"/>
    <sheet name="Definition &amp; Required Documents" sheetId="2" r:id="rId2"/>
    <sheet name="Details" sheetId="1" r:id="rId3"/>
    <sheet name="Monetary" sheetId="5" state="hidden" r:id="rId4"/>
    <sheet name="Non - Monetary" sheetId="6" state="hidden" r:id="rId5"/>
    <sheet name="Supporting" sheetId="4" state="veryHidden" r:id="rId6"/>
  </sheets>
  <definedNames>
    <definedName name="_xlnm._FilterDatabase" localSheetId="1" hidden="1">'Definition &amp; Required Documents'!$B$7:$H$7</definedName>
    <definedName name="A_Credits_Exchanged">'Non - Monetary'!$F$7</definedName>
    <definedName name="B_Corporate_Relationships">'Non - Monetary'!$H$16</definedName>
    <definedName name="Brand">Table17[Brand]</definedName>
    <definedName name="C_Technology_Exchange">'Non - Monetary'!$H$59</definedName>
    <definedName name="Compliance_Category">Table4[Compliance Category]</definedName>
    <definedName name="Currency">Table5[Currency]</definedName>
    <definedName name="D_Shared_Technology">'Non - Monetary'!$H$72</definedName>
    <definedName name="E_Other_Non_Monetary_Factors">'Non - Monetary'!$H$85</definedName>
    <definedName name="Header">'Definition &amp; Required Documents'!$A$1</definedName>
    <definedName name="ISO_4217">Table5[ISO-4217]</definedName>
    <definedName name="Manufacturer">Table19[Manufacturer]</definedName>
    <definedName name="Manufacturer_Code">Supporting!$E$4:$E$31</definedName>
    <definedName name="Model_Year">Supporting!$B$4:$B$29</definedName>
    <definedName name="Monetary_unadj_Amt">Monetary!$D$3</definedName>
    <definedName name="Non_Monetary_unadj_Amt">'Non - Monetary'!$F$3</definedName>
    <definedName name="Yes_No_Toggle">Table3[Transaction Type]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 i="6" l="1"/>
  <c r="H11" i="1" l="1"/>
  <c r="A1" i="3" l="1"/>
  <c r="A1" i="1" l="1"/>
  <c r="I11" i="1"/>
  <c r="A1" i="6" l="1"/>
  <c r="A1" i="5" l="1"/>
  <c r="E3" i="1" l="1"/>
  <c r="A1" i="4"/>
</calcChain>
</file>

<file path=xl/sharedStrings.xml><?xml version="1.0" encoding="utf-8"?>
<sst xmlns="http://schemas.openxmlformats.org/spreadsheetml/2006/main" count="631" uniqueCount="548">
  <si>
    <t xml:space="preserve">     - Copies of signed documents with monetary terms</t>
  </si>
  <si>
    <t>Yes</t>
  </si>
  <si>
    <t>Corporate Relationships and Controls</t>
  </si>
  <si>
    <t>No</t>
  </si>
  <si>
    <t>Paperwork Reduction Act Notice</t>
  </si>
  <si>
    <t>The public reporting and recordkeeping burden for this collection of information is estimated to average 52 hours per response. Send comments on the Agency's need for this information, the accuracy of the provided burden estimates, and any suggested methods for minimizing respondent burden, including through the use of automated collection techniques to the address below. Include the OMB control number in any correspondence, but do not send the completed documents.</t>
  </si>
  <si>
    <t xml:space="preserve">
Office of the Chief Information Officer
Office of the Secretary
1200 New Jersey Avenue, SE
Washington, DC 20590
</t>
  </si>
  <si>
    <t>Worksheet</t>
  </si>
  <si>
    <t>Data Field</t>
  </si>
  <si>
    <t>Location</t>
  </si>
  <si>
    <t>Source</t>
  </si>
  <si>
    <t>Data Type</t>
  </si>
  <si>
    <t>Data Definition / Description</t>
  </si>
  <si>
    <t>Regulatory Citations</t>
  </si>
  <si>
    <t>Manufacturer</t>
  </si>
  <si>
    <t>List</t>
  </si>
  <si>
    <t>Model Year</t>
  </si>
  <si>
    <t>Manufacturer Code</t>
  </si>
  <si>
    <t>Brand</t>
  </si>
  <si>
    <t>Transaction Type</t>
  </si>
  <si>
    <t>Compliance Category</t>
  </si>
  <si>
    <t>(Select Model Year)</t>
  </si>
  <si>
    <t>(Select Manufacturer)</t>
  </si>
  <si>
    <t>(Select Brand)</t>
  </si>
  <si>
    <t>(Select Yes or No)</t>
  </si>
  <si>
    <t>(Select Compliance Category)</t>
  </si>
  <si>
    <t>Aston Martin</t>
  </si>
  <si>
    <t>ASX</t>
  </si>
  <si>
    <t>Acura</t>
  </si>
  <si>
    <t>Domestic Passenger</t>
  </si>
  <si>
    <t>BMW</t>
  </si>
  <si>
    <t>BMX</t>
  </si>
  <si>
    <t>Alfa Romeo</t>
  </si>
  <si>
    <t>Import Passenger</t>
  </si>
  <si>
    <t>BYD Motors</t>
  </si>
  <si>
    <t>BYD</t>
  </si>
  <si>
    <t>Light Truck</t>
  </si>
  <si>
    <t>Daimler</t>
  </si>
  <si>
    <t>MBX</t>
  </si>
  <si>
    <t>Audi</t>
  </si>
  <si>
    <t>Ferrari</t>
  </si>
  <si>
    <t>FEX</t>
  </si>
  <si>
    <t>Bentley</t>
  </si>
  <si>
    <t>Fiat Chrysler</t>
  </si>
  <si>
    <t>CRX</t>
  </si>
  <si>
    <t>Ford</t>
  </si>
  <si>
    <t>FMX</t>
  </si>
  <si>
    <t>Bugatti</t>
  </si>
  <si>
    <t>General Motors</t>
  </si>
  <si>
    <t>GMX</t>
  </si>
  <si>
    <t>Buick</t>
  </si>
  <si>
    <t>Honda</t>
  </si>
  <si>
    <t>HNX</t>
  </si>
  <si>
    <t>Hyundai</t>
  </si>
  <si>
    <t>HYX</t>
  </si>
  <si>
    <t>Cadillac</t>
  </si>
  <si>
    <t>Jaguar Land Rover</t>
  </si>
  <si>
    <t>JLX</t>
  </si>
  <si>
    <t>Chevrolet</t>
  </si>
  <si>
    <t>Kia</t>
  </si>
  <si>
    <t>KMX</t>
  </si>
  <si>
    <t>Chrysler</t>
  </si>
  <si>
    <t>Koenigsegg Automotive AB</t>
  </si>
  <si>
    <t>KGG</t>
  </si>
  <si>
    <t>Dodge</t>
  </si>
  <si>
    <t>Lotus</t>
  </si>
  <si>
    <t>LTX</t>
  </si>
  <si>
    <t>Lucid Motors</t>
  </si>
  <si>
    <t>LMU</t>
  </si>
  <si>
    <t>Fiat</t>
  </si>
  <si>
    <t>Mazda</t>
  </si>
  <si>
    <t>TKX</t>
  </si>
  <si>
    <t>McLaren</t>
  </si>
  <si>
    <t>MLN</t>
  </si>
  <si>
    <t>Genesis</t>
  </si>
  <si>
    <t>Mitsubishi</t>
  </si>
  <si>
    <t>MTX</t>
  </si>
  <si>
    <t>GMC</t>
  </si>
  <si>
    <t>Nissan</t>
  </si>
  <si>
    <t>NSX</t>
  </si>
  <si>
    <t>Pagani</t>
  </si>
  <si>
    <t>PGN</t>
  </si>
  <si>
    <t>Rivian Automotive LLC</t>
  </si>
  <si>
    <t>RIV</t>
  </si>
  <si>
    <t>Infiniti</t>
  </si>
  <si>
    <t>RUF Automobile GmbH</t>
  </si>
  <si>
    <t>RAX</t>
  </si>
  <si>
    <t>Jaguar</t>
  </si>
  <si>
    <t>Subaru</t>
  </si>
  <si>
    <t>FJX</t>
  </si>
  <si>
    <t>Jeep</t>
  </si>
  <si>
    <t>Tesla</t>
  </si>
  <si>
    <t>TSL</t>
  </si>
  <si>
    <t>Toyota</t>
  </si>
  <si>
    <t>TYX</t>
  </si>
  <si>
    <t>Koenigsegg</t>
  </si>
  <si>
    <t>Volkswagen Group of America, Inc.</t>
  </si>
  <si>
    <t>VGA</t>
  </si>
  <si>
    <t>Lamborghini</t>
  </si>
  <si>
    <t>Volvo</t>
  </si>
  <si>
    <t>VVX</t>
  </si>
  <si>
    <t>Land Rover</t>
  </si>
  <si>
    <t>Lexus</t>
  </si>
  <si>
    <t>Lincoln</t>
  </si>
  <si>
    <t>Maserati</t>
  </si>
  <si>
    <t>Mercedes-Benz</t>
  </si>
  <si>
    <t>Mini</t>
  </si>
  <si>
    <t>Porsche</t>
  </si>
  <si>
    <t>Ram</t>
  </si>
  <si>
    <t>Range Rover</t>
  </si>
  <si>
    <t>Rivian</t>
  </si>
  <si>
    <t>Rolls-Royce</t>
  </si>
  <si>
    <t>Ruf</t>
  </si>
  <si>
    <t>Smart</t>
  </si>
  <si>
    <t>Volkswagen</t>
  </si>
  <si>
    <t>DATE (mm/dd/yyyy):</t>
  </si>
  <si>
    <t>CREDIT BUYER:</t>
  </si>
  <si>
    <t>Transaction ID (if applicable)*:</t>
  </si>
  <si>
    <t>User - Selected</t>
  </si>
  <si>
    <t>Details</t>
  </si>
  <si>
    <t>Cost:</t>
  </si>
  <si>
    <t>Currency</t>
  </si>
  <si>
    <t>ISO-4217</t>
  </si>
  <si>
    <t>Afghan afghani</t>
  </si>
  <si>
    <t>AFN</t>
  </si>
  <si>
    <t>European euro</t>
  </si>
  <si>
    <t>EUR</t>
  </si>
  <si>
    <t>Albanian lek</t>
  </si>
  <si>
    <t>ALL</t>
  </si>
  <si>
    <t>Algerian dinar</t>
  </si>
  <si>
    <t>DZD</t>
  </si>
  <si>
    <t>United States dollar</t>
  </si>
  <si>
    <t>USD</t>
  </si>
  <si>
    <t>Angolan kwanza</t>
  </si>
  <si>
    <t>AOA</t>
  </si>
  <si>
    <t>East Caribbean dollar</t>
  </si>
  <si>
    <t>XCD</t>
  </si>
  <si>
    <t>Argentine peso</t>
  </si>
  <si>
    <t>ARS</t>
  </si>
  <si>
    <t>Armenian dram</t>
  </si>
  <si>
    <t>AMD</t>
  </si>
  <si>
    <t>Aruban florin</t>
  </si>
  <si>
    <t>AWG</t>
  </si>
  <si>
    <t>Saint Helena pound</t>
  </si>
  <si>
    <t>SHP</t>
  </si>
  <si>
    <t>Australian dollar</t>
  </si>
  <si>
    <t>AUD</t>
  </si>
  <si>
    <t>Azerbaijan manat</t>
  </si>
  <si>
    <t>AZN</t>
  </si>
  <si>
    <t>Bahamian dollar</t>
  </si>
  <si>
    <t>BSD</t>
  </si>
  <si>
    <t>Bahraini dinar</t>
  </si>
  <si>
    <t>BHD</t>
  </si>
  <si>
    <t>Bangladeshi taka</t>
  </si>
  <si>
    <t>BDT</t>
  </si>
  <si>
    <t>Barbadian dollar</t>
  </si>
  <si>
    <t>BBD</t>
  </si>
  <si>
    <t>Belarusian ruble</t>
  </si>
  <si>
    <t>BYN</t>
  </si>
  <si>
    <t>Belize dollar</t>
  </si>
  <si>
    <t>BZD</t>
  </si>
  <si>
    <t>West African CFA franc</t>
  </si>
  <si>
    <t>XOF</t>
  </si>
  <si>
    <t>Bermudian dollar</t>
  </si>
  <si>
    <t>BMD</t>
  </si>
  <si>
    <t>Bhutanese ngultrum</t>
  </si>
  <si>
    <t>BTN</t>
  </si>
  <si>
    <t>Bolivian boliviano</t>
  </si>
  <si>
    <t>BOB</t>
  </si>
  <si>
    <t>Bosnia and Herzegovina convertible mark</t>
  </si>
  <si>
    <t>BAM</t>
  </si>
  <si>
    <t>Botswana pula</t>
  </si>
  <si>
    <t>BWP</t>
  </si>
  <si>
    <t>Brazilian real</t>
  </si>
  <si>
    <t>BRL</t>
  </si>
  <si>
    <t>Brunei dollar</t>
  </si>
  <si>
    <t>BND</t>
  </si>
  <si>
    <t>Bulgarian lev</t>
  </si>
  <si>
    <t>BGN</t>
  </si>
  <si>
    <t>Burundi franc</t>
  </si>
  <si>
    <t>BIF</t>
  </si>
  <si>
    <t>Cabo Verdean escudo</t>
  </si>
  <si>
    <t>CVE</t>
  </si>
  <si>
    <t>Cambodian riel</t>
  </si>
  <si>
    <t>KHR</t>
  </si>
  <si>
    <t>Central African CFA franc</t>
  </si>
  <si>
    <t>XAF</t>
  </si>
  <si>
    <t>Canadian dollar</t>
  </si>
  <si>
    <t>CAD</t>
  </si>
  <si>
    <t>Cayman Islands dollar</t>
  </si>
  <si>
    <t>KYD</t>
  </si>
  <si>
    <t>New Zealand dollar</t>
  </si>
  <si>
    <t>NZD</t>
  </si>
  <si>
    <t>Chilean peso</t>
  </si>
  <si>
    <t>CLP</t>
  </si>
  <si>
    <t>Chinese Yuan Renminbi</t>
  </si>
  <si>
    <t>CNY</t>
  </si>
  <si>
    <t>Colombian peso</t>
  </si>
  <si>
    <t>COP</t>
  </si>
  <si>
    <t>Comorian franc</t>
  </si>
  <si>
    <t>KMF</t>
  </si>
  <si>
    <t>Congolese franc</t>
  </si>
  <si>
    <t>CDF</t>
  </si>
  <si>
    <t>Cook Islands dollar</t>
  </si>
  <si>
    <t>none</t>
  </si>
  <si>
    <t>Costa Rican colon</t>
  </si>
  <si>
    <t>CRC</t>
  </si>
  <si>
    <t>Croatian kuna</t>
  </si>
  <si>
    <t>HRK</t>
  </si>
  <si>
    <t>Cuban peso</t>
  </si>
  <si>
    <t>CUP</t>
  </si>
  <si>
    <t>Netherlands Antillean guilder</t>
  </si>
  <si>
    <t>ANG</t>
  </si>
  <si>
    <t>Czech koruna</t>
  </si>
  <si>
    <t>CZK</t>
  </si>
  <si>
    <t>Danish krone</t>
  </si>
  <si>
    <t>DKK</t>
  </si>
  <si>
    <t>Djiboutian franc</t>
  </si>
  <si>
    <t>DJF</t>
  </si>
  <si>
    <t>Dominican peso</t>
  </si>
  <si>
    <t>DOP</t>
  </si>
  <si>
    <t>Egyptian pound</t>
  </si>
  <si>
    <t>EGP</t>
  </si>
  <si>
    <t>Eritrean nakfa</t>
  </si>
  <si>
    <t>ERN</t>
  </si>
  <si>
    <t>Swazi lilangeni</t>
  </si>
  <si>
    <t>SZL</t>
  </si>
  <si>
    <t>Ethiopian birr</t>
  </si>
  <si>
    <t>ETB</t>
  </si>
  <si>
    <t>Falkland Islands pound</t>
  </si>
  <si>
    <t>FKP</t>
  </si>
  <si>
    <t>Faroese krona</t>
  </si>
  <si>
    <t>Fijian dollar</t>
  </si>
  <si>
    <t>FJD</t>
  </si>
  <si>
    <t>CFP franc</t>
  </si>
  <si>
    <t>XPF</t>
  </si>
  <si>
    <t>Gambian dalasi</t>
  </si>
  <si>
    <t>GMD</t>
  </si>
  <si>
    <t>Georgian lari</t>
  </si>
  <si>
    <t>GEL</t>
  </si>
  <si>
    <t>Ghanaian cedi</t>
  </si>
  <si>
    <t>GHS</t>
  </si>
  <si>
    <t>Gibraltar pound</t>
  </si>
  <si>
    <t>GIP</t>
  </si>
  <si>
    <t>Guatemalan quetzal</t>
  </si>
  <si>
    <t>GTQ</t>
  </si>
  <si>
    <t>Guernsey Pound</t>
  </si>
  <si>
    <t>GGP</t>
  </si>
  <si>
    <t>Guinean franc</t>
  </si>
  <si>
    <t>GNF</t>
  </si>
  <si>
    <t>Guyanese dollar</t>
  </si>
  <si>
    <t>GYD</t>
  </si>
  <si>
    <t>Haitian gourde</t>
  </si>
  <si>
    <t>HTG</t>
  </si>
  <si>
    <t>Honduran lempira</t>
  </si>
  <si>
    <t>HNL</t>
  </si>
  <si>
    <t>Hong Kong dollar</t>
  </si>
  <si>
    <t>HKD</t>
  </si>
  <si>
    <t>Hungarian forint</t>
  </si>
  <si>
    <t>HUF</t>
  </si>
  <si>
    <t>Icelandic krona</t>
  </si>
  <si>
    <t>ISK</t>
  </si>
  <si>
    <t>Indian rupee</t>
  </si>
  <si>
    <t>INR</t>
  </si>
  <si>
    <t>Indonesian rupiah</t>
  </si>
  <si>
    <t>IDR</t>
  </si>
  <si>
    <t>SDR (Special Drawing Right)</t>
  </si>
  <si>
    <t>XDR</t>
  </si>
  <si>
    <t>Iranian rial</t>
  </si>
  <si>
    <t>IRR</t>
  </si>
  <si>
    <t>Iraqi dinar</t>
  </si>
  <si>
    <t>IQD</t>
  </si>
  <si>
    <t>Manx pound</t>
  </si>
  <si>
    <t>IMP</t>
  </si>
  <si>
    <t>Israeli new shekel</t>
  </si>
  <si>
    <t>ILS</t>
  </si>
  <si>
    <t>Jamaican dollar</t>
  </si>
  <si>
    <t>JMD</t>
  </si>
  <si>
    <t>Japanese yen</t>
  </si>
  <si>
    <t>JPY</t>
  </si>
  <si>
    <t>Jersey pound</t>
  </si>
  <si>
    <t>JEP</t>
  </si>
  <si>
    <t>Jordanian dinar</t>
  </si>
  <si>
    <t>JOD</t>
  </si>
  <si>
    <t>Kazakhstani tenge</t>
  </si>
  <si>
    <t>KZT</t>
  </si>
  <si>
    <t>Kenyan shilling</t>
  </si>
  <si>
    <t>KES</t>
  </si>
  <si>
    <t>Kuwaiti dinar</t>
  </si>
  <si>
    <t>KWD</t>
  </si>
  <si>
    <t>Kyrgyzstani som</t>
  </si>
  <si>
    <t>KGS</t>
  </si>
  <si>
    <t>Lao kip</t>
  </si>
  <si>
    <t>LAK</t>
  </si>
  <si>
    <t>Lebanese pound</t>
  </si>
  <si>
    <t>LBP</t>
  </si>
  <si>
    <t>Lesotho loti</t>
  </si>
  <si>
    <t>LSL</t>
  </si>
  <si>
    <t>Liberian dollar</t>
  </si>
  <si>
    <t>LRD</t>
  </si>
  <si>
    <t>Libyan dinar</t>
  </si>
  <si>
    <t>LYD</t>
  </si>
  <si>
    <t>Swiss franc</t>
  </si>
  <si>
    <t>CHF</t>
  </si>
  <si>
    <t>Macanese pataca</t>
  </si>
  <si>
    <t>MOP</t>
  </si>
  <si>
    <t>Malagasy ariary</t>
  </si>
  <si>
    <t>MGA</t>
  </si>
  <si>
    <t>Malawian kwacha</t>
  </si>
  <si>
    <t>MWK</t>
  </si>
  <si>
    <t>Malaysian ringgit</t>
  </si>
  <si>
    <t>MYR</t>
  </si>
  <si>
    <t>Maldivian rufiyaa</t>
  </si>
  <si>
    <t>MVR</t>
  </si>
  <si>
    <t>Mauritanian ouguiya</t>
  </si>
  <si>
    <t>MRU</t>
  </si>
  <si>
    <t>Mauritian rupee</t>
  </si>
  <si>
    <t>MUR</t>
  </si>
  <si>
    <t>Mexican peso</t>
  </si>
  <si>
    <t>MXN</t>
  </si>
  <si>
    <t>Moldovan leu</t>
  </si>
  <si>
    <t>MDL</t>
  </si>
  <si>
    <t>Mongolian tugrik</t>
  </si>
  <si>
    <t>MNT</t>
  </si>
  <si>
    <t>Moroccan dirham</t>
  </si>
  <si>
    <t>MAD</t>
  </si>
  <si>
    <t>Mozambican metical</t>
  </si>
  <si>
    <t>MZN</t>
  </si>
  <si>
    <t>Myanmar kyat</t>
  </si>
  <si>
    <t>MMK</t>
  </si>
  <si>
    <t>Namibian dollar</t>
  </si>
  <si>
    <t>NAD</t>
  </si>
  <si>
    <t>Nepalese rupee</t>
  </si>
  <si>
    <t>NPR</t>
  </si>
  <si>
    <t>Nicaraguan cordoba</t>
  </si>
  <si>
    <t>NIO</t>
  </si>
  <si>
    <t>Nigerian naira</t>
  </si>
  <si>
    <t>NGN</t>
  </si>
  <si>
    <t>North Korean won</t>
  </si>
  <si>
    <t>KPW</t>
  </si>
  <si>
    <t>Macedonian denar</t>
  </si>
  <si>
    <t>MKD</t>
  </si>
  <si>
    <t>Norwegian krone</t>
  </si>
  <si>
    <t>NOK</t>
  </si>
  <si>
    <t>Omani rial</t>
  </si>
  <si>
    <t>OMR</t>
  </si>
  <si>
    <t>Pakistani rupee</t>
  </si>
  <si>
    <t>PKR</t>
  </si>
  <si>
    <t>Papua New Guinean kina</t>
  </si>
  <si>
    <t>PGK</t>
  </si>
  <si>
    <t>Paraguayan guarani</t>
  </si>
  <si>
    <t>PYG</t>
  </si>
  <si>
    <t>Peruvian sol</t>
  </si>
  <si>
    <t>PEN</t>
  </si>
  <si>
    <t>Philippine peso</t>
  </si>
  <si>
    <t>PHP</t>
  </si>
  <si>
    <t>Polish zloty</t>
  </si>
  <si>
    <t>PLN</t>
  </si>
  <si>
    <t>Qatari riyal</t>
  </si>
  <si>
    <t>QAR</t>
  </si>
  <si>
    <t>Romanian leu</t>
  </si>
  <si>
    <t>RON</t>
  </si>
  <si>
    <t>Russian ruble</t>
  </si>
  <si>
    <t>RUB</t>
  </si>
  <si>
    <t>Rwandan franc</t>
  </si>
  <si>
    <t>RWF</t>
  </si>
  <si>
    <t>Samoan tala</t>
  </si>
  <si>
    <t>WST</t>
  </si>
  <si>
    <t>Sao Tome and Principe dobra</t>
  </si>
  <si>
    <t>STN</t>
  </si>
  <si>
    <t>Saudi Arabian riyal</t>
  </si>
  <si>
    <t>SAR</t>
  </si>
  <si>
    <t>Serbian dinar</t>
  </si>
  <si>
    <t>RSD</t>
  </si>
  <si>
    <t>Seychellois rupee</t>
  </si>
  <si>
    <t>SCR</t>
  </si>
  <si>
    <t>Sierra Leonean leone</t>
  </si>
  <si>
    <t>SLL</t>
  </si>
  <si>
    <t>Singapore dollar</t>
  </si>
  <si>
    <t>SGD</t>
  </si>
  <si>
    <t>Solomon Islands dollar</t>
  </si>
  <si>
    <t>SBD</t>
  </si>
  <si>
    <t>Somali shilling</t>
  </si>
  <si>
    <t>SOS</t>
  </si>
  <si>
    <t>South African rand</t>
  </si>
  <si>
    <t>ZAR</t>
  </si>
  <si>
    <t>Pound sterling</t>
  </si>
  <si>
    <t>GBP</t>
  </si>
  <si>
    <t>South Korean won</t>
  </si>
  <si>
    <t>KRW</t>
  </si>
  <si>
    <t>South Sudanese pound</t>
  </si>
  <si>
    <t>SSP</t>
  </si>
  <si>
    <t>Sri Lankan rupee</t>
  </si>
  <si>
    <t>LKR</t>
  </si>
  <si>
    <t>Sudanese pound</t>
  </si>
  <si>
    <t>SDG</t>
  </si>
  <si>
    <t>Surinamese dollar</t>
  </si>
  <si>
    <t>SRD</t>
  </si>
  <si>
    <t>Swedish krona</t>
  </si>
  <si>
    <t>SEK</t>
  </si>
  <si>
    <t>Syrian pound</t>
  </si>
  <si>
    <t>SYP</t>
  </si>
  <si>
    <t>New Taiwan dollar</t>
  </si>
  <si>
    <t>TWD</t>
  </si>
  <si>
    <t>Tajikistani somoni</t>
  </si>
  <si>
    <t>TJS</t>
  </si>
  <si>
    <t>Tanzanian shilling</t>
  </si>
  <si>
    <t>TZS</t>
  </si>
  <si>
    <t>Thai baht</t>
  </si>
  <si>
    <t>THB</t>
  </si>
  <si>
    <t>Tongan pa’anga</t>
  </si>
  <si>
    <t>TOP</t>
  </si>
  <si>
    <t>Trinidad and Tobago dollar</t>
  </si>
  <si>
    <t>TTD</t>
  </si>
  <si>
    <t>Tunisian dinar</t>
  </si>
  <si>
    <t>TND</t>
  </si>
  <si>
    <t>Turkish lira</t>
  </si>
  <si>
    <t>TRY</t>
  </si>
  <si>
    <t>Turkmen manat</t>
  </si>
  <si>
    <t>TMT</t>
  </si>
  <si>
    <t>Ugandan shilling</t>
  </si>
  <si>
    <t>UGX</t>
  </si>
  <si>
    <t>Ukrainian hryvnia</t>
  </si>
  <si>
    <t>UAH</t>
  </si>
  <si>
    <t>UAE dirham</t>
  </si>
  <si>
    <t>AED</t>
  </si>
  <si>
    <t>Uruguayan peso</t>
  </si>
  <si>
    <t>UYU</t>
  </si>
  <si>
    <t>Uzbekistani som</t>
  </si>
  <si>
    <t>UZS</t>
  </si>
  <si>
    <t>Vanuatu vatu</t>
  </si>
  <si>
    <t>VUV</t>
  </si>
  <si>
    <t>Venezuelan bolivar</t>
  </si>
  <si>
    <t>VES</t>
  </si>
  <si>
    <t>Vietnamese dong</t>
  </si>
  <si>
    <t>VND</t>
  </si>
  <si>
    <t>Yemeni rial</t>
  </si>
  <si>
    <t>YER</t>
  </si>
  <si>
    <t>Zambian kwacha</t>
  </si>
  <si>
    <t>ZMW</t>
  </si>
  <si>
    <t>(Select Currency)</t>
  </si>
  <si>
    <t>Credit Buyer</t>
  </si>
  <si>
    <t>D3</t>
  </si>
  <si>
    <t>D5</t>
  </si>
  <si>
    <t>User - Entered</t>
  </si>
  <si>
    <t>DATE</t>
  </si>
  <si>
    <t>Transaction ID (if applicable)*</t>
  </si>
  <si>
    <t>D7</t>
  </si>
  <si>
    <t>Text</t>
  </si>
  <si>
    <t>H5</t>
  </si>
  <si>
    <t>Number</t>
  </si>
  <si>
    <t>H7</t>
  </si>
  <si>
    <t>H9</t>
  </si>
  <si>
    <t>Monetary</t>
  </si>
  <si>
    <t>Cost</t>
  </si>
  <si>
    <t>Enter the Cost of the Trade in US Dollar Currency</t>
  </si>
  <si>
    <t>Currency Exchange Rate ($)</t>
  </si>
  <si>
    <t>Date
(mm/dd/yyyy)</t>
  </si>
  <si>
    <t>Non - Monetary</t>
  </si>
  <si>
    <t>Total Unadjusted Non - Monetary Credit Amount:</t>
  </si>
  <si>
    <t>A.</t>
  </si>
  <si>
    <t>C.</t>
  </si>
  <si>
    <t>B.</t>
  </si>
  <si>
    <t>D.</t>
  </si>
  <si>
    <t>E.</t>
  </si>
  <si>
    <t>Exchanged Technology</t>
  </si>
  <si>
    <r>
      <t xml:space="preserve">Describe in detail if any of the following components have been exchanged between the Manufacturers:
a) Engine Components                      b) Transmission Components                         c) Body Components                       d) Platform               e) Air - Conditioning Components 
f) Off - Cycle Components                      g) Other Components
</t>
    </r>
    <r>
      <rPr>
        <sz val="10"/>
        <color rgb="FFFF0000"/>
        <rFont val="Arial"/>
        <family val="2"/>
      </rPr>
      <t>Please Provide the detailed description and all the supporting Documents as an attachment during the form submission</t>
    </r>
    <r>
      <rPr>
        <sz val="10"/>
        <color indexed="8"/>
        <rFont val="Arial"/>
        <family val="2"/>
      </rPr>
      <t>.</t>
    </r>
  </si>
  <si>
    <t>Shared Technology</t>
  </si>
  <si>
    <t>Other Non-Monetary Factors</t>
  </si>
  <si>
    <t>OEMs are required to provide the required supporting documents as an attachment. Please provide the description of the documents to be attached in the box below:</t>
  </si>
  <si>
    <t xml:space="preserve">     - Copies of signed documents describing non-monetary exchanges</t>
  </si>
  <si>
    <t>NOTE:</t>
  </si>
  <si>
    <t>Include copies of all documents involved and supporting the credit trades:</t>
  </si>
  <si>
    <t>A. Data Definitions</t>
  </si>
  <si>
    <t>B. Details</t>
  </si>
  <si>
    <r>
      <t xml:space="preserve">The template commences with the </t>
    </r>
    <r>
      <rPr>
        <b/>
        <sz val="10"/>
        <color rgb="FF000000"/>
        <rFont val="Arial"/>
        <family val="2"/>
      </rPr>
      <t>Data Definitions and Required Documents</t>
    </r>
    <r>
      <rPr>
        <sz val="10"/>
        <color indexed="8"/>
        <rFont val="Arial"/>
        <family val="2"/>
      </rPr>
      <t xml:space="preserve"> tab. This worksheet provides the user with the worksheet name, location, data source, data type/format, data definition/description, and regulatory citation for each data field within the template. The </t>
    </r>
    <r>
      <rPr>
        <sz val="10"/>
        <color rgb="FF000000"/>
        <rFont val="Arial"/>
        <family val="2"/>
      </rPr>
      <t>Data Definitions and Required Documents</t>
    </r>
    <r>
      <rPr>
        <sz val="10"/>
        <color indexed="8"/>
        <rFont val="Arial"/>
        <family val="2"/>
      </rPr>
      <t xml:space="preserve"> worksheet is a guide that users can reference when completing the template.</t>
    </r>
  </si>
  <si>
    <t>Is there any Non - Monetary Value Associated with the Trade?</t>
  </si>
  <si>
    <t>Is there any Monetary Value Associated with the Trade?</t>
  </si>
  <si>
    <t>Total unadjusted Credit Trade Amount:</t>
  </si>
  <si>
    <t>Amount of Credits Exchanged:</t>
  </si>
  <si>
    <t>Does the trade involve non - monetary exchange of credits between the manufacturers?</t>
  </si>
  <si>
    <t>Provide the date the trade was requested on</t>
  </si>
  <si>
    <t>Please copy auto-populated transaction ID from Form 1475, NHTSA CAFE Credit Template</t>
  </si>
  <si>
    <t>Total Unadjusted Credit Trade Amount</t>
  </si>
  <si>
    <t xml:space="preserve">Total amount of credits traded </t>
  </si>
  <si>
    <t>E9</t>
  </si>
  <si>
    <t>Button</t>
  </si>
  <si>
    <t>Indicate if there was there an exchange of currency for the credits, if yes fill in the required information on the monetary tab</t>
  </si>
  <si>
    <t>E11</t>
  </si>
  <si>
    <t>Indicate if there were any exchanges of non-monetary value for the credits, if yes fill in the required information on the non-monetary tab</t>
  </si>
  <si>
    <t>Total Unadjusted Monetary Credit Amount</t>
  </si>
  <si>
    <t>Total amount of credits (unadjusted) that were purchased with currency, and were not a result of any additional non-monetary exchange</t>
  </si>
  <si>
    <t>Amount of currency exchanged for credits in D3, enter in whatever currency the trade was purchased in (before any conversion)</t>
  </si>
  <si>
    <t>Currency Exchange Date</t>
  </si>
  <si>
    <t>Date that the currency involved in the trade was exchanged between manufacturers</t>
  </si>
  <si>
    <t>If trade was executed using non-US currency, please enter the value in US dollars based on the exchange rate on the date the trade was executed</t>
  </si>
  <si>
    <t>J7</t>
  </si>
  <si>
    <t>User-Selected</t>
  </si>
  <si>
    <t xml:space="preserve">List the exchange rate from other currency to US currency on the date the trade was executed </t>
  </si>
  <si>
    <t>Total Unadjusted Non-Monetary Credit Amount</t>
  </si>
  <si>
    <t>F3</t>
  </si>
  <si>
    <t>Auto-populated</t>
  </si>
  <si>
    <t>Total Value of Non-Monetary factors that contributed to the trade</t>
  </si>
  <si>
    <t>Does the trade involve non-monetary exchange of credits between the manufacturers</t>
  </si>
  <si>
    <t>Row 5 : Row 12</t>
  </si>
  <si>
    <t>User-Entered</t>
  </si>
  <si>
    <t>Indicate if the trade involves a non-monetary exchange of credits. If yes, please enter the amount of credits exchanged. If yes, please also describe and attach any supporting documents that outline this exchange</t>
  </si>
  <si>
    <t>Row 14 : Row 53</t>
  </si>
  <si>
    <t>Please indicate if any of the types of corporate relationship described apply to the manufacturers involved in the trade. If yes, please expand on the value of these non-monetary benefits and describe and attach any supporting documents</t>
  </si>
  <si>
    <t>Row 55 : Row 66</t>
  </si>
  <si>
    <t>Indicate if any technology was exchanged between the manufacturers involved in the trade. If so please estimate the credit value of this exchange. Describe in detail what technologies were exchanged and provide supporting documentation</t>
  </si>
  <si>
    <t>Row 68: Row 79</t>
  </si>
  <si>
    <t>Indicate if any technology was shared between the manufacturers involved in the trade. If so please estimate the credit value of sharing the technology. Describe in detail what technologies were shared and provide supporting documentation</t>
  </si>
  <si>
    <t>Row 81 : Row 95</t>
  </si>
  <si>
    <t>Indicate if any there were any other non-monetary factors involved in the trade. If so please estimate the credit value of those non-monetary factors. Describe in detail what other non-monetary factors were involved in the trade and provide supporting documentation</t>
  </si>
  <si>
    <t>This worksheet is where users provide details to NHTSA about the Trade related to the Transaction ID (generated in NHTSA Credit Template).</t>
  </si>
  <si>
    <t>C. Monetary</t>
  </si>
  <si>
    <t>Below are the steps on how to fill the Details Tab in CAFE Credit Value Template.</t>
  </si>
  <si>
    <t>This worksheet is where users provide details to NHTSA pertaining to Monetary Value of the Trade.</t>
  </si>
  <si>
    <t>Below are the steps on how to fill the Monetary Tab in CAFE Credit Value Template.</t>
  </si>
  <si>
    <t>D. Non - Monetary</t>
  </si>
  <si>
    <t>This section is divided into 5 parts:
A. Does the trade involve non - monetary exchange of credits between the manufacturers?
B. Corporate Relationships and Controls
C. Exchanged Technology
D. Shared Technology
E. Other Non-Monetary Factors</t>
  </si>
  <si>
    <t>Each section has option to choose from "Yes" or "No". If selected "Yes" then the user is required to provide the required information. The space provided in each section is to describe the documents that are required to justify the Non - Monetary Trade.
User is required to explain in detail any Non - Monetary Trade in a separate attachment. User is also required to submit all the copies of supporting documents such as signed documents describing non-monetary exchanges</t>
  </si>
  <si>
    <t>OEMs are required to provide supporting documentation as attachments. Please provide a description of the attached documents in the space below.</t>
  </si>
  <si>
    <t>Total amount of credits exchanged under corporate relationships and controls:</t>
  </si>
  <si>
    <t>Does the trade involve a transfer of or shared property, inventory, or services between the manufacturers?</t>
  </si>
  <si>
    <t>Does the trade involve controlling the management relationships between the manufacturers?</t>
  </si>
  <si>
    <t>Does the trade between the manufacturers involve any controlling factors such as control of design, control of sales, control of production volume, controlling the market, and/or any other controlling factors which influenced the sale of credits?</t>
  </si>
  <si>
    <t>Does the trade involve sharing or the exchange of stocks and/or bonds between the manufacturers?</t>
  </si>
  <si>
    <t>536.5 (c) (6)</t>
  </si>
  <si>
    <t>United States
Department of Transportation
National Highway Traffic Safety Administration
NHTSA CAFE Credit Trade Cost Reporting Form
NHTSA Form Number 1621
49 CFR 536.8, 49 CFR 536.5(c)(6), and 49 CFR 536.7
Version Number: 1.0; Last Revision: 08/31/2021; Expiration Date: xxxxxxxxxx</t>
  </si>
  <si>
    <t>Does the trade involve any longstanding trade partnership between the manufacturers?</t>
  </si>
  <si>
    <t>Are there any other non-monetary factors associated with the trade?</t>
  </si>
  <si>
    <t>Does the trade involve exchange of technology between the manufacturers?</t>
  </si>
  <si>
    <t>Does the trade involve sharing of technology between the manufacturers?</t>
  </si>
  <si>
    <t>Total amount of credits under other non-monetary factors:</t>
  </si>
  <si>
    <t>Total unadjusted monetary credit amount:</t>
  </si>
  <si>
    <t>Currency exchange date (mm/dd/yyyy):</t>
  </si>
  <si>
    <t>Enter the cost of the trade in US dollar currency:</t>
  </si>
  <si>
    <t>Currency exchange rate ($):</t>
  </si>
  <si>
    <t>NOTE: Please submit the signed documents supporting currency amount exchanged</t>
  </si>
  <si>
    <t>Once selected Yes for the associated Monetary and/or Non - Monetary trades, the Monetary and/or Non - Monetary tab(s) will pop out.</t>
  </si>
  <si>
    <t>Provide the name of the manufacturer who is purchasing the credits in the trade being detailed by this spreadsheet</t>
  </si>
  <si>
    <t>Choose the currency in which the trade was executed</t>
  </si>
  <si>
    <t>Describe other non-monetary factors impacting the trade in detail, including all the supporting documents as an attachment during form submission.</t>
  </si>
  <si>
    <r>
      <t xml:space="preserve">Describe in detail if any of the following components have been exchanged between the Manufacturers:
a) Engine Components                      b) Transmission Components                         c) Body Components                       d) Platform               e) Air - Conditioning Components 
f) Off - Cycle Components                      g) Other Components
</t>
    </r>
    <r>
      <rPr>
        <sz val="10"/>
        <color rgb="FFFF0000"/>
        <rFont val="Arial"/>
        <family val="2"/>
      </rPr>
      <t>Please Provide the detailed description and all the supporting documents as an attachment during the form submission</t>
    </r>
    <r>
      <rPr>
        <sz val="10"/>
        <color indexed="8"/>
        <rFont val="Arial"/>
        <family val="2"/>
      </rPr>
      <t>.</t>
    </r>
  </si>
  <si>
    <t>Total amount of credits under shared technology:</t>
  </si>
  <si>
    <t>Total amount of credits under exchange of technology: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</si>
</sst>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mm/dd/yyyy"/>
    <numFmt numFmtId="165" formatCode="#,##0.000"/>
  </numFmts>
  <fonts count="20" x14ac:knownFonts="1">
    <font>
      <sz val="11"/>
      <color theme="1"/>
      <name val="Calibri"/>
      <family val="2"/>
      <scheme val="minor"/>
    </font>
    <font>
      <sz val="11"/>
      <color theme="1"/>
      <name val="Calibri"/>
      <family val="2"/>
      <scheme val="minor"/>
    </font>
    <font>
      <sz val="11"/>
      <color theme="1"/>
      <name val="Arial"/>
      <family val="2"/>
    </font>
    <font>
      <sz val="10"/>
      <color theme="1"/>
      <name val="Arial"/>
      <family val="2"/>
    </font>
    <font>
      <sz val="10"/>
      <name val="Arial"/>
      <family val="2"/>
    </font>
    <font>
      <sz val="8"/>
      <name val="Arial"/>
      <family val="2"/>
    </font>
    <font>
      <sz val="10"/>
      <color indexed="8"/>
      <name val="Arial"/>
      <family val="2"/>
    </font>
    <font>
      <sz val="12"/>
      <color indexed="9"/>
      <name val="Arial"/>
      <family val="2"/>
    </font>
    <font>
      <b/>
      <sz val="9"/>
      <color theme="1"/>
      <name val="Arial"/>
      <family val="2"/>
    </font>
    <font>
      <b/>
      <sz val="9"/>
      <name val="Arial"/>
      <family val="2"/>
    </font>
    <font>
      <sz val="9"/>
      <color theme="1"/>
      <name val="Arial"/>
      <family val="2"/>
    </font>
    <font>
      <b/>
      <sz val="10"/>
      <color indexed="8"/>
      <name val="Arial"/>
      <family val="2"/>
    </font>
    <font>
      <b/>
      <sz val="10"/>
      <name val="Arial"/>
      <family val="2"/>
    </font>
    <font>
      <sz val="11"/>
      <color rgb="FF000000"/>
      <name val="Calibri"/>
      <family val="2"/>
    </font>
    <font>
      <b/>
      <sz val="10"/>
      <color rgb="FFFF0000"/>
      <name val="Arial"/>
      <family val="2"/>
    </font>
    <font>
      <sz val="12"/>
      <name val="Arial"/>
      <family val="2"/>
    </font>
    <font>
      <sz val="9"/>
      <color theme="2" tint="-9.9978637043366805E-2"/>
      <name val="Arial"/>
      <family val="2"/>
    </font>
    <font>
      <sz val="10"/>
      <color rgb="FFFF0000"/>
      <name val="Arial"/>
      <family val="2"/>
    </font>
    <font>
      <sz val="10"/>
      <color rgb="FF000000"/>
      <name val="Arial"/>
      <family val="2"/>
    </font>
    <font>
      <b/>
      <sz val="10"/>
      <color rgb="FF000000"/>
      <name val="Arial"/>
      <family val="2"/>
    </font>
  </fonts>
  <fills count="11">
    <fill>
      <patternFill patternType="none"/>
    </fill>
    <fill>
      <patternFill patternType="gray125"/>
    </fill>
    <fill>
      <patternFill patternType="solid">
        <fgColor indexed="18"/>
        <bgColor indexed="64"/>
      </patternFill>
    </fill>
    <fill>
      <patternFill patternType="solid">
        <fgColor indexed="42"/>
        <bgColor indexed="64"/>
      </patternFill>
    </fill>
    <fill>
      <patternFill patternType="solid">
        <fgColor rgb="FF99CCFF"/>
        <bgColor indexed="64"/>
      </patternFill>
    </fill>
    <fill>
      <patternFill patternType="solid">
        <fgColor rgb="FFCCFFCC"/>
        <bgColor indexed="64"/>
      </patternFill>
    </fill>
    <fill>
      <patternFill patternType="solid">
        <fgColor rgb="FFFFFFFF"/>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BDD7EE"/>
        <bgColor indexed="64"/>
      </patternFill>
    </fill>
    <fill>
      <patternFill patternType="solid">
        <fgColor rgb="FFD9D9D9"/>
        <bgColor indexed="64"/>
      </patternFill>
    </fill>
  </fills>
  <borders count="40">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auto="1"/>
      </top>
      <bottom style="thin">
        <color auto="1"/>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thin">
        <color auto="1"/>
      </bottom>
      <diagonal/>
    </border>
    <border>
      <left/>
      <right/>
      <top/>
      <bottom style="medium">
        <color indexed="64"/>
      </bottom>
      <diagonal/>
    </border>
    <border>
      <left/>
      <right style="medium">
        <color indexed="64"/>
      </right>
      <top style="thin">
        <color auto="1"/>
      </top>
      <bottom style="thin">
        <color auto="1"/>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rgb="FF000080"/>
      </left>
      <right/>
      <top style="medium">
        <color rgb="FF000080"/>
      </top>
      <bottom/>
      <diagonal/>
    </border>
    <border>
      <left/>
      <right/>
      <top style="medium">
        <color rgb="FF000080"/>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8">
    <xf numFmtId="0" fontId="0" fillId="0" borderId="0"/>
    <xf numFmtId="43" fontId="1" fillId="0" borderId="0" applyFont="0" applyFill="0" applyBorder="0" applyAlignment="0" applyProtection="0"/>
    <xf numFmtId="0" fontId="2" fillId="0" borderId="0"/>
    <xf numFmtId="0" fontId="1" fillId="0" borderId="0"/>
    <xf numFmtId="0" fontId="1" fillId="0" borderId="0"/>
    <xf numFmtId="0" fontId="1" fillId="0" borderId="0"/>
    <xf numFmtId="43" fontId="2" fillId="0" borderId="0" applyFont="0" applyFill="0" applyBorder="0" applyAlignment="0" applyProtection="0"/>
    <xf numFmtId="44" fontId="1" fillId="0" borderId="0" applyFont="0" applyFill="0" applyBorder="0" applyAlignment="0" applyProtection="0"/>
  </cellStyleXfs>
  <cellXfs count="114">
    <xf numFmtId="0" fontId="0" fillId="0" borderId="0" xfId="0"/>
    <xf numFmtId="0" fontId="5" fillId="4" borderId="9" xfId="3" applyFont="1" applyFill="1" applyBorder="1" applyAlignment="1" applyProtection="1">
      <alignment horizontal="left" vertical="top" wrapText="1"/>
    </xf>
    <xf numFmtId="0" fontId="6" fillId="3" borderId="0" xfId="3" applyFont="1" applyFill="1" applyProtection="1"/>
    <xf numFmtId="0" fontId="5" fillId="3" borderId="0" xfId="3" applyFont="1" applyFill="1" applyAlignment="1" applyProtection="1">
      <alignment horizontal="center"/>
    </xf>
    <xf numFmtId="0" fontId="6" fillId="5" borderId="0" xfId="3" applyFont="1" applyFill="1" applyProtection="1"/>
    <xf numFmtId="0" fontId="5" fillId="5" borderId="0" xfId="3" applyFont="1" applyFill="1" applyBorder="1" applyAlignment="1" applyProtection="1">
      <alignment vertical="top" wrapText="1"/>
    </xf>
    <xf numFmtId="0" fontId="6" fillId="3" borderId="0" xfId="3" applyFont="1" applyFill="1" applyAlignment="1" applyProtection="1">
      <alignment horizontal="center"/>
    </xf>
    <xf numFmtId="0" fontId="9" fillId="5" borderId="0" xfId="3" applyFont="1" applyFill="1" applyBorder="1" applyAlignment="1" applyProtection="1">
      <alignment horizontal="center"/>
    </xf>
    <xf numFmtId="0" fontId="7" fillId="2" borderId="0" xfId="3" applyFont="1" applyFill="1" applyAlignment="1" applyProtection="1">
      <alignment horizontal="centerContinuous" vertical="center" wrapText="1"/>
    </xf>
    <xf numFmtId="0" fontId="9" fillId="4" borderId="4" xfId="3" applyFont="1" applyFill="1" applyBorder="1" applyAlignment="1" applyProtection="1">
      <alignment horizontal="center" vertical="center"/>
    </xf>
    <xf numFmtId="0" fontId="5" fillId="4" borderId="10" xfId="3" applyFont="1" applyFill="1" applyBorder="1" applyAlignment="1" applyProtection="1">
      <alignment horizontal="center" vertical="top" wrapText="1"/>
    </xf>
    <xf numFmtId="0" fontId="11" fillId="3" borderId="12" xfId="3" applyFont="1" applyFill="1" applyBorder="1" applyAlignment="1" applyProtection="1">
      <alignment horizontal="center"/>
    </xf>
    <xf numFmtId="0" fontId="8" fillId="4" borderId="4" xfId="2" applyFont="1" applyFill="1" applyBorder="1" applyAlignment="1" applyProtection="1">
      <alignment horizontal="center" vertical="center"/>
      <protection locked="0"/>
    </xf>
    <xf numFmtId="0" fontId="3" fillId="5" borderId="17" xfId="0" applyFont="1" applyFill="1" applyBorder="1"/>
    <xf numFmtId="0" fontId="3" fillId="5" borderId="18" xfId="0" applyFont="1" applyFill="1" applyBorder="1"/>
    <xf numFmtId="0" fontId="3" fillId="5" borderId="0" xfId="0" applyFont="1" applyFill="1"/>
    <xf numFmtId="0" fontId="3" fillId="0" borderId="0" xfId="0" applyFont="1"/>
    <xf numFmtId="0" fontId="0" fillId="5" borderId="0" xfId="0" applyFill="1"/>
    <xf numFmtId="0" fontId="3" fillId="4" borderId="4" xfId="0" applyFont="1" applyFill="1" applyBorder="1" applyAlignment="1">
      <alignment horizontal="center" wrapText="1"/>
    </xf>
    <xf numFmtId="0" fontId="3" fillId="5" borderId="0" xfId="0" applyFont="1" applyFill="1" applyAlignment="1">
      <alignment horizontal="center" wrapText="1"/>
    </xf>
    <xf numFmtId="0" fontId="4" fillId="4" borderId="4" xfId="0" applyFont="1" applyFill="1" applyBorder="1" applyAlignment="1">
      <alignment horizontal="center" wrapText="1"/>
    </xf>
    <xf numFmtId="0" fontId="3" fillId="4" borderId="16" xfId="0" applyFont="1" applyFill="1" applyBorder="1" applyAlignment="1">
      <alignment horizontal="center" wrapText="1"/>
    </xf>
    <xf numFmtId="0" fontId="4" fillId="4" borderId="8" xfId="0" applyFont="1" applyFill="1" applyBorder="1" applyAlignment="1">
      <alignment horizontal="center" wrapText="1"/>
    </xf>
    <xf numFmtId="0" fontId="12" fillId="4" borderId="10" xfId="0" applyFont="1" applyFill="1" applyBorder="1" applyAlignment="1">
      <alignment horizontal="center" wrapText="1"/>
    </xf>
    <xf numFmtId="0" fontId="3" fillId="5" borderId="0" xfId="0" applyFont="1" applyFill="1" applyAlignment="1">
      <alignment horizontal="center"/>
    </xf>
    <xf numFmtId="0" fontId="3" fillId="0" borderId="1" xfId="0" applyFont="1" applyBorder="1" applyAlignment="1">
      <alignment horizontal="center"/>
    </xf>
    <xf numFmtId="0" fontId="3" fillId="0" borderId="11" xfId="0" applyFont="1" applyBorder="1" applyAlignment="1">
      <alignment horizontal="center"/>
    </xf>
    <xf numFmtId="4" fontId="3" fillId="0" borderId="14" xfId="0" applyNumberFormat="1" applyFont="1" applyBorder="1" applyAlignment="1">
      <alignment horizontal="center"/>
    </xf>
    <xf numFmtId="0" fontId="3" fillId="0" borderId="3" xfId="0" applyFont="1" applyBorder="1" applyAlignment="1">
      <alignment horizontal="center"/>
    </xf>
    <xf numFmtId="0" fontId="3" fillId="0" borderId="7" xfId="0" applyFont="1" applyBorder="1" applyAlignment="1">
      <alignment horizontal="center"/>
    </xf>
    <xf numFmtId="165" fontId="3" fillId="0" borderId="13" xfId="0" applyNumberFormat="1" applyFont="1" applyBorder="1" applyAlignment="1">
      <alignment horizontal="center"/>
    </xf>
    <xf numFmtId="0" fontId="3" fillId="0" borderId="2" xfId="0" applyFont="1" applyBorder="1" applyAlignment="1">
      <alignment horizontal="center"/>
    </xf>
    <xf numFmtId="0" fontId="3" fillId="0" borderId="0" xfId="0" applyFont="1" applyAlignment="1">
      <alignment horizontal="center"/>
    </xf>
    <xf numFmtId="0" fontId="3" fillId="0" borderId="6" xfId="0" applyFont="1" applyBorder="1" applyAlignment="1">
      <alignment horizontal="center"/>
    </xf>
    <xf numFmtId="165" fontId="3" fillId="0" borderId="15" xfId="0" applyNumberFormat="1" applyFont="1" applyBorder="1" applyAlignment="1">
      <alignment horizontal="center"/>
    </xf>
    <xf numFmtId="0" fontId="6" fillId="8" borderId="0" xfId="3" applyFont="1" applyFill="1" applyAlignment="1" applyProtection="1">
      <alignment horizontal="right"/>
    </xf>
    <xf numFmtId="0" fontId="0" fillId="0" borderId="0" xfId="0" applyProtection="1"/>
    <xf numFmtId="0" fontId="0" fillId="0" borderId="0" xfId="0" applyAlignment="1" applyProtection="1">
      <alignment wrapText="1"/>
    </xf>
    <xf numFmtId="0" fontId="0" fillId="0" borderId="0" xfId="0" applyFont="1" applyAlignment="1" applyProtection="1">
      <alignment horizontal="center"/>
    </xf>
    <xf numFmtId="0" fontId="0" fillId="0" borderId="0" xfId="0" applyAlignment="1" applyProtection="1">
      <alignment horizontal="center" wrapText="1"/>
    </xf>
    <xf numFmtId="0" fontId="12" fillId="4" borderId="4" xfId="0" applyFont="1" applyFill="1" applyBorder="1" applyAlignment="1">
      <alignment horizontal="center" wrapText="1"/>
    </xf>
    <xf numFmtId="0" fontId="3" fillId="0" borderId="3" xfId="0" applyFont="1" applyBorder="1" applyAlignment="1">
      <alignment horizontal="left"/>
    </xf>
    <xf numFmtId="0" fontId="3" fillId="0" borderId="2" xfId="0" applyFont="1" applyBorder="1" applyAlignment="1">
      <alignment horizontal="left"/>
    </xf>
    <xf numFmtId="0" fontId="14" fillId="3" borderId="0" xfId="3" applyFont="1" applyFill="1" applyProtection="1"/>
    <xf numFmtId="43" fontId="6" fillId="0" borderId="5" xfId="1" applyFont="1" applyFill="1" applyBorder="1" applyAlignment="1" applyProtection="1">
      <alignment horizontal="left"/>
      <protection locked="0"/>
    </xf>
    <xf numFmtId="0" fontId="6" fillId="0" borderId="5" xfId="3" applyFont="1" applyFill="1" applyBorder="1" applyAlignment="1" applyProtection="1">
      <alignment horizontal="center"/>
      <protection locked="0"/>
    </xf>
    <xf numFmtId="164" fontId="6" fillId="0" borderId="5" xfId="3" applyNumberFormat="1" applyFont="1" applyFill="1" applyBorder="1" applyAlignment="1" applyProtection="1">
      <alignment horizontal="center"/>
      <protection locked="0"/>
    </xf>
    <xf numFmtId="0" fontId="6" fillId="0" borderId="5" xfId="3" applyNumberFormat="1" applyFont="1" applyFill="1" applyBorder="1" applyAlignment="1" applyProtection="1">
      <alignment horizontal="center"/>
      <protection locked="0"/>
    </xf>
    <xf numFmtId="44" fontId="6" fillId="0" borderId="5" xfId="1" applyNumberFormat="1" applyFont="1" applyFill="1" applyBorder="1" applyAlignment="1" applyProtection="1">
      <alignment horizontal="left"/>
      <protection locked="0"/>
    </xf>
    <xf numFmtId="44" fontId="6" fillId="0" borderId="5" xfId="7" applyFont="1" applyFill="1" applyBorder="1" applyAlignment="1" applyProtection="1">
      <alignment horizontal="left"/>
      <protection locked="0"/>
    </xf>
    <xf numFmtId="0" fontId="15" fillId="3" borderId="0" xfId="3" applyFont="1" applyFill="1" applyAlignment="1" applyProtection="1">
      <alignment horizontal="center"/>
    </xf>
    <xf numFmtId="0" fontId="10" fillId="6" borderId="5" xfId="3" applyFont="1" applyFill="1" applyBorder="1" applyAlignment="1">
      <alignment horizontal="left" vertical="top" wrapText="1"/>
    </xf>
    <xf numFmtId="0" fontId="10" fillId="6" borderId="5" xfId="3" applyFont="1" applyFill="1" applyBorder="1" applyAlignment="1">
      <alignment horizontal="center" vertical="top" wrapText="1"/>
    </xf>
    <xf numFmtId="0" fontId="10" fillId="6" borderId="5" xfId="3" applyFont="1" applyFill="1" applyBorder="1" applyAlignment="1">
      <alignment horizontal="center" vertical="top"/>
    </xf>
    <xf numFmtId="0" fontId="10" fillId="6" borderId="20" xfId="3" applyFont="1" applyFill="1" applyBorder="1" applyAlignment="1">
      <alignment vertical="top" wrapText="1"/>
    </xf>
    <xf numFmtId="0" fontId="10" fillId="6" borderId="21" xfId="3" applyFont="1" applyFill="1" applyBorder="1" applyAlignment="1">
      <alignment horizontal="left" vertical="top" wrapText="1"/>
    </xf>
    <xf numFmtId="0" fontId="10" fillId="6" borderId="22" xfId="3" applyFont="1" applyFill="1" applyBorder="1" applyAlignment="1">
      <alignment horizontal="left" vertical="top" wrapText="1"/>
    </xf>
    <xf numFmtId="0" fontId="10" fillId="6" borderId="22" xfId="3" applyFont="1" applyFill="1" applyBorder="1" applyAlignment="1">
      <alignment horizontal="center" vertical="top" wrapText="1"/>
    </xf>
    <xf numFmtId="0" fontId="10" fillId="6" borderId="22" xfId="3" applyFont="1" applyFill="1" applyBorder="1" applyAlignment="1">
      <alignment horizontal="center" vertical="top"/>
    </xf>
    <xf numFmtId="0" fontId="10" fillId="6" borderId="23" xfId="3" applyFont="1" applyFill="1" applyBorder="1" applyAlignment="1">
      <alignment vertical="top" wrapText="1"/>
    </xf>
    <xf numFmtId="0" fontId="10" fillId="6" borderId="25" xfId="3" applyFont="1" applyFill="1" applyBorder="1" applyAlignment="1">
      <alignment horizontal="left" vertical="top" wrapText="1"/>
    </xf>
    <xf numFmtId="0" fontId="10" fillId="6" borderId="25" xfId="3" applyFont="1" applyFill="1" applyBorder="1" applyAlignment="1">
      <alignment horizontal="center" vertical="top" wrapText="1"/>
    </xf>
    <xf numFmtId="0" fontId="10" fillId="6" borderId="25" xfId="3" applyFont="1" applyFill="1" applyBorder="1" applyAlignment="1">
      <alignment horizontal="center" vertical="top"/>
    </xf>
    <xf numFmtId="0" fontId="10" fillId="6" borderId="26" xfId="3" applyFont="1" applyFill="1" applyBorder="1" applyAlignment="1">
      <alignment vertical="top" wrapText="1"/>
    </xf>
    <xf numFmtId="0" fontId="16" fillId="6" borderId="19" xfId="3" applyFont="1" applyFill="1" applyBorder="1" applyAlignment="1">
      <alignment horizontal="left" vertical="top" wrapText="1"/>
    </xf>
    <xf numFmtId="0" fontId="16" fillId="6" borderId="24" xfId="3" applyFont="1" applyFill="1" applyBorder="1" applyAlignment="1">
      <alignment horizontal="left" vertical="top" wrapText="1"/>
    </xf>
    <xf numFmtId="0" fontId="10" fillId="6" borderId="27" xfId="3" applyFont="1" applyFill="1" applyBorder="1" applyAlignment="1">
      <alignment vertical="top" wrapText="1"/>
    </xf>
    <xf numFmtId="0" fontId="10" fillId="6" borderId="28" xfId="3" applyFont="1" applyFill="1" applyBorder="1" applyAlignment="1">
      <alignment vertical="top" wrapText="1"/>
    </xf>
    <xf numFmtId="0" fontId="10" fillId="6" borderId="29" xfId="3" applyFont="1" applyFill="1" applyBorder="1" applyAlignment="1">
      <alignment vertical="top" wrapText="1"/>
    </xf>
    <xf numFmtId="0" fontId="10" fillId="6" borderId="22" xfId="3" applyFont="1" applyFill="1" applyBorder="1" applyAlignment="1">
      <alignment vertical="top" wrapText="1"/>
    </xf>
    <xf numFmtId="0" fontId="10" fillId="6" borderId="5" xfId="3" applyFont="1" applyFill="1" applyBorder="1" applyAlignment="1">
      <alignment vertical="top" wrapText="1"/>
    </xf>
    <xf numFmtId="0" fontId="10" fillId="6" borderId="25" xfId="3" applyFont="1" applyFill="1" applyBorder="1" applyAlignment="1">
      <alignment vertical="top" wrapText="1"/>
    </xf>
    <xf numFmtId="0" fontId="16" fillId="6" borderId="30" xfId="3" applyFont="1" applyFill="1" applyBorder="1" applyAlignment="1">
      <alignment horizontal="left" vertical="top" wrapText="1"/>
    </xf>
    <xf numFmtId="0" fontId="10" fillId="6" borderId="31" xfId="3" applyFont="1" applyFill="1" applyBorder="1" applyAlignment="1">
      <alignment horizontal="left" vertical="top" wrapText="1"/>
    </xf>
    <xf numFmtId="0" fontId="10" fillId="6" borderId="31" xfId="3" applyFont="1" applyFill="1" applyBorder="1" applyAlignment="1">
      <alignment horizontal="center" vertical="top" wrapText="1"/>
    </xf>
    <xf numFmtId="0" fontId="10" fillId="6" borderId="31" xfId="3" applyFont="1" applyFill="1" applyBorder="1" applyAlignment="1">
      <alignment horizontal="center" vertical="top"/>
    </xf>
    <xf numFmtId="0" fontId="10" fillId="6" borderId="31" xfId="3" applyFont="1" applyFill="1" applyBorder="1" applyAlignment="1">
      <alignment vertical="top" wrapText="1"/>
    </xf>
    <xf numFmtId="0" fontId="10" fillId="6" borderId="32" xfId="3" applyFont="1" applyFill="1" applyBorder="1" applyAlignment="1">
      <alignment vertical="top" wrapText="1"/>
    </xf>
    <xf numFmtId="0" fontId="6" fillId="9" borderId="0" xfId="3" applyFont="1" applyFill="1" applyProtection="1"/>
    <xf numFmtId="0" fontId="6" fillId="9" borderId="0" xfId="3" applyFont="1" applyFill="1" applyAlignment="1" applyProtection="1">
      <alignment horizontal="center"/>
    </xf>
    <xf numFmtId="0" fontId="5" fillId="9" borderId="0" xfId="3" applyFont="1" applyFill="1" applyAlignment="1" applyProtection="1">
      <alignment horizontal="center"/>
    </xf>
    <xf numFmtId="0" fontId="11" fillId="3" borderId="0" xfId="3" applyFont="1" applyFill="1" applyProtection="1"/>
    <xf numFmtId="0" fontId="6" fillId="8" borderId="0" xfId="3" applyFont="1" applyFill="1" applyAlignment="1" applyProtection="1">
      <alignment horizontal="left"/>
    </xf>
    <xf numFmtId="0" fontId="6" fillId="9" borderId="0" xfId="3" applyFont="1" applyFill="1" applyAlignment="1" applyProtection="1"/>
    <xf numFmtId="0" fontId="11" fillId="5" borderId="0" xfId="3" applyFont="1" applyFill="1" applyProtection="1"/>
    <xf numFmtId="0" fontId="17" fillId="9" borderId="0" xfId="3" applyFont="1" applyFill="1" applyProtection="1"/>
    <xf numFmtId="0" fontId="6" fillId="10" borderId="0" xfId="3" applyFont="1" applyFill="1" applyAlignment="1" applyProtection="1">
      <alignment horizontal="center"/>
    </xf>
    <xf numFmtId="0" fontId="14" fillId="3" borderId="0" xfId="3" applyFont="1" applyFill="1" applyAlignment="1" applyProtection="1">
      <alignment horizontal="center"/>
    </xf>
    <xf numFmtId="0" fontId="6" fillId="5" borderId="0" xfId="3" applyFont="1" applyFill="1" applyBorder="1" applyAlignment="1" applyProtection="1">
      <alignment horizontal="center" vertical="center"/>
    </xf>
    <xf numFmtId="0" fontId="6" fillId="5" borderId="0" xfId="3" applyFont="1" applyFill="1" applyBorder="1" applyAlignment="1" applyProtection="1">
      <alignment horizontal="center"/>
    </xf>
    <xf numFmtId="0" fontId="6" fillId="5" borderId="0" xfId="3" applyFont="1" applyFill="1" applyBorder="1" applyProtection="1"/>
    <xf numFmtId="0" fontId="6" fillId="5" borderId="0" xfId="3" applyFont="1" applyFill="1" applyBorder="1" applyAlignment="1" applyProtection="1">
      <alignment horizontal="right"/>
    </xf>
    <xf numFmtId="1" fontId="6" fillId="5" borderId="0" xfId="3" applyNumberFormat="1" applyFont="1" applyFill="1" applyBorder="1" applyAlignment="1" applyProtection="1">
      <alignment horizontal="center"/>
      <protection locked="0"/>
    </xf>
    <xf numFmtId="0" fontId="6" fillId="5" borderId="0" xfId="3" applyFont="1" applyFill="1" applyBorder="1" applyAlignment="1" applyProtection="1">
      <alignment horizontal="center"/>
      <protection locked="0"/>
    </xf>
    <xf numFmtId="43" fontId="6" fillId="10" borderId="5" xfId="1" applyFont="1" applyFill="1" applyBorder="1" applyAlignment="1" applyProtection="1">
      <alignment horizontal="left"/>
    </xf>
    <xf numFmtId="43" fontId="6" fillId="7" borderId="0" xfId="1" applyFont="1" applyFill="1" applyAlignment="1" applyProtection="1">
      <alignment horizontal="center"/>
    </xf>
    <xf numFmtId="0" fontId="6" fillId="9" borderId="0" xfId="3" applyFont="1" applyFill="1" applyAlignment="1" applyProtection="1">
      <alignment horizontal="left" vertical="top"/>
    </xf>
    <xf numFmtId="0" fontId="6" fillId="9" borderId="0" xfId="3" applyFont="1" applyFill="1" applyAlignment="1" applyProtection="1">
      <alignment horizontal="left"/>
    </xf>
    <xf numFmtId="0" fontId="6" fillId="9" borderId="0" xfId="3" applyFont="1" applyFill="1" applyAlignment="1" applyProtection="1">
      <alignment horizontal="left" vertical="top" wrapText="1"/>
    </xf>
    <xf numFmtId="0" fontId="6" fillId="9" borderId="0" xfId="3" applyFont="1" applyFill="1" applyAlignment="1" applyProtection="1">
      <alignment horizontal="left" vertical="center" wrapText="1"/>
    </xf>
    <xf numFmtId="0" fontId="6" fillId="9" borderId="0" xfId="3" applyFont="1" applyFill="1" applyAlignment="1" applyProtection="1">
      <alignment horizontal="right"/>
    </xf>
    <xf numFmtId="0" fontId="6" fillId="0" borderId="34" xfId="3" applyFont="1" applyFill="1" applyBorder="1" applyAlignment="1" applyProtection="1">
      <alignment horizontal="left" vertical="center" wrapText="1"/>
      <protection locked="0"/>
    </xf>
    <xf numFmtId="0" fontId="6" fillId="0" borderId="6" xfId="3" applyFont="1" applyFill="1" applyBorder="1" applyAlignment="1" applyProtection="1">
      <alignment horizontal="left" vertical="center" wrapText="1"/>
      <protection locked="0"/>
    </xf>
    <xf numFmtId="0" fontId="6" fillId="0" borderId="35" xfId="3" applyFont="1" applyFill="1" applyBorder="1" applyAlignment="1" applyProtection="1">
      <alignment horizontal="left" vertical="center" wrapText="1"/>
      <protection locked="0"/>
    </xf>
    <xf numFmtId="0" fontId="6" fillId="0" borderId="33" xfId="3" applyFont="1" applyFill="1" applyBorder="1" applyAlignment="1" applyProtection="1">
      <alignment horizontal="left" vertical="center" wrapText="1"/>
      <protection locked="0"/>
    </xf>
    <xf numFmtId="0" fontId="6" fillId="0" borderId="0" xfId="3" applyFont="1" applyFill="1" applyBorder="1" applyAlignment="1" applyProtection="1">
      <alignment horizontal="left" vertical="center" wrapText="1"/>
      <protection locked="0"/>
    </xf>
    <xf numFmtId="0" fontId="6" fillId="0" borderId="36" xfId="3" applyFont="1" applyFill="1" applyBorder="1" applyAlignment="1" applyProtection="1">
      <alignment horizontal="left" vertical="center" wrapText="1"/>
      <protection locked="0"/>
    </xf>
    <xf numFmtId="0" fontId="6" fillId="0" borderId="37" xfId="3" applyFont="1" applyFill="1" applyBorder="1" applyAlignment="1" applyProtection="1">
      <alignment horizontal="left" vertical="center" wrapText="1"/>
      <protection locked="0"/>
    </xf>
    <xf numFmtId="0" fontId="6" fillId="0" borderId="38" xfId="3" applyFont="1" applyFill="1" applyBorder="1" applyAlignment="1" applyProtection="1">
      <alignment horizontal="left" vertical="center" wrapText="1"/>
      <protection locked="0"/>
    </xf>
    <xf numFmtId="0" fontId="6" fillId="0" borderId="39" xfId="3" applyFont="1" applyFill="1" applyBorder="1" applyAlignment="1" applyProtection="1">
      <alignment horizontal="left" vertical="center" wrapText="1"/>
      <protection locked="0"/>
    </xf>
    <xf numFmtId="0" fontId="11" fillId="5" borderId="0" xfId="3" applyFont="1" applyFill="1" applyAlignment="1" applyProtection="1">
      <alignment horizontal="left"/>
    </xf>
    <xf numFmtId="0" fontId="18" fillId="9" borderId="0" xfId="3" applyFont="1" applyFill="1" applyAlignment="1" applyProtection="1">
      <alignment horizontal="left" vertical="center"/>
    </xf>
    <xf numFmtId="0" fontId="6" fillId="9" borderId="0" xfId="3" applyFont="1" applyFill="1" applyAlignment="1" applyProtection="1">
      <alignment horizontal="left" vertical="center"/>
    </xf>
    <xf numFmtId="0" fontId="17" fillId="9" borderId="0" xfId="3" applyFont="1" applyFill="1" applyAlignment="1" applyProtection="1">
      <alignment horizontal="left" vertical="center"/>
    </xf>
  </cellXfs>
  <cellStyles count="8">
    <cellStyle name="Comma" xfId="1" builtinId="3"/>
    <cellStyle name="Comma 2" xfId="6" xr:uid="{AFDEE796-5F69-44BB-9107-0F5526A05D33}"/>
    <cellStyle name="Currency" xfId="7" builtinId="4"/>
    <cellStyle name="Normal" xfId="0" builtinId="0"/>
    <cellStyle name="Normal 2" xfId="3" xr:uid="{AB0C5F36-B18D-41E0-B159-65BD0CB43806}"/>
    <cellStyle name="Normal 2 2" xfId="4" xr:uid="{E96FD688-2C31-4595-93B7-90504E34054E}"/>
    <cellStyle name="Normal 3" xfId="5" xr:uid="{43480D73-C9E5-4D66-BECB-783B395583EE}"/>
    <cellStyle name="Normal 4" xfId="2" xr:uid="{D8926ABA-5B4E-410D-A5A4-A1524C98EAC0}"/>
  </cellStyles>
  <dxfs count="23">
    <dxf>
      <border outline="0">
        <left style="medium">
          <color indexed="64"/>
        </left>
      </border>
    </dxf>
    <dxf>
      <font>
        <b val="0"/>
        <i val="0"/>
        <strike val="0"/>
        <condense val="0"/>
        <extend val="0"/>
        <outline val="0"/>
        <shadow val="0"/>
        <u val="none"/>
        <vertAlign val="baseline"/>
        <sz val="10"/>
        <color theme="1"/>
        <name val="Arial"/>
        <family val="2"/>
        <scheme val="none"/>
      </font>
      <alignment horizontal="left" vertical="bottom" textRotation="0" wrapText="0" indent="0" justifyLastLine="0" shrinkToFit="0" readingOrder="0"/>
      <border diagonalUp="0" diagonalDown="0" outline="0">
        <left style="medium">
          <color indexed="64"/>
        </left>
        <right style="medium">
          <color indexed="64"/>
        </right>
        <top style="thin">
          <color indexed="64"/>
        </top>
        <bottom style="thin">
          <color indexed="64"/>
        </bottom>
      </border>
    </dxf>
    <dxf>
      <border>
        <bottom style="medium">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CCFFCC"/>
        </patternFill>
      </fill>
      <alignment horizontal="center" vertical="bottom" textRotation="0" wrapText="0" indent="0" justifyLastLine="0" shrinkToFit="0" readingOrder="0"/>
      <border diagonalUp="0" diagonalDown="0">
        <left style="medium">
          <color indexed="64"/>
        </left>
        <right style="medium">
          <color indexed="64"/>
        </right>
        <top/>
        <bottom/>
        <vertical style="medium">
          <color indexed="64"/>
        </vertical>
        <horizontal/>
      </border>
    </dxf>
    <dxf>
      <font>
        <b val="0"/>
        <i val="0"/>
        <strike val="0"/>
        <condense val="0"/>
        <extend val="0"/>
        <outline val="0"/>
        <shadow val="0"/>
        <u val="none"/>
        <vertAlign val="baseline"/>
        <sz val="10"/>
        <color theme="1"/>
        <name val="Arial"/>
        <family val="2"/>
        <scheme val="none"/>
      </font>
      <fill>
        <patternFill patternType="solid">
          <fgColor indexed="64"/>
          <bgColor rgb="FFCCFFCC"/>
        </patternFill>
      </fill>
      <alignment horizontal="center" vertical="bottom" textRotation="0" wrapText="0" indent="0" justifyLastLine="0" shrinkToFit="0" readingOrder="0"/>
    </dxf>
    <dxf>
      <border outline="0">
        <top style="medium">
          <color indexed="64"/>
        </top>
      </border>
    </dxf>
    <dxf>
      <font>
        <b val="0"/>
        <i val="0"/>
        <strike val="0"/>
        <condense val="0"/>
        <extend val="0"/>
        <outline val="0"/>
        <shadow val="0"/>
        <u val="none"/>
        <vertAlign val="baseline"/>
        <sz val="10"/>
        <color theme="1"/>
        <name val="Arial"/>
        <family val="2"/>
        <scheme val="none"/>
      </font>
      <fill>
        <patternFill patternType="solid">
          <fgColor indexed="64"/>
          <bgColor rgb="FFCCFFCC"/>
        </patternFill>
      </fill>
      <alignment horizontal="center" vertical="bottom" textRotation="0" wrapText="0" indent="0" justifyLastLine="0" shrinkToFit="0" readingOrder="0"/>
    </dxf>
    <dxf>
      <border outline="0">
        <bottom style="medium">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99CCFF"/>
        </patternFill>
      </fill>
      <alignment horizontal="center"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rgb="FFCCFFCC"/>
        </patternFill>
      </fill>
      <alignment horizontal="center" vertical="bottom" textRotation="0" wrapText="0" indent="0" justifyLastLine="0" shrinkToFit="0" readingOrder="0"/>
      <border diagonalUp="0" diagonalDown="0">
        <left style="medium">
          <color indexed="64"/>
        </left>
        <right style="medium">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rgb="FFCCFFCC"/>
        </patternFill>
      </fill>
      <alignment horizontal="center" vertical="bottom" textRotation="0" wrapText="0" indent="0" justifyLastLine="0" shrinkToFit="0" readingOrder="0"/>
    </dxf>
    <dxf>
      <border>
        <bottom style="medium">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rgb="FF99CCFF"/>
        </patternFill>
      </fill>
      <alignment horizontal="center" vertical="bottom" textRotation="0" wrapText="1" indent="0" justifyLastLine="0" shrinkToFit="0" readingOrder="0"/>
      <border diagonalUp="0" diagonalDown="0">
        <left/>
        <right/>
        <top/>
        <bottom/>
        <vertical/>
        <horizontal/>
      </border>
    </dxf>
    <dxf>
      <font>
        <b val="0"/>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border diagonalUp="0" diagonalDown="0">
        <left/>
        <right/>
        <top style="thin">
          <color auto="1"/>
        </top>
        <bottom style="thin">
          <color auto="1"/>
        </bottom>
        <vertical/>
        <horizontal/>
      </border>
    </dxf>
    <dxf>
      <border outline="0">
        <left style="medium">
          <color indexed="64"/>
        </left>
        <right style="thin">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dxf>
    <dxf>
      <border outline="0">
        <bottom style="medium">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rgb="FF99CCFF"/>
        </patternFill>
      </fill>
      <alignment horizontal="center"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border diagonalUp="0" diagonalDown="0">
        <left/>
        <right/>
        <top style="thin">
          <color auto="1"/>
        </top>
        <bottom style="thin">
          <color auto="1"/>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dxf>
    <dxf>
      <border outline="0">
        <bottom style="medium">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rgb="FF99CCFF"/>
        </patternFill>
      </fill>
      <alignment horizontal="center" vertical="bottom" textRotation="0" wrapText="1" indent="0" justifyLastLine="0" shrinkToFit="0" readingOrder="0"/>
    </dxf>
  </dxfs>
  <tableStyles count="0" defaultTableStyle="TableStyleMedium2" defaultPivotStyle="PivotStyleLight16"/>
  <colors>
    <mruColors>
      <color rgb="FFCCFFCC"/>
      <color rgb="FFBDD7EE"/>
      <color rgb="FFD9D9D9"/>
      <color rgb="FF209B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6/relationships/vbaProject" Target="vbaProject.bin"/><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10</xdr:row>
      <xdr:rowOff>124236</xdr:rowOff>
    </xdr:from>
    <xdr:to>
      <xdr:col>9</xdr:col>
      <xdr:colOff>763811</xdr:colOff>
      <xdr:row>29</xdr:row>
      <xdr:rowOff>19050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03200" y="3553236"/>
          <a:ext cx="10345961" cy="3393664"/>
        </a:xfrm>
        <a:prstGeom prst="rect">
          <a:avLst/>
        </a:prstGeom>
      </xdr:spPr>
    </xdr:pic>
    <xdr:clientData/>
  </xdr:twoCellAnchor>
  <xdr:twoCellAnchor editAs="oneCell">
    <xdr:from>
      <xdr:col>1</xdr:col>
      <xdr:colOff>558800</xdr:colOff>
      <xdr:row>31</xdr:row>
      <xdr:rowOff>116475</xdr:rowOff>
    </xdr:from>
    <xdr:to>
      <xdr:col>6</xdr:col>
      <xdr:colOff>292100</xdr:colOff>
      <xdr:row>45</xdr:row>
      <xdr:rowOff>6349</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2950" y="7412625"/>
          <a:ext cx="5734050" cy="2467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31750</xdr:colOff>
      <xdr:row>49</xdr:row>
      <xdr:rowOff>34384</xdr:rowOff>
    </xdr:from>
    <xdr:to>
      <xdr:col>9</xdr:col>
      <xdr:colOff>946150</xdr:colOff>
      <xdr:row>62</xdr:row>
      <xdr:rowOff>6349</xdr:rowOff>
    </xdr:to>
    <xdr:pic>
      <xdr:nvPicPr>
        <xdr:cNvPr id="6" name="Picture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5900" y="10645234"/>
          <a:ext cx="10515600" cy="23659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95250</xdr:colOff>
          <xdr:row>8</xdr:row>
          <xdr:rowOff>0</xdr:rowOff>
        </xdr:from>
        <xdr:to>
          <xdr:col>4</xdr:col>
          <xdr:colOff>488950</xdr:colOff>
          <xdr:row>9</xdr:row>
          <xdr:rowOff>0</xdr:rowOff>
        </xdr:to>
        <xdr:sp macro="" textlink="">
          <xdr:nvSpPr>
            <xdr:cNvPr id="1032" name="Button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88900</xdr:colOff>
          <xdr:row>10</xdr:row>
          <xdr:rowOff>25400</xdr:rowOff>
        </xdr:from>
        <xdr:to>
          <xdr:col>4</xdr:col>
          <xdr:colOff>482600</xdr:colOff>
          <xdr:row>11</xdr:row>
          <xdr:rowOff>12700</xdr:rowOff>
        </xdr:to>
        <xdr:sp macro="" textlink="">
          <xdr:nvSpPr>
            <xdr:cNvPr id="1033" name="Button 9"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615950</xdr:colOff>
          <xdr:row>10</xdr:row>
          <xdr:rowOff>25400</xdr:rowOff>
        </xdr:from>
        <xdr:to>
          <xdr:col>4</xdr:col>
          <xdr:colOff>1009650</xdr:colOff>
          <xdr:row>11</xdr:row>
          <xdr:rowOff>12700</xdr:rowOff>
        </xdr:to>
        <xdr:sp macro="" textlink="">
          <xdr:nvSpPr>
            <xdr:cNvPr id="1035" name="Button 11" hidden="1">
              <a:extLst>
                <a:ext uri="{63B3BB69-23CF-44E3-9099-C40C66FF867C}">
                  <a14:compatExt spid="_x0000_s1035"/>
                </a:ext>
                <a:ext uri="{FF2B5EF4-FFF2-40B4-BE49-F238E27FC236}">
                  <a16:creationId xmlns:a16="http://schemas.microsoft.com/office/drawing/2014/main" id="{00000000-0008-0000-0200-00000B0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No</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628650</xdr:colOff>
          <xdr:row>8</xdr:row>
          <xdr:rowOff>0</xdr:rowOff>
        </xdr:from>
        <xdr:to>
          <xdr:col>4</xdr:col>
          <xdr:colOff>1022350</xdr:colOff>
          <xdr:row>9</xdr:row>
          <xdr:rowOff>0</xdr:rowOff>
        </xdr:to>
        <xdr:sp macro="" textlink="">
          <xdr:nvSpPr>
            <xdr:cNvPr id="1036" name="Button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No</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190500</xdr:colOff>
          <xdr:row>23</xdr:row>
          <xdr:rowOff>177800</xdr:rowOff>
        </xdr:from>
        <xdr:to>
          <xdr:col>8</xdr:col>
          <xdr:colOff>584200</xdr:colOff>
          <xdr:row>25</xdr:row>
          <xdr:rowOff>6350</xdr:rowOff>
        </xdr:to>
        <xdr:sp macro="" textlink="">
          <xdr:nvSpPr>
            <xdr:cNvPr id="5129" name="Button 9" hidden="1">
              <a:extLst>
                <a:ext uri="{63B3BB69-23CF-44E3-9099-C40C66FF867C}">
                  <a14:compatExt spid="_x0000_s5129"/>
                </a:ext>
                <a:ext uri="{FF2B5EF4-FFF2-40B4-BE49-F238E27FC236}">
                  <a16:creationId xmlns:a16="http://schemas.microsoft.com/office/drawing/2014/main" id="{00000000-0008-0000-0400-0000091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787400</xdr:colOff>
          <xdr:row>23</xdr:row>
          <xdr:rowOff>171450</xdr:rowOff>
        </xdr:from>
        <xdr:to>
          <xdr:col>8</xdr:col>
          <xdr:colOff>1181100</xdr:colOff>
          <xdr:row>25</xdr:row>
          <xdr:rowOff>0</xdr:rowOff>
        </xdr:to>
        <xdr:sp macro="" textlink="">
          <xdr:nvSpPr>
            <xdr:cNvPr id="5130" name="Button 10" hidden="1">
              <a:extLst>
                <a:ext uri="{63B3BB69-23CF-44E3-9099-C40C66FF867C}">
                  <a14:compatExt spid="_x0000_s5130"/>
                </a:ext>
                <a:ext uri="{FF2B5EF4-FFF2-40B4-BE49-F238E27FC236}">
                  <a16:creationId xmlns:a16="http://schemas.microsoft.com/office/drawing/2014/main" id="{00000000-0008-0000-0400-00000A1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No</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184150</xdr:colOff>
          <xdr:row>30</xdr:row>
          <xdr:rowOff>177800</xdr:rowOff>
        </xdr:from>
        <xdr:to>
          <xdr:col>8</xdr:col>
          <xdr:colOff>577850</xdr:colOff>
          <xdr:row>32</xdr:row>
          <xdr:rowOff>6350</xdr:rowOff>
        </xdr:to>
        <xdr:sp macro="" textlink="">
          <xdr:nvSpPr>
            <xdr:cNvPr id="5132" name="Button 12" hidden="1">
              <a:extLst>
                <a:ext uri="{63B3BB69-23CF-44E3-9099-C40C66FF867C}">
                  <a14:compatExt spid="_x0000_s5132"/>
                </a:ext>
                <a:ext uri="{FF2B5EF4-FFF2-40B4-BE49-F238E27FC236}">
                  <a16:creationId xmlns:a16="http://schemas.microsoft.com/office/drawing/2014/main" id="{00000000-0008-0000-0400-00000C1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749300</xdr:colOff>
          <xdr:row>31</xdr:row>
          <xdr:rowOff>6350</xdr:rowOff>
        </xdr:from>
        <xdr:to>
          <xdr:col>8</xdr:col>
          <xdr:colOff>1143000</xdr:colOff>
          <xdr:row>32</xdr:row>
          <xdr:rowOff>12700</xdr:rowOff>
        </xdr:to>
        <xdr:sp macro="" textlink="">
          <xdr:nvSpPr>
            <xdr:cNvPr id="5133" name="Button 13" hidden="1">
              <a:extLst>
                <a:ext uri="{63B3BB69-23CF-44E3-9099-C40C66FF867C}">
                  <a14:compatExt spid="_x0000_s5133"/>
                </a:ext>
                <a:ext uri="{FF2B5EF4-FFF2-40B4-BE49-F238E27FC236}">
                  <a16:creationId xmlns:a16="http://schemas.microsoft.com/office/drawing/2014/main" id="{00000000-0008-0000-0400-00000D1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No</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260350</xdr:colOff>
          <xdr:row>37</xdr:row>
          <xdr:rowOff>165100</xdr:rowOff>
        </xdr:from>
        <xdr:to>
          <xdr:col>9</xdr:col>
          <xdr:colOff>654050</xdr:colOff>
          <xdr:row>38</xdr:row>
          <xdr:rowOff>165100</xdr:rowOff>
        </xdr:to>
        <xdr:sp macro="" textlink="">
          <xdr:nvSpPr>
            <xdr:cNvPr id="5136" name="Button 16" hidden="1">
              <a:extLst>
                <a:ext uri="{63B3BB69-23CF-44E3-9099-C40C66FF867C}">
                  <a14:compatExt spid="_x0000_s5136"/>
                </a:ext>
                <a:ext uri="{FF2B5EF4-FFF2-40B4-BE49-F238E27FC236}">
                  <a16:creationId xmlns:a16="http://schemas.microsoft.com/office/drawing/2014/main" id="{00000000-0008-0000-0400-0000101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857250</xdr:colOff>
          <xdr:row>37</xdr:row>
          <xdr:rowOff>158750</xdr:rowOff>
        </xdr:from>
        <xdr:to>
          <xdr:col>9</xdr:col>
          <xdr:colOff>1250950</xdr:colOff>
          <xdr:row>38</xdr:row>
          <xdr:rowOff>152400</xdr:rowOff>
        </xdr:to>
        <xdr:sp macro="" textlink="">
          <xdr:nvSpPr>
            <xdr:cNvPr id="5137" name="Button 17" hidden="1">
              <a:extLst>
                <a:ext uri="{63B3BB69-23CF-44E3-9099-C40C66FF867C}">
                  <a14:compatExt spid="_x0000_s5137"/>
                </a:ext>
                <a:ext uri="{FF2B5EF4-FFF2-40B4-BE49-F238E27FC236}">
                  <a16:creationId xmlns:a16="http://schemas.microsoft.com/office/drawing/2014/main" id="{00000000-0008-0000-0400-0000111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No</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196850</xdr:colOff>
          <xdr:row>4</xdr:row>
          <xdr:rowOff>0</xdr:rowOff>
        </xdr:from>
        <xdr:to>
          <xdr:col>8</xdr:col>
          <xdr:colOff>590550</xdr:colOff>
          <xdr:row>5</xdr:row>
          <xdr:rowOff>0</xdr:rowOff>
        </xdr:to>
        <xdr:sp macro="" textlink="">
          <xdr:nvSpPr>
            <xdr:cNvPr id="5138" name="Button 18" hidden="1">
              <a:extLst>
                <a:ext uri="{63B3BB69-23CF-44E3-9099-C40C66FF867C}">
                  <a14:compatExt spid="_x0000_s5138"/>
                </a:ext>
                <a:ext uri="{FF2B5EF4-FFF2-40B4-BE49-F238E27FC236}">
                  <a16:creationId xmlns:a16="http://schemas.microsoft.com/office/drawing/2014/main" id="{00000000-0008-0000-0400-0000121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774700</xdr:colOff>
          <xdr:row>4</xdr:row>
          <xdr:rowOff>0</xdr:rowOff>
        </xdr:from>
        <xdr:to>
          <xdr:col>8</xdr:col>
          <xdr:colOff>1162050</xdr:colOff>
          <xdr:row>4</xdr:row>
          <xdr:rowOff>177800</xdr:rowOff>
        </xdr:to>
        <xdr:sp macro="" textlink="">
          <xdr:nvSpPr>
            <xdr:cNvPr id="5139" name="Button 19" hidden="1">
              <a:extLst>
                <a:ext uri="{63B3BB69-23CF-44E3-9099-C40C66FF867C}">
                  <a14:compatExt spid="_x0000_s5139"/>
                </a:ext>
                <a:ext uri="{FF2B5EF4-FFF2-40B4-BE49-F238E27FC236}">
                  <a16:creationId xmlns:a16="http://schemas.microsoft.com/office/drawing/2014/main" id="{00000000-0008-0000-0400-0000131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No</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203200</xdr:colOff>
          <xdr:row>16</xdr:row>
          <xdr:rowOff>158750</xdr:rowOff>
        </xdr:from>
        <xdr:to>
          <xdr:col>9</xdr:col>
          <xdr:colOff>596900</xdr:colOff>
          <xdr:row>17</xdr:row>
          <xdr:rowOff>165100</xdr:rowOff>
        </xdr:to>
        <xdr:sp macro="" textlink="">
          <xdr:nvSpPr>
            <xdr:cNvPr id="5140" name="Button 20" hidden="1">
              <a:extLst>
                <a:ext uri="{63B3BB69-23CF-44E3-9099-C40C66FF867C}">
                  <a14:compatExt spid="_x0000_s5140"/>
                </a:ext>
                <a:ext uri="{FF2B5EF4-FFF2-40B4-BE49-F238E27FC236}">
                  <a16:creationId xmlns:a16="http://schemas.microsoft.com/office/drawing/2014/main" id="{00000000-0008-0000-0400-0000141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254000</xdr:colOff>
          <xdr:row>46</xdr:row>
          <xdr:rowOff>12700</xdr:rowOff>
        </xdr:from>
        <xdr:to>
          <xdr:col>9</xdr:col>
          <xdr:colOff>647700</xdr:colOff>
          <xdr:row>47</xdr:row>
          <xdr:rowOff>19050</xdr:rowOff>
        </xdr:to>
        <xdr:sp macro="" textlink="">
          <xdr:nvSpPr>
            <xdr:cNvPr id="5142" name="Button 22" hidden="1">
              <a:extLst>
                <a:ext uri="{63B3BB69-23CF-44E3-9099-C40C66FF867C}">
                  <a14:compatExt spid="_x0000_s5142"/>
                </a:ext>
                <a:ext uri="{FF2B5EF4-FFF2-40B4-BE49-F238E27FC236}">
                  <a16:creationId xmlns:a16="http://schemas.microsoft.com/office/drawing/2014/main" id="{00000000-0008-0000-0400-0000161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850900</xdr:colOff>
          <xdr:row>46</xdr:row>
          <xdr:rowOff>6350</xdr:rowOff>
        </xdr:from>
        <xdr:to>
          <xdr:col>9</xdr:col>
          <xdr:colOff>1244600</xdr:colOff>
          <xdr:row>47</xdr:row>
          <xdr:rowOff>12700</xdr:rowOff>
        </xdr:to>
        <xdr:sp macro="" textlink="">
          <xdr:nvSpPr>
            <xdr:cNvPr id="5143" name="Button 23" hidden="1">
              <a:extLst>
                <a:ext uri="{63B3BB69-23CF-44E3-9099-C40C66FF867C}">
                  <a14:compatExt spid="_x0000_s5143"/>
                </a:ext>
                <a:ext uri="{FF2B5EF4-FFF2-40B4-BE49-F238E27FC236}">
                  <a16:creationId xmlns:a16="http://schemas.microsoft.com/office/drawing/2014/main" id="{00000000-0008-0000-0400-0000171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No</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825500</xdr:colOff>
          <xdr:row>16</xdr:row>
          <xdr:rowOff>165100</xdr:rowOff>
        </xdr:from>
        <xdr:to>
          <xdr:col>9</xdr:col>
          <xdr:colOff>1219200</xdr:colOff>
          <xdr:row>17</xdr:row>
          <xdr:rowOff>165100</xdr:rowOff>
        </xdr:to>
        <xdr:sp macro="" textlink="">
          <xdr:nvSpPr>
            <xdr:cNvPr id="5144" name="Button 24" hidden="1">
              <a:extLst>
                <a:ext uri="{63B3BB69-23CF-44E3-9099-C40C66FF867C}">
                  <a14:compatExt spid="_x0000_s5144"/>
                </a:ext>
                <a:ext uri="{FF2B5EF4-FFF2-40B4-BE49-F238E27FC236}">
                  <a16:creationId xmlns:a16="http://schemas.microsoft.com/office/drawing/2014/main" id="{00000000-0008-0000-0400-0000181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No</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25400</xdr:colOff>
          <xdr:row>55</xdr:row>
          <xdr:rowOff>171450</xdr:rowOff>
        </xdr:from>
        <xdr:to>
          <xdr:col>7</xdr:col>
          <xdr:colOff>419100</xdr:colOff>
          <xdr:row>56</xdr:row>
          <xdr:rowOff>171450</xdr:rowOff>
        </xdr:to>
        <xdr:sp macro="" textlink="">
          <xdr:nvSpPr>
            <xdr:cNvPr id="5148" name="Button 28" hidden="1">
              <a:extLst>
                <a:ext uri="{63B3BB69-23CF-44E3-9099-C40C66FF867C}">
                  <a14:compatExt spid="_x0000_s5148"/>
                </a:ext>
                <a:ext uri="{FF2B5EF4-FFF2-40B4-BE49-F238E27FC236}">
                  <a16:creationId xmlns:a16="http://schemas.microsoft.com/office/drawing/2014/main" id="{00000000-0008-0000-0400-00001C1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635000</xdr:colOff>
          <xdr:row>55</xdr:row>
          <xdr:rowOff>177800</xdr:rowOff>
        </xdr:from>
        <xdr:to>
          <xdr:col>7</xdr:col>
          <xdr:colOff>1028700</xdr:colOff>
          <xdr:row>56</xdr:row>
          <xdr:rowOff>177800</xdr:rowOff>
        </xdr:to>
        <xdr:sp macro="" textlink="">
          <xdr:nvSpPr>
            <xdr:cNvPr id="5149" name="Button 29" hidden="1">
              <a:extLst>
                <a:ext uri="{63B3BB69-23CF-44E3-9099-C40C66FF867C}">
                  <a14:compatExt spid="_x0000_s5149"/>
                </a:ext>
                <a:ext uri="{FF2B5EF4-FFF2-40B4-BE49-F238E27FC236}">
                  <a16:creationId xmlns:a16="http://schemas.microsoft.com/office/drawing/2014/main" id="{00000000-0008-0000-0400-00001D1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No</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57150</xdr:colOff>
          <xdr:row>68</xdr:row>
          <xdr:rowOff>177800</xdr:rowOff>
        </xdr:from>
        <xdr:to>
          <xdr:col>7</xdr:col>
          <xdr:colOff>450850</xdr:colOff>
          <xdr:row>69</xdr:row>
          <xdr:rowOff>177800</xdr:rowOff>
        </xdr:to>
        <xdr:sp macro="" textlink="">
          <xdr:nvSpPr>
            <xdr:cNvPr id="5150" name="Button 30" hidden="1">
              <a:extLst>
                <a:ext uri="{63B3BB69-23CF-44E3-9099-C40C66FF867C}">
                  <a14:compatExt spid="_x0000_s5150"/>
                </a:ext>
                <a:ext uri="{FF2B5EF4-FFF2-40B4-BE49-F238E27FC236}">
                  <a16:creationId xmlns:a16="http://schemas.microsoft.com/office/drawing/2014/main" id="{00000000-0008-0000-0400-00001E1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635000</xdr:colOff>
          <xdr:row>68</xdr:row>
          <xdr:rowOff>171450</xdr:rowOff>
        </xdr:from>
        <xdr:to>
          <xdr:col>7</xdr:col>
          <xdr:colOff>1028700</xdr:colOff>
          <xdr:row>69</xdr:row>
          <xdr:rowOff>171450</xdr:rowOff>
        </xdr:to>
        <xdr:sp macro="" textlink="">
          <xdr:nvSpPr>
            <xdr:cNvPr id="5151" name="Button 31" hidden="1">
              <a:extLst>
                <a:ext uri="{63B3BB69-23CF-44E3-9099-C40C66FF867C}">
                  <a14:compatExt spid="_x0000_s5151"/>
                </a:ext>
                <a:ext uri="{FF2B5EF4-FFF2-40B4-BE49-F238E27FC236}">
                  <a16:creationId xmlns:a16="http://schemas.microsoft.com/office/drawing/2014/main" id="{00000000-0008-0000-0400-00001F1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No</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63500</xdr:colOff>
          <xdr:row>81</xdr:row>
          <xdr:rowOff>171450</xdr:rowOff>
        </xdr:from>
        <xdr:to>
          <xdr:col>7</xdr:col>
          <xdr:colOff>457200</xdr:colOff>
          <xdr:row>82</xdr:row>
          <xdr:rowOff>171450</xdr:rowOff>
        </xdr:to>
        <xdr:sp macro="" textlink="">
          <xdr:nvSpPr>
            <xdr:cNvPr id="5152" name="Button 32" hidden="1">
              <a:extLst>
                <a:ext uri="{63B3BB69-23CF-44E3-9099-C40C66FF867C}">
                  <a14:compatExt spid="_x0000_s5152"/>
                </a:ext>
                <a:ext uri="{FF2B5EF4-FFF2-40B4-BE49-F238E27FC236}">
                  <a16:creationId xmlns:a16="http://schemas.microsoft.com/office/drawing/2014/main" id="{00000000-0008-0000-0400-0000201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Yes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660400</xdr:colOff>
          <xdr:row>81</xdr:row>
          <xdr:rowOff>177800</xdr:rowOff>
        </xdr:from>
        <xdr:to>
          <xdr:col>7</xdr:col>
          <xdr:colOff>1054100</xdr:colOff>
          <xdr:row>82</xdr:row>
          <xdr:rowOff>177800</xdr:rowOff>
        </xdr:to>
        <xdr:sp macro="" textlink="">
          <xdr:nvSpPr>
            <xdr:cNvPr id="5153" name="Button 33" hidden="1">
              <a:extLst>
                <a:ext uri="{63B3BB69-23CF-44E3-9099-C40C66FF867C}">
                  <a14:compatExt spid="_x0000_s5153"/>
                </a:ext>
                <a:ext uri="{FF2B5EF4-FFF2-40B4-BE49-F238E27FC236}">
                  <a16:creationId xmlns:a16="http://schemas.microsoft.com/office/drawing/2014/main" id="{00000000-0008-0000-0400-0000211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No</a:t>
              </a:r>
            </a:p>
          </xdr:txBody>
        </xdr:sp>
        <xdr:clientData fPrintsWithSheet="0"/>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CEC832A-2EDE-4582-B0FA-41875568DCB2}" name="Table17" displayName="Table17" ref="G3:G55" totalsRowShown="0" headerRowDxfId="22" dataDxfId="20" headerRowBorderDxfId="21" tableBorderDxfId="19">
  <tableColumns count="1">
    <tableColumn id="1" xr3:uid="{21AD7783-D3B8-4CCB-A120-BA702D82109C}" name="Brand" dataDxfId="18"/>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A08404C-16DD-4E78-9995-667B77F38165}" name="Table19" displayName="Table19" ref="D3:D31" totalsRowShown="0" headerRowDxfId="17" dataDxfId="15" headerRowBorderDxfId="16" tableBorderDxfId="14">
  <tableColumns count="1">
    <tableColumn id="1" xr3:uid="{4EBA3FD0-67F1-45C9-BEA2-E7CF1226DFBE}" name="Manufacturer" dataDxfId="13"/>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B52E5C4-2DC7-463B-9FF0-F193A109AF28}" name="Table3" displayName="Table3" ref="I3:I6" totalsRowShown="0" headerRowDxfId="12" dataDxfId="10" headerRowBorderDxfId="11">
  <tableColumns count="1">
    <tableColumn id="1" xr3:uid="{A6CFADAA-5839-45A7-9D0D-6E05614EE93D}" name="Transaction Type" dataDxfId="9"/>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E813F9D-739A-4C07-ACB6-2104099FC3E5}" name="Table4" displayName="Table4" ref="K3:K7" totalsRowShown="0" headerRowDxfId="8" dataDxfId="6" headerRowBorderDxfId="7" tableBorderDxfId="5">
  <tableColumns count="1">
    <tableColumn id="1" xr3:uid="{902A27A4-40B1-4A11-A0C6-D6F2C6780F40}" name="Compliance Category" dataDxfId="4"/>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8656DAB-0337-4A2A-8695-4DC5E4162031}" name="Table5" displayName="Table5" ref="M3:N163" totalsRowShown="0" headerRowDxfId="3" headerRowBorderDxfId="2">
  <tableColumns count="2">
    <tableColumn id="3" xr3:uid="{6B701367-14DB-4FB5-9DEF-F2D8064160C8}" name="Currency" dataDxfId="1"/>
    <tableColumn id="2" xr3:uid="{2989A12D-3977-4633-8C69-13B235362110}" name="ISO-4217"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2.vml"/><Relationship Id="rId21" Type="http://schemas.openxmlformats.org/officeDocument/2006/relationships/ctrlProp" Target="../ctrlProps/ctrlProp22.x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3.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4.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5.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382E7-AC0C-4D25-9007-9DBFC30292C8}">
  <sheetPr codeName="Sheet1">
    <tabColor theme="4" tint="0.39997558519241921"/>
  </sheetPr>
  <dimension ref="A1:K69"/>
  <sheetViews>
    <sheetView tabSelected="1" zoomScaleNormal="100" workbookViewId="0">
      <selection activeCell="A2" sqref="A2"/>
    </sheetView>
  </sheetViews>
  <sheetFormatPr defaultColWidth="0" defaultRowHeight="14.5" zeroHeight="1" x14ac:dyDescent="0.35"/>
  <cols>
    <col min="1" max="1" width="2.6328125" customWidth="1"/>
    <col min="2" max="10" width="17.1796875" customWidth="1"/>
    <col min="11" max="11" width="2.6328125" customWidth="1"/>
    <col min="12" max="16384" width="8.7265625" hidden="1"/>
  </cols>
  <sheetData>
    <row r="1" spans="1:11" s="36" customFormat="1" ht="139.5" x14ac:dyDescent="0.35">
      <c r="A1" s="8" t="str">
        <f>Header</f>
        <v>United States
Department of Transportation
National Highway Traffic Safety Administration
NHTSA CAFE Credit Trade Cost Reporting Form
NHTSA Form Number 1621
49 CFR 536.8, 49 CFR 536.5(c)(6), and 49 CFR 536.7
Version Number: 1.0; Last Revision: 08/31/2021; Expiration Date: xxxxxxxxxx</v>
      </c>
      <c r="B1" s="8"/>
      <c r="C1" s="8"/>
      <c r="D1" s="8"/>
      <c r="E1" s="8"/>
      <c r="F1" s="8"/>
      <c r="G1" s="8"/>
      <c r="H1" s="8"/>
      <c r="I1" s="8"/>
      <c r="J1" s="8"/>
      <c r="K1" s="8"/>
    </row>
    <row r="2" spans="1:11" s="36" customFormat="1" x14ac:dyDescent="0.35">
      <c r="A2" s="4"/>
      <c r="B2" s="4"/>
      <c r="C2" s="2"/>
      <c r="D2" s="2"/>
      <c r="E2" s="6"/>
      <c r="F2" s="6"/>
      <c r="G2" s="6"/>
      <c r="H2" s="2"/>
      <c r="I2" s="2"/>
      <c r="J2" s="2"/>
      <c r="K2" s="3"/>
    </row>
    <row r="3" spans="1:11" x14ac:dyDescent="0.35">
      <c r="A3" s="4"/>
      <c r="B3" s="84" t="s">
        <v>473</v>
      </c>
      <c r="C3" s="2"/>
      <c r="D3" s="2"/>
      <c r="E3" s="6"/>
      <c r="F3" s="6"/>
      <c r="G3" s="6"/>
      <c r="H3" s="2"/>
      <c r="I3" s="2"/>
      <c r="J3" s="2"/>
      <c r="K3" s="3"/>
    </row>
    <row r="4" spans="1:11" ht="14.5" customHeight="1" x14ac:dyDescent="0.35">
      <c r="A4" s="4"/>
      <c r="B4" s="99" t="s">
        <v>475</v>
      </c>
      <c r="C4" s="99"/>
      <c r="D4" s="99"/>
      <c r="E4" s="99"/>
      <c r="F4" s="99"/>
      <c r="G4" s="99"/>
      <c r="H4" s="99"/>
      <c r="I4" s="99"/>
      <c r="J4" s="99"/>
      <c r="K4" s="3"/>
    </row>
    <row r="5" spans="1:11" x14ac:dyDescent="0.35">
      <c r="A5" s="4"/>
      <c r="B5" s="99"/>
      <c r="C5" s="99"/>
      <c r="D5" s="99"/>
      <c r="E5" s="99"/>
      <c r="F5" s="99"/>
      <c r="G5" s="99"/>
      <c r="H5" s="99"/>
      <c r="I5" s="99"/>
      <c r="J5" s="99"/>
      <c r="K5" s="3"/>
    </row>
    <row r="6" spans="1:11" x14ac:dyDescent="0.35">
      <c r="A6" s="4"/>
      <c r="B6" s="99"/>
      <c r="C6" s="99"/>
      <c r="D6" s="99"/>
      <c r="E6" s="99"/>
      <c r="F6" s="99"/>
      <c r="G6" s="99"/>
      <c r="H6" s="99"/>
      <c r="I6" s="99"/>
      <c r="J6" s="99"/>
      <c r="K6" s="3"/>
    </row>
    <row r="7" spans="1:11" x14ac:dyDescent="0.35">
      <c r="A7" s="4"/>
      <c r="B7" s="4"/>
      <c r="C7" s="2"/>
      <c r="D7" s="2"/>
      <c r="E7" s="6"/>
      <c r="F7" s="6"/>
      <c r="G7" s="6"/>
      <c r="H7" s="2"/>
      <c r="I7" s="2"/>
      <c r="J7" s="2"/>
      <c r="K7" s="3"/>
    </row>
    <row r="8" spans="1:11" x14ac:dyDescent="0.35">
      <c r="A8" s="4"/>
      <c r="B8" s="84" t="s">
        <v>474</v>
      </c>
      <c r="C8" s="2"/>
      <c r="D8" s="2"/>
      <c r="E8" s="6"/>
      <c r="F8" s="6"/>
      <c r="G8" s="6"/>
      <c r="H8" s="2"/>
      <c r="I8" s="2"/>
      <c r="J8" s="2"/>
      <c r="K8" s="3"/>
    </row>
    <row r="9" spans="1:11" x14ac:dyDescent="0.35">
      <c r="A9" s="4"/>
      <c r="B9" s="97" t="s">
        <v>515</v>
      </c>
      <c r="C9" s="97"/>
      <c r="D9" s="97"/>
      <c r="E9" s="97"/>
      <c r="F9" s="97"/>
      <c r="G9" s="97"/>
      <c r="H9" s="97"/>
      <c r="I9" s="2"/>
      <c r="J9" s="2"/>
      <c r="K9" s="3"/>
    </row>
    <row r="10" spans="1:11" x14ac:dyDescent="0.35">
      <c r="A10" s="4"/>
      <c r="B10" s="97" t="s">
        <v>517</v>
      </c>
      <c r="C10" s="97"/>
      <c r="D10" s="97"/>
      <c r="E10" s="97"/>
      <c r="F10" s="6"/>
      <c r="G10" s="6"/>
      <c r="H10" s="2"/>
      <c r="I10" s="2"/>
      <c r="J10" s="2"/>
      <c r="K10" s="3"/>
    </row>
    <row r="11" spans="1:11" x14ac:dyDescent="0.35">
      <c r="A11" s="4"/>
      <c r="B11" s="17"/>
      <c r="C11" s="2"/>
      <c r="D11" s="2"/>
      <c r="E11" s="6"/>
      <c r="F11" s="6"/>
      <c r="G11" s="6"/>
      <c r="H11" s="2"/>
      <c r="I11" s="2"/>
      <c r="J11" s="2"/>
      <c r="K11" s="3"/>
    </row>
    <row r="12" spans="1:11" x14ac:dyDescent="0.35">
      <c r="A12" s="4"/>
      <c r="B12" s="4"/>
      <c r="C12" s="2"/>
      <c r="D12" s="2"/>
      <c r="E12" s="6"/>
      <c r="F12" s="6"/>
      <c r="G12" s="6"/>
      <c r="H12" s="2"/>
      <c r="I12" s="2"/>
      <c r="J12" s="2"/>
      <c r="K12" s="3"/>
    </row>
    <row r="13" spans="1:11" x14ac:dyDescent="0.35">
      <c r="A13" s="4"/>
      <c r="B13" s="4"/>
      <c r="C13" s="2"/>
      <c r="D13" s="2"/>
      <c r="E13" s="6"/>
      <c r="F13" s="6"/>
      <c r="G13" s="6"/>
      <c r="H13" s="2"/>
      <c r="I13" s="2"/>
      <c r="J13" s="2"/>
      <c r="K13" s="3"/>
    </row>
    <row r="14" spans="1:11" x14ac:dyDescent="0.35">
      <c r="A14" s="4"/>
      <c r="B14" s="4"/>
      <c r="C14" s="2"/>
      <c r="D14" s="2"/>
      <c r="E14" s="6"/>
      <c r="F14" s="6"/>
      <c r="G14" s="6"/>
      <c r="H14" s="2"/>
      <c r="I14" s="2"/>
      <c r="J14" s="2"/>
      <c r="K14" s="3"/>
    </row>
    <row r="15" spans="1:11" x14ac:dyDescent="0.35">
      <c r="A15" s="4"/>
      <c r="B15" s="4"/>
      <c r="C15" s="2"/>
      <c r="D15" s="2"/>
      <c r="E15" s="6"/>
      <c r="F15" s="6"/>
      <c r="G15" s="6"/>
      <c r="H15" s="2"/>
      <c r="I15" s="2"/>
      <c r="J15" s="2"/>
      <c r="K15" s="3"/>
    </row>
    <row r="16" spans="1:11" x14ac:dyDescent="0.35">
      <c r="A16" s="4"/>
      <c r="B16" s="4"/>
      <c r="C16" s="2"/>
      <c r="D16" s="2"/>
      <c r="E16" s="6"/>
      <c r="F16" s="6"/>
      <c r="G16" s="6"/>
      <c r="H16" s="2"/>
      <c r="I16" s="2"/>
      <c r="J16" s="2"/>
      <c r="K16" s="3"/>
    </row>
    <row r="17" spans="1:11" x14ac:dyDescent="0.35">
      <c r="A17" s="4"/>
      <c r="B17" s="4"/>
      <c r="C17" s="2"/>
      <c r="D17" s="2"/>
      <c r="E17" s="6"/>
      <c r="F17" s="6"/>
      <c r="G17" s="6"/>
      <c r="H17" s="2"/>
      <c r="I17" s="2"/>
      <c r="J17" s="2"/>
      <c r="K17" s="3"/>
    </row>
    <row r="18" spans="1:11" x14ac:dyDescent="0.35">
      <c r="A18" s="4"/>
      <c r="B18" s="4"/>
      <c r="C18" s="2"/>
      <c r="D18" s="2"/>
      <c r="E18" s="6"/>
      <c r="F18" s="6"/>
      <c r="G18" s="6"/>
      <c r="H18" s="2"/>
      <c r="I18" s="2"/>
      <c r="J18" s="2"/>
      <c r="K18" s="3"/>
    </row>
    <row r="19" spans="1:11" x14ac:dyDescent="0.35">
      <c r="A19" s="4"/>
      <c r="B19" s="4"/>
      <c r="C19" s="2"/>
      <c r="D19" s="2"/>
      <c r="E19" s="6"/>
      <c r="F19" s="6"/>
      <c r="G19" s="6"/>
      <c r="H19" s="2"/>
      <c r="I19" s="2"/>
      <c r="J19" s="2"/>
      <c r="K19" s="3"/>
    </row>
    <row r="20" spans="1:11" x14ac:dyDescent="0.35">
      <c r="A20" s="4"/>
      <c r="B20" s="4"/>
      <c r="C20" s="2"/>
      <c r="D20" s="2"/>
      <c r="E20" s="6"/>
      <c r="F20" s="6"/>
      <c r="G20" s="6"/>
      <c r="H20" s="2"/>
      <c r="I20" s="2"/>
      <c r="J20" s="2"/>
      <c r="K20" s="3"/>
    </row>
    <row r="21" spans="1:11" x14ac:dyDescent="0.35">
      <c r="A21" s="4"/>
      <c r="B21" s="4"/>
      <c r="C21" s="2"/>
      <c r="D21" s="2"/>
      <c r="E21" s="6"/>
      <c r="F21" s="6"/>
      <c r="G21" s="6"/>
      <c r="H21" s="2"/>
      <c r="I21" s="2"/>
      <c r="J21" s="2"/>
      <c r="K21" s="3"/>
    </row>
    <row r="22" spans="1:11" x14ac:dyDescent="0.35">
      <c r="A22" s="4"/>
      <c r="B22" s="4"/>
      <c r="C22" s="2"/>
      <c r="D22" s="2"/>
      <c r="E22" s="6"/>
      <c r="F22" s="6"/>
      <c r="G22" s="6"/>
      <c r="H22" s="2"/>
      <c r="I22" s="2"/>
      <c r="J22" s="2"/>
      <c r="K22" s="3"/>
    </row>
    <row r="23" spans="1:11" x14ac:dyDescent="0.35">
      <c r="A23" s="4"/>
      <c r="B23" s="4"/>
      <c r="C23" s="2"/>
      <c r="D23" s="2"/>
      <c r="E23" s="6"/>
      <c r="F23" s="6"/>
      <c r="G23" s="6"/>
      <c r="H23" s="2"/>
      <c r="I23" s="2"/>
      <c r="J23" s="2"/>
      <c r="K23" s="3"/>
    </row>
    <row r="24" spans="1:11" x14ac:dyDescent="0.35">
      <c r="A24" s="4"/>
      <c r="B24" s="4"/>
      <c r="C24" s="2"/>
      <c r="D24" s="2"/>
      <c r="E24" s="6"/>
      <c r="F24" s="6"/>
      <c r="G24" s="6"/>
      <c r="H24" s="2"/>
      <c r="I24" s="2"/>
      <c r="J24" s="2"/>
      <c r="K24" s="3"/>
    </row>
    <row r="25" spans="1:11" x14ac:dyDescent="0.35">
      <c r="A25" s="4"/>
      <c r="B25" s="4"/>
      <c r="C25" s="2"/>
      <c r="D25" s="2"/>
      <c r="E25" s="6"/>
      <c r="F25" s="6"/>
      <c r="G25" s="6"/>
      <c r="H25" s="2"/>
      <c r="I25" s="2"/>
      <c r="J25" s="2"/>
      <c r="K25" s="3"/>
    </row>
    <row r="26" spans="1:11" x14ac:dyDescent="0.35">
      <c r="A26" s="4"/>
      <c r="B26" s="4"/>
      <c r="C26" s="2"/>
      <c r="D26" s="2"/>
      <c r="E26" s="6"/>
      <c r="F26" s="6"/>
      <c r="G26" s="6"/>
      <c r="H26" s="2"/>
      <c r="I26" s="2"/>
      <c r="J26" s="2"/>
      <c r="K26" s="3"/>
    </row>
    <row r="27" spans="1:11" x14ac:dyDescent="0.35">
      <c r="A27" s="4"/>
      <c r="B27" s="4"/>
      <c r="C27" s="2"/>
      <c r="D27" s="2"/>
      <c r="E27" s="6"/>
      <c r="F27" s="6"/>
      <c r="G27" s="6"/>
      <c r="H27" s="2"/>
      <c r="I27" s="2"/>
      <c r="J27" s="2"/>
      <c r="K27" s="3"/>
    </row>
    <row r="28" spans="1:11" x14ac:dyDescent="0.35">
      <c r="A28" s="4"/>
      <c r="B28" s="4"/>
      <c r="C28" s="2"/>
      <c r="D28" s="2"/>
      <c r="E28" s="6"/>
      <c r="F28" s="6"/>
      <c r="G28" s="6"/>
      <c r="H28" s="2"/>
      <c r="I28" s="2"/>
      <c r="J28" s="2"/>
      <c r="K28" s="3"/>
    </row>
    <row r="29" spans="1:11" x14ac:dyDescent="0.35">
      <c r="A29" s="4"/>
      <c r="B29" s="4"/>
      <c r="C29" s="2"/>
      <c r="D29" s="2"/>
      <c r="E29" s="6"/>
      <c r="F29" s="6"/>
      <c r="G29" s="6"/>
      <c r="H29" s="2"/>
      <c r="I29" s="2"/>
      <c r="J29" s="2"/>
      <c r="K29" s="3"/>
    </row>
    <row r="30" spans="1:11" x14ac:dyDescent="0.35">
      <c r="A30" s="4"/>
      <c r="B30" s="4"/>
      <c r="C30" s="2"/>
      <c r="D30" s="2"/>
      <c r="E30" s="6"/>
      <c r="F30" s="6"/>
      <c r="G30" s="6"/>
      <c r="H30" s="2"/>
      <c r="I30" s="2"/>
      <c r="J30" s="2"/>
      <c r="K30" s="3"/>
    </row>
    <row r="31" spans="1:11" x14ac:dyDescent="0.35">
      <c r="A31" s="4"/>
      <c r="B31" s="97" t="s">
        <v>541</v>
      </c>
      <c r="C31" s="97"/>
      <c r="D31" s="97"/>
      <c r="E31" s="97"/>
      <c r="F31" s="97"/>
      <c r="G31" s="97"/>
      <c r="H31" s="97"/>
      <c r="I31" s="2"/>
      <c r="J31" s="2"/>
      <c r="K31" s="3"/>
    </row>
    <row r="32" spans="1:11" x14ac:dyDescent="0.35">
      <c r="A32" s="4"/>
      <c r="B32" s="4"/>
      <c r="C32" s="2"/>
      <c r="D32" s="2"/>
      <c r="E32" s="6"/>
      <c r="F32" s="6"/>
      <c r="G32" s="6"/>
      <c r="H32" s="2"/>
      <c r="I32" s="2"/>
      <c r="J32" s="2"/>
      <c r="K32" s="3"/>
    </row>
    <row r="33" spans="1:11" x14ac:dyDescent="0.35">
      <c r="A33" s="4"/>
      <c r="B33" s="17"/>
      <c r="C33" s="2"/>
      <c r="D33" s="2"/>
      <c r="E33" s="6"/>
      <c r="F33" s="6"/>
      <c r="G33" s="6"/>
      <c r="H33" s="2"/>
      <c r="I33" s="2"/>
      <c r="J33" s="2"/>
      <c r="K33" s="3"/>
    </row>
    <row r="34" spans="1:11" x14ac:dyDescent="0.35">
      <c r="A34" s="4"/>
      <c r="B34" s="4"/>
      <c r="C34" s="2"/>
      <c r="D34" s="2"/>
      <c r="E34" s="6"/>
      <c r="F34" s="6"/>
      <c r="G34" s="6"/>
      <c r="H34" s="2"/>
      <c r="I34" s="2"/>
      <c r="J34" s="2"/>
      <c r="K34" s="3"/>
    </row>
    <row r="35" spans="1:11" x14ac:dyDescent="0.35">
      <c r="A35" s="4"/>
      <c r="B35" s="4"/>
      <c r="C35" s="2"/>
      <c r="D35" s="2"/>
      <c r="E35" s="6"/>
      <c r="F35" s="6"/>
      <c r="G35" s="6"/>
      <c r="H35" s="2"/>
      <c r="I35" s="2"/>
      <c r="J35" s="2"/>
      <c r="K35" s="3"/>
    </row>
    <row r="36" spans="1:11" x14ac:dyDescent="0.35">
      <c r="A36" s="4"/>
      <c r="B36" s="4"/>
      <c r="C36" s="2"/>
      <c r="D36" s="2"/>
      <c r="E36" s="6"/>
      <c r="F36" s="6"/>
      <c r="G36" s="6"/>
      <c r="H36" s="2"/>
      <c r="I36" s="2"/>
      <c r="J36" s="2"/>
      <c r="K36" s="3"/>
    </row>
    <row r="37" spans="1:11" x14ac:dyDescent="0.35">
      <c r="A37" s="4"/>
      <c r="B37" s="4"/>
      <c r="C37" s="2"/>
      <c r="D37" s="2"/>
      <c r="E37" s="6"/>
      <c r="F37" s="6"/>
      <c r="G37" s="6"/>
      <c r="H37" s="2"/>
      <c r="I37" s="2"/>
      <c r="J37" s="2"/>
      <c r="K37" s="3"/>
    </row>
    <row r="38" spans="1:11" x14ac:dyDescent="0.35">
      <c r="A38" s="4"/>
      <c r="B38" s="4"/>
      <c r="C38" s="2"/>
      <c r="D38" s="2"/>
      <c r="E38" s="6"/>
      <c r="F38" s="6"/>
      <c r="G38" s="6"/>
      <c r="H38" s="2"/>
      <c r="I38" s="2"/>
      <c r="J38" s="2"/>
      <c r="K38" s="3"/>
    </row>
    <row r="39" spans="1:11" x14ac:dyDescent="0.35">
      <c r="A39" s="4"/>
      <c r="B39" s="4"/>
      <c r="C39" s="2"/>
      <c r="D39" s="2"/>
      <c r="E39" s="6"/>
      <c r="F39" s="6"/>
      <c r="G39" s="6"/>
      <c r="H39" s="2"/>
      <c r="I39" s="2"/>
      <c r="J39" s="2"/>
      <c r="K39" s="3"/>
    </row>
    <row r="40" spans="1:11" x14ac:dyDescent="0.35">
      <c r="A40" s="4"/>
      <c r="B40" s="4"/>
      <c r="C40" s="2"/>
      <c r="D40" s="2"/>
      <c r="E40" s="6"/>
      <c r="F40" s="6"/>
      <c r="G40" s="6"/>
      <c r="H40" s="2"/>
      <c r="I40" s="2"/>
      <c r="J40" s="2"/>
      <c r="K40" s="3"/>
    </row>
    <row r="41" spans="1:11" x14ac:dyDescent="0.35">
      <c r="A41" s="4"/>
      <c r="B41" s="4"/>
      <c r="C41" s="2"/>
      <c r="D41" s="2"/>
      <c r="E41" s="6"/>
      <c r="F41" s="6"/>
      <c r="G41" s="6"/>
      <c r="H41" s="2"/>
      <c r="I41" s="2"/>
      <c r="J41" s="2"/>
      <c r="K41" s="3"/>
    </row>
    <row r="42" spans="1:11" x14ac:dyDescent="0.35">
      <c r="A42" s="4"/>
      <c r="B42" s="4"/>
      <c r="C42" s="2"/>
      <c r="D42" s="2"/>
      <c r="E42" s="6"/>
      <c r="F42" s="6"/>
      <c r="G42" s="6"/>
      <c r="H42" s="2"/>
      <c r="I42" s="2"/>
      <c r="J42" s="2"/>
      <c r="K42" s="3"/>
    </row>
    <row r="43" spans="1:11" x14ac:dyDescent="0.35">
      <c r="A43" s="4"/>
      <c r="B43" s="4"/>
      <c r="C43" s="2"/>
      <c r="D43" s="2"/>
      <c r="E43" s="6"/>
      <c r="F43" s="6"/>
      <c r="G43" s="6"/>
      <c r="H43" s="2"/>
      <c r="I43" s="2"/>
      <c r="J43" s="2"/>
      <c r="K43" s="3"/>
    </row>
    <row r="44" spans="1:11" x14ac:dyDescent="0.35">
      <c r="A44" s="4"/>
      <c r="B44" s="4"/>
      <c r="C44" s="2"/>
      <c r="D44" s="2"/>
      <c r="E44" s="6"/>
      <c r="F44" s="6"/>
      <c r="G44" s="6"/>
      <c r="H44" s="2"/>
      <c r="I44" s="2"/>
      <c r="J44" s="2"/>
      <c r="K44" s="3"/>
    </row>
    <row r="45" spans="1:11" x14ac:dyDescent="0.35">
      <c r="A45" s="4"/>
      <c r="B45" s="4"/>
      <c r="C45" s="2"/>
      <c r="D45" s="2"/>
      <c r="E45" s="6"/>
      <c r="F45" s="6"/>
      <c r="G45" s="6"/>
      <c r="H45" s="6"/>
      <c r="I45" s="2"/>
      <c r="J45" s="2"/>
      <c r="K45" s="3"/>
    </row>
    <row r="46" spans="1:11" x14ac:dyDescent="0.35">
      <c r="A46" s="4"/>
      <c r="B46" s="84" t="s">
        <v>516</v>
      </c>
      <c r="C46" s="2"/>
      <c r="D46" s="2"/>
      <c r="E46" s="6"/>
      <c r="F46" s="6"/>
      <c r="G46" s="6"/>
      <c r="H46" s="6"/>
      <c r="I46" s="2"/>
      <c r="J46" s="2"/>
      <c r="K46" s="3"/>
    </row>
    <row r="47" spans="1:11" x14ac:dyDescent="0.35">
      <c r="A47" s="4"/>
      <c r="B47" s="97" t="s">
        <v>518</v>
      </c>
      <c r="C47" s="97"/>
      <c r="D47" s="97"/>
      <c r="E47" s="97"/>
      <c r="F47" s="97"/>
      <c r="G47" s="6"/>
      <c r="H47" s="6"/>
      <c r="I47" s="2"/>
      <c r="J47" s="2"/>
      <c r="K47" s="3"/>
    </row>
    <row r="48" spans="1:11" x14ac:dyDescent="0.35">
      <c r="A48" s="4"/>
      <c r="B48" s="97" t="s">
        <v>519</v>
      </c>
      <c r="C48" s="97"/>
      <c r="D48" s="97"/>
      <c r="E48" s="97"/>
      <c r="F48" s="6"/>
      <c r="G48" s="6"/>
      <c r="H48" s="2"/>
      <c r="I48" s="2"/>
      <c r="J48" s="2"/>
      <c r="K48" s="3"/>
    </row>
    <row r="49" spans="1:11" x14ac:dyDescent="0.35">
      <c r="A49" s="4"/>
      <c r="B49" s="17"/>
      <c r="C49" s="2"/>
      <c r="D49" s="2"/>
      <c r="E49" s="6"/>
      <c r="F49" s="6"/>
      <c r="G49" s="6"/>
      <c r="H49" s="2"/>
      <c r="I49" s="2"/>
      <c r="J49" s="2"/>
      <c r="K49" s="3"/>
    </row>
    <row r="50" spans="1:11" x14ac:dyDescent="0.35">
      <c r="A50" s="4"/>
      <c r="B50" s="4"/>
      <c r="C50" s="2"/>
      <c r="D50" s="2"/>
      <c r="E50" s="6"/>
      <c r="F50" s="6"/>
      <c r="G50" s="6"/>
      <c r="H50" s="2"/>
      <c r="I50" s="2"/>
      <c r="J50" s="2"/>
      <c r="K50" s="3"/>
    </row>
    <row r="51" spans="1:11" x14ac:dyDescent="0.35">
      <c r="A51" s="4"/>
      <c r="B51" s="4"/>
      <c r="C51" s="2"/>
      <c r="D51" s="2"/>
      <c r="E51" s="6"/>
      <c r="F51" s="6"/>
      <c r="G51" s="6"/>
      <c r="H51" s="2"/>
      <c r="I51" s="2"/>
      <c r="J51" s="2"/>
      <c r="K51" s="3"/>
    </row>
    <row r="52" spans="1:11" x14ac:dyDescent="0.35">
      <c r="A52" s="4"/>
      <c r="B52" s="4"/>
      <c r="C52" s="2"/>
      <c r="D52" s="2"/>
      <c r="E52" s="6"/>
      <c r="F52" s="6"/>
      <c r="G52" s="6"/>
      <c r="H52" s="2"/>
      <c r="I52" s="2"/>
      <c r="J52" s="2"/>
      <c r="K52" s="3"/>
    </row>
    <row r="53" spans="1:11" x14ac:dyDescent="0.35">
      <c r="A53" s="4"/>
      <c r="B53" s="4"/>
      <c r="C53" s="2"/>
      <c r="D53" s="2"/>
      <c r="E53" s="6"/>
      <c r="F53" s="6"/>
      <c r="G53" s="6"/>
      <c r="H53" s="2"/>
      <c r="I53" s="2"/>
      <c r="J53" s="2"/>
      <c r="K53" s="3"/>
    </row>
    <row r="54" spans="1:11" x14ac:dyDescent="0.35">
      <c r="A54" s="4"/>
      <c r="B54" s="4"/>
      <c r="C54" s="2"/>
      <c r="D54" s="2"/>
      <c r="E54" s="6"/>
      <c r="F54" s="6"/>
      <c r="G54" s="6"/>
      <c r="H54" s="2"/>
      <c r="I54" s="2"/>
      <c r="J54" s="2"/>
      <c r="K54" s="3"/>
    </row>
    <row r="55" spans="1:11" x14ac:dyDescent="0.35">
      <c r="A55" s="4"/>
      <c r="B55" s="4"/>
      <c r="C55" s="2"/>
      <c r="D55" s="2"/>
      <c r="E55" s="6"/>
      <c r="F55" s="6"/>
      <c r="G55" s="6"/>
      <c r="H55" s="2"/>
      <c r="I55" s="2"/>
      <c r="J55" s="2"/>
      <c r="K55" s="3"/>
    </row>
    <row r="56" spans="1:11" x14ac:dyDescent="0.35">
      <c r="A56" s="4"/>
      <c r="B56" s="4"/>
      <c r="C56" s="2"/>
      <c r="D56" s="2"/>
      <c r="E56" s="6"/>
      <c r="F56" s="6"/>
      <c r="G56" s="6"/>
      <c r="H56" s="2"/>
      <c r="I56" s="2"/>
      <c r="J56" s="2"/>
      <c r="K56" s="3"/>
    </row>
    <row r="57" spans="1:11" x14ac:dyDescent="0.35">
      <c r="A57" s="4"/>
      <c r="B57" s="4"/>
      <c r="C57" s="2"/>
      <c r="D57" s="2"/>
      <c r="E57" s="6"/>
      <c r="F57" s="6"/>
      <c r="G57" s="6"/>
      <c r="H57" s="2"/>
      <c r="I57" s="2"/>
      <c r="J57" s="2"/>
      <c r="K57" s="3"/>
    </row>
    <row r="58" spans="1:11" x14ac:dyDescent="0.35">
      <c r="A58" s="4"/>
      <c r="B58" s="4"/>
      <c r="C58" s="2"/>
      <c r="D58" s="2"/>
      <c r="E58" s="6"/>
      <c r="F58" s="6"/>
      <c r="G58" s="6"/>
      <c r="H58" s="2"/>
      <c r="I58" s="2"/>
      <c r="J58" s="2"/>
      <c r="K58" s="3"/>
    </row>
    <row r="59" spans="1:11" x14ac:dyDescent="0.35">
      <c r="A59" s="4"/>
      <c r="B59" s="4"/>
      <c r="C59" s="2"/>
      <c r="D59" s="2"/>
      <c r="E59" s="6"/>
      <c r="F59" s="6"/>
      <c r="G59" s="6"/>
      <c r="H59" s="2"/>
      <c r="I59" s="2"/>
      <c r="J59" s="2"/>
      <c r="K59" s="3"/>
    </row>
    <row r="60" spans="1:11" x14ac:dyDescent="0.35">
      <c r="A60" s="4"/>
      <c r="B60" s="4"/>
      <c r="C60" s="2"/>
      <c r="D60" s="2"/>
      <c r="E60" s="6"/>
      <c r="F60" s="6"/>
      <c r="G60" s="6"/>
      <c r="H60" s="2"/>
      <c r="I60" s="2"/>
      <c r="J60" s="2"/>
      <c r="K60" s="3"/>
    </row>
    <row r="61" spans="1:11" x14ac:dyDescent="0.35">
      <c r="A61" s="4"/>
      <c r="B61" s="4"/>
      <c r="C61" s="2"/>
      <c r="D61" s="2"/>
      <c r="E61" s="6"/>
      <c r="F61" s="6"/>
      <c r="G61" s="6"/>
      <c r="H61" s="2"/>
      <c r="I61" s="2"/>
      <c r="J61" s="2"/>
      <c r="K61" s="3"/>
    </row>
    <row r="62" spans="1:11" x14ac:dyDescent="0.35">
      <c r="A62" s="4"/>
      <c r="B62" s="4"/>
      <c r="C62" s="2"/>
      <c r="D62" s="2"/>
      <c r="E62" s="6"/>
      <c r="F62" s="6"/>
      <c r="G62" s="6"/>
      <c r="H62" s="2"/>
      <c r="I62" s="2"/>
      <c r="J62" s="2"/>
      <c r="K62" s="3"/>
    </row>
    <row r="63" spans="1:11" x14ac:dyDescent="0.35">
      <c r="A63" s="4"/>
      <c r="B63" s="4"/>
      <c r="C63" s="2"/>
      <c r="D63" s="2"/>
      <c r="E63" s="6"/>
      <c r="F63" s="6"/>
      <c r="G63" s="6"/>
      <c r="H63" s="2"/>
      <c r="I63" s="2"/>
      <c r="J63" s="2"/>
      <c r="K63" s="3"/>
    </row>
    <row r="64" spans="1:11" x14ac:dyDescent="0.35">
      <c r="A64" s="4"/>
      <c r="B64" s="84" t="s">
        <v>520</v>
      </c>
      <c r="C64" s="2"/>
      <c r="D64" s="2"/>
      <c r="E64" s="6"/>
      <c r="F64" s="6"/>
      <c r="G64" s="6"/>
      <c r="H64" s="2"/>
      <c r="I64" s="2"/>
      <c r="J64" s="2"/>
      <c r="K64" s="3"/>
    </row>
    <row r="65" spans="1:11" ht="17.5" customHeight="1" x14ac:dyDescent="0.35">
      <c r="A65" s="4"/>
      <c r="B65" s="96" t="s">
        <v>518</v>
      </c>
      <c r="C65" s="96"/>
      <c r="D65" s="96"/>
      <c r="E65" s="96"/>
      <c r="F65" s="96"/>
      <c r="G65" s="6"/>
      <c r="H65" s="2"/>
      <c r="I65" s="2"/>
      <c r="J65" s="2"/>
      <c r="K65" s="3"/>
    </row>
    <row r="66" spans="1:11" ht="81" customHeight="1" x14ac:dyDescent="0.35">
      <c r="A66" s="4"/>
      <c r="B66" s="98" t="s">
        <v>521</v>
      </c>
      <c r="C66" s="96"/>
      <c r="D66" s="96"/>
      <c r="E66" s="96"/>
      <c r="F66" s="96"/>
      <c r="G66" s="6"/>
      <c r="H66" s="2"/>
      <c r="I66" s="2"/>
      <c r="J66" s="2"/>
      <c r="K66" s="3"/>
    </row>
    <row r="67" spans="1:11" ht="53.5" customHeight="1" x14ac:dyDescent="0.35">
      <c r="A67" s="4"/>
      <c r="B67" s="98" t="s">
        <v>522</v>
      </c>
      <c r="C67" s="98"/>
      <c r="D67" s="98"/>
      <c r="E67" s="98"/>
      <c r="F67" s="98"/>
      <c r="G67" s="98"/>
      <c r="H67" s="98"/>
      <c r="I67" s="98"/>
      <c r="J67" s="98"/>
      <c r="K67" s="3"/>
    </row>
    <row r="68" spans="1:11" x14ac:dyDescent="0.35">
      <c r="A68" s="4"/>
      <c r="B68" s="97" t="s">
        <v>519</v>
      </c>
      <c r="C68" s="97"/>
      <c r="D68" s="97"/>
      <c r="E68" s="97"/>
      <c r="F68" s="6"/>
      <c r="G68" s="6"/>
      <c r="H68" s="2"/>
      <c r="I68" s="2"/>
      <c r="J68" s="2"/>
      <c r="K68" s="3"/>
    </row>
    <row r="69" spans="1:11" x14ac:dyDescent="0.35">
      <c r="A69" s="4"/>
      <c r="B69" s="4"/>
      <c r="C69" s="2"/>
      <c r="D69" s="2"/>
      <c r="E69" s="6"/>
      <c r="F69" s="6"/>
      <c r="G69" s="6"/>
      <c r="H69" s="2"/>
      <c r="I69" s="2"/>
      <c r="J69" s="2"/>
      <c r="K69" s="3"/>
    </row>
  </sheetData>
  <sheetProtection algorithmName="SHA-512" hashValue="laKjFb4lrh4NwqzXja7L9V98eCGgOoejlLpStKFIdn16uBDBbGGED8tu/nKhSiKNyVGb40X3bq+fR+4hj7Pn0w==" saltValue="qHqO48cQ+2TwpCDGcNCV5Q==" spinCount="100000" sheet="1" objects="1" scenarios="1"/>
  <mergeCells count="10">
    <mergeCell ref="B65:F65"/>
    <mergeCell ref="B68:E68"/>
    <mergeCell ref="B66:F66"/>
    <mergeCell ref="B67:J67"/>
    <mergeCell ref="B4:J6"/>
    <mergeCell ref="B9:H9"/>
    <mergeCell ref="B10:E10"/>
    <mergeCell ref="B31:H31"/>
    <mergeCell ref="B48:E48"/>
    <mergeCell ref="B47:F47"/>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E846A-5522-4641-BC99-DDFEA1700BD6}">
  <sheetPr codeName="Sheet2">
    <tabColor theme="5" tint="0.39997558519241921"/>
  </sheetPr>
  <dimension ref="A1:I30"/>
  <sheetViews>
    <sheetView zoomScale="90" zoomScaleNormal="90" workbookViewId="0">
      <selection activeCell="A2" sqref="A2"/>
    </sheetView>
  </sheetViews>
  <sheetFormatPr defaultColWidth="0" defaultRowHeight="14.5" zeroHeight="1" x14ac:dyDescent="0.35"/>
  <cols>
    <col min="1" max="1" width="6.6328125" bestFit="1" customWidth="1"/>
    <col min="2" max="2" width="20.36328125" customWidth="1"/>
    <col min="3" max="3" width="37.54296875" customWidth="1"/>
    <col min="4" max="6" width="20.36328125" customWidth="1"/>
    <col min="7" max="7" width="109.1796875" customWidth="1"/>
    <col min="8" max="8" width="17.1796875" bestFit="1" customWidth="1"/>
    <col min="9" max="9" width="2.54296875" customWidth="1"/>
    <col min="10" max="16384" width="8.7265625" hidden="1"/>
  </cols>
  <sheetData>
    <row r="1" spans="1:9" ht="139.5" x14ac:dyDescent="0.35">
      <c r="A1" s="8" t="s">
        <v>530</v>
      </c>
      <c r="B1" s="8"/>
      <c r="C1" s="8"/>
      <c r="D1" s="8"/>
      <c r="E1" s="8"/>
      <c r="F1" s="8"/>
      <c r="G1" s="8"/>
      <c r="H1" s="8"/>
      <c r="I1" s="8"/>
    </row>
    <row r="2" spans="1:9" ht="15" thickBot="1" x14ac:dyDescent="0.4">
      <c r="A2" s="4"/>
      <c r="B2" s="2"/>
      <c r="C2" s="2"/>
      <c r="D2" s="6"/>
      <c r="E2" s="6"/>
      <c r="F2" s="6"/>
      <c r="G2" s="2"/>
      <c r="H2" s="3"/>
      <c r="I2" s="3"/>
    </row>
    <row r="3" spans="1:9" ht="15" thickBot="1" x14ac:dyDescent="0.4">
      <c r="A3" s="2"/>
      <c r="B3" s="2"/>
      <c r="C3" s="7"/>
      <c r="D3" s="6"/>
      <c r="E3" s="6"/>
      <c r="F3" s="6"/>
      <c r="G3" s="9" t="s">
        <v>4</v>
      </c>
      <c r="H3" s="2"/>
      <c r="I3" s="2"/>
    </row>
    <row r="4" spans="1:9" ht="48.5" customHeight="1" x14ac:dyDescent="0.35">
      <c r="A4" s="2"/>
      <c r="B4" s="2"/>
      <c r="C4" s="2"/>
      <c r="D4" s="6"/>
      <c r="E4" s="6"/>
      <c r="F4" s="6"/>
      <c r="G4" s="1" t="s">
        <v>5</v>
      </c>
      <c r="H4" s="2"/>
      <c r="I4" s="2"/>
    </row>
    <row r="5" spans="1:9" ht="60.5" thickBot="1" x14ac:dyDescent="0.4">
      <c r="A5" s="2"/>
      <c r="B5" s="2"/>
      <c r="C5" s="2"/>
      <c r="D5" s="6"/>
      <c r="E5" s="6"/>
      <c r="F5" s="6"/>
      <c r="G5" s="10" t="s">
        <v>6</v>
      </c>
      <c r="H5" s="2"/>
      <c r="I5" s="2"/>
    </row>
    <row r="6" spans="1:9" ht="15" thickBot="1" x14ac:dyDescent="0.4">
      <c r="A6" s="2"/>
      <c r="B6" s="11"/>
      <c r="C6" s="11"/>
      <c r="D6" s="11"/>
      <c r="E6" s="11"/>
      <c r="F6" s="6"/>
      <c r="G6" s="5"/>
      <c r="H6" s="2"/>
      <c r="I6" s="2"/>
    </row>
    <row r="7" spans="1:9" ht="15" thickBot="1" x14ac:dyDescent="0.4">
      <c r="A7" s="2"/>
      <c r="B7" s="12" t="s">
        <v>7</v>
      </c>
      <c r="C7" s="12" t="s">
        <v>8</v>
      </c>
      <c r="D7" s="12" t="s">
        <v>9</v>
      </c>
      <c r="E7" s="12" t="s">
        <v>10</v>
      </c>
      <c r="F7" s="12" t="s">
        <v>11</v>
      </c>
      <c r="G7" s="12" t="s">
        <v>12</v>
      </c>
      <c r="H7" s="12" t="s">
        <v>13</v>
      </c>
      <c r="I7" s="2"/>
    </row>
    <row r="8" spans="1:9" x14ac:dyDescent="0.35">
      <c r="A8" s="2"/>
      <c r="B8" s="55" t="s">
        <v>119</v>
      </c>
      <c r="C8" s="56" t="s">
        <v>441</v>
      </c>
      <c r="D8" s="57" t="s">
        <v>442</v>
      </c>
      <c r="E8" s="58" t="s">
        <v>118</v>
      </c>
      <c r="F8" s="57" t="s">
        <v>15</v>
      </c>
      <c r="G8" s="66" t="s">
        <v>542</v>
      </c>
      <c r="H8" s="59"/>
      <c r="I8" s="2"/>
    </row>
    <row r="9" spans="1:9" ht="23" x14ac:dyDescent="0.35">
      <c r="A9" s="2"/>
      <c r="B9" s="64" t="s">
        <v>119</v>
      </c>
      <c r="C9" s="51" t="s">
        <v>445</v>
      </c>
      <c r="D9" s="52" t="s">
        <v>443</v>
      </c>
      <c r="E9" s="53" t="s">
        <v>444</v>
      </c>
      <c r="F9" s="52" t="s">
        <v>457</v>
      </c>
      <c r="G9" s="67" t="s">
        <v>481</v>
      </c>
      <c r="H9" s="54"/>
      <c r="I9" s="2"/>
    </row>
    <row r="10" spans="1:9" x14ac:dyDescent="0.35">
      <c r="A10" s="2"/>
      <c r="B10" s="64" t="s">
        <v>119</v>
      </c>
      <c r="C10" s="51" t="s">
        <v>446</v>
      </c>
      <c r="D10" s="52" t="s">
        <v>447</v>
      </c>
      <c r="E10" s="53" t="s">
        <v>444</v>
      </c>
      <c r="F10" s="52" t="s">
        <v>448</v>
      </c>
      <c r="G10" s="67" t="s">
        <v>482</v>
      </c>
      <c r="H10" s="54"/>
      <c r="I10" s="2"/>
    </row>
    <row r="11" spans="1:9" x14ac:dyDescent="0.35">
      <c r="A11" s="2"/>
      <c r="B11" s="64" t="s">
        <v>119</v>
      </c>
      <c r="C11" s="51" t="s">
        <v>483</v>
      </c>
      <c r="D11" s="52" t="s">
        <v>452</v>
      </c>
      <c r="E11" s="53" t="s">
        <v>444</v>
      </c>
      <c r="F11" s="52" t="s">
        <v>450</v>
      </c>
      <c r="G11" s="67" t="s">
        <v>484</v>
      </c>
      <c r="H11" s="54"/>
      <c r="I11" s="2"/>
    </row>
    <row r="12" spans="1:9" ht="23" x14ac:dyDescent="0.35">
      <c r="A12" s="2"/>
      <c r="B12" s="64" t="s">
        <v>119</v>
      </c>
      <c r="C12" s="51" t="s">
        <v>477</v>
      </c>
      <c r="D12" s="52" t="s">
        <v>485</v>
      </c>
      <c r="E12" s="53" t="s">
        <v>118</v>
      </c>
      <c r="F12" s="52" t="s">
        <v>486</v>
      </c>
      <c r="G12" s="67" t="s">
        <v>487</v>
      </c>
      <c r="H12" s="54"/>
      <c r="I12" s="2"/>
    </row>
    <row r="13" spans="1:9" ht="23" x14ac:dyDescent="0.35">
      <c r="A13" s="2"/>
      <c r="B13" s="64" t="s">
        <v>119</v>
      </c>
      <c r="C13" s="51" t="s">
        <v>476</v>
      </c>
      <c r="D13" s="52" t="s">
        <v>488</v>
      </c>
      <c r="E13" s="53" t="s">
        <v>118</v>
      </c>
      <c r="F13" s="52" t="s">
        <v>486</v>
      </c>
      <c r="G13" s="67" t="s">
        <v>489</v>
      </c>
      <c r="H13" s="54"/>
      <c r="I13" s="2"/>
    </row>
    <row r="14" spans="1:9" ht="15" thickBot="1" x14ac:dyDescent="0.4">
      <c r="A14" s="2"/>
      <c r="B14" s="65" t="s">
        <v>453</v>
      </c>
      <c r="C14" s="60" t="s">
        <v>490</v>
      </c>
      <c r="D14" s="61" t="s">
        <v>442</v>
      </c>
      <c r="E14" s="62" t="s">
        <v>444</v>
      </c>
      <c r="F14" s="61" t="s">
        <v>450</v>
      </c>
      <c r="G14" s="68" t="s">
        <v>491</v>
      </c>
      <c r="H14" s="63"/>
      <c r="I14" s="2"/>
    </row>
    <row r="15" spans="1:9" x14ac:dyDescent="0.35">
      <c r="A15" s="2"/>
      <c r="B15" s="55" t="s">
        <v>453</v>
      </c>
      <c r="C15" s="56" t="s">
        <v>454</v>
      </c>
      <c r="D15" s="57" t="s">
        <v>443</v>
      </c>
      <c r="E15" s="58" t="s">
        <v>444</v>
      </c>
      <c r="F15" s="57" t="s">
        <v>450</v>
      </c>
      <c r="G15" s="69" t="s">
        <v>492</v>
      </c>
      <c r="H15" s="59" t="s">
        <v>529</v>
      </c>
      <c r="I15" s="2"/>
    </row>
    <row r="16" spans="1:9" ht="23" x14ac:dyDescent="0.35">
      <c r="A16" s="2"/>
      <c r="B16" s="72" t="s">
        <v>453</v>
      </c>
      <c r="C16" s="73" t="s">
        <v>493</v>
      </c>
      <c r="D16" s="74" t="s">
        <v>447</v>
      </c>
      <c r="E16" s="75" t="s">
        <v>444</v>
      </c>
      <c r="F16" s="74" t="s">
        <v>457</v>
      </c>
      <c r="G16" s="76" t="s">
        <v>494</v>
      </c>
      <c r="H16" s="77"/>
      <c r="I16" s="2"/>
    </row>
    <row r="17" spans="1:9" x14ac:dyDescent="0.35">
      <c r="A17" s="2"/>
      <c r="B17" s="64" t="s">
        <v>453</v>
      </c>
      <c r="C17" s="51" t="s">
        <v>455</v>
      </c>
      <c r="D17" s="52" t="s">
        <v>449</v>
      </c>
      <c r="E17" s="53" t="s">
        <v>444</v>
      </c>
      <c r="F17" s="52" t="s">
        <v>450</v>
      </c>
      <c r="G17" s="70" t="s">
        <v>495</v>
      </c>
      <c r="H17" s="54"/>
      <c r="I17" s="2"/>
    </row>
    <row r="18" spans="1:9" x14ac:dyDescent="0.35">
      <c r="A18" s="2"/>
      <c r="B18" s="64" t="s">
        <v>453</v>
      </c>
      <c r="C18" s="51" t="s">
        <v>121</v>
      </c>
      <c r="D18" s="52" t="s">
        <v>496</v>
      </c>
      <c r="E18" s="53" t="s">
        <v>497</v>
      </c>
      <c r="F18" s="52" t="s">
        <v>15</v>
      </c>
      <c r="G18" s="70" t="s">
        <v>543</v>
      </c>
      <c r="H18" s="54"/>
      <c r="I18" s="2"/>
    </row>
    <row r="19" spans="1:9" ht="15" thickBot="1" x14ac:dyDescent="0.4">
      <c r="A19" s="2"/>
      <c r="B19" s="65" t="s">
        <v>453</v>
      </c>
      <c r="C19" s="60" t="s">
        <v>456</v>
      </c>
      <c r="D19" s="61" t="s">
        <v>451</v>
      </c>
      <c r="E19" s="62" t="s">
        <v>444</v>
      </c>
      <c r="F19" s="61" t="s">
        <v>450</v>
      </c>
      <c r="G19" s="71" t="s">
        <v>498</v>
      </c>
      <c r="H19" s="63"/>
      <c r="I19" s="2"/>
    </row>
    <row r="20" spans="1:9" x14ac:dyDescent="0.35">
      <c r="A20" s="2"/>
      <c r="B20" s="55" t="s">
        <v>458</v>
      </c>
      <c r="C20" s="56" t="s">
        <v>499</v>
      </c>
      <c r="D20" s="57" t="s">
        <v>500</v>
      </c>
      <c r="E20" s="58" t="s">
        <v>501</v>
      </c>
      <c r="F20" s="57" t="s">
        <v>450</v>
      </c>
      <c r="G20" s="69" t="s">
        <v>502</v>
      </c>
      <c r="H20" s="59" t="s">
        <v>529</v>
      </c>
      <c r="I20" s="2"/>
    </row>
    <row r="21" spans="1:9" ht="23" x14ac:dyDescent="0.35">
      <c r="A21" s="2"/>
      <c r="B21" s="72" t="s">
        <v>458</v>
      </c>
      <c r="C21" s="73" t="s">
        <v>503</v>
      </c>
      <c r="D21" s="74" t="s">
        <v>504</v>
      </c>
      <c r="E21" s="75" t="s">
        <v>505</v>
      </c>
      <c r="F21" s="74" t="s">
        <v>448</v>
      </c>
      <c r="G21" s="76" t="s">
        <v>506</v>
      </c>
      <c r="H21" s="77"/>
      <c r="I21" s="2"/>
    </row>
    <row r="22" spans="1:9" ht="23" x14ac:dyDescent="0.35">
      <c r="A22" s="2"/>
      <c r="B22" s="72" t="s">
        <v>458</v>
      </c>
      <c r="C22" s="73" t="s">
        <v>2</v>
      </c>
      <c r="D22" s="74" t="s">
        <v>507</v>
      </c>
      <c r="E22" s="75" t="s">
        <v>505</v>
      </c>
      <c r="F22" s="74" t="s">
        <v>448</v>
      </c>
      <c r="G22" s="76" t="s">
        <v>508</v>
      </c>
      <c r="H22" s="77"/>
      <c r="I22" s="2"/>
    </row>
    <row r="23" spans="1:9" ht="23" x14ac:dyDescent="0.35">
      <c r="A23" s="2"/>
      <c r="B23" s="72" t="s">
        <v>458</v>
      </c>
      <c r="C23" s="73" t="s">
        <v>465</v>
      </c>
      <c r="D23" s="74" t="s">
        <v>509</v>
      </c>
      <c r="E23" s="75" t="s">
        <v>505</v>
      </c>
      <c r="F23" s="74" t="s">
        <v>448</v>
      </c>
      <c r="G23" s="76" t="s">
        <v>510</v>
      </c>
      <c r="H23" s="77"/>
      <c r="I23" s="2"/>
    </row>
    <row r="24" spans="1:9" ht="23" x14ac:dyDescent="0.35">
      <c r="A24" s="2"/>
      <c r="B24" s="72" t="s">
        <v>458</v>
      </c>
      <c r="C24" s="73" t="s">
        <v>467</v>
      </c>
      <c r="D24" s="74" t="s">
        <v>511</v>
      </c>
      <c r="E24" s="75" t="s">
        <v>505</v>
      </c>
      <c r="F24" s="74" t="s">
        <v>448</v>
      </c>
      <c r="G24" s="76" t="s">
        <v>512</v>
      </c>
      <c r="H24" s="77"/>
      <c r="I24" s="2"/>
    </row>
    <row r="25" spans="1:9" ht="23.5" thickBot="1" x14ac:dyDescent="0.4">
      <c r="A25" s="2"/>
      <c r="B25" s="65" t="s">
        <v>458</v>
      </c>
      <c r="C25" s="60" t="s">
        <v>468</v>
      </c>
      <c r="D25" s="61" t="s">
        <v>513</v>
      </c>
      <c r="E25" s="62" t="s">
        <v>505</v>
      </c>
      <c r="F25" s="61" t="s">
        <v>448</v>
      </c>
      <c r="G25" s="71" t="s">
        <v>514</v>
      </c>
      <c r="H25" s="63"/>
      <c r="I25" s="2"/>
    </row>
    <row r="26" spans="1:9" x14ac:dyDescent="0.35">
      <c r="A26" s="2"/>
      <c r="B26" s="2"/>
      <c r="C26" s="2"/>
      <c r="D26" s="2"/>
      <c r="E26" s="2"/>
      <c r="F26" s="2"/>
      <c r="G26" s="2"/>
      <c r="H26" s="2"/>
      <c r="I26" s="2"/>
    </row>
    <row r="27" spans="1:9" x14ac:dyDescent="0.35">
      <c r="A27" s="87" t="s">
        <v>471</v>
      </c>
      <c r="B27" s="43" t="s">
        <v>472</v>
      </c>
      <c r="C27" s="81"/>
      <c r="D27" s="2"/>
      <c r="E27" s="2"/>
      <c r="F27" s="2"/>
      <c r="G27" s="2"/>
      <c r="H27" s="2"/>
      <c r="I27" s="2"/>
    </row>
    <row r="28" spans="1:9" x14ac:dyDescent="0.35">
      <c r="A28" s="81"/>
      <c r="B28" s="43" t="s">
        <v>0</v>
      </c>
      <c r="C28" s="81"/>
      <c r="D28" s="2"/>
      <c r="E28" s="2"/>
      <c r="F28" s="2"/>
      <c r="G28" s="2"/>
      <c r="H28" s="2"/>
      <c r="I28" s="2"/>
    </row>
    <row r="29" spans="1:9" x14ac:dyDescent="0.35">
      <c r="A29" s="81"/>
      <c r="B29" s="43" t="s">
        <v>470</v>
      </c>
      <c r="C29" s="81"/>
      <c r="D29" s="2"/>
      <c r="E29" s="2"/>
      <c r="F29" s="2"/>
      <c r="G29" s="2"/>
      <c r="H29" s="2"/>
      <c r="I29" s="2"/>
    </row>
    <row r="30" spans="1:9" x14ac:dyDescent="0.35">
      <c r="A30" s="2"/>
      <c r="B30" s="2"/>
      <c r="C30" s="2"/>
      <c r="D30" s="2"/>
      <c r="E30" s="2"/>
      <c r="F30" s="2"/>
      <c r="G30" s="2"/>
      <c r="H30" s="2"/>
      <c r="I30" s="2"/>
    </row>
  </sheetData>
  <sheetProtection algorithmName="SHA-512" hashValue="40EkJ6oo6cpljNN+j2B//7k05R8KXprbsFldq36lFPO5kArgBPgVE1hgkg6nutwdUWvyAZ2vZjl2IthumvEHQw==" saltValue="TuJJbRfwAZzl2VZN8576dA==" spinCount="100000" sheet="1" objects="1" scenarios="1"/>
  <autoFilter ref="B7:H7" xr:uid="{C8796D84-21E7-48A8-8D38-16FEE319BD31}"/>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32AD0-CFA5-4C86-96B9-FC1BD773B127}">
  <sheetPr codeName="Sheet3">
    <tabColor theme="7" tint="0.39997558519241921"/>
  </sheetPr>
  <dimension ref="A1:L12"/>
  <sheetViews>
    <sheetView workbookViewId="0">
      <selection activeCell="A2" sqref="A2"/>
    </sheetView>
  </sheetViews>
  <sheetFormatPr defaultColWidth="0" defaultRowHeight="14.5" zeroHeight="1" x14ac:dyDescent="0.35"/>
  <cols>
    <col min="1" max="1" width="2.6328125" style="4" customWidth="1"/>
    <col min="2" max="2" width="26.1796875" style="37" customWidth="1"/>
    <col min="3" max="3" width="1.6328125" style="36" customWidth="1"/>
    <col min="4" max="4" width="33.26953125" style="38" customWidth="1"/>
    <col min="5" max="5" width="18" style="36" customWidth="1"/>
    <col min="6" max="6" width="32.08984375" style="39" customWidth="1"/>
    <col min="7" max="7" width="1.6328125" style="37" customWidth="1"/>
    <col min="8" max="8" width="25" style="36" customWidth="1"/>
    <col min="9" max="9" width="4.6328125" style="36" customWidth="1"/>
    <col min="10" max="10" width="2.6328125" style="36" customWidth="1"/>
    <col min="11" max="12" width="2.90625" style="36" hidden="1" customWidth="1"/>
    <col min="13" max="16384" width="0.54296875" style="36" hidden="1"/>
  </cols>
  <sheetData>
    <row r="1" spans="1:10" ht="139.5" x14ac:dyDescent="0.35">
      <c r="A1" s="8" t="str">
        <f>Header</f>
        <v>United States
Department of Transportation
National Highway Traffic Safety Administration
NHTSA CAFE Credit Trade Cost Reporting Form
NHTSA Form Number 1621
49 CFR 536.8, 49 CFR 536.5(c)(6), and 49 CFR 536.7
Version Number: 1.0; Last Revision: 08/31/2021; Expiration Date: xxxxxxxxxx</v>
      </c>
      <c r="B1" s="8"/>
      <c r="C1" s="8"/>
      <c r="D1" s="8"/>
      <c r="E1" s="8"/>
      <c r="F1" s="8"/>
      <c r="G1" s="8"/>
      <c r="H1" s="8"/>
      <c r="I1" s="8"/>
      <c r="J1" s="8"/>
    </row>
    <row r="2" spans="1:10" x14ac:dyDescent="0.35">
      <c r="B2" s="4"/>
      <c r="C2" s="2"/>
      <c r="D2" s="2"/>
      <c r="E2" s="6"/>
      <c r="F2" s="89"/>
      <c r="G2" s="89"/>
      <c r="H2" s="90"/>
      <c r="I2" s="90"/>
      <c r="J2" s="3"/>
    </row>
    <row r="3" spans="1:10" x14ac:dyDescent="0.35">
      <c r="B3" s="35" t="s">
        <v>116</v>
      </c>
      <c r="C3" s="2"/>
      <c r="D3" s="45" t="s">
        <v>22</v>
      </c>
      <c r="E3" s="86" t="str">
        <f>IF($D$3="(Select Manufacturer)","",VLOOKUP($D$3,Supporting!$D$4:$E$31,2,FALSE))</f>
        <v/>
      </c>
      <c r="F3" s="89"/>
      <c r="G3" s="89"/>
      <c r="H3" s="88"/>
      <c r="I3" s="88"/>
      <c r="J3" s="3"/>
    </row>
    <row r="4" spans="1:10" ht="10" customHeight="1" x14ac:dyDescent="0.35">
      <c r="B4" s="4"/>
      <c r="C4" s="4"/>
      <c r="D4" s="4"/>
      <c r="E4" s="6"/>
      <c r="F4" s="89"/>
      <c r="G4" s="89"/>
      <c r="H4" s="90"/>
      <c r="I4" s="90"/>
      <c r="J4" s="3"/>
    </row>
    <row r="5" spans="1:10" x14ac:dyDescent="0.35">
      <c r="B5" s="35" t="s">
        <v>115</v>
      </c>
      <c r="C5" s="2"/>
      <c r="D5" s="46"/>
      <c r="E5" s="6"/>
      <c r="F5" s="91"/>
      <c r="G5" s="89"/>
      <c r="H5" s="92"/>
      <c r="I5" s="88"/>
      <c r="J5" s="3"/>
    </row>
    <row r="6" spans="1:10" ht="10" customHeight="1" x14ac:dyDescent="0.35">
      <c r="B6" s="4"/>
      <c r="C6" s="4"/>
      <c r="D6" s="4"/>
      <c r="E6" s="6"/>
      <c r="F6" s="89"/>
      <c r="G6" s="89"/>
      <c r="H6" s="90"/>
      <c r="I6" s="90"/>
      <c r="J6" s="3"/>
    </row>
    <row r="7" spans="1:10" x14ac:dyDescent="0.35">
      <c r="B7" s="35" t="s">
        <v>117</v>
      </c>
      <c r="C7" s="2"/>
      <c r="D7" s="47"/>
      <c r="E7" s="6"/>
      <c r="F7" s="91"/>
      <c r="G7" s="89"/>
      <c r="H7" s="93"/>
      <c r="I7" s="90"/>
      <c r="J7" s="3"/>
    </row>
    <row r="8" spans="1:10" ht="10" customHeight="1" x14ac:dyDescent="0.35">
      <c r="B8" s="4"/>
      <c r="C8" s="4"/>
      <c r="D8" s="4"/>
      <c r="E8" s="6"/>
      <c r="F8" s="6"/>
      <c r="G8" s="6"/>
      <c r="H8" s="2"/>
      <c r="I8" s="2"/>
      <c r="J8" s="3"/>
    </row>
    <row r="9" spans="1:10" x14ac:dyDescent="0.35">
      <c r="B9" s="100" t="s">
        <v>477</v>
      </c>
      <c r="C9" s="100"/>
      <c r="D9" s="100"/>
      <c r="E9" s="6"/>
      <c r="F9" s="35" t="s">
        <v>478</v>
      </c>
      <c r="G9" s="6"/>
      <c r="H9" s="44"/>
      <c r="I9" s="2"/>
      <c r="J9" s="3"/>
    </row>
    <row r="10" spans="1:10" ht="10" customHeight="1" x14ac:dyDescent="0.35">
      <c r="B10" s="4"/>
      <c r="C10" s="4"/>
      <c r="D10" s="4"/>
      <c r="E10" s="6"/>
      <c r="F10" s="6"/>
      <c r="G10" s="6"/>
      <c r="H10" s="2"/>
      <c r="I10" s="2"/>
      <c r="J10" s="3"/>
    </row>
    <row r="11" spans="1:10" ht="15.5" x14ac:dyDescent="0.35">
      <c r="B11" s="100" t="s">
        <v>476</v>
      </c>
      <c r="C11" s="100"/>
      <c r="D11" s="100"/>
      <c r="E11" s="6"/>
      <c r="F11" s="6"/>
      <c r="G11" s="6"/>
      <c r="H11" s="95" t="str">
        <f>IFERROR(IF(OR(Monetary_unadj_Amt,Non_Monetary_unadj_Amt)="","",SUM(Monetary_unadj_Amt,Non_Monetary_unadj_Amt)),"")</f>
        <v/>
      </c>
      <c r="I11" s="50">
        <f>IF(AND($H$9=0,$H$11=0),0,IF($H$9=$H$11,2,-2))</f>
        <v>2</v>
      </c>
      <c r="J11" s="3"/>
    </row>
    <row r="12" spans="1:10" ht="10" customHeight="1" x14ac:dyDescent="0.35">
      <c r="B12" s="4"/>
      <c r="C12" s="4"/>
      <c r="D12" s="4"/>
      <c r="E12" s="6"/>
      <c r="F12" s="6"/>
      <c r="G12" s="6"/>
      <c r="H12" s="2"/>
      <c r="I12" s="2"/>
      <c r="J12" s="3"/>
    </row>
  </sheetData>
  <sheetProtection algorithmName="SHA-512" hashValue="u763BfGeyawWCdGHeBjKrQldecM7rTl23pOKWkbZOyzQ4xc7+fOp2Gbqb6L++1qjAHM2GWtfq1tTFMX+3WX5ww==" saltValue="F8U9Dp2ULxK+PxazKXxa1w==" spinCount="100000" sheet="1" objects="1" scenarios="1"/>
  <mergeCells count="2">
    <mergeCell ref="B9:D9"/>
    <mergeCell ref="B11:D11"/>
  </mergeCells>
  <conditionalFormatting sqref="I11">
    <cfRule type="iconSet" priority="2">
      <iconSet iconSet="3Symbols" showValue="0">
        <cfvo type="percent" val="0"/>
        <cfvo type="num" val="-1"/>
        <cfvo type="num" val="1"/>
      </iconSet>
    </cfRule>
  </conditionalFormatting>
  <dataValidations count="4">
    <dataValidation type="list" allowBlank="1" showInputMessage="1" showErrorMessage="1" sqref="D3" xr:uid="{D23BA6A0-E3E8-48D5-B430-C64BF75509B4}">
      <formula1>Manufacturer</formula1>
    </dataValidation>
    <dataValidation type="textLength" allowBlank="1" showInputMessage="1" showErrorMessage="1" prompt="Enter the ID from the CAFE Credit Template (NHTSA Form Number - 1475)." sqref="D7" xr:uid="{0BE1B200-CCE2-42D0-809D-57A675C763EB}">
      <formula1>0</formula1>
      <formula2>20</formula2>
    </dataValidation>
    <dataValidation type="date" allowBlank="1" showInputMessage="1" showErrorMessage="1" sqref="D5" xr:uid="{2C44D2D3-D0B9-4480-8E52-A9585176466D}">
      <formula1>1</formula1>
      <formula2>TODAY()</formula2>
    </dataValidation>
    <dataValidation type="textLength" allowBlank="1" showInputMessage="1" showErrorMessage="1" sqref="H5" xr:uid="{6F1BD672-2896-4058-B997-B79F8927964A}">
      <formula1>4</formula1>
      <formula2>4</formula2>
    </dataValidation>
  </dataValidations>
  <pageMargins left="0.7" right="0.7" top="0.75" bottom="0.75" header="0.3" footer="0.3"/>
  <pageSetup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32" r:id="rId4" name="Button 8">
              <controlPr defaultSize="0" print="0" autoFill="0" autoPict="0" macro="[0]!UnhideSheet">
                <anchor moveWithCells="1" sizeWithCells="1">
                  <from>
                    <xdr:col>4</xdr:col>
                    <xdr:colOff>95250</xdr:colOff>
                    <xdr:row>8</xdr:row>
                    <xdr:rowOff>0</xdr:rowOff>
                  </from>
                  <to>
                    <xdr:col>4</xdr:col>
                    <xdr:colOff>488950</xdr:colOff>
                    <xdr:row>9</xdr:row>
                    <xdr:rowOff>0</xdr:rowOff>
                  </to>
                </anchor>
              </controlPr>
            </control>
          </mc:Choice>
        </mc:AlternateContent>
        <mc:AlternateContent xmlns:mc="http://schemas.openxmlformats.org/markup-compatibility/2006">
          <mc:Choice Requires="x14">
            <control shapeId="1033" r:id="rId5" name="Button 9">
              <controlPr defaultSize="0" print="0" autoFill="0" autoPict="0" macro="[0]!UnhideSheet2">
                <anchor moveWithCells="1" sizeWithCells="1">
                  <from>
                    <xdr:col>4</xdr:col>
                    <xdr:colOff>88900</xdr:colOff>
                    <xdr:row>10</xdr:row>
                    <xdr:rowOff>25400</xdr:rowOff>
                  </from>
                  <to>
                    <xdr:col>4</xdr:col>
                    <xdr:colOff>482600</xdr:colOff>
                    <xdr:row>11</xdr:row>
                    <xdr:rowOff>12700</xdr:rowOff>
                  </to>
                </anchor>
              </controlPr>
            </control>
          </mc:Choice>
        </mc:AlternateContent>
        <mc:AlternateContent xmlns:mc="http://schemas.openxmlformats.org/markup-compatibility/2006">
          <mc:Choice Requires="x14">
            <control shapeId="1035" r:id="rId6" name="Button 11">
              <controlPr defaultSize="0" print="0" autoFill="0" autoPict="0" macro="[0]!Non_Monetary_No">
                <anchor moveWithCells="1" sizeWithCells="1">
                  <from>
                    <xdr:col>4</xdr:col>
                    <xdr:colOff>615950</xdr:colOff>
                    <xdr:row>10</xdr:row>
                    <xdr:rowOff>25400</xdr:rowOff>
                  </from>
                  <to>
                    <xdr:col>4</xdr:col>
                    <xdr:colOff>1009650</xdr:colOff>
                    <xdr:row>11</xdr:row>
                    <xdr:rowOff>12700</xdr:rowOff>
                  </to>
                </anchor>
              </controlPr>
            </control>
          </mc:Choice>
        </mc:AlternateContent>
        <mc:AlternateContent xmlns:mc="http://schemas.openxmlformats.org/markup-compatibility/2006">
          <mc:Choice Requires="x14">
            <control shapeId="1036" r:id="rId7" name="Button 12">
              <controlPr defaultSize="0" print="0" autoFill="0" autoPict="0" macro="[0]!Monetary_No">
                <anchor moveWithCells="1" sizeWithCells="1">
                  <from>
                    <xdr:col>4</xdr:col>
                    <xdr:colOff>628650</xdr:colOff>
                    <xdr:row>8</xdr:row>
                    <xdr:rowOff>0</xdr:rowOff>
                  </from>
                  <to>
                    <xdr:col>4</xdr:col>
                    <xdr:colOff>1022350</xdr:colOff>
                    <xdr:row>9</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46DF6-B79D-4395-955E-0476BE010DBC}">
  <sheetPr codeName="Sheet4">
    <tabColor theme="8" tint="-0.249977111117893"/>
  </sheetPr>
  <dimension ref="A1:L11"/>
  <sheetViews>
    <sheetView workbookViewId="0">
      <selection activeCell="D3" sqref="D3"/>
    </sheetView>
  </sheetViews>
  <sheetFormatPr defaultColWidth="0" defaultRowHeight="14.5" zeroHeight="1" x14ac:dyDescent="0.35"/>
  <cols>
    <col min="1" max="1" width="3.08984375" customWidth="1"/>
    <col min="2" max="2" width="38" customWidth="1"/>
    <col min="3" max="3" width="1.08984375" customWidth="1"/>
    <col min="4" max="4" width="20.36328125" customWidth="1"/>
    <col min="5" max="5" width="9.81640625" customWidth="1"/>
    <col min="6" max="6" width="44.453125" customWidth="1"/>
    <col min="7" max="7" width="1.08984375" customWidth="1"/>
    <col min="8" max="8" width="21.08984375" customWidth="1"/>
    <col min="9" max="9" width="2.90625" customWidth="1"/>
    <col min="10" max="10" width="9.08984375" customWidth="1"/>
    <col min="11" max="11" width="2.54296875" customWidth="1"/>
    <col min="12" max="12" width="0" hidden="1" customWidth="1"/>
    <col min="13" max="16384" width="8.7265625" hidden="1"/>
  </cols>
  <sheetData>
    <row r="1" spans="1:11" s="36" customFormat="1" ht="139.5" x14ac:dyDescent="0.35">
      <c r="A1" s="8" t="str">
        <f>Header</f>
        <v>United States
Department of Transportation
National Highway Traffic Safety Administration
NHTSA CAFE Credit Trade Cost Reporting Form
NHTSA Form Number 1621
49 CFR 536.8, 49 CFR 536.5(c)(6), and 49 CFR 536.7
Version Number: 1.0; Last Revision: 08/31/2021; Expiration Date: xxxxxxxxxx</v>
      </c>
      <c r="B1" s="8"/>
      <c r="C1" s="8"/>
      <c r="D1" s="8"/>
      <c r="E1" s="8"/>
      <c r="F1" s="8"/>
      <c r="G1" s="8"/>
      <c r="H1" s="8"/>
      <c r="I1" s="8"/>
      <c r="J1" s="8"/>
      <c r="K1" s="8"/>
    </row>
    <row r="2" spans="1:11" s="36" customFormat="1" x14ac:dyDescent="0.35">
      <c r="A2" s="4"/>
      <c r="B2" s="2"/>
      <c r="C2" s="2"/>
      <c r="D2" s="6"/>
      <c r="E2" s="2"/>
      <c r="F2" s="6"/>
      <c r="G2" s="2"/>
      <c r="H2" s="2"/>
      <c r="I2" s="2"/>
      <c r="J2" s="2"/>
      <c r="K2" s="2"/>
    </row>
    <row r="3" spans="1:11" x14ac:dyDescent="0.35">
      <c r="A3" s="4"/>
      <c r="B3" s="35" t="s">
        <v>536</v>
      </c>
      <c r="C3" s="2"/>
      <c r="D3" s="44"/>
      <c r="E3" s="2"/>
      <c r="F3" s="6"/>
      <c r="G3" s="2"/>
      <c r="H3" s="2"/>
      <c r="I3" s="2"/>
      <c r="J3" s="2"/>
      <c r="K3" s="2"/>
    </row>
    <row r="4" spans="1:11" ht="5.5" customHeight="1" x14ac:dyDescent="0.35">
      <c r="A4" s="4"/>
      <c r="B4" s="2"/>
      <c r="C4" s="2"/>
      <c r="D4" s="6"/>
      <c r="E4" s="2"/>
      <c r="F4" s="6"/>
      <c r="G4" s="2"/>
      <c r="H4" s="2"/>
      <c r="I4" s="2"/>
      <c r="J4" s="2"/>
      <c r="K4" s="2"/>
    </row>
    <row r="5" spans="1:11" x14ac:dyDescent="0.35">
      <c r="A5" s="4"/>
      <c r="B5" s="35" t="s">
        <v>120</v>
      </c>
      <c r="C5" s="2"/>
      <c r="D5" s="44"/>
      <c r="E5" s="2"/>
      <c r="F5" s="35" t="s">
        <v>538</v>
      </c>
      <c r="G5" s="2"/>
      <c r="H5" s="48"/>
      <c r="I5" s="2"/>
      <c r="J5" s="2"/>
      <c r="K5" s="2"/>
    </row>
    <row r="6" spans="1:11" ht="5.5" customHeight="1" x14ac:dyDescent="0.35">
      <c r="A6" s="4"/>
      <c r="B6" s="2"/>
      <c r="C6" s="2"/>
      <c r="D6" s="6"/>
      <c r="E6" s="2"/>
      <c r="F6" s="6"/>
      <c r="G6" s="2"/>
      <c r="H6" s="2"/>
      <c r="I6" s="2"/>
      <c r="J6" s="2"/>
      <c r="K6" s="2"/>
    </row>
    <row r="7" spans="1:11" x14ac:dyDescent="0.35">
      <c r="A7" s="4"/>
      <c r="B7" s="35" t="s">
        <v>537</v>
      </c>
      <c r="C7" s="2"/>
      <c r="D7" s="46"/>
      <c r="E7" s="2"/>
      <c r="F7" s="35" t="s">
        <v>539</v>
      </c>
      <c r="G7" s="2"/>
      <c r="H7" s="49"/>
      <c r="I7" s="2"/>
      <c r="J7" s="45" t="s">
        <v>126</v>
      </c>
      <c r="K7" s="2"/>
    </row>
    <row r="8" spans="1:11" ht="5.5" customHeight="1" x14ac:dyDescent="0.35">
      <c r="A8" s="4"/>
      <c r="B8" s="2"/>
      <c r="C8" s="2"/>
      <c r="D8" s="6"/>
      <c r="E8" s="2"/>
      <c r="F8" s="6"/>
      <c r="G8" s="2"/>
      <c r="H8" s="2"/>
      <c r="I8" s="2"/>
      <c r="J8" s="2"/>
      <c r="K8" s="2"/>
    </row>
    <row r="9" spans="1:11" ht="5.5" customHeight="1" x14ac:dyDescent="0.35">
      <c r="A9" s="4"/>
      <c r="B9" s="2"/>
      <c r="C9" s="2"/>
      <c r="D9" s="6"/>
      <c r="E9" s="2"/>
      <c r="F9" s="6"/>
      <c r="G9" s="2"/>
      <c r="H9" s="2"/>
      <c r="I9" s="2"/>
      <c r="J9" s="2"/>
      <c r="K9" s="2"/>
    </row>
    <row r="10" spans="1:11" x14ac:dyDescent="0.35">
      <c r="A10" s="4"/>
      <c r="B10" s="43" t="s">
        <v>540</v>
      </c>
      <c r="C10" s="2"/>
      <c r="D10" s="6"/>
      <c r="E10" s="2"/>
      <c r="F10" s="6"/>
      <c r="G10" s="2"/>
      <c r="H10" s="2"/>
      <c r="I10" s="2"/>
      <c r="J10" s="2"/>
      <c r="K10" s="2"/>
    </row>
    <row r="11" spans="1:11" ht="5.5" customHeight="1" x14ac:dyDescent="0.35">
      <c r="A11" s="4"/>
      <c r="B11" s="2"/>
      <c r="C11" s="2"/>
      <c r="D11" s="6"/>
      <c r="E11" s="2"/>
      <c r="F11" s="6"/>
      <c r="G11" s="2"/>
      <c r="H11" s="2"/>
      <c r="I11" s="2"/>
      <c r="J11" s="2"/>
      <c r="K11" s="2"/>
    </row>
  </sheetData>
  <sheetProtection algorithmName="SHA-512" hashValue="UgQ78A2AZON9ybUrVBsT7lOMN+FjGLtvoTu7YIC+eCZmL7Ko1pkgBhF5/j7qQLz8Umgm//+FgPwcOQuLL0TLtg==" saltValue="GGVnIIXJfkJnJ08lbrt1zA==" spinCount="100000" sheet="1" objects="1" scenarios="1"/>
  <dataValidations count="1">
    <dataValidation type="list" allowBlank="1" showInputMessage="1" showErrorMessage="1" prompt="Select the Currency." sqref="J7" xr:uid="{8B1B2034-A675-4FFF-B74A-278FB42DCD85}">
      <formula1>ISO_4217</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8CB58-F170-4530-8861-87577B79B592}">
  <sheetPr codeName="Sheet5">
    <tabColor theme="9" tint="-0.249977111117893"/>
  </sheetPr>
  <dimension ref="A1:N97"/>
  <sheetViews>
    <sheetView topLeftCell="A38" zoomScaleNormal="100" workbookViewId="0">
      <selection activeCell="D60" sqref="D60"/>
    </sheetView>
  </sheetViews>
  <sheetFormatPr defaultColWidth="0" defaultRowHeight="14.5" zeroHeight="1" x14ac:dyDescent="0.35"/>
  <cols>
    <col min="1" max="2" width="3.08984375" customWidth="1"/>
    <col min="3" max="3" width="0.81640625" customWidth="1"/>
    <col min="4" max="4" width="42.08984375" customWidth="1"/>
    <col min="5" max="5" width="1.6328125" customWidth="1"/>
    <col min="6" max="6" width="21.90625" customWidth="1"/>
    <col min="7" max="7" width="3.36328125" customWidth="1"/>
    <col min="8" max="8" width="20.7265625" customWidth="1"/>
    <col min="9" max="9" width="19" customWidth="1"/>
    <col min="10" max="10" width="18.36328125" customWidth="1"/>
    <col min="11" max="11" width="17.7265625" customWidth="1"/>
    <col min="12" max="12" width="3.6328125" customWidth="1"/>
    <col min="13" max="13" width="8.7265625" hidden="1" customWidth="1"/>
    <col min="14" max="14" width="0" hidden="1" customWidth="1"/>
    <col min="15" max="16384" width="8.7265625" hidden="1"/>
  </cols>
  <sheetData>
    <row r="1" spans="1:14" s="36" customFormat="1" ht="139.5" x14ac:dyDescent="0.35">
      <c r="A1" s="8" t="str">
        <f>Header</f>
        <v>United States
Department of Transportation
National Highway Traffic Safety Administration
NHTSA CAFE Credit Trade Cost Reporting Form
NHTSA Form Number 1621
49 CFR 536.8, 49 CFR 536.5(c)(6), and 49 CFR 536.7
Version Number: 1.0; Last Revision: 08/31/2021; Expiration Date: xxxxxxxxxx</v>
      </c>
      <c r="B1" s="8"/>
      <c r="C1" s="8"/>
      <c r="D1" s="8"/>
      <c r="E1" s="8"/>
      <c r="F1" s="8"/>
      <c r="G1" s="8"/>
      <c r="H1" s="8"/>
      <c r="I1" s="8"/>
      <c r="J1" s="8"/>
      <c r="K1" s="8"/>
      <c r="L1" s="8"/>
    </row>
    <row r="2" spans="1:14" s="36" customFormat="1" x14ac:dyDescent="0.35">
      <c r="A2" s="4"/>
      <c r="B2" s="4"/>
      <c r="C2" s="4"/>
      <c r="D2" s="2"/>
      <c r="E2" s="2"/>
      <c r="F2" s="6"/>
      <c r="G2" s="6"/>
      <c r="H2" s="6"/>
      <c r="I2" s="6"/>
      <c r="J2" s="2"/>
      <c r="K2" s="2"/>
      <c r="L2" s="2"/>
    </row>
    <row r="3" spans="1:14" x14ac:dyDescent="0.35">
      <c r="A3" s="4"/>
      <c r="B3" s="4"/>
      <c r="C3" s="4"/>
      <c r="D3" s="82" t="s">
        <v>459</v>
      </c>
      <c r="E3" s="2"/>
      <c r="F3" s="94" t="str">
        <f>IFERROR(IF(AND(A_Credits_Exchanged,B_Corporate_Relationships,C_Technology_Exchange,D_Shared_Technology,E_Other_Non_Monetary_Factors)="","",SUM(A_Credits_Exchanged,B_Corporate_Relationships,C_Technology_Exchange,D_Shared_Technology,E_Other_Non_Monetary_Factors)),"")</f>
        <v/>
      </c>
      <c r="G3" s="6"/>
      <c r="H3" s="6"/>
      <c r="I3" s="6"/>
      <c r="J3" s="2"/>
      <c r="K3" s="2"/>
      <c r="L3" s="2"/>
      <c r="M3" s="36"/>
      <c r="N3" s="36"/>
    </row>
    <row r="4" spans="1:14" ht="14.5" customHeight="1" x14ac:dyDescent="0.35">
      <c r="A4" s="4"/>
      <c r="B4" s="4"/>
      <c r="C4" s="4"/>
      <c r="D4" s="2"/>
      <c r="E4" s="2"/>
      <c r="F4" s="6"/>
      <c r="G4" s="6"/>
      <c r="H4" s="6"/>
      <c r="I4" s="6"/>
      <c r="J4" s="2"/>
      <c r="K4" s="2"/>
      <c r="L4" s="2"/>
      <c r="M4" s="36"/>
      <c r="N4" s="36"/>
    </row>
    <row r="5" spans="1:14" ht="14.5" customHeight="1" x14ac:dyDescent="0.35">
      <c r="A5" s="4"/>
      <c r="B5" s="84" t="s">
        <v>460</v>
      </c>
      <c r="C5" s="4"/>
      <c r="D5" s="110" t="s">
        <v>480</v>
      </c>
      <c r="E5" s="110"/>
      <c r="F5" s="110"/>
      <c r="G5" s="110"/>
      <c r="H5" s="110"/>
      <c r="I5" s="6"/>
      <c r="J5" s="2"/>
      <c r="K5" s="2"/>
      <c r="L5" s="2"/>
      <c r="M5" s="36"/>
      <c r="N5" s="36"/>
    </row>
    <row r="6" spans="1:14" ht="9.5" hidden="1" customHeight="1" x14ac:dyDescent="0.35">
      <c r="A6" s="4"/>
      <c r="B6" s="4"/>
      <c r="C6" s="4"/>
      <c r="D6" s="2"/>
      <c r="E6" s="2"/>
      <c r="F6" s="6"/>
      <c r="G6" s="6"/>
      <c r="H6" s="6"/>
      <c r="I6" s="6"/>
      <c r="J6" s="3"/>
      <c r="K6" s="3"/>
      <c r="L6" s="2"/>
    </row>
    <row r="7" spans="1:14" hidden="1" x14ac:dyDescent="0.35">
      <c r="A7" s="4"/>
      <c r="B7" s="4"/>
      <c r="C7" s="4"/>
      <c r="D7" s="83" t="s">
        <v>479</v>
      </c>
      <c r="E7" s="6"/>
      <c r="F7" s="44"/>
      <c r="G7" s="6"/>
      <c r="H7" s="6"/>
      <c r="I7" s="6"/>
      <c r="J7" s="3"/>
      <c r="K7" s="3"/>
      <c r="L7" s="2"/>
    </row>
    <row r="8" spans="1:14" hidden="1" x14ac:dyDescent="0.35">
      <c r="A8" s="4"/>
      <c r="B8" s="4"/>
      <c r="C8" s="4"/>
      <c r="D8" s="6"/>
      <c r="E8" s="6"/>
      <c r="F8" s="6"/>
      <c r="G8" s="6"/>
      <c r="H8" s="6"/>
      <c r="I8" s="6"/>
      <c r="J8" s="3"/>
      <c r="K8" s="3"/>
      <c r="L8" s="2"/>
    </row>
    <row r="9" spans="1:14" hidden="1" x14ac:dyDescent="0.35">
      <c r="A9" s="4"/>
      <c r="B9" s="4"/>
      <c r="C9" s="4"/>
      <c r="D9" s="85" t="s">
        <v>469</v>
      </c>
      <c r="E9" s="78"/>
      <c r="F9" s="79"/>
      <c r="G9" s="79"/>
      <c r="H9" s="79"/>
      <c r="I9" s="79"/>
      <c r="J9" s="80"/>
      <c r="K9" s="80"/>
      <c r="L9" s="2"/>
    </row>
    <row r="10" spans="1:14" hidden="1" x14ac:dyDescent="0.35">
      <c r="A10" s="4"/>
      <c r="B10" s="4"/>
      <c r="C10" s="4"/>
      <c r="D10" s="101"/>
      <c r="E10" s="102"/>
      <c r="F10" s="102"/>
      <c r="G10" s="102"/>
      <c r="H10" s="102"/>
      <c r="I10" s="102"/>
      <c r="J10" s="102"/>
      <c r="K10" s="103"/>
      <c r="L10" s="2"/>
    </row>
    <row r="11" spans="1:14" hidden="1" x14ac:dyDescent="0.35">
      <c r="A11" s="4"/>
      <c r="B11" s="4"/>
      <c r="C11" s="4"/>
      <c r="D11" s="104"/>
      <c r="E11" s="105"/>
      <c r="F11" s="105"/>
      <c r="G11" s="105"/>
      <c r="H11" s="105"/>
      <c r="I11" s="105"/>
      <c r="J11" s="105"/>
      <c r="K11" s="106"/>
      <c r="L11" s="2"/>
    </row>
    <row r="12" spans="1:14" hidden="1" x14ac:dyDescent="0.35">
      <c r="A12" s="4"/>
      <c r="B12" s="4"/>
      <c r="C12" s="4"/>
      <c r="D12" s="107"/>
      <c r="E12" s="108"/>
      <c r="F12" s="108"/>
      <c r="G12" s="108"/>
      <c r="H12" s="108"/>
      <c r="I12" s="108"/>
      <c r="J12" s="108"/>
      <c r="K12" s="109"/>
      <c r="L12" s="2"/>
    </row>
    <row r="13" spans="1:14" x14ac:dyDescent="0.35">
      <c r="A13" s="2"/>
      <c r="B13" s="2"/>
      <c r="C13" s="2"/>
      <c r="D13" s="2"/>
      <c r="E13" s="2"/>
      <c r="F13" s="2"/>
      <c r="G13" s="2"/>
      <c r="H13" s="2"/>
      <c r="I13" s="2"/>
      <c r="J13" s="2"/>
      <c r="K13" s="2"/>
      <c r="L13" s="2"/>
    </row>
    <row r="14" spans="1:14" x14ac:dyDescent="0.35">
      <c r="A14" s="4"/>
      <c r="B14" s="84" t="s">
        <v>462</v>
      </c>
      <c r="C14" s="4"/>
      <c r="D14" s="81" t="s">
        <v>2</v>
      </c>
      <c r="E14" s="2"/>
      <c r="F14" s="6"/>
      <c r="G14" s="6"/>
      <c r="H14" s="6"/>
      <c r="I14" s="6"/>
      <c r="J14" s="3"/>
      <c r="K14" s="3"/>
      <c r="L14" s="2"/>
    </row>
    <row r="15" spans="1:14" x14ac:dyDescent="0.35">
      <c r="A15" s="4"/>
      <c r="B15" s="84"/>
      <c r="C15" s="4"/>
      <c r="D15" s="81"/>
      <c r="E15" s="2"/>
      <c r="F15" s="6"/>
      <c r="G15" s="6"/>
      <c r="H15" s="6"/>
      <c r="I15" s="6"/>
      <c r="J15" s="3"/>
      <c r="K15" s="3"/>
      <c r="L15" s="2"/>
    </row>
    <row r="16" spans="1:14" x14ac:dyDescent="0.35">
      <c r="A16" s="4"/>
      <c r="B16" s="84"/>
      <c r="C16" s="4"/>
      <c r="D16" s="97" t="s">
        <v>524</v>
      </c>
      <c r="E16" s="97"/>
      <c r="F16" s="97"/>
      <c r="G16" s="6"/>
      <c r="H16" s="44"/>
      <c r="I16" s="6"/>
      <c r="J16" s="3"/>
      <c r="K16" s="3"/>
      <c r="L16" s="2"/>
    </row>
    <row r="17" spans="1:14" x14ac:dyDescent="0.35">
      <c r="A17" s="4"/>
      <c r="B17" s="84"/>
      <c r="C17" s="4"/>
      <c r="D17" s="81"/>
      <c r="E17" s="2"/>
      <c r="F17" s="6"/>
      <c r="G17" s="6"/>
      <c r="H17" s="6"/>
      <c r="I17" s="6"/>
      <c r="J17" s="3"/>
      <c r="K17" s="3"/>
      <c r="L17" s="2"/>
    </row>
    <row r="18" spans="1:14" x14ac:dyDescent="0.35">
      <c r="A18" s="4"/>
      <c r="B18" s="78">
        <v>1</v>
      </c>
      <c r="C18" s="4"/>
      <c r="D18" s="97" t="s">
        <v>525</v>
      </c>
      <c r="E18" s="97"/>
      <c r="F18" s="97"/>
      <c r="G18" s="97"/>
      <c r="H18" s="97"/>
      <c r="I18" s="97"/>
      <c r="J18" s="3"/>
      <c r="K18" s="3"/>
      <c r="L18" s="2"/>
      <c r="M18" s="36"/>
      <c r="N18" s="36"/>
    </row>
    <row r="19" spans="1:14" hidden="1" x14ac:dyDescent="0.35">
      <c r="A19" s="4"/>
      <c r="B19" s="4"/>
      <c r="C19" s="4"/>
      <c r="D19" s="2"/>
      <c r="E19" s="2"/>
      <c r="F19" s="6"/>
      <c r="G19" s="6"/>
      <c r="H19" s="6"/>
      <c r="I19" s="6"/>
      <c r="J19" s="3"/>
      <c r="K19" s="3"/>
      <c r="L19" s="2"/>
    </row>
    <row r="20" spans="1:14" hidden="1" x14ac:dyDescent="0.35">
      <c r="A20" s="4"/>
      <c r="B20" s="4"/>
      <c r="C20" s="4"/>
      <c r="D20" s="85" t="s">
        <v>523</v>
      </c>
      <c r="E20" s="78"/>
      <c r="F20" s="79"/>
      <c r="G20" s="79"/>
      <c r="H20" s="79"/>
      <c r="I20" s="79"/>
      <c r="J20" s="80"/>
      <c r="K20" s="80"/>
      <c r="L20" s="2"/>
    </row>
    <row r="21" spans="1:14" hidden="1" x14ac:dyDescent="0.35">
      <c r="A21" s="4"/>
      <c r="B21" s="4"/>
      <c r="C21" s="4"/>
      <c r="D21" s="101"/>
      <c r="E21" s="102"/>
      <c r="F21" s="102"/>
      <c r="G21" s="102"/>
      <c r="H21" s="102"/>
      <c r="I21" s="102"/>
      <c r="J21" s="102"/>
      <c r="K21" s="103"/>
      <c r="L21" s="2"/>
    </row>
    <row r="22" spans="1:14" hidden="1" x14ac:dyDescent="0.35">
      <c r="A22" s="4"/>
      <c r="B22" s="4"/>
      <c r="C22" s="4"/>
      <c r="D22" s="104"/>
      <c r="E22" s="105"/>
      <c r="F22" s="105"/>
      <c r="G22" s="105"/>
      <c r="H22" s="105"/>
      <c r="I22" s="105"/>
      <c r="J22" s="105"/>
      <c r="K22" s="106"/>
      <c r="L22" s="2"/>
    </row>
    <row r="23" spans="1:14" hidden="1" x14ac:dyDescent="0.35">
      <c r="A23" s="4"/>
      <c r="B23" s="4"/>
      <c r="C23" s="4"/>
      <c r="D23" s="107"/>
      <c r="E23" s="108"/>
      <c r="F23" s="108"/>
      <c r="G23" s="108"/>
      <c r="H23" s="108"/>
      <c r="I23" s="108"/>
      <c r="J23" s="108"/>
      <c r="K23" s="109"/>
      <c r="L23" s="2"/>
    </row>
    <row r="24" spans="1:14" x14ac:dyDescent="0.35">
      <c r="A24" s="4"/>
      <c r="B24" s="4"/>
      <c r="C24" s="4"/>
      <c r="D24" s="4"/>
      <c r="E24" s="4"/>
      <c r="F24" s="4"/>
      <c r="G24" s="4"/>
      <c r="H24" s="4"/>
      <c r="I24" s="4"/>
      <c r="J24" s="4"/>
      <c r="K24" s="4"/>
      <c r="L24" s="4"/>
    </row>
    <row r="25" spans="1:14" x14ac:dyDescent="0.35">
      <c r="A25" s="4"/>
      <c r="B25" s="78">
        <v>2</v>
      </c>
      <c r="C25" s="4"/>
      <c r="D25" s="97" t="s">
        <v>531</v>
      </c>
      <c r="E25" s="97"/>
      <c r="F25" s="97"/>
      <c r="G25" s="97"/>
      <c r="H25" s="97"/>
      <c r="I25" s="6"/>
      <c r="J25" s="3"/>
      <c r="K25" s="3"/>
      <c r="L25" s="2"/>
    </row>
    <row r="26" spans="1:14" ht="9.5" hidden="1" customHeight="1" x14ac:dyDescent="0.35">
      <c r="A26" s="4"/>
      <c r="B26" s="4"/>
      <c r="C26" s="4"/>
      <c r="D26" s="2"/>
      <c r="E26" s="2"/>
      <c r="F26" s="6"/>
      <c r="G26" s="6"/>
      <c r="H26" s="6"/>
      <c r="I26" s="6"/>
      <c r="J26" s="3"/>
      <c r="K26" s="3"/>
      <c r="L26" s="2"/>
    </row>
    <row r="27" spans="1:14" hidden="1" x14ac:dyDescent="0.35">
      <c r="A27" s="4"/>
      <c r="B27" s="4"/>
      <c r="C27" s="4"/>
      <c r="D27" s="85" t="s">
        <v>523</v>
      </c>
      <c r="E27" s="78"/>
      <c r="F27" s="79"/>
      <c r="G27" s="79"/>
      <c r="H27" s="79"/>
      <c r="I27" s="79"/>
      <c r="J27" s="80"/>
      <c r="K27" s="80"/>
      <c r="L27" s="2"/>
    </row>
    <row r="28" spans="1:14" hidden="1" x14ac:dyDescent="0.35">
      <c r="A28" s="4"/>
      <c r="B28" s="4"/>
      <c r="C28" s="4"/>
      <c r="D28" s="101"/>
      <c r="E28" s="102"/>
      <c r="F28" s="102"/>
      <c r="G28" s="102"/>
      <c r="H28" s="102"/>
      <c r="I28" s="102"/>
      <c r="J28" s="102"/>
      <c r="K28" s="103"/>
      <c r="L28" s="2"/>
    </row>
    <row r="29" spans="1:14" hidden="1" x14ac:dyDescent="0.35">
      <c r="A29" s="4"/>
      <c r="B29" s="4"/>
      <c r="C29" s="4"/>
      <c r="D29" s="104"/>
      <c r="E29" s="105"/>
      <c r="F29" s="105"/>
      <c r="G29" s="105"/>
      <c r="H29" s="105"/>
      <c r="I29" s="105"/>
      <c r="J29" s="105"/>
      <c r="K29" s="106"/>
      <c r="L29" s="2"/>
    </row>
    <row r="30" spans="1:14" hidden="1" x14ac:dyDescent="0.35">
      <c r="A30" s="4"/>
      <c r="B30" s="4"/>
      <c r="C30" s="4"/>
      <c r="D30" s="107"/>
      <c r="E30" s="108"/>
      <c r="F30" s="108"/>
      <c r="G30" s="108"/>
      <c r="H30" s="108"/>
      <c r="I30" s="108"/>
      <c r="J30" s="108"/>
      <c r="K30" s="109"/>
      <c r="L30" s="2"/>
    </row>
    <row r="31" spans="1:14" x14ac:dyDescent="0.35">
      <c r="A31" s="4"/>
      <c r="B31" s="4"/>
      <c r="C31" s="4"/>
      <c r="D31" s="2"/>
      <c r="E31" s="2"/>
      <c r="F31" s="6"/>
      <c r="G31" s="6"/>
      <c r="H31" s="6"/>
      <c r="I31" s="6"/>
      <c r="J31" s="3"/>
      <c r="K31" s="3"/>
      <c r="L31" s="2"/>
    </row>
    <row r="32" spans="1:14" x14ac:dyDescent="0.35">
      <c r="A32" s="4"/>
      <c r="B32" s="78">
        <v>3</v>
      </c>
      <c r="C32" s="4"/>
      <c r="D32" s="97" t="s">
        <v>526</v>
      </c>
      <c r="E32" s="97"/>
      <c r="F32" s="97"/>
      <c r="G32" s="97"/>
      <c r="H32" s="97"/>
      <c r="I32" s="6"/>
      <c r="J32" s="3"/>
      <c r="K32" s="3"/>
      <c r="L32" s="2"/>
    </row>
    <row r="33" spans="1:12" hidden="1" x14ac:dyDescent="0.35">
      <c r="A33" s="4"/>
      <c r="B33" s="4"/>
      <c r="C33" s="4"/>
      <c r="D33" s="2"/>
      <c r="E33" s="2"/>
      <c r="F33" s="6"/>
      <c r="G33" s="6"/>
      <c r="H33" s="6"/>
      <c r="I33" s="6"/>
      <c r="J33" s="3"/>
      <c r="K33" s="3"/>
      <c r="L33" s="2"/>
    </row>
    <row r="34" spans="1:12" hidden="1" x14ac:dyDescent="0.35">
      <c r="A34" s="4"/>
      <c r="B34" s="4"/>
      <c r="C34" s="4"/>
      <c r="D34" s="85" t="s">
        <v>523</v>
      </c>
      <c r="E34" s="78"/>
      <c r="F34" s="79"/>
      <c r="G34" s="79"/>
      <c r="H34" s="79"/>
      <c r="I34" s="79"/>
      <c r="J34" s="80"/>
      <c r="K34" s="80"/>
      <c r="L34" s="2"/>
    </row>
    <row r="35" spans="1:12" hidden="1" x14ac:dyDescent="0.35">
      <c r="A35" s="4"/>
      <c r="B35" s="4"/>
      <c r="C35" s="4"/>
      <c r="D35" s="101"/>
      <c r="E35" s="102"/>
      <c r="F35" s="102"/>
      <c r="G35" s="102"/>
      <c r="H35" s="102"/>
      <c r="I35" s="102"/>
      <c r="J35" s="102"/>
      <c r="K35" s="103"/>
      <c r="L35" s="2"/>
    </row>
    <row r="36" spans="1:12" hidden="1" x14ac:dyDescent="0.35">
      <c r="A36" s="4"/>
      <c r="B36" s="4"/>
      <c r="C36" s="4"/>
      <c r="D36" s="104"/>
      <c r="E36" s="105"/>
      <c r="F36" s="105"/>
      <c r="G36" s="105"/>
      <c r="H36" s="105"/>
      <c r="I36" s="105"/>
      <c r="J36" s="105"/>
      <c r="K36" s="106"/>
      <c r="L36" s="2"/>
    </row>
    <row r="37" spans="1:12" hidden="1" x14ac:dyDescent="0.35">
      <c r="A37" s="4"/>
      <c r="B37" s="4"/>
      <c r="C37" s="4"/>
      <c r="D37" s="107"/>
      <c r="E37" s="108"/>
      <c r="F37" s="108"/>
      <c r="G37" s="108"/>
      <c r="H37" s="108"/>
      <c r="I37" s="108"/>
      <c r="J37" s="108"/>
      <c r="K37" s="109"/>
      <c r="L37" s="2"/>
    </row>
    <row r="38" spans="1:12" x14ac:dyDescent="0.35">
      <c r="A38" s="4"/>
      <c r="B38" s="4"/>
      <c r="C38" s="4"/>
      <c r="D38" s="2"/>
      <c r="E38" s="2"/>
      <c r="F38" s="6"/>
      <c r="G38" s="6"/>
      <c r="H38" s="6"/>
      <c r="I38" s="6"/>
      <c r="J38" s="3"/>
      <c r="K38" s="3"/>
      <c r="L38" s="2"/>
    </row>
    <row r="39" spans="1:12" x14ac:dyDescent="0.35">
      <c r="A39" s="4"/>
      <c r="B39" s="78">
        <v>4</v>
      </c>
      <c r="C39" s="4"/>
      <c r="D39" s="97" t="s">
        <v>528</v>
      </c>
      <c r="E39" s="97"/>
      <c r="F39" s="97"/>
      <c r="G39" s="97"/>
      <c r="H39" s="97"/>
      <c r="I39" s="97"/>
      <c r="J39" s="3"/>
      <c r="K39" s="3"/>
      <c r="L39" s="2"/>
    </row>
    <row r="40" spans="1:12" hidden="1" x14ac:dyDescent="0.35">
      <c r="A40" s="4"/>
      <c r="B40" s="4"/>
      <c r="C40" s="4"/>
      <c r="D40" s="2"/>
      <c r="E40" s="2"/>
      <c r="F40" s="6"/>
      <c r="G40" s="6"/>
      <c r="H40" s="6"/>
      <c r="I40" s="6"/>
      <c r="J40" s="3"/>
      <c r="K40" s="3"/>
      <c r="L40" s="2"/>
    </row>
    <row r="41" spans="1:12" hidden="1" x14ac:dyDescent="0.35">
      <c r="A41" s="4"/>
      <c r="B41" s="4"/>
      <c r="C41" s="4"/>
      <c r="D41" s="85" t="s">
        <v>523</v>
      </c>
      <c r="E41" s="78"/>
      <c r="F41" s="79"/>
      <c r="G41" s="79"/>
      <c r="H41" s="79"/>
      <c r="I41" s="79"/>
      <c r="J41" s="80"/>
      <c r="K41" s="80"/>
      <c r="L41" s="2"/>
    </row>
    <row r="42" spans="1:12" hidden="1" x14ac:dyDescent="0.35">
      <c r="A42" s="4"/>
      <c r="B42" s="4"/>
      <c r="C42" s="4"/>
      <c r="D42" s="101"/>
      <c r="E42" s="102"/>
      <c r="F42" s="102"/>
      <c r="G42" s="102"/>
      <c r="H42" s="102"/>
      <c r="I42" s="102"/>
      <c r="J42" s="102"/>
      <c r="K42" s="103"/>
      <c r="L42" s="2"/>
    </row>
    <row r="43" spans="1:12" hidden="1" x14ac:dyDescent="0.35">
      <c r="A43" s="4"/>
      <c r="B43" s="4"/>
      <c r="C43" s="4"/>
      <c r="D43" s="104"/>
      <c r="E43" s="105"/>
      <c r="F43" s="105"/>
      <c r="G43" s="105"/>
      <c r="H43" s="105"/>
      <c r="I43" s="105"/>
      <c r="J43" s="105"/>
      <c r="K43" s="106"/>
      <c r="L43" s="2"/>
    </row>
    <row r="44" spans="1:12" hidden="1" x14ac:dyDescent="0.35">
      <c r="A44" s="4"/>
      <c r="B44" s="4"/>
      <c r="C44" s="4"/>
      <c r="D44" s="107"/>
      <c r="E44" s="108"/>
      <c r="F44" s="108"/>
      <c r="G44" s="108"/>
      <c r="H44" s="108"/>
      <c r="I44" s="108"/>
      <c r="J44" s="108"/>
      <c r="K44" s="109"/>
      <c r="L44" s="2"/>
    </row>
    <row r="45" spans="1:12" x14ac:dyDescent="0.35">
      <c r="A45" s="4"/>
      <c r="B45" s="4"/>
      <c r="C45" s="4"/>
      <c r="D45" s="2"/>
      <c r="E45" s="2"/>
      <c r="F45" s="6"/>
      <c r="G45" s="6"/>
      <c r="H45" s="6"/>
      <c r="I45" s="6"/>
      <c r="J45" s="3"/>
      <c r="K45" s="3"/>
      <c r="L45" s="2"/>
    </row>
    <row r="46" spans="1:12" x14ac:dyDescent="0.35">
      <c r="A46" s="4"/>
      <c r="B46" s="78">
        <v>5</v>
      </c>
      <c r="C46" s="4"/>
      <c r="D46" s="99" t="s">
        <v>527</v>
      </c>
      <c r="E46" s="99"/>
      <c r="F46" s="99"/>
      <c r="G46" s="99"/>
      <c r="H46" s="99"/>
      <c r="I46" s="99"/>
      <c r="J46" s="3"/>
      <c r="K46" s="3"/>
      <c r="L46" s="2"/>
    </row>
    <row r="47" spans="1:12" x14ac:dyDescent="0.35">
      <c r="A47" s="4"/>
      <c r="B47" s="4"/>
      <c r="C47" s="4"/>
      <c r="D47" s="99"/>
      <c r="E47" s="99"/>
      <c r="F47" s="99"/>
      <c r="G47" s="99"/>
      <c r="H47" s="99"/>
      <c r="I47" s="99"/>
      <c r="J47" s="3"/>
      <c r="K47" s="3"/>
      <c r="L47" s="2"/>
    </row>
    <row r="48" spans="1:12" x14ac:dyDescent="0.35">
      <c r="A48" s="4"/>
      <c r="B48" s="4"/>
      <c r="C48" s="4"/>
      <c r="D48" s="99"/>
      <c r="E48" s="99"/>
      <c r="F48" s="99"/>
      <c r="G48" s="99"/>
      <c r="H48" s="99"/>
      <c r="I48" s="99"/>
      <c r="J48" s="3"/>
      <c r="K48" s="3"/>
      <c r="L48" s="2"/>
    </row>
    <row r="49" spans="1:12" hidden="1" x14ac:dyDescent="0.35">
      <c r="A49" s="4"/>
      <c r="B49" s="4"/>
      <c r="C49" s="4"/>
      <c r="D49" s="2"/>
      <c r="E49" s="2"/>
      <c r="F49" s="6"/>
      <c r="G49" s="6"/>
      <c r="H49" s="6"/>
      <c r="I49" s="6"/>
      <c r="J49" s="3"/>
      <c r="K49" s="3"/>
      <c r="L49" s="2"/>
    </row>
    <row r="50" spans="1:12" hidden="1" x14ac:dyDescent="0.35">
      <c r="A50" s="4"/>
      <c r="B50" s="4"/>
      <c r="C50" s="4"/>
      <c r="D50" s="85" t="s">
        <v>523</v>
      </c>
      <c r="E50" s="78"/>
      <c r="F50" s="79"/>
      <c r="G50" s="79"/>
      <c r="H50" s="79"/>
      <c r="I50" s="79"/>
      <c r="J50" s="80"/>
      <c r="K50" s="80"/>
      <c r="L50" s="2"/>
    </row>
    <row r="51" spans="1:12" hidden="1" x14ac:dyDescent="0.35">
      <c r="A51" s="4"/>
      <c r="B51" s="4"/>
      <c r="C51" s="4"/>
      <c r="D51" s="101"/>
      <c r="E51" s="102"/>
      <c r="F51" s="102"/>
      <c r="G51" s="102"/>
      <c r="H51" s="102"/>
      <c r="I51" s="102"/>
      <c r="J51" s="102"/>
      <c r="K51" s="103"/>
      <c r="L51" s="2"/>
    </row>
    <row r="52" spans="1:12" hidden="1" x14ac:dyDescent="0.35">
      <c r="A52" s="4"/>
      <c r="B52" s="4"/>
      <c r="C52" s="4"/>
      <c r="D52" s="104"/>
      <c r="E52" s="105"/>
      <c r="F52" s="105"/>
      <c r="G52" s="105"/>
      <c r="H52" s="105"/>
      <c r="I52" s="105"/>
      <c r="J52" s="105"/>
      <c r="K52" s="106"/>
      <c r="L52" s="2"/>
    </row>
    <row r="53" spans="1:12" hidden="1" x14ac:dyDescent="0.35">
      <c r="A53" s="4"/>
      <c r="B53" s="4"/>
      <c r="C53" s="4"/>
      <c r="D53" s="107"/>
      <c r="E53" s="108"/>
      <c r="F53" s="108"/>
      <c r="G53" s="108"/>
      <c r="H53" s="108"/>
      <c r="I53" s="108"/>
      <c r="J53" s="108"/>
      <c r="K53" s="109"/>
      <c r="L53" s="2"/>
    </row>
    <row r="54" spans="1:12" x14ac:dyDescent="0.35">
      <c r="A54" s="4"/>
      <c r="B54" s="4"/>
      <c r="C54" s="4"/>
      <c r="D54" s="2"/>
      <c r="E54" s="2"/>
      <c r="F54" s="6"/>
      <c r="G54" s="6"/>
      <c r="H54" s="6"/>
      <c r="I54" s="6"/>
      <c r="J54" s="3"/>
      <c r="K54" s="3"/>
      <c r="L54" s="2"/>
    </row>
    <row r="55" spans="1:12" x14ac:dyDescent="0.35">
      <c r="A55" s="4"/>
      <c r="B55" s="84" t="s">
        <v>461</v>
      </c>
      <c r="C55" s="4"/>
      <c r="D55" s="81" t="s">
        <v>465</v>
      </c>
      <c r="E55" s="2"/>
      <c r="F55" s="6"/>
      <c r="G55" s="6"/>
      <c r="H55" s="6"/>
      <c r="I55" s="6"/>
      <c r="J55" s="3"/>
      <c r="K55" s="3"/>
      <c r="L55" s="2"/>
    </row>
    <row r="56" spans="1:12" x14ac:dyDescent="0.35">
      <c r="A56" s="4"/>
      <c r="B56" s="84"/>
      <c r="C56" s="4"/>
      <c r="D56" s="81"/>
      <c r="E56" s="2"/>
      <c r="F56" s="6"/>
      <c r="G56" s="6"/>
      <c r="H56" s="6"/>
      <c r="I56" s="6"/>
      <c r="J56" s="3"/>
      <c r="K56" s="3"/>
      <c r="L56" s="2"/>
    </row>
    <row r="57" spans="1:12" x14ac:dyDescent="0.35">
      <c r="A57" s="4"/>
      <c r="B57" s="84"/>
      <c r="C57" s="4"/>
      <c r="D57" s="111" t="s">
        <v>533</v>
      </c>
      <c r="E57" s="111"/>
      <c r="F57" s="111"/>
      <c r="G57" s="6"/>
      <c r="H57" s="6"/>
      <c r="I57" s="6"/>
      <c r="J57" s="3"/>
      <c r="K57" s="3"/>
      <c r="L57" s="2"/>
    </row>
    <row r="58" spans="1:12" hidden="1" x14ac:dyDescent="0.35">
      <c r="A58" s="4"/>
      <c r="B58" s="84"/>
      <c r="C58" s="4"/>
      <c r="D58" s="81"/>
      <c r="E58" s="2"/>
      <c r="F58" s="6"/>
      <c r="G58" s="6"/>
      <c r="H58" s="6"/>
      <c r="I58" s="6"/>
      <c r="J58" s="3"/>
      <c r="K58" s="3"/>
      <c r="L58" s="2"/>
    </row>
    <row r="59" spans="1:12" hidden="1" x14ac:dyDescent="0.35">
      <c r="A59" s="4"/>
      <c r="B59" s="84"/>
      <c r="C59" s="4"/>
      <c r="D59" s="97" t="s">
        <v>547</v>
      </c>
      <c r="E59" s="97"/>
      <c r="F59" s="97"/>
      <c r="G59" s="6"/>
      <c r="H59" s="44"/>
      <c r="I59" s="6"/>
      <c r="J59" s="3"/>
      <c r="K59" s="3"/>
      <c r="L59" s="2"/>
    </row>
    <row r="60" spans="1:12" hidden="1" x14ac:dyDescent="0.35">
      <c r="A60" s="4"/>
      <c r="B60" s="4"/>
      <c r="C60" s="4"/>
      <c r="D60" s="2"/>
      <c r="E60" s="2"/>
      <c r="F60" s="6"/>
      <c r="G60" s="6"/>
      <c r="H60" s="6"/>
      <c r="I60" s="6"/>
      <c r="J60" s="3"/>
      <c r="K60" s="3"/>
      <c r="L60" s="2"/>
    </row>
    <row r="61" spans="1:12" ht="101" hidden="1" customHeight="1" x14ac:dyDescent="0.35">
      <c r="A61" s="4"/>
      <c r="B61" s="4"/>
      <c r="C61" s="4"/>
      <c r="D61" s="98" t="s">
        <v>466</v>
      </c>
      <c r="E61" s="98"/>
      <c r="F61" s="98"/>
      <c r="G61" s="98"/>
      <c r="H61" s="98"/>
      <c r="I61" s="98"/>
      <c r="J61" s="98"/>
      <c r="K61" s="98"/>
      <c r="L61" s="2"/>
    </row>
    <row r="62" spans="1:12" hidden="1" x14ac:dyDescent="0.35">
      <c r="A62" s="4"/>
      <c r="B62" s="4"/>
      <c r="C62" s="4"/>
      <c r="D62" s="4"/>
      <c r="E62" s="4"/>
      <c r="F62" s="4"/>
      <c r="G62" s="4"/>
      <c r="H62" s="4"/>
      <c r="I62" s="4"/>
      <c r="J62" s="4"/>
      <c r="K62" s="4"/>
      <c r="L62" s="2"/>
    </row>
    <row r="63" spans="1:12" hidden="1" x14ac:dyDescent="0.35">
      <c r="A63" s="4"/>
      <c r="B63" s="4"/>
      <c r="C63" s="4"/>
      <c r="D63" s="85" t="s">
        <v>523</v>
      </c>
      <c r="E63" s="78"/>
      <c r="F63" s="79"/>
      <c r="G63" s="79"/>
      <c r="H63" s="79"/>
      <c r="I63" s="79"/>
      <c r="J63" s="80"/>
      <c r="K63" s="80"/>
      <c r="L63" s="2"/>
    </row>
    <row r="64" spans="1:12" hidden="1" x14ac:dyDescent="0.35">
      <c r="A64" s="4"/>
      <c r="B64" s="4"/>
      <c r="C64" s="4"/>
      <c r="D64" s="101"/>
      <c r="E64" s="102"/>
      <c r="F64" s="102"/>
      <c r="G64" s="102"/>
      <c r="H64" s="102"/>
      <c r="I64" s="102"/>
      <c r="J64" s="102"/>
      <c r="K64" s="103"/>
      <c r="L64" s="2"/>
    </row>
    <row r="65" spans="1:12" hidden="1" x14ac:dyDescent="0.35">
      <c r="A65" s="4"/>
      <c r="B65" s="4"/>
      <c r="C65" s="4"/>
      <c r="D65" s="104"/>
      <c r="E65" s="105"/>
      <c r="F65" s="105"/>
      <c r="G65" s="105"/>
      <c r="H65" s="105"/>
      <c r="I65" s="105"/>
      <c r="J65" s="105"/>
      <c r="K65" s="106"/>
      <c r="L65" s="2"/>
    </row>
    <row r="66" spans="1:12" hidden="1" x14ac:dyDescent="0.35">
      <c r="A66" s="4"/>
      <c r="B66" s="4"/>
      <c r="C66" s="4"/>
      <c r="D66" s="107"/>
      <c r="E66" s="108"/>
      <c r="F66" s="108"/>
      <c r="G66" s="108"/>
      <c r="H66" s="108"/>
      <c r="I66" s="108"/>
      <c r="J66" s="108"/>
      <c r="K66" s="109"/>
      <c r="L66" s="2"/>
    </row>
    <row r="67" spans="1:12" x14ac:dyDescent="0.35">
      <c r="A67" s="4"/>
      <c r="B67" s="4"/>
      <c r="C67" s="4"/>
      <c r="D67" s="2"/>
      <c r="E67" s="2"/>
      <c r="F67" s="6"/>
      <c r="G67" s="6"/>
      <c r="H67" s="6"/>
      <c r="I67" s="6"/>
      <c r="J67" s="3"/>
      <c r="K67" s="3"/>
      <c r="L67" s="2"/>
    </row>
    <row r="68" spans="1:12" x14ac:dyDescent="0.35">
      <c r="A68" s="4"/>
      <c r="B68" s="84" t="s">
        <v>463</v>
      </c>
      <c r="C68" s="4"/>
      <c r="D68" s="81" t="s">
        <v>467</v>
      </c>
      <c r="E68" s="2"/>
      <c r="F68" s="6"/>
      <c r="G68" s="6"/>
      <c r="H68" s="6"/>
      <c r="I68" s="6"/>
      <c r="J68" s="3"/>
      <c r="K68" s="3"/>
      <c r="L68" s="2"/>
    </row>
    <row r="69" spans="1:12" x14ac:dyDescent="0.35">
      <c r="A69" s="4"/>
      <c r="B69" s="84"/>
      <c r="C69" s="4"/>
      <c r="D69" s="81"/>
      <c r="E69" s="2"/>
      <c r="F69" s="6"/>
      <c r="G69" s="6"/>
      <c r="H69" s="6"/>
      <c r="I69" s="6"/>
      <c r="J69" s="3"/>
      <c r="K69" s="3"/>
      <c r="L69" s="2"/>
    </row>
    <row r="70" spans="1:12" x14ac:dyDescent="0.35">
      <c r="A70" s="4"/>
      <c r="B70" s="84"/>
      <c r="C70" s="4"/>
      <c r="D70" s="111" t="s">
        <v>534</v>
      </c>
      <c r="E70" s="111"/>
      <c r="F70" s="111"/>
      <c r="G70" s="6"/>
      <c r="H70" s="6"/>
      <c r="I70" s="6"/>
      <c r="J70" s="3"/>
      <c r="K70" s="3"/>
      <c r="L70" s="2"/>
    </row>
    <row r="71" spans="1:12" hidden="1" x14ac:dyDescent="0.35">
      <c r="A71" s="4"/>
      <c r="B71" s="84"/>
      <c r="C71" s="4"/>
      <c r="D71" s="81"/>
      <c r="E71" s="2"/>
      <c r="F71" s="6"/>
      <c r="G71" s="6"/>
      <c r="H71" s="6"/>
      <c r="I71" s="6"/>
      <c r="J71" s="3"/>
      <c r="K71" s="3"/>
      <c r="L71" s="2"/>
    </row>
    <row r="72" spans="1:12" hidden="1" x14ac:dyDescent="0.35">
      <c r="A72" s="4"/>
      <c r="B72" s="84"/>
      <c r="C72" s="4"/>
      <c r="D72" s="97" t="s">
        <v>546</v>
      </c>
      <c r="E72" s="97"/>
      <c r="F72" s="97"/>
      <c r="G72" s="6"/>
      <c r="H72" s="44"/>
      <c r="I72" s="6"/>
      <c r="J72" s="3"/>
      <c r="K72" s="3"/>
      <c r="L72" s="2"/>
    </row>
    <row r="73" spans="1:12" hidden="1" x14ac:dyDescent="0.35">
      <c r="A73" s="4"/>
      <c r="B73" s="4"/>
      <c r="C73" s="4"/>
      <c r="D73" s="2"/>
      <c r="E73" s="2"/>
      <c r="F73" s="6"/>
      <c r="G73" s="6"/>
      <c r="H73" s="6"/>
      <c r="I73" s="6"/>
      <c r="J73" s="3"/>
      <c r="K73" s="3"/>
      <c r="L73" s="2"/>
    </row>
    <row r="74" spans="1:12" ht="101" hidden="1" customHeight="1" x14ac:dyDescent="0.35">
      <c r="A74" s="4"/>
      <c r="B74" s="4"/>
      <c r="C74" s="4"/>
      <c r="D74" s="98" t="s">
        <v>545</v>
      </c>
      <c r="E74" s="98"/>
      <c r="F74" s="98"/>
      <c r="G74" s="98"/>
      <c r="H74" s="98"/>
      <c r="I74" s="98"/>
      <c r="J74" s="98"/>
      <c r="K74" s="98"/>
      <c r="L74" s="2"/>
    </row>
    <row r="75" spans="1:12" hidden="1" x14ac:dyDescent="0.35">
      <c r="A75" s="4"/>
      <c r="B75" s="4"/>
      <c r="C75" s="4"/>
      <c r="D75" s="4"/>
      <c r="E75" s="4"/>
      <c r="F75" s="4"/>
      <c r="G75" s="4"/>
      <c r="H75" s="4"/>
      <c r="I75" s="4"/>
      <c r="J75" s="4"/>
      <c r="K75" s="4"/>
      <c r="L75" s="4"/>
    </row>
    <row r="76" spans="1:12" hidden="1" x14ac:dyDescent="0.35">
      <c r="A76" s="4"/>
      <c r="B76" s="4"/>
      <c r="C76" s="4"/>
      <c r="D76" s="85" t="s">
        <v>523</v>
      </c>
      <c r="E76" s="78"/>
      <c r="F76" s="79"/>
      <c r="G76" s="79"/>
      <c r="H76" s="79"/>
      <c r="I76" s="79"/>
      <c r="J76" s="80"/>
      <c r="K76" s="80"/>
      <c r="L76" s="2"/>
    </row>
    <row r="77" spans="1:12" hidden="1" x14ac:dyDescent="0.35">
      <c r="A77" s="4"/>
      <c r="B77" s="4"/>
      <c r="C77" s="4"/>
      <c r="D77" s="101"/>
      <c r="E77" s="102"/>
      <c r="F77" s="102"/>
      <c r="G77" s="102"/>
      <c r="H77" s="102"/>
      <c r="I77" s="102"/>
      <c r="J77" s="102"/>
      <c r="K77" s="103"/>
      <c r="L77" s="2"/>
    </row>
    <row r="78" spans="1:12" hidden="1" x14ac:dyDescent="0.35">
      <c r="A78" s="4"/>
      <c r="B78" s="4"/>
      <c r="C78" s="4"/>
      <c r="D78" s="104"/>
      <c r="E78" s="105"/>
      <c r="F78" s="105"/>
      <c r="G78" s="105"/>
      <c r="H78" s="105"/>
      <c r="I78" s="105"/>
      <c r="J78" s="105"/>
      <c r="K78" s="106"/>
      <c r="L78" s="2"/>
    </row>
    <row r="79" spans="1:12" hidden="1" x14ac:dyDescent="0.35">
      <c r="A79" s="4"/>
      <c r="B79" s="4"/>
      <c r="C79" s="4"/>
      <c r="D79" s="107"/>
      <c r="E79" s="108"/>
      <c r="F79" s="108"/>
      <c r="G79" s="108"/>
      <c r="H79" s="108"/>
      <c r="I79" s="108"/>
      <c r="J79" s="108"/>
      <c r="K79" s="109"/>
      <c r="L79" s="2"/>
    </row>
    <row r="80" spans="1:12" x14ac:dyDescent="0.35">
      <c r="A80" s="4"/>
      <c r="B80" s="4"/>
      <c r="C80" s="4"/>
      <c r="D80" s="2"/>
      <c r="E80" s="2"/>
      <c r="F80" s="6"/>
      <c r="G80" s="6"/>
      <c r="H80" s="6"/>
      <c r="I80" s="6"/>
      <c r="J80" s="3"/>
      <c r="K80" s="3"/>
      <c r="L80" s="2"/>
    </row>
    <row r="81" spans="1:12" x14ac:dyDescent="0.35">
      <c r="A81" s="4"/>
      <c r="B81" s="84" t="s">
        <v>464</v>
      </c>
      <c r="C81" s="4"/>
      <c r="D81" s="81" t="s">
        <v>468</v>
      </c>
      <c r="E81" s="2"/>
      <c r="F81" s="6"/>
      <c r="G81" s="6"/>
      <c r="H81" s="6"/>
      <c r="I81" s="6"/>
      <c r="J81" s="3"/>
      <c r="K81" s="3"/>
      <c r="L81" s="2"/>
    </row>
    <row r="82" spans="1:12" x14ac:dyDescent="0.35">
      <c r="A82" s="4"/>
      <c r="B82" s="84"/>
      <c r="C82" s="4"/>
      <c r="D82" s="81"/>
      <c r="E82" s="2"/>
      <c r="F82" s="6"/>
      <c r="G82" s="6"/>
      <c r="H82" s="6"/>
      <c r="I82" s="6"/>
      <c r="J82" s="3"/>
      <c r="K82" s="3"/>
      <c r="L82" s="2"/>
    </row>
    <row r="83" spans="1:12" x14ac:dyDescent="0.35">
      <c r="A83" s="4"/>
      <c r="B83" s="84"/>
      <c r="C83" s="4"/>
      <c r="D83" s="112" t="s">
        <v>532</v>
      </c>
      <c r="E83" s="112"/>
      <c r="F83" s="112"/>
      <c r="G83" s="6"/>
      <c r="H83" s="6"/>
      <c r="I83" s="6"/>
      <c r="J83" s="3"/>
      <c r="K83" s="3"/>
      <c r="L83" s="2"/>
    </row>
    <row r="84" spans="1:12" hidden="1" x14ac:dyDescent="0.35">
      <c r="A84" s="4"/>
      <c r="B84" s="84"/>
      <c r="C84" s="4"/>
      <c r="D84" s="81"/>
      <c r="E84" s="2"/>
      <c r="F84" s="6"/>
      <c r="G84" s="6"/>
      <c r="H84" s="6"/>
      <c r="I84" s="6"/>
      <c r="J84" s="3"/>
      <c r="K84" s="3"/>
      <c r="L84" s="2"/>
    </row>
    <row r="85" spans="1:12" hidden="1" x14ac:dyDescent="0.35">
      <c r="A85" s="4"/>
      <c r="B85" s="84"/>
      <c r="C85" s="4"/>
      <c r="D85" s="97" t="s">
        <v>535</v>
      </c>
      <c r="E85" s="97"/>
      <c r="F85" s="97"/>
      <c r="G85" s="6"/>
      <c r="H85" s="44"/>
      <c r="I85" s="6"/>
      <c r="J85" s="3"/>
      <c r="K85" s="3"/>
      <c r="L85" s="2"/>
    </row>
    <row r="86" spans="1:12" hidden="1" x14ac:dyDescent="0.35">
      <c r="A86" s="4"/>
      <c r="B86" s="4"/>
      <c r="C86" s="4"/>
      <c r="D86" s="2"/>
      <c r="E86" s="2"/>
      <c r="F86" s="6"/>
      <c r="G86" s="6"/>
      <c r="H86" s="6"/>
      <c r="I86" s="6"/>
      <c r="J86" s="3"/>
      <c r="K86" s="3"/>
      <c r="L86" s="2"/>
    </row>
    <row r="87" spans="1:12" hidden="1" x14ac:dyDescent="0.35">
      <c r="A87" s="4"/>
      <c r="B87" s="4"/>
      <c r="C87" s="4"/>
      <c r="D87" s="113" t="s">
        <v>544</v>
      </c>
      <c r="E87" s="113"/>
      <c r="F87" s="113"/>
      <c r="G87" s="113"/>
      <c r="H87" s="113"/>
      <c r="I87" s="113"/>
      <c r="J87" s="113"/>
      <c r="K87" s="3"/>
      <c r="L87" s="2"/>
    </row>
    <row r="88" spans="1:12" hidden="1" x14ac:dyDescent="0.35">
      <c r="A88" s="4"/>
      <c r="B88" s="4"/>
      <c r="C88" s="4"/>
      <c r="D88" s="101"/>
      <c r="E88" s="102"/>
      <c r="F88" s="102"/>
      <c r="G88" s="102"/>
      <c r="H88" s="102"/>
      <c r="I88" s="102"/>
      <c r="J88" s="102"/>
      <c r="K88" s="103"/>
      <c r="L88" s="2"/>
    </row>
    <row r="89" spans="1:12" hidden="1" x14ac:dyDescent="0.35">
      <c r="A89" s="4"/>
      <c r="B89" s="4"/>
      <c r="C89" s="4"/>
      <c r="D89" s="104"/>
      <c r="E89" s="105"/>
      <c r="F89" s="105"/>
      <c r="G89" s="105"/>
      <c r="H89" s="105"/>
      <c r="I89" s="105"/>
      <c r="J89" s="105"/>
      <c r="K89" s="106"/>
      <c r="L89" s="2"/>
    </row>
    <row r="90" spans="1:12" hidden="1" x14ac:dyDescent="0.35">
      <c r="A90" s="4"/>
      <c r="B90" s="4"/>
      <c r="C90" s="4"/>
      <c r="D90" s="107"/>
      <c r="E90" s="108"/>
      <c r="F90" s="108"/>
      <c r="G90" s="108"/>
      <c r="H90" s="108"/>
      <c r="I90" s="108"/>
      <c r="J90" s="108"/>
      <c r="K90" s="109"/>
      <c r="L90" s="2"/>
    </row>
    <row r="91" spans="1:12" hidden="1" x14ac:dyDescent="0.35">
      <c r="A91" s="4"/>
      <c r="B91" s="4"/>
      <c r="C91" s="4"/>
      <c r="D91" s="2"/>
      <c r="E91" s="2"/>
      <c r="F91" s="6"/>
      <c r="G91" s="6"/>
      <c r="H91" s="6"/>
      <c r="I91" s="6"/>
      <c r="J91" s="3"/>
      <c r="K91" s="3"/>
      <c r="L91" s="2"/>
    </row>
    <row r="92" spans="1:12" hidden="1" x14ac:dyDescent="0.35">
      <c r="A92" s="4"/>
      <c r="B92" s="4"/>
      <c r="C92" s="4"/>
      <c r="D92" s="85" t="s">
        <v>523</v>
      </c>
      <c r="E92" s="78"/>
      <c r="F92" s="79"/>
      <c r="G92" s="79"/>
      <c r="H92" s="79"/>
      <c r="I92" s="79"/>
      <c r="J92" s="80"/>
      <c r="K92" s="80"/>
      <c r="L92" s="2"/>
    </row>
    <row r="93" spans="1:12" hidden="1" x14ac:dyDescent="0.35">
      <c r="A93" s="4"/>
      <c r="B93" s="4"/>
      <c r="C93" s="4"/>
      <c r="D93" s="101"/>
      <c r="E93" s="102"/>
      <c r="F93" s="102"/>
      <c r="G93" s="102"/>
      <c r="H93" s="102"/>
      <c r="I93" s="102"/>
      <c r="J93" s="102"/>
      <c r="K93" s="103"/>
      <c r="L93" s="2"/>
    </row>
    <row r="94" spans="1:12" hidden="1" x14ac:dyDescent="0.35">
      <c r="A94" s="4"/>
      <c r="B94" s="4"/>
      <c r="C94" s="4"/>
      <c r="D94" s="104"/>
      <c r="E94" s="105"/>
      <c r="F94" s="105"/>
      <c r="G94" s="105"/>
      <c r="H94" s="105"/>
      <c r="I94" s="105"/>
      <c r="J94" s="105"/>
      <c r="K94" s="106"/>
      <c r="L94" s="2"/>
    </row>
    <row r="95" spans="1:12" hidden="1" x14ac:dyDescent="0.35">
      <c r="A95" s="4"/>
      <c r="B95" s="4"/>
      <c r="C95" s="4"/>
      <c r="D95" s="107"/>
      <c r="E95" s="108"/>
      <c r="F95" s="108"/>
      <c r="G95" s="108"/>
      <c r="H95" s="108"/>
      <c r="I95" s="108"/>
      <c r="J95" s="108"/>
      <c r="K95" s="109"/>
      <c r="L95" s="2"/>
    </row>
    <row r="96" spans="1:12" hidden="1" x14ac:dyDescent="0.35">
      <c r="A96" s="4"/>
      <c r="B96" s="4"/>
      <c r="C96" s="4"/>
      <c r="D96" s="4"/>
      <c r="E96" s="4"/>
      <c r="F96" s="4"/>
      <c r="G96" s="4"/>
      <c r="H96" s="4"/>
      <c r="I96" s="4"/>
      <c r="J96" s="4"/>
      <c r="K96" s="4"/>
      <c r="L96" s="4"/>
    </row>
    <row r="97" spans="1:12" x14ac:dyDescent="0.35">
      <c r="A97" s="4"/>
      <c r="B97" s="4"/>
      <c r="C97" s="4"/>
      <c r="D97" s="4"/>
      <c r="E97" s="4"/>
      <c r="F97" s="4"/>
      <c r="G97" s="4"/>
      <c r="H97" s="4"/>
      <c r="I97" s="4"/>
      <c r="J97" s="4"/>
      <c r="K97" s="4"/>
      <c r="L97" s="4"/>
    </row>
  </sheetData>
  <sheetProtection algorithmName="SHA-512" hashValue="5iz+zT3AWDygO2kkdeo0QeMufD1lz8OyQ8cucjJl4DnWcBX3GghZozBS1Z2rw5HWeumxMKvdGX5MxUJJRjpDkw==" saltValue="TF0nEfDAbeARw1Q/UibXoQ==" spinCount="100000" sheet="1" formatRows="0" insertRows="0"/>
  <mergeCells count="26">
    <mergeCell ref="D64:K66"/>
    <mergeCell ref="D77:K79"/>
    <mergeCell ref="D93:K95"/>
    <mergeCell ref="D57:F57"/>
    <mergeCell ref="D70:F70"/>
    <mergeCell ref="D83:F83"/>
    <mergeCell ref="D72:F72"/>
    <mergeCell ref="D74:K74"/>
    <mergeCell ref="D85:F85"/>
    <mergeCell ref="D87:J87"/>
    <mergeCell ref="D59:F59"/>
    <mergeCell ref="D88:K90"/>
    <mergeCell ref="D16:F16"/>
    <mergeCell ref="D61:K61"/>
    <mergeCell ref="D51:K53"/>
    <mergeCell ref="D5:H5"/>
    <mergeCell ref="D10:K12"/>
    <mergeCell ref="D39:I39"/>
    <mergeCell ref="D46:I48"/>
    <mergeCell ref="D21:K23"/>
    <mergeCell ref="D28:K30"/>
    <mergeCell ref="D35:K37"/>
    <mergeCell ref="D42:K44"/>
    <mergeCell ref="D18:I18"/>
    <mergeCell ref="D25:H25"/>
    <mergeCell ref="D32:H32"/>
  </mergeCells>
  <pageMargins left="0.7" right="0.7" top="0.75" bottom="0.75" header="0.3" footer="0.3"/>
  <pageSetup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5129" r:id="rId4" name="Button 9">
              <controlPr defaultSize="0" print="0" autoFill="0" autoPict="0" macro="[0]!Trade_Partnership_Yes">
                <anchor moveWithCells="1" sizeWithCells="1">
                  <from>
                    <xdr:col>8</xdr:col>
                    <xdr:colOff>190500</xdr:colOff>
                    <xdr:row>23</xdr:row>
                    <xdr:rowOff>177800</xdr:rowOff>
                  </from>
                  <to>
                    <xdr:col>8</xdr:col>
                    <xdr:colOff>584200</xdr:colOff>
                    <xdr:row>25</xdr:row>
                    <xdr:rowOff>6350</xdr:rowOff>
                  </to>
                </anchor>
              </controlPr>
            </control>
          </mc:Choice>
        </mc:AlternateContent>
        <mc:AlternateContent xmlns:mc="http://schemas.openxmlformats.org/markup-compatibility/2006">
          <mc:Choice Requires="x14">
            <control shapeId="5130" r:id="rId5" name="Button 10">
              <controlPr defaultSize="0" print="0" autoFill="0" autoPict="0" macro="[0]!Trade_Partnership_No">
                <anchor moveWithCells="1" sizeWithCells="1">
                  <from>
                    <xdr:col>8</xdr:col>
                    <xdr:colOff>787400</xdr:colOff>
                    <xdr:row>23</xdr:row>
                    <xdr:rowOff>171450</xdr:rowOff>
                  </from>
                  <to>
                    <xdr:col>8</xdr:col>
                    <xdr:colOff>1181100</xdr:colOff>
                    <xdr:row>25</xdr:row>
                    <xdr:rowOff>0</xdr:rowOff>
                  </to>
                </anchor>
              </controlPr>
            </control>
          </mc:Choice>
        </mc:AlternateContent>
        <mc:AlternateContent xmlns:mc="http://schemas.openxmlformats.org/markup-compatibility/2006">
          <mc:Choice Requires="x14">
            <control shapeId="5132" r:id="rId6" name="Button 12">
              <controlPr defaultSize="0" print="0" autoFill="0" autoPict="0" macro="[0]!Controlling_Mgt_Yes">
                <anchor moveWithCells="1" sizeWithCells="1">
                  <from>
                    <xdr:col>8</xdr:col>
                    <xdr:colOff>184150</xdr:colOff>
                    <xdr:row>30</xdr:row>
                    <xdr:rowOff>177800</xdr:rowOff>
                  </from>
                  <to>
                    <xdr:col>8</xdr:col>
                    <xdr:colOff>577850</xdr:colOff>
                    <xdr:row>32</xdr:row>
                    <xdr:rowOff>6350</xdr:rowOff>
                  </to>
                </anchor>
              </controlPr>
            </control>
          </mc:Choice>
        </mc:AlternateContent>
        <mc:AlternateContent xmlns:mc="http://schemas.openxmlformats.org/markup-compatibility/2006">
          <mc:Choice Requires="x14">
            <control shapeId="5133" r:id="rId7" name="Button 13">
              <controlPr defaultSize="0" print="0" autoFill="0" autoPict="0" macro="[0]!Controlling_Mgt_No">
                <anchor moveWithCells="1" sizeWithCells="1">
                  <from>
                    <xdr:col>8</xdr:col>
                    <xdr:colOff>749300</xdr:colOff>
                    <xdr:row>31</xdr:row>
                    <xdr:rowOff>6350</xdr:rowOff>
                  </from>
                  <to>
                    <xdr:col>8</xdr:col>
                    <xdr:colOff>1143000</xdr:colOff>
                    <xdr:row>32</xdr:row>
                    <xdr:rowOff>12700</xdr:rowOff>
                  </to>
                </anchor>
              </controlPr>
            </control>
          </mc:Choice>
        </mc:AlternateContent>
        <mc:AlternateContent xmlns:mc="http://schemas.openxmlformats.org/markup-compatibility/2006">
          <mc:Choice Requires="x14">
            <control shapeId="5136" r:id="rId8" name="Button 16">
              <controlPr defaultSize="0" print="0" autoFill="0" autoPict="0" macro="[0]!Stock_Bond_Yes">
                <anchor moveWithCells="1" sizeWithCells="1">
                  <from>
                    <xdr:col>9</xdr:col>
                    <xdr:colOff>260350</xdr:colOff>
                    <xdr:row>37</xdr:row>
                    <xdr:rowOff>165100</xdr:rowOff>
                  </from>
                  <to>
                    <xdr:col>9</xdr:col>
                    <xdr:colOff>654050</xdr:colOff>
                    <xdr:row>38</xdr:row>
                    <xdr:rowOff>165100</xdr:rowOff>
                  </to>
                </anchor>
              </controlPr>
            </control>
          </mc:Choice>
        </mc:AlternateContent>
        <mc:AlternateContent xmlns:mc="http://schemas.openxmlformats.org/markup-compatibility/2006">
          <mc:Choice Requires="x14">
            <control shapeId="5137" r:id="rId9" name="Button 17">
              <controlPr defaultSize="0" print="0" autoFill="0" autoPict="0" macro="[0]!Stock_Bond_No">
                <anchor moveWithCells="1" sizeWithCells="1">
                  <from>
                    <xdr:col>9</xdr:col>
                    <xdr:colOff>857250</xdr:colOff>
                    <xdr:row>37</xdr:row>
                    <xdr:rowOff>158750</xdr:rowOff>
                  </from>
                  <to>
                    <xdr:col>9</xdr:col>
                    <xdr:colOff>1250950</xdr:colOff>
                    <xdr:row>38</xdr:row>
                    <xdr:rowOff>152400</xdr:rowOff>
                  </to>
                </anchor>
              </controlPr>
            </control>
          </mc:Choice>
        </mc:AlternateContent>
        <mc:AlternateContent xmlns:mc="http://schemas.openxmlformats.org/markup-compatibility/2006">
          <mc:Choice Requires="x14">
            <control shapeId="5138" r:id="rId10" name="Button 18">
              <controlPr defaultSize="0" print="0" autoFill="0" autoPict="0" macro="[0]!Yes">
                <anchor moveWithCells="1" sizeWithCells="1">
                  <from>
                    <xdr:col>8</xdr:col>
                    <xdr:colOff>196850</xdr:colOff>
                    <xdr:row>4</xdr:row>
                    <xdr:rowOff>0</xdr:rowOff>
                  </from>
                  <to>
                    <xdr:col>8</xdr:col>
                    <xdr:colOff>590550</xdr:colOff>
                    <xdr:row>5</xdr:row>
                    <xdr:rowOff>0</xdr:rowOff>
                  </to>
                </anchor>
              </controlPr>
            </control>
          </mc:Choice>
        </mc:AlternateContent>
        <mc:AlternateContent xmlns:mc="http://schemas.openxmlformats.org/markup-compatibility/2006">
          <mc:Choice Requires="x14">
            <control shapeId="5139" r:id="rId11" name="Button 19">
              <controlPr defaultSize="0" print="0" autoFill="0" autoPict="0" macro="[0]!No">
                <anchor moveWithCells="1" sizeWithCells="1">
                  <from>
                    <xdr:col>8</xdr:col>
                    <xdr:colOff>774700</xdr:colOff>
                    <xdr:row>4</xdr:row>
                    <xdr:rowOff>0</xdr:rowOff>
                  </from>
                  <to>
                    <xdr:col>8</xdr:col>
                    <xdr:colOff>1162050</xdr:colOff>
                    <xdr:row>4</xdr:row>
                    <xdr:rowOff>177800</xdr:rowOff>
                  </to>
                </anchor>
              </controlPr>
            </control>
          </mc:Choice>
        </mc:AlternateContent>
        <mc:AlternateContent xmlns:mc="http://schemas.openxmlformats.org/markup-compatibility/2006">
          <mc:Choice Requires="x14">
            <control shapeId="5140" r:id="rId12" name="Button 20">
              <controlPr defaultSize="0" print="0" autoFill="0" autoPict="0" macro="[0]!Shared_Property_Yes">
                <anchor moveWithCells="1" sizeWithCells="1">
                  <from>
                    <xdr:col>9</xdr:col>
                    <xdr:colOff>203200</xdr:colOff>
                    <xdr:row>16</xdr:row>
                    <xdr:rowOff>158750</xdr:rowOff>
                  </from>
                  <to>
                    <xdr:col>9</xdr:col>
                    <xdr:colOff>596900</xdr:colOff>
                    <xdr:row>17</xdr:row>
                    <xdr:rowOff>165100</xdr:rowOff>
                  </to>
                </anchor>
              </controlPr>
            </control>
          </mc:Choice>
        </mc:AlternateContent>
        <mc:AlternateContent xmlns:mc="http://schemas.openxmlformats.org/markup-compatibility/2006">
          <mc:Choice Requires="x14">
            <control shapeId="5142" r:id="rId13" name="Button 22">
              <controlPr defaultSize="0" print="0" autoFill="0" autoPict="0" macro="[0]!Controlling_Factors_Yes">
                <anchor moveWithCells="1" sizeWithCells="1">
                  <from>
                    <xdr:col>9</xdr:col>
                    <xdr:colOff>254000</xdr:colOff>
                    <xdr:row>46</xdr:row>
                    <xdr:rowOff>12700</xdr:rowOff>
                  </from>
                  <to>
                    <xdr:col>9</xdr:col>
                    <xdr:colOff>647700</xdr:colOff>
                    <xdr:row>47</xdr:row>
                    <xdr:rowOff>19050</xdr:rowOff>
                  </to>
                </anchor>
              </controlPr>
            </control>
          </mc:Choice>
        </mc:AlternateContent>
        <mc:AlternateContent xmlns:mc="http://schemas.openxmlformats.org/markup-compatibility/2006">
          <mc:Choice Requires="x14">
            <control shapeId="5143" r:id="rId14" name="Button 23">
              <controlPr defaultSize="0" print="0" autoFill="0" autoPict="0" macro="[0]!Controlling_Factors_No">
                <anchor moveWithCells="1" sizeWithCells="1">
                  <from>
                    <xdr:col>9</xdr:col>
                    <xdr:colOff>850900</xdr:colOff>
                    <xdr:row>46</xdr:row>
                    <xdr:rowOff>6350</xdr:rowOff>
                  </from>
                  <to>
                    <xdr:col>9</xdr:col>
                    <xdr:colOff>1244600</xdr:colOff>
                    <xdr:row>47</xdr:row>
                    <xdr:rowOff>12700</xdr:rowOff>
                  </to>
                </anchor>
              </controlPr>
            </control>
          </mc:Choice>
        </mc:AlternateContent>
        <mc:AlternateContent xmlns:mc="http://schemas.openxmlformats.org/markup-compatibility/2006">
          <mc:Choice Requires="x14">
            <control shapeId="5144" r:id="rId15" name="Button 24">
              <controlPr defaultSize="0" print="0" autoFill="0" autoPict="0" macro="[0]!Shared_Property_No">
                <anchor moveWithCells="1" sizeWithCells="1">
                  <from>
                    <xdr:col>9</xdr:col>
                    <xdr:colOff>825500</xdr:colOff>
                    <xdr:row>16</xdr:row>
                    <xdr:rowOff>165100</xdr:rowOff>
                  </from>
                  <to>
                    <xdr:col>9</xdr:col>
                    <xdr:colOff>1219200</xdr:colOff>
                    <xdr:row>17</xdr:row>
                    <xdr:rowOff>165100</xdr:rowOff>
                  </to>
                </anchor>
              </controlPr>
            </control>
          </mc:Choice>
        </mc:AlternateContent>
        <mc:AlternateContent xmlns:mc="http://schemas.openxmlformats.org/markup-compatibility/2006">
          <mc:Choice Requires="x14">
            <control shapeId="5148" r:id="rId16" name="Button 28">
              <controlPr defaultSize="0" print="0" autoFill="0" autoPict="0" macro="[0]!Exchanged_Technology_Yes">
                <anchor moveWithCells="1" sizeWithCells="1">
                  <from>
                    <xdr:col>7</xdr:col>
                    <xdr:colOff>25400</xdr:colOff>
                    <xdr:row>55</xdr:row>
                    <xdr:rowOff>171450</xdr:rowOff>
                  </from>
                  <to>
                    <xdr:col>7</xdr:col>
                    <xdr:colOff>419100</xdr:colOff>
                    <xdr:row>56</xdr:row>
                    <xdr:rowOff>171450</xdr:rowOff>
                  </to>
                </anchor>
              </controlPr>
            </control>
          </mc:Choice>
        </mc:AlternateContent>
        <mc:AlternateContent xmlns:mc="http://schemas.openxmlformats.org/markup-compatibility/2006">
          <mc:Choice Requires="x14">
            <control shapeId="5149" r:id="rId17" name="Button 29">
              <controlPr defaultSize="0" print="0" autoFill="0" autoPict="0" macro="[0]!Exchanged_Technology_No">
                <anchor moveWithCells="1" sizeWithCells="1">
                  <from>
                    <xdr:col>7</xdr:col>
                    <xdr:colOff>635000</xdr:colOff>
                    <xdr:row>55</xdr:row>
                    <xdr:rowOff>177800</xdr:rowOff>
                  </from>
                  <to>
                    <xdr:col>7</xdr:col>
                    <xdr:colOff>1028700</xdr:colOff>
                    <xdr:row>56</xdr:row>
                    <xdr:rowOff>177800</xdr:rowOff>
                  </to>
                </anchor>
              </controlPr>
            </control>
          </mc:Choice>
        </mc:AlternateContent>
        <mc:AlternateContent xmlns:mc="http://schemas.openxmlformats.org/markup-compatibility/2006">
          <mc:Choice Requires="x14">
            <control shapeId="5150" r:id="rId18" name="Button 30">
              <controlPr defaultSize="0" print="0" autoFill="0" autoPict="0" macro="[0]!Shared_Technology_Yes">
                <anchor moveWithCells="1" sizeWithCells="1">
                  <from>
                    <xdr:col>7</xdr:col>
                    <xdr:colOff>57150</xdr:colOff>
                    <xdr:row>68</xdr:row>
                    <xdr:rowOff>177800</xdr:rowOff>
                  </from>
                  <to>
                    <xdr:col>7</xdr:col>
                    <xdr:colOff>450850</xdr:colOff>
                    <xdr:row>69</xdr:row>
                    <xdr:rowOff>177800</xdr:rowOff>
                  </to>
                </anchor>
              </controlPr>
            </control>
          </mc:Choice>
        </mc:AlternateContent>
        <mc:AlternateContent xmlns:mc="http://schemas.openxmlformats.org/markup-compatibility/2006">
          <mc:Choice Requires="x14">
            <control shapeId="5151" r:id="rId19" name="Button 31">
              <controlPr defaultSize="0" print="0" autoFill="0" autoPict="0" macro="[0]!Shared_Technology_No">
                <anchor moveWithCells="1" sizeWithCells="1">
                  <from>
                    <xdr:col>7</xdr:col>
                    <xdr:colOff>635000</xdr:colOff>
                    <xdr:row>68</xdr:row>
                    <xdr:rowOff>171450</xdr:rowOff>
                  </from>
                  <to>
                    <xdr:col>7</xdr:col>
                    <xdr:colOff>1028700</xdr:colOff>
                    <xdr:row>69</xdr:row>
                    <xdr:rowOff>171450</xdr:rowOff>
                  </to>
                </anchor>
              </controlPr>
            </control>
          </mc:Choice>
        </mc:AlternateContent>
        <mc:AlternateContent xmlns:mc="http://schemas.openxmlformats.org/markup-compatibility/2006">
          <mc:Choice Requires="x14">
            <control shapeId="5152" r:id="rId20" name="Button 32">
              <controlPr defaultSize="0" print="0" autoFill="0" autoPict="0" macro="[0]!Other_Factors_Yes">
                <anchor moveWithCells="1" sizeWithCells="1">
                  <from>
                    <xdr:col>7</xdr:col>
                    <xdr:colOff>63500</xdr:colOff>
                    <xdr:row>81</xdr:row>
                    <xdr:rowOff>171450</xdr:rowOff>
                  </from>
                  <to>
                    <xdr:col>7</xdr:col>
                    <xdr:colOff>457200</xdr:colOff>
                    <xdr:row>82</xdr:row>
                    <xdr:rowOff>171450</xdr:rowOff>
                  </to>
                </anchor>
              </controlPr>
            </control>
          </mc:Choice>
        </mc:AlternateContent>
        <mc:AlternateContent xmlns:mc="http://schemas.openxmlformats.org/markup-compatibility/2006">
          <mc:Choice Requires="x14">
            <control shapeId="5153" r:id="rId21" name="Button 33">
              <controlPr defaultSize="0" print="0" autoFill="0" autoPict="0" macro="[0]!Other_Factors_No">
                <anchor moveWithCells="1" sizeWithCells="1">
                  <from>
                    <xdr:col>7</xdr:col>
                    <xdr:colOff>660400</xdr:colOff>
                    <xdr:row>81</xdr:row>
                    <xdr:rowOff>177800</xdr:rowOff>
                  </from>
                  <to>
                    <xdr:col>7</xdr:col>
                    <xdr:colOff>1054100</xdr:colOff>
                    <xdr:row>82</xdr:row>
                    <xdr:rowOff>177800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02918-9CBB-42B2-92A7-DC988DF2E06B}">
  <sheetPr codeName="Sheet6">
    <tabColor rgb="FF209BE0"/>
  </sheetPr>
  <dimension ref="A1:O164"/>
  <sheetViews>
    <sheetView topLeftCell="A4" workbookViewId="0">
      <selection activeCell="K4" sqref="K4"/>
    </sheetView>
  </sheetViews>
  <sheetFormatPr defaultRowHeight="14.5" x14ac:dyDescent="0.35"/>
  <cols>
    <col min="1" max="1" width="2.6328125" customWidth="1"/>
    <col min="2" max="2" width="17.1796875" bestFit="1" customWidth="1"/>
    <col min="3" max="3" width="2.6328125" customWidth="1"/>
    <col min="4" max="4" width="29.6328125" bestFit="1" customWidth="1"/>
    <col min="5" max="5" width="11.90625" customWidth="1"/>
    <col min="6" max="6" width="2.6328125" customWidth="1"/>
    <col min="7" max="7" width="13.453125" bestFit="1" customWidth="1"/>
    <col min="8" max="8" width="2.6328125" customWidth="1"/>
    <col min="9" max="9" width="15.81640625" bestFit="1" customWidth="1"/>
    <col min="10" max="10" width="2.6328125" customWidth="1"/>
    <col min="11" max="11" width="25.1796875" bestFit="1" customWidth="1"/>
    <col min="12" max="12" width="2.6328125" customWidth="1"/>
    <col min="13" max="13" width="34.08984375" bestFit="1" customWidth="1"/>
    <col min="14" max="14" width="9.08984375" customWidth="1"/>
    <col min="15" max="15" width="2.6328125" customWidth="1"/>
  </cols>
  <sheetData>
    <row r="1" spans="1:15" ht="140" thickBot="1" x14ac:dyDescent="0.4">
      <c r="A1" s="8" t="str">
        <f>Header</f>
        <v>United States
Department of Transportation
National Highway Traffic Safety Administration
NHTSA CAFE Credit Trade Cost Reporting Form
NHTSA Form Number 1621
49 CFR 536.8, 49 CFR 536.5(c)(6), and 49 CFR 536.7
Version Number: 1.0; Last Revision: 08/31/2021; Expiration Date: xxxxxxxxxx</v>
      </c>
      <c r="B1" s="8"/>
      <c r="C1" s="8"/>
      <c r="D1" s="8"/>
      <c r="E1" s="8"/>
      <c r="F1" s="8"/>
      <c r="G1" s="8"/>
      <c r="H1" s="8"/>
      <c r="I1" s="8"/>
      <c r="J1" s="8"/>
      <c r="K1" s="8"/>
      <c r="L1" s="8"/>
      <c r="M1" s="8"/>
      <c r="N1" s="8"/>
      <c r="O1" s="8"/>
    </row>
    <row r="2" spans="1:15" s="16" customFormat="1" ht="13" thickBot="1" x14ac:dyDescent="0.3">
      <c r="A2" s="13"/>
      <c r="B2" s="14"/>
      <c r="C2" s="14"/>
      <c r="D2" s="14"/>
      <c r="E2" s="14"/>
      <c r="F2" s="14"/>
      <c r="G2" s="14"/>
      <c r="H2" s="14"/>
      <c r="I2" s="14"/>
      <c r="J2" s="14"/>
      <c r="K2" s="14"/>
      <c r="L2" s="14"/>
      <c r="M2" s="14"/>
      <c r="N2" s="14"/>
      <c r="O2" s="14"/>
    </row>
    <row r="3" spans="1:15" ht="27" thickBot="1" x14ac:dyDescent="0.4">
      <c r="A3" s="17"/>
      <c r="B3" s="18" t="s">
        <v>16</v>
      </c>
      <c r="C3" s="19"/>
      <c r="D3" s="20" t="s">
        <v>14</v>
      </c>
      <c r="E3" s="21" t="s">
        <v>17</v>
      </c>
      <c r="F3" s="19"/>
      <c r="G3" s="22" t="s">
        <v>18</v>
      </c>
      <c r="H3" s="19"/>
      <c r="I3" s="20" t="s">
        <v>19</v>
      </c>
      <c r="J3" s="19"/>
      <c r="K3" s="23" t="s">
        <v>20</v>
      </c>
      <c r="L3" s="19"/>
      <c r="M3" s="40" t="s">
        <v>121</v>
      </c>
      <c r="N3" s="40" t="s">
        <v>122</v>
      </c>
      <c r="O3" s="19"/>
    </row>
    <row r="4" spans="1:15" x14ac:dyDescent="0.35">
      <c r="A4" s="17"/>
      <c r="B4" s="25" t="s">
        <v>21</v>
      </c>
      <c r="C4" s="24"/>
      <c r="D4" s="26" t="s">
        <v>22</v>
      </c>
      <c r="E4" s="27"/>
      <c r="F4" s="24"/>
      <c r="G4" s="26" t="s">
        <v>23</v>
      </c>
      <c r="H4" s="24"/>
      <c r="I4" s="28" t="s">
        <v>24</v>
      </c>
      <c r="J4" s="24"/>
      <c r="K4" s="28" t="s">
        <v>25</v>
      </c>
      <c r="L4" s="24"/>
      <c r="M4" s="28" t="s">
        <v>440</v>
      </c>
      <c r="N4" s="28"/>
      <c r="O4" s="24"/>
    </row>
    <row r="5" spans="1:15" x14ac:dyDescent="0.35">
      <c r="A5" s="17"/>
      <c r="B5" s="28">
        <v>2011</v>
      </c>
      <c r="C5" s="15"/>
      <c r="D5" s="29" t="s">
        <v>26</v>
      </c>
      <c r="E5" s="30" t="s">
        <v>27</v>
      </c>
      <c r="F5" s="15"/>
      <c r="G5" s="29" t="s">
        <v>28</v>
      </c>
      <c r="H5" s="15"/>
      <c r="I5" s="28" t="s">
        <v>1</v>
      </c>
      <c r="J5" s="15"/>
      <c r="K5" s="28" t="s">
        <v>29</v>
      </c>
      <c r="L5" s="15"/>
      <c r="M5" s="41" t="s">
        <v>123</v>
      </c>
      <c r="N5" s="28" t="s">
        <v>124</v>
      </c>
      <c r="O5" s="15"/>
    </row>
    <row r="6" spans="1:15" ht="15" thickBot="1" x14ac:dyDescent="0.4">
      <c r="A6" s="17"/>
      <c r="B6" s="28">
        <v>2012</v>
      </c>
      <c r="C6" s="15"/>
      <c r="D6" s="29" t="s">
        <v>30</v>
      </c>
      <c r="E6" s="30" t="s">
        <v>31</v>
      </c>
      <c r="F6" s="15"/>
      <c r="G6" s="29" t="s">
        <v>32</v>
      </c>
      <c r="H6" s="15"/>
      <c r="I6" s="31" t="s">
        <v>3</v>
      </c>
      <c r="J6" s="15"/>
      <c r="K6" s="28" t="s">
        <v>33</v>
      </c>
      <c r="L6" s="15"/>
      <c r="M6" s="41" t="s">
        <v>125</v>
      </c>
      <c r="N6" s="28" t="s">
        <v>126</v>
      </c>
      <c r="O6" s="15"/>
    </row>
    <row r="7" spans="1:15" ht="15" thickBot="1" x14ac:dyDescent="0.4">
      <c r="A7" s="17"/>
      <c r="B7" s="28">
        <v>2013</v>
      </c>
      <c r="C7" s="15"/>
      <c r="D7" s="29" t="s">
        <v>34</v>
      </c>
      <c r="E7" s="30" t="s">
        <v>35</v>
      </c>
      <c r="F7" s="15"/>
      <c r="G7" s="29" t="s">
        <v>26</v>
      </c>
      <c r="H7" s="15"/>
      <c r="I7" s="24"/>
      <c r="J7" s="15"/>
      <c r="K7" s="31" t="s">
        <v>36</v>
      </c>
      <c r="L7" s="15"/>
      <c r="M7" s="41" t="s">
        <v>127</v>
      </c>
      <c r="N7" s="28" t="s">
        <v>128</v>
      </c>
      <c r="O7" s="15"/>
    </row>
    <row r="8" spans="1:15" x14ac:dyDescent="0.35">
      <c r="A8" s="17"/>
      <c r="B8" s="28">
        <v>2014</v>
      </c>
      <c r="C8" s="15"/>
      <c r="D8" s="29" t="s">
        <v>37</v>
      </c>
      <c r="E8" s="30" t="s">
        <v>38</v>
      </c>
      <c r="F8" s="15"/>
      <c r="G8" s="29" t="s">
        <v>39</v>
      </c>
      <c r="H8" s="15"/>
      <c r="I8" s="24"/>
      <c r="J8" s="15"/>
      <c r="K8" s="24"/>
      <c r="L8" s="15"/>
      <c r="M8" s="41" t="s">
        <v>129</v>
      </c>
      <c r="N8" s="28" t="s">
        <v>130</v>
      </c>
      <c r="O8" s="15"/>
    </row>
    <row r="9" spans="1:15" x14ac:dyDescent="0.35">
      <c r="A9" s="17"/>
      <c r="B9" s="28">
        <v>2015</v>
      </c>
      <c r="C9" s="15"/>
      <c r="D9" s="29" t="s">
        <v>40</v>
      </c>
      <c r="E9" s="30" t="s">
        <v>41</v>
      </c>
      <c r="F9" s="15"/>
      <c r="G9" s="29" t="s">
        <v>42</v>
      </c>
      <c r="H9" s="15"/>
      <c r="I9" s="24"/>
      <c r="J9" s="15"/>
      <c r="K9" s="24"/>
      <c r="L9" s="15"/>
      <c r="M9" s="41" t="s">
        <v>131</v>
      </c>
      <c r="N9" s="28" t="s">
        <v>132</v>
      </c>
      <c r="O9" s="15"/>
    </row>
    <row r="10" spans="1:15" x14ac:dyDescent="0.35">
      <c r="A10" s="17"/>
      <c r="B10" s="28">
        <v>2016</v>
      </c>
      <c r="C10" s="15"/>
      <c r="D10" s="29" t="s">
        <v>43</v>
      </c>
      <c r="E10" s="30" t="s">
        <v>44</v>
      </c>
      <c r="F10" s="15"/>
      <c r="G10" s="29" t="s">
        <v>30</v>
      </c>
      <c r="H10" s="15"/>
      <c r="I10" s="24"/>
      <c r="J10" s="15"/>
      <c r="K10" s="24"/>
      <c r="L10" s="15"/>
      <c r="M10" s="41" t="s">
        <v>133</v>
      </c>
      <c r="N10" s="28" t="s">
        <v>134</v>
      </c>
      <c r="O10" s="15"/>
    </row>
    <row r="11" spans="1:15" x14ac:dyDescent="0.35">
      <c r="A11" s="17"/>
      <c r="B11" s="28">
        <v>2017</v>
      </c>
      <c r="C11" s="15"/>
      <c r="D11" s="29" t="s">
        <v>45</v>
      </c>
      <c r="E11" s="30" t="s">
        <v>46</v>
      </c>
      <c r="F11" s="15"/>
      <c r="G11" s="29" t="s">
        <v>47</v>
      </c>
      <c r="H11" s="15"/>
      <c r="I11" s="24"/>
      <c r="J11" s="15"/>
      <c r="K11" s="24"/>
      <c r="L11" s="15"/>
      <c r="M11" s="41" t="s">
        <v>135</v>
      </c>
      <c r="N11" s="28" t="s">
        <v>136</v>
      </c>
      <c r="O11" s="15"/>
    </row>
    <row r="12" spans="1:15" x14ac:dyDescent="0.35">
      <c r="A12" s="17"/>
      <c r="B12" s="28">
        <v>2018</v>
      </c>
      <c r="C12" s="15"/>
      <c r="D12" s="29" t="s">
        <v>48</v>
      </c>
      <c r="E12" s="30" t="s">
        <v>49</v>
      </c>
      <c r="F12" s="15"/>
      <c r="G12" s="29" t="s">
        <v>50</v>
      </c>
      <c r="H12" s="15"/>
      <c r="I12" s="24"/>
      <c r="J12" s="15"/>
      <c r="K12" s="24"/>
      <c r="L12" s="15"/>
      <c r="M12" s="41" t="s">
        <v>137</v>
      </c>
      <c r="N12" s="28" t="s">
        <v>138</v>
      </c>
      <c r="O12" s="15"/>
    </row>
    <row r="13" spans="1:15" x14ac:dyDescent="0.35">
      <c r="A13" s="17"/>
      <c r="B13" s="28">
        <v>2019</v>
      </c>
      <c r="C13" s="15"/>
      <c r="D13" s="29" t="s">
        <v>51</v>
      </c>
      <c r="E13" s="30" t="s">
        <v>52</v>
      </c>
      <c r="F13" s="15"/>
      <c r="G13" s="29" t="s">
        <v>35</v>
      </c>
      <c r="H13" s="15"/>
      <c r="I13" s="24"/>
      <c r="J13" s="15"/>
      <c r="K13" s="24"/>
      <c r="L13" s="15"/>
      <c r="M13" s="41" t="s">
        <v>139</v>
      </c>
      <c r="N13" s="28" t="s">
        <v>140</v>
      </c>
      <c r="O13" s="15"/>
    </row>
    <row r="14" spans="1:15" x14ac:dyDescent="0.35">
      <c r="A14" s="17"/>
      <c r="B14" s="28">
        <v>2020</v>
      </c>
      <c r="C14" s="15"/>
      <c r="D14" s="29" t="s">
        <v>53</v>
      </c>
      <c r="E14" s="30" t="s">
        <v>54</v>
      </c>
      <c r="F14" s="15"/>
      <c r="G14" s="29" t="s">
        <v>55</v>
      </c>
      <c r="H14" s="15"/>
      <c r="I14" s="24"/>
      <c r="J14" s="15"/>
      <c r="K14" s="24"/>
      <c r="L14" s="15"/>
      <c r="M14" s="41" t="s">
        <v>141</v>
      </c>
      <c r="N14" s="28" t="s">
        <v>142</v>
      </c>
      <c r="O14" s="15"/>
    </row>
    <row r="15" spans="1:15" x14ac:dyDescent="0.35">
      <c r="A15" s="17"/>
      <c r="B15" s="28">
        <v>2021</v>
      </c>
      <c r="C15" s="15"/>
      <c r="D15" s="29" t="s">
        <v>56</v>
      </c>
      <c r="E15" s="30" t="s">
        <v>57</v>
      </c>
      <c r="F15" s="15"/>
      <c r="G15" s="29" t="s">
        <v>58</v>
      </c>
      <c r="H15" s="15"/>
      <c r="I15" s="24"/>
      <c r="J15" s="15"/>
      <c r="K15" s="24"/>
      <c r="L15" s="15"/>
      <c r="M15" s="41" t="s">
        <v>143</v>
      </c>
      <c r="N15" s="28" t="s">
        <v>144</v>
      </c>
      <c r="O15" s="15"/>
    </row>
    <row r="16" spans="1:15" x14ac:dyDescent="0.35">
      <c r="A16" s="17"/>
      <c r="B16" s="28">
        <v>2022</v>
      </c>
      <c r="C16" s="15"/>
      <c r="D16" s="29" t="s">
        <v>59</v>
      </c>
      <c r="E16" s="30" t="s">
        <v>60</v>
      </c>
      <c r="F16" s="15"/>
      <c r="G16" s="29" t="s">
        <v>61</v>
      </c>
      <c r="H16" s="15"/>
      <c r="I16" s="24"/>
      <c r="J16" s="15"/>
      <c r="K16" s="24"/>
      <c r="L16" s="15"/>
      <c r="M16" s="41" t="s">
        <v>145</v>
      </c>
      <c r="N16" s="28" t="s">
        <v>146</v>
      </c>
      <c r="O16" s="15"/>
    </row>
    <row r="17" spans="1:15" x14ac:dyDescent="0.35">
      <c r="A17" s="17"/>
      <c r="B17" s="28">
        <v>2023</v>
      </c>
      <c r="C17" s="15"/>
      <c r="D17" s="29" t="s">
        <v>62</v>
      </c>
      <c r="E17" s="30" t="s">
        <v>63</v>
      </c>
      <c r="F17" s="15"/>
      <c r="G17" s="29" t="s">
        <v>64</v>
      </c>
      <c r="H17" s="15"/>
      <c r="I17" s="24"/>
      <c r="J17" s="15"/>
      <c r="K17" s="24"/>
      <c r="L17" s="15"/>
      <c r="M17" s="41" t="s">
        <v>147</v>
      </c>
      <c r="N17" s="28" t="s">
        <v>148</v>
      </c>
      <c r="O17" s="15"/>
    </row>
    <row r="18" spans="1:15" x14ac:dyDescent="0.35">
      <c r="A18" s="17"/>
      <c r="B18" s="28">
        <v>2024</v>
      </c>
      <c r="C18" s="15"/>
      <c r="D18" s="29" t="s">
        <v>65</v>
      </c>
      <c r="E18" s="30" t="s">
        <v>66</v>
      </c>
      <c r="F18" s="15"/>
      <c r="G18" s="29" t="s">
        <v>40</v>
      </c>
      <c r="H18" s="15"/>
      <c r="I18" s="24"/>
      <c r="J18" s="15"/>
      <c r="K18" s="24"/>
      <c r="L18" s="15"/>
      <c r="M18" s="41" t="s">
        <v>149</v>
      </c>
      <c r="N18" s="28" t="s">
        <v>150</v>
      </c>
      <c r="O18" s="15"/>
    </row>
    <row r="19" spans="1:15" x14ac:dyDescent="0.35">
      <c r="A19" s="17"/>
      <c r="B19" s="28">
        <v>2025</v>
      </c>
      <c r="C19" s="15"/>
      <c r="D19" s="29" t="s">
        <v>67</v>
      </c>
      <c r="E19" s="30" t="s">
        <v>68</v>
      </c>
      <c r="F19" s="15"/>
      <c r="G19" s="29" t="s">
        <v>69</v>
      </c>
      <c r="H19" s="15"/>
      <c r="I19" s="24"/>
      <c r="J19" s="15"/>
      <c r="K19" s="24"/>
      <c r="L19" s="15"/>
      <c r="M19" s="41" t="s">
        <v>151</v>
      </c>
      <c r="N19" s="28" t="s">
        <v>152</v>
      </c>
      <c r="O19" s="15"/>
    </row>
    <row r="20" spans="1:15" x14ac:dyDescent="0.35">
      <c r="A20" s="17"/>
      <c r="B20" s="28">
        <v>2026</v>
      </c>
      <c r="C20" s="15"/>
      <c r="D20" s="29" t="s">
        <v>70</v>
      </c>
      <c r="E20" s="30" t="s">
        <v>71</v>
      </c>
      <c r="F20" s="15"/>
      <c r="G20" s="29" t="s">
        <v>45</v>
      </c>
      <c r="H20" s="15"/>
      <c r="I20" s="24"/>
      <c r="J20" s="15"/>
      <c r="K20" s="24"/>
      <c r="L20" s="15"/>
      <c r="M20" s="41" t="s">
        <v>153</v>
      </c>
      <c r="N20" s="28" t="s">
        <v>154</v>
      </c>
      <c r="O20" s="15"/>
    </row>
    <row r="21" spans="1:15" x14ac:dyDescent="0.35">
      <c r="A21" s="17"/>
      <c r="B21" s="28">
        <v>2027</v>
      </c>
      <c r="C21" s="15"/>
      <c r="D21" s="29" t="s">
        <v>72</v>
      </c>
      <c r="E21" s="30" t="s">
        <v>73</v>
      </c>
      <c r="F21" s="15"/>
      <c r="G21" s="29" t="s">
        <v>74</v>
      </c>
      <c r="H21" s="15"/>
      <c r="I21" s="24"/>
      <c r="J21" s="15"/>
      <c r="K21" s="24"/>
      <c r="L21" s="15"/>
      <c r="M21" s="41" t="s">
        <v>155</v>
      </c>
      <c r="N21" s="28" t="s">
        <v>156</v>
      </c>
      <c r="O21" s="15"/>
    </row>
    <row r="22" spans="1:15" x14ac:dyDescent="0.35">
      <c r="A22" s="17"/>
      <c r="B22" s="28">
        <v>2028</v>
      </c>
      <c r="C22" s="15"/>
      <c r="D22" s="32" t="s">
        <v>75</v>
      </c>
      <c r="E22" s="30" t="s">
        <v>76</v>
      </c>
      <c r="F22" s="15"/>
      <c r="G22" s="29" t="s">
        <v>77</v>
      </c>
      <c r="H22" s="15"/>
      <c r="I22" s="24"/>
      <c r="J22" s="15"/>
      <c r="K22" s="24"/>
      <c r="L22" s="15"/>
      <c r="M22" s="41" t="s">
        <v>157</v>
      </c>
      <c r="N22" s="28" t="s">
        <v>158</v>
      </c>
      <c r="O22" s="15"/>
    </row>
    <row r="23" spans="1:15" x14ac:dyDescent="0.35">
      <c r="A23" s="17"/>
      <c r="B23" s="28">
        <v>2029</v>
      </c>
      <c r="C23" s="15"/>
      <c r="D23" s="29" t="s">
        <v>78</v>
      </c>
      <c r="E23" s="30" t="s">
        <v>79</v>
      </c>
      <c r="F23" s="15"/>
      <c r="G23" s="29" t="s">
        <v>51</v>
      </c>
      <c r="H23" s="15"/>
      <c r="I23" s="24"/>
      <c r="J23" s="15"/>
      <c r="K23" s="24"/>
      <c r="L23" s="15"/>
      <c r="M23" s="41" t="s">
        <v>159</v>
      </c>
      <c r="N23" s="28" t="s">
        <v>160</v>
      </c>
      <c r="O23" s="15"/>
    </row>
    <row r="24" spans="1:15" x14ac:dyDescent="0.35">
      <c r="A24" s="17"/>
      <c r="B24" s="28">
        <v>2030</v>
      </c>
      <c r="C24" s="17"/>
      <c r="D24" s="29" t="s">
        <v>80</v>
      </c>
      <c r="E24" s="30" t="s">
        <v>81</v>
      </c>
      <c r="F24" s="17"/>
      <c r="G24" s="32" t="s">
        <v>53</v>
      </c>
      <c r="H24" s="17"/>
      <c r="I24" s="24"/>
      <c r="J24" s="17"/>
      <c r="K24" s="24"/>
      <c r="L24" s="17"/>
      <c r="M24" s="41" t="s">
        <v>161</v>
      </c>
      <c r="N24" s="28" t="s">
        <v>162</v>
      </c>
      <c r="O24" s="17"/>
    </row>
    <row r="25" spans="1:15" x14ac:dyDescent="0.35">
      <c r="A25" s="17"/>
      <c r="B25" s="28">
        <v>2031</v>
      </c>
      <c r="C25" s="17"/>
      <c r="D25" s="29" t="s">
        <v>82</v>
      </c>
      <c r="E25" s="30" t="s">
        <v>83</v>
      </c>
      <c r="F25" s="17"/>
      <c r="G25" s="29" t="s">
        <v>84</v>
      </c>
      <c r="H25" s="17"/>
      <c r="I25" s="24"/>
      <c r="J25" s="17"/>
      <c r="K25" s="24"/>
      <c r="L25" s="17"/>
      <c r="M25" s="41" t="s">
        <v>163</v>
      </c>
      <c r="N25" s="28" t="s">
        <v>164</v>
      </c>
      <c r="O25" s="17"/>
    </row>
    <row r="26" spans="1:15" x14ac:dyDescent="0.35">
      <c r="A26" s="17"/>
      <c r="B26" s="28">
        <v>2032</v>
      </c>
      <c r="C26" s="17"/>
      <c r="D26" s="29" t="s">
        <v>85</v>
      </c>
      <c r="E26" s="30" t="s">
        <v>86</v>
      </c>
      <c r="F26" s="17"/>
      <c r="G26" s="29" t="s">
        <v>87</v>
      </c>
      <c r="H26" s="17"/>
      <c r="I26" s="24"/>
      <c r="J26" s="17"/>
      <c r="K26" s="24"/>
      <c r="L26" s="17"/>
      <c r="M26" s="41" t="s">
        <v>165</v>
      </c>
      <c r="N26" s="28" t="s">
        <v>166</v>
      </c>
      <c r="O26" s="17"/>
    </row>
    <row r="27" spans="1:15" x14ac:dyDescent="0.35">
      <c r="A27" s="17"/>
      <c r="B27" s="28">
        <v>2033</v>
      </c>
      <c r="C27" s="17"/>
      <c r="D27" s="29" t="s">
        <v>88</v>
      </c>
      <c r="E27" s="30" t="s">
        <v>89</v>
      </c>
      <c r="F27" s="17"/>
      <c r="G27" s="29" t="s">
        <v>90</v>
      </c>
      <c r="H27" s="17"/>
      <c r="I27" s="24"/>
      <c r="J27" s="17"/>
      <c r="K27" s="24"/>
      <c r="L27" s="17"/>
      <c r="M27" s="41" t="s">
        <v>167</v>
      </c>
      <c r="N27" s="28" t="s">
        <v>168</v>
      </c>
      <c r="O27" s="17"/>
    </row>
    <row r="28" spans="1:15" x14ac:dyDescent="0.35">
      <c r="A28" s="17"/>
      <c r="B28" s="28">
        <v>2034</v>
      </c>
      <c r="C28" s="17"/>
      <c r="D28" s="29" t="s">
        <v>91</v>
      </c>
      <c r="E28" s="30" t="s">
        <v>92</v>
      </c>
      <c r="F28" s="17"/>
      <c r="G28" s="29" t="s">
        <v>59</v>
      </c>
      <c r="H28" s="17"/>
      <c r="I28" s="24"/>
      <c r="J28" s="17"/>
      <c r="K28" s="24"/>
      <c r="L28" s="17"/>
      <c r="M28" s="41" t="s">
        <v>169</v>
      </c>
      <c r="N28" s="28" t="s">
        <v>170</v>
      </c>
      <c r="O28" s="17"/>
    </row>
    <row r="29" spans="1:15" ht="15" thickBot="1" x14ac:dyDescent="0.4">
      <c r="A29" s="17"/>
      <c r="B29" s="31">
        <v>2035</v>
      </c>
      <c r="C29" s="17"/>
      <c r="D29" s="29" t="s">
        <v>93</v>
      </c>
      <c r="E29" s="30" t="s">
        <v>94</v>
      </c>
      <c r="F29" s="17"/>
      <c r="G29" s="29" t="s">
        <v>95</v>
      </c>
      <c r="H29" s="17"/>
      <c r="I29" s="24"/>
      <c r="J29" s="17"/>
      <c r="K29" s="24"/>
      <c r="L29" s="17"/>
      <c r="M29" s="41" t="s">
        <v>171</v>
      </c>
      <c r="N29" s="28" t="s">
        <v>172</v>
      </c>
      <c r="O29" s="17"/>
    </row>
    <row r="30" spans="1:15" x14ac:dyDescent="0.35">
      <c r="A30" s="17"/>
      <c r="B30" s="17"/>
      <c r="C30" s="17"/>
      <c r="D30" s="29" t="s">
        <v>96</v>
      </c>
      <c r="E30" s="30" t="s">
        <v>97</v>
      </c>
      <c r="F30" s="17"/>
      <c r="G30" s="29" t="s">
        <v>98</v>
      </c>
      <c r="H30" s="17"/>
      <c r="I30" s="24"/>
      <c r="J30" s="17"/>
      <c r="K30" s="24"/>
      <c r="L30" s="17"/>
      <c r="M30" s="41" t="s">
        <v>173</v>
      </c>
      <c r="N30" s="28" t="s">
        <v>174</v>
      </c>
      <c r="O30" s="17"/>
    </row>
    <row r="31" spans="1:15" ht="15" thickBot="1" x14ac:dyDescent="0.4">
      <c r="A31" s="17"/>
      <c r="B31" s="17"/>
      <c r="C31" s="17"/>
      <c r="D31" s="33" t="s">
        <v>99</v>
      </c>
      <c r="E31" s="34" t="s">
        <v>100</v>
      </c>
      <c r="F31" s="17"/>
      <c r="G31" s="29" t="s">
        <v>101</v>
      </c>
      <c r="H31" s="17"/>
      <c r="I31" s="24"/>
      <c r="J31" s="17"/>
      <c r="K31" s="24"/>
      <c r="L31" s="17"/>
      <c r="M31" s="41" t="s">
        <v>175</v>
      </c>
      <c r="N31" s="28" t="s">
        <v>176</v>
      </c>
      <c r="O31" s="17"/>
    </row>
    <row r="32" spans="1:15" x14ac:dyDescent="0.35">
      <c r="A32" s="17"/>
      <c r="B32" s="17"/>
      <c r="C32" s="17"/>
      <c r="D32" s="24"/>
      <c r="E32" s="24"/>
      <c r="F32" s="17"/>
      <c r="G32" s="29" t="s">
        <v>102</v>
      </c>
      <c r="H32" s="17"/>
      <c r="I32" s="24"/>
      <c r="J32" s="17"/>
      <c r="K32" s="24"/>
      <c r="L32" s="17"/>
      <c r="M32" s="41" t="s">
        <v>177</v>
      </c>
      <c r="N32" s="28" t="s">
        <v>178</v>
      </c>
      <c r="O32" s="17"/>
    </row>
    <row r="33" spans="1:15" x14ac:dyDescent="0.35">
      <c r="A33" s="17"/>
      <c r="B33" s="17"/>
      <c r="C33" s="17"/>
      <c r="D33" s="24"/>
      <c r="E33" s="24"/>
      <c r="F33" s="17"/>
      <c r="G33" s="29" t="s">
        <v>103</v>
      </c>
      <c r="H33" s="17"/>
      <c r="I33" s="24"/>
      <c r="J33" s="17"/>
      <c r="K33" s="24"/>
      <c r="L33" s="17"/>
      <c r="M33" s="41" t="s">
        <v>179</v>
      </c>
      <c r="N33" s="28" t="s">
        <v>180</v>
      </c>
      <c r="O33" s="17"/>
    </row>
    <row r="34" spans="1:15" x14ac:dyDescent="0.35">
      <c r="A34" s="17"/>
      <c r="B34" s="17"/>
      <c r="C34" s="17"/>
      <c r="D34" s="24"/>
      <c r="E34" s="24"/>
      <c r="F34" s="17"/>
      <c r="G34" s="29" t="s">
        <v>65</v>
      </c>
      <c r="H34" s="17"/>
      <c r="I34" s="24"/>
      <c r="J34" s="17"/>
      <c r="K34" s="24"/>
      <c r="L34" s="17"/>
      <c r="M34" s="41" t="s">
        <v>181</v>
      </c>
      <c r="N34" s="28" t="s">
        <v>182</v>
      </c>
      <c r="O34" s="17"/>
    </row>
    <row r="35" spans="1:15" x14ac:dyDescent="0.35">
      <c r="A35" s="17"/>
      <c r="B35" s="17"/>
      <c r="C35" s="17"/>
      <c r="D35" s="24"/>
      <c r="E35" s="24"/>
      <c r="F35" s="17"/>
      <c r="G35" s="29" t="s">
        <v>67</v>
      </c>
      <c r="H35" s="17"/>
      <c r="I35" s="24"/>
      <c r="J35" s="17"/>
      <c r="K35" s="24"/>
      <c r="L35" s="17"/>
      <c r="M35" s="41" t="s">
        <v>183</v>
      </c>
      <c r="N35" s="28" t="s">
        <v>184</v>
      </c>
      <c r="O35" s="17"/>
    </row>
    <row r="36" spans="1:15" x14ac:dyDescent="0.35">
      <c r="A36" s="17"/>
      <c r="B36" s="17"/>
      <c r="C36" s="17"/>
      <c r="D36" s="24"/>
      <c r="E36" s="24"/>
      <c r="F36" s="17"/>
      <c r="G36" s="29" t="s">
        <v>104</v>
      </c>
      <c r="H36" s="17"/>
      <c r="I36" s="24"/>
      <c r="J36" s="17"/>
      <c r="K36" s="24"/>
      <c r="L36" s="17"/>
      <c r="M36" s="41" t="s">
        <v>185</v>
      </c>
      <c r="N36" s="28" t="s">
        <v>186</v>
      </c>
      <c r="O36" s="17"/>
    </row>
    <row r="37" spans="1:15" x14ac:dyDescent="0.35">
      <c r="A37" s="17"/>
      <c r="B37" s="17"/>
      <c r="C37" s="17"/>
      <c r="D37" s="24"/>
      <c r="E37" s="24"/>
      <c r="F37" s="17"/>
      <c r="G37" s="29" t="s">
        <v>70</v>
      </c>
      <c r="H37" s="17"/>
      <c r="I37" s="24"/>
      <c r="J37" s="17"/>
      <c r="K37" s="24"/>
      <c r="L37" s="17"/>
      <c r="M37" s="41" t="s">
        <v>187</v>
      </c>
      <c r="N37" s="28" t="s">
        <v>188</v>
      </c>
      <c r="O37" s="17"/>
    </row>
    <row r="38" spans="1:15" x14ac:dyDescent="0.35">
      <c r="A38" s="17"/>
      <c r="B38" s="17"/>
      <c r="C38" s="17"/>
      <c r="D38" s="24"/>
      <c r="E38" s="24"/>
      <c r="F38" s="17"/>
      <c r="G38" s="29" t="s">
        <v>72</v>
      </c>
      <c r="H38" s="17"/>
      <c r="I38" s="24"/>
      <c r="J38" s="17"/>
      <c r="K38" s="24"/>
      <c r="L38" s="17"/>
      <c r="M38" s="41" t="s">
        <v>189</v>
      </c>
      <c r="N38" s="28" t="s">
        <v>190</v>
      </c>
      <c r="O38" s="17"/>
    </row>
    <row r="39" spans="1:15" x14ac:dyDescent="0.35">
      <c r="A39" s="17"/>
      <c r="B39" s="17"/>
      <c r="C39" s="17"/>
      <c r="D39" s="24"/>
      <c r="E39" s="24"/>
      <c r="F39" s="17"/>
      <c r="G39" s="29" t="s">
        <v>105</v>
      </c>
      <c r="H39" s="17"/>
      <c r="I39" s="24"/>
      <c r="J39" s="17"/>
      <c r="K39" s="24"/>
      <c r="L39" s="17"/>
      <c r="M39" s="41" t="s">
        <v>191</v>
      </c>
      <c r="N39" s="28" t="s">
        <v>192</v>
      </c>
      <c r="O39" s="17"/>
    </row>
    <row r="40" spans="1:15" x14ac:dyDescent="0.35">
      <c r="A40" s="17"/>
      <c r="B40" s="17"/>
      <c r="C40" s="17"/>
      <c r="D40" s="24"/>
      <c r="E40" s="24"/>
      <c r="F40" s="17"/>
      <c r="G40" s="29" t="s">
        <v>106</v>
      </c>
      <c r="H40" s="17"/>
      <c r="I40" s="24"/>
      <c r="J40" s="17"/>
      <c r="K40" s="24"/>
      <c r="L40" s="17"/>
      <c r="M40" s="41" t="s">
        <v>193</v>
      </c>
      <c r="N40" s="28" t="s">
        <v>194</v>
      </c>
      <c r="O40" s="17"/>
    </row>
    <row r="41" spans="1:15" x14ac:dyDescent="0.35">
      <c r="A41" s="17"/>
      <c r="B41" s="17"/>
      <c r="C41" s="17"/>
      <c r="D41" s="24"/>
      <c r="E41" s="24"/>
      <c r="F41" s="17"/>
      <c r="G41" s="29" t="s">
        <v>75</v>
      </c>
      <c r="H41" s="17"/>
      <c r="I41" s="24"/>
      <c r="J41" s="17"/>
      <c r="K41" s="24"/>
      <c r="L41" s="17"/>
      <c r="M41" s="41" t="s">
        <v>195</v>
      </c>
      <c r="N41" s="28" t="s">
        <v>196</v>
      </c>
      <c r="O41" s="17"/>
    </row>
    <row r="42" spans="1:15" x14ac:dyDescent="0.35">
      <c r="A42" s="17"/>
      <c r="B42" s="17"/>
      <c r="C42" s="17"/>
      <c r="D42" s="24"/>
      <c r="E42" s="24"/>
      <c r="F42" s="17"/>
      <c r="G42" s="29" t="s">
        <v>78</v>
      </c>
      <c r="H42" s="17"/>
      <c r="I42" s="24"/>
      <c r="J42" s="17"/>
      <c r="K42" s="24"/>
      <c r="L42" s="17"/>
      <c r="M42" s="41" t="s">
        <v>197</v>
      </c>
      <c r="N42" s="28" t="s">
        <v>198</v>
      </c>
      <c r="O42" s="17"/>
    </row>
    <row r="43" spans="1:15" x14ac:dyDescent="0.35">
      <c r="A43" s="17"/>
      <c r="B43" s="17"/>
      <c r="C43" s="17"/>
      <c r="D43" s="24"/>
      <c r="E43" s="24"/>
      <c r="F43" s="17"/>
      <c r="G43" s="29" t="s">
        <v>80</v>
      </c>
      <c r="H43" s="17"/>
      <c r="I43" s="24"/>
      <c r="J43" s="17"/>
      <c r="K43" s="24"/>
      <c r="L43" s="17"/>
      <c r="M43" s="41" t="s">
        <v>199</v>
      </c>
      <c r="N43" s="28" t="s">
        <v>200</v>
      </c>
      <c r="O43" s="17"/>
    </row>
    <row r="44" spans="1:15" x14ac:dyDescent="0.35">
      <c r="A44" s="17"/>
      <c r="B44" s="17"/>
      <c r="C44" s="17"/>
      <c r="D44" s="24"/>
      <c r="E44" s="24"/>
      <c r="F44" s="17"/>
      <c r="G44" s="29" t="s">
        <v>107</v>
      </c>
      <c r="H44" s="17"/>
      <c r="I44" s="24"/>
      <c r="J44" s="17"/>
      <c r="K44" s="24"/>
      <c r="L44" s="17"/>
      <c r="M44" s="41" t="s">
        <v>201</v>
      </c>
      <c r="N44" s="28" t="s">
        <v>202</v>
      </c>
      <c r="O44" s="17"/>
    </row>
    <row r="45" spans="1:15" x14ac:dyDescent="0.35">
      <c r="A45" s="17"/>
      <c r="B45" s="17"/>
      <c r="C45" s="17"/>
      <c r="D45" s="24"/>
      <c r="E45" s="24"/>
      <c r="F45" s="17"/>
      <c r="G45" s="29" t="s">
        <v>108</v>
      </c>
      <c r="H45" s="17"/>
      <c r="I45" s="24"/>
      <c r="J45" s="17"/>
      <c r="K45" s="24"/>
      <c r="L45" s="17"/>
      <c r="M45" s="41" t="s">
        <v>203</v>
      </c>
      <c r="N45" s="28" t="s">
        <v>204</v>
      </c>
      <c r="O45" s="17"/>
    </row>
    <row r="46" spans="1:15" x14ac:dyDescent="0.35">
      <c r="A46" s="17"/>
      <c r="B46" s="17"/>
      <c r="C46" s="17"/>
      <c r="D46" s="24"/>
      <c r="E46" s="24"/>
      <c r="F46" s="17"/>
      <c r="G46" s="29" t="s">
        <v>109</v>
      </c>
      <c r="H46" s="17"/>
      <c r="I46" s="24"/>
      <c r="J46" s="17"/>
      <c r="K46" s="24"/>
      <c r="L46" s="17"/>
      <c r="M46" s="41" t="s">
        <v>205</v>
      </c>
      <c r="N46" s="28" t="s">
        <v>206</v>
      </c>
      <c r="O46" s="17"/>
    </row>
    <row r="47" spans="1:15" x14ac:dyDescent="0.35">
      <c r="A47" s="17"/>
      <c r="B47" s="17"/>
      <c r="C47" s="17"/>
      <c r="D47" s="24"/>
      <c r="E47" s="24"/>
      <c r="F47" s="17"/>
      <c r="G47" s="29" t="s">
        <v>110</v>
      </c>
      <c r="H47" s="17"/>
      <c r="I47" s="24"/>
      <c r="J47" s="17"/>
      <c r="K47" s="24"/>
      <c r="L47" s="17"/>
      <c r="M47" s="41" t="s">
        <v>207</v>
      </c>
      <c r="N47" s="28" t="s">
        <v>208</v>
      </c>
      <c r="O47" s="17"/>
    </row>
    <row r="48" spans="1:15" x14ac:dyDescent="0.35">
      <c r="A48" s="17"/>
      <c r="B48" s="17"/>
      <c r="C48" s="17"/>
      <c r="D48" s="24"/>
      <c r="E48" s="24"/>
      <c r="F48" s="17"/>
      <c r="G48" s="29" t="s">
        <v>111</v>
      </c>
      <c r="H48" s="17"/>
      <c r="I48" s="24"/>
      <c r="J48" s="17"/>
      <c r="K48" s="24"/>
      <c r="L48" s="17"/>
      <c r="M48" s="41" t="s">
        <v>209</v>
      </c>
      <c r="N48" s="28" t="s">
        <v>210</v>
      </c>
      <c r="O48" s="17"/>
    </row>
    <row r="49" spans="1:15" x14ac:dyDescent="0.35">
      <c r="A49" s="17"/>
      <c r="B49" s="17"/>
      <c r="C49" s="17"/>
      <c r="D49" s="24"/>
      <c r="E49" s="24"/>
      <c r="F49" s="17"/>
      <c r="G49" s="29" t="s">
        <v>112</v>
      </c>
      <c r="H49" s="17"/>
      <c r="I49" s="24"/>
      <c r="J49" s="17"/>
      <c r="K49" s="24"/>
      <c r="L49" s="17"/>
      <c r="M49" s="41" t="s">
        <v>211</v>
      </c>
      <c r="N49" s="28" t="s">
        <v>212</v>
      </c>
      <c r="O49" s="17"/>
    </row>
    <row r="50" spans="1:15" x14ac:dyDescent="0.35">
      <c r="A50" s="17"/>
      <c r="B50" s="17"/>
      <c r="C50" s="17"/>
      <c r="D50" s="24"/>
      <c r="E50" s="24"/>
      <c r="F50" s="17"/>
      <c r="G50" s="29" t="s">
        <v>113</v>
      </c>
      <c r="H50" s="17"/>
      <c r="I50" s="24"/>
      <c r="J50" s="17"/>
      <c r="K50" s="24"/>
      <c r="L50" s="17"/>
      <c r="M50" s="41" t="s">
        <v>213</v>
      </c>
      <c r="N50" s="28" t="s">
        <v>214</v>
      </c>
      <c r="O50" s="17"/>
    </row>
    <row r="51" spans="1:15" x14ac:dyDescent="0.35">
      <c r="A51" s="17"/>
      <c r="B51" s="17"/>
      <c r="C51" s="17"/>
      <c r="D51" s="24"/>
      <c r="E51" s="24"/>
      <c r="F51" s="17"/>
      <c r="G51" s="29" t="s">
        <v>88</v>
      </c>
      <c r="H51" s="17"/>
      <c r="I51" s="24"/>
      <c r="J51" s="17"/>
      <c r="K51" s="24"/>
      <c r="L51" s="17"/>
      <c r="M51" s="41" t="s">
        <v>215</v>
      </c>
      <c r="N51" s="28" t="s">
        <v>216</v>
      </c>
      <c r="O51" s="17"/>
    </row>
    <row r="52" spans="1:15" x14ac:dyDescent="0.35">
      <c r="A52" s="17"/>
      <c r="B52" s="17"/>
      <c r="C52" s="17"/>
      <c r="D52" s="24"/>
      <c r="E52" s="24"/>
      <c r="F52" s="17"/>
      <c r="G52" s="29" t="s">
        <v>91</v>
      </c>
      <c r="H52" s="17"/>
      <c r="I52" s="17"/>
      <c r="J52" s="17"/>
      <c r="K52" s="17"/>
      <c r="L52" s="17"/>
      <c r="M52" s="41" t="s">
        <v>217</v>
      </c>
      <c r="N52" s="28" t="s">
        <v>218</v>
      </c>
      <c r="O52" s="17"/>
    </row>
    <row r="53" spans="1:15" x14ac:dyDescent="0.35">
      <c r="A53" s="17"/>
      <c r="B53" s="17"/>
      <c r="C53" s="17"/>
      <c r="D53" s="24"/>
      <c r="E53" s="24"/>
      <c r="F53" s="17"/>
      <c r="G53" s="29" t="s">
        <v>93</v>
      </c>
      <c r="H53" s="17"/>
      <c r="I53" s="17"/>
      <c r="J53" s="17"/>
      <c r="K53" s="17"/>
      <c r="L53" s="17"/>
      <c r="M53" s="41" t="s">
        <v>219</v>
      </c>
      <c r="N53" s="28" t="s">
        <v>220</v>
      </c>
      <c r="O53" s="17"/>
    </row>
    <row r="54" spans="1:15" x14ac:dyDescent="0.35">
      <c r="A54" s="17"/>
      <c r="B54" s="17"/>
      <c r="C54" s="17"/>
      <c r="D54" s="17"/>
      <c r="E54" s="17"/>
      <c r="F54" s="17"/>
      <c r="G54" s="29" t="s">
        <v>114</v>
      </c>
      <c r="H54" s="17"/>
      <c r="I54" s="17"/>
      <c r="J54" s="17"/>
      <c r="K54" s="17"/>
      <c r="L54" s="17"/>
      <c r="M54" s="41" t="s">
        <v>221</v>
      </c>
      <c r="N54" s="28" t="s">
        <v>222</v>
      </c>
      <c r="O54" s="17"/>
    </row>
    <row r="55" spans="1:15" x14ac:dyDescent="0.35">
      <c r="A55" s="17"/>
      <c r="B55" s="17"/>
      <c r="C55" s="17"/>
      <c r="D55" s="17"/>
      <c r="E55" s="17"/>
      <c r="F55" s="17"/>
      <c r="G55" s="33" t="s">
        <v>99</v>
      </c>
      <c r="H55" s="17"/>
      <c r="I55" s="17"/>
      <c r="J55" s="17"/>
      <c r="K55" s="17"/>
      <c r="L55" s="17"/>
      <c r="M55" s="41" t="s">
        <v>223</v>
      </c>
      <c r="N55" s="28" t="s">
        <v>224</v>
      </c>
      <c r="O55" s="17"/>
    </row>
    <row r="56" spans="1:15" x14ac:dyDescent="0.35">
      <c r="A56" s="17"/>
      <c r="B56" s="17"/>
      <c r="C56" s="17"/>
      <c r="D56" s="17"/>
      <c r="E56" s="17"/>
      <c r="F56" s="17"/>
      <c r="G56" s="17"/>
      <c r="H56" s="17"/>
      <c r="I56" s="17"/>
      <c r="J56" s="17"/>
      <c r="K56" s="17"/>
      <c r="L56" s="17"/>
      <c r="M56" s="41" t="s">
        <v>225</v>
      </c>
      <c r="N56" s="28" t="s">
        <v>226</v>
      </c>
      <c r="O56" s="17"/>
    </row>
    <row r="57" spans="1:15" x14ac:dyDescent="0.35">
      <c r="A57" s="15"/>
      <c r="B57" s="15"/>
      <c r="C57" s="15"/>
      <c r="D57" s="15"/>
      <c r="E57" s="15"/>
      <c r="F57" s="15"/>
      <c r="G57" s="15"/>
      <c r="H57" s="15"/>
      <c r="I57" s="15"/>
      <c r="J57" s="15"/>
      <c r="K57" s="15"/>
      <c r="L57" s="15"/>
      <c r="M57" s="41" t="s">
        <v>227</v>
      </c>
      <c r="N57" s="28" t="s">
        <v>228</v>
      </c>
      <c r="O57" s="15"/>
    </row>
    <row r="58" spans="1:15" x14ac:dyDescent="0.35">
      <c r="A58" s="15"/>
      <c r="B58" s="15"/>
      <c r="C58" s="15"/>
      <c r="D58" s="15"/>
      <c r="E58" s="15"/>
      <c r="F58" s="15"/>
      <c r="G58" s="15"/>
      <c r="H58" s="15"/>
      <c r="I58" s="15"/>
      <c r="J58" s="15"/>
      <c r="K58" s="15"/>
      <c r="L58" s="15"/>
      <c r="M58" s="41" t="s">
        <v>229</v>
      </c>
      <c r="N58" s="28" t="s">
        <v>230</v>
      </c>
      <c r="O58" s="15"/>
    </row>
    <row r="59" spans="1:15" x14ac:dyDescent="0.35">
      <c r="A59" s="15"/>
      <c r="B59" s="15"/>
      <c r="C59" s="15"/>
      <c r="D59" s="15"/>
      <c r="E59" s="15"/>
      <c r="F59" s="15"/>
      <c r="G59" s="15"/>
      <c r="H59" s="15"/>
      <c r="I59" s="15"/>
      <c r="J59" s="15"/>
      <c r="K59" s="15"/>
      <c r="L59" s="15"/>
      <c r="M59" s="41" t="s">
        <v>231</v>
      </c>
      <c r="N59" s="28" t="s">
        <v>204</v>
      </c>
      <c r="O59" s="15"/>
    </row>
    <row r="60" spans="1:15" x14ac:dyDescent="0.35">
      <c r="A60" s="15"/>
      <c r="B60" s="15"/>
      <c r="C60" s="15"/>
      <c r="D60" s="15"/>
      <c r="E60" s="15"/>
      <c r="F60" s="15"/>
      <c r="G60" s="15"/>
      <c r="H60" s="15"/>
      <c r="I60" s="15"/>
      <c r="J60" s="15"/>
      <c r="K60" s="15"/>
      <c r="L60" s="15"/>
      <c r="M60" s="41" t="s">
        <v>232</v>
      </c>
      <c r="N60" s="28" t="s">
        <v>233</v>
      </c>
      <c r="O60" s="15"/>
    </row>
    <row r="61" spans="1:15" x14ac:dyDescent="0.35">
      <c r="A61" s="15"/>
      <c r="B61" s="15"/>
      <c r="C61" s="15"/>
      <c r="D61" s="15"/>
      <c r="E61" s="15"/>
      <c r="F61" s="15"/>
      <c r="G61" s="15"/>
      <c r="H61" s="15"/>
      <c r="I61" s="15"/>
      <c r="J61" s="15"/>
      <c r="K61" s="15"/>
      <c r="L61" s="15"/>
      <c r="M61" s="41" t="s">
        <v>234</v>
      </c>
      <c r="N61" s="28" t="s">
        <v>235</v>
      </c>
      <c r="O61" s="15"/>
    </row>
    <row r="62" spans="1:15" x14ac:dyDescent="0.35">
      <c r="A62" s="15"/>
      <c r="B62" s="15"/>
      <c r="C62" s="15"/>
      <c r="D62" s="15"/>
      <c r="E62" s="15"/>
      <c r="F62" s="15"/>
      <c r="G62" s="15"/>
      <c r="H62" s="15"/>
      <c r="I62" s="15"/>
      <c r="J62" s="15"/>
      <c r="K62" s="15"/>
      <c r="L62" s="15"/>
      <c r="M62" s="41" t="s">
        <v>236</v>
      </c>
      <c r="N62" s="28" t="s">
        <v>237</v>
      </c>
      <c r="O62" s="15"/>
    </row>
    <row r="63" spans="1:15" x14ac:dyDescent="0.35">
      <c r="A63" s="15"/>
      <c r="B63" s="15"/>
      <c r="C63" s="15"/>
      <c r="D63" s="15"/>
      <c r="E63" s="15"/>
      <c r="F63" s="15"/>
      <c r="G63" s="15"/>
      <c r="H63" s="15"/>
      <c r="I63" s="15"/>
      <c r="J63" s="15"/>
      <c r="K63" s="15"/>
      <c r="L63" s="15"/>
      <c r="M63" s="41" t="s">
        <v>238</v>
      </c>
      <c r="N63" s="28" t="s">
        <v>239</v>
      </c>
      <c r="O63" s="15"/>
    </row>
    <row r="64" spans="1:15" x14ac:dyDescent="0.35">
      <c r="A64" s="15"/>
      <c r="B64" s="15"/>
      <c r="C64" s="15"/>
      <c r="D64" s="15"/>
      <c r="E64" s="15"/>
      <c r="F64" s="15"/>
      <c r="G64" s="15"/>
      <c r="H64" s="15"/>
      <c r="I64" s="15"/>
      <c r="J64" s="15"/>
      <c r="K64" s="15"/>
      <c r="L64" s="15"/>
      <c r="M64" s="41" t="s">
        <v>240</v>
      </c>
      <c r="N64" s="28" t="s">
        <v>241</v>
      </c>
      <c r="O64" s="15"/>
    </row>
    <row r="65" spans="1:15" x14ac:dyDescent="0.35">
      <c r="A65" s="15"/>
      <c r="B65" s="15"/>
      <c r="C65" s="15"/>
      <c r="D65" s="15"/>
      <c r="E65" s="15"/>
      <c r="F65" s="15"/>
      <c r="G65" s="15"/>
      <c r="H65" s="15"/>
      <c r="I65" s="15"/>
      <c r="J65" s="15"/>
      <c r="K65" s="15"/>
      <c r="L65" s="15"/>
      <c r="M65" s="41" t="s">
        <v>242</v>
      </c>
      <c r="N65" s="28" t="s">
        <v>243</v>
      </c>
      <c r="O65" s="15"/>
    </row>
    <row r="66" spans="1:15" x14ac:dyDescent="0.35">
      <c r="A66" s="15"/>
      <c r="B66" s="15"/>
      <c r="C66" s="15"/>
      <c r="D66" s="15"/>
      <c r="E66" s="15"/>
      <c r="F66" s="15"/>
      <c r="G66" s="15"/>
      <c r="H66" s="15"/>
      <c r="I66" s="15"/>
      <c r="J66" s="15"/>
      <c r="K66" s="15"/>
      <c r="L66" s="15"/>
      <c r="M66" s="41" t="s">
        <v>244</v>
      </c>
      <c r="N66" s="28" t="s">
        <v>245</v>
      </c>
      <c r="O66" s="15"/>
    </row>
    <row r="67" spans="1:15" x14ac:dyDescent="0.35">
      <c r="A67" s="15"/>
      <c r="B67" s="15"/>
      <c r="C67" s="15"/>
      <c r="D67" s="15"/>
      <c r="E67" s="15"/>
      <c r="F67" s="15"/>
      <c r="G67" s="15"/>
      <c r="H67" s="15"/>
      <c r="I67" s="15"/>
      <c r="J67" s="15"/>
      <c r="K67" s="15"/>
      <c r="L67" s="15"/>
      <c r="M67" s="41" t="s">
        <v>246</v>
      </c>
      <c r="N67" s="28" t="s">
        <v>247</v>
      </c>
      <c r="O67" s="15"/>
    </row>
    <row r="68" spans="1:15" x14ac:dyDescent="0.35">
      <c r="A68" s="15"/>
      <c r="B68" s="15"/>
      <c r="C68" s="15"/>
      <c r="D68" s="15"/>
      <c r="E68" s="15"/>
      <c r="F68" s="15"/>
      <c r="G68" s="15"/>
      <c r="H68" s="15"/>
      <c r="I68" s="15"/>
      <c r="J68" s="15"/>
      <c r="K68" s="15"/>
      <c r="L68" s="15"/>
      <c r="M68" s="41" t="s">
        <v>248</v>
      </c>
      <c r="N68" s="28" t="s">
        <v>249</v>
      </c>
      <c r="O68" s="15"/>
    </row>
    <row r="69" spans="1:15" x14ac:dyDescent="0.35">
      <c r="A69" s="15"/>
      <c r="B69" s="15"/>
      <c r="C69" s="15"/>
      <c r="D69" s="15"/>
      <c r="E69" s="15"/>
      <c r="F69" s="15"/>
      <c r="G69" s="15"/>
      <c r="H69" s="15"/>
      <c r="I69" s="15"/>
      <c r="J69" s="15"/>
      <c r="K69" s="15"/>
      <c r="L69" s="15"/>
      <c r="M69" s="41" t="s">
        <v>250</v>
      </c>
      <c r="N69" s="28" t="s">
        <v>251</v>
      </c>
      <c r="O69" s="15"/>
    </row>
    <row r="70" spans="1:15" x14ac:dyDescent="0.35">
      <c r="A70" s="15"/>
      <c r="B70" s="15"/>
      <c r="C70" s="15"/>
      <c r="D70" s="15"/>
      <c r="E70" s="15"/>
      <c r="F70" s="15"/>
      <c r="G70" s="15"/>
      <c r="H70" s="15"/>
      <c r="I70" s="15"/>
      <c r="J70" s="15"/>
      <c r="K70" s="15"/>
      <c r="L70" s="15"/>
      <c r="M70" s="41" t="s">
        <v>252</v>
      </c>
      <c r="N70" s="28" t="s">
        <v>253</v>
      </c>
      <c r="O70" s="15"/>
    </row>
    <row r="71" spans="1:15" x14ac:dyDescent="0.35">
      <c r="A71" s="15"/>
      <c r="B71" s="15"/>
      <c r="C71" s="15"/>
      <c r="D71" s="15"/>
      <c r="E71" s="15"/>
      <c r="F71" s="15"/>
      <c r="G71" s="15"/>
      <c r="H71" s="15"/>
      <c r="I71" s="15"/>
      <c r="J71" s="15"/>
      <c r="K71" s="15"/>
      <c r="L71" s="15"/>
      <c r="M71" s="41" t="s">
        <v>254</v>
      </c>
      <c r="N71" s="28" t="s">
        <v>255</v>
      </c>
      <c r="O71" s="15"/>
    </row>
    <row r="72" spans="1:15" x14ac:dyDescent="0.35">
      <c r="A72" s="15"/>
      <c r="B72" s="15"/>
      <c r="C72" s="15"/>
      <c r="D72" s="15"/>
      <c r="E72" s="15"/>
      <c r="F72" s="15"/>
      <c r="G72" s="15"/>
      <c r="H72" s="15"/>
      <c r="I72" s="15"/>
      <c r="J72" s="15"/>
      <c r="K72" s="15"/>
      <c r="L72" s="15"/>
      <c r="M72" s="41" t="s">
        <v>256</v>
      </c>
      <c r="N72" s="28" t="s">
        <v>257</v>
      </c>
      <c r="O72" s="15"/>
    </row>
    <row r="73" spans="1:15" x14ac:dyDescent="0.35">
      <c r="A73" s="15"/>
      <c r="B73" s="15"/>
      <c r="C73" s="15"/>
      <c r="D73" s="15"/>
      <c r="E73" s="15"/>
      <c r="F73" s="15"/>
      <c r="G73" s="15"/>
      <c r="H73" s="15"/>
      <c r="I73" s="15"/>
      <c r="J73" s="15"/>
      <c r="K73" s="15"/>
      <c r="L73" s="15"/>
      <c r="M73" s="41" t="s">
        <v>258</v>
      </c>
      <c r="N73" s="28" t="s">
        <v>259</v>
      </c>
      <c r="O73" s="15"/>
    </row>
    <row r="74" spans="1:15" x14ac:dyDescent="0.35">
      <c r="A74" s="15"/>
      <c r="B74" s="15"/>
      <c r="C74" s="15"/>
      <c r="D74" s="15"/>
      <c r="E74" s="15"/>
      <c r="F74" s="15"/>
      <c r="G74" s="15"/>
      <c r="H74" s="15"/>
      <c r="I74" s="15"/>
      <c r="J74" s="15"/>
      <c r="K74" s="15"/>
      <c r="L74" s="15"/>
      <c r="M74" s="41" t="s">
        <v>260</v>
      </c>
      <c r="N74" s="28" t="s">
        <v>261</v>
      </c>
      <c r="O74" s="15"/>
    </row>
    <row r="75" spans="1:15" x14ac:dyDescent="0.35">
      <c r="A75" s="15"/>
      <c r="B75" s="15"/>
      <c r="C75" s="15"/>
      <c r="D75" s="15"/>
      <c r="E75" s="15"/>
      <c r="F75" s="15"/>
      <c r="G75" s="15"/>
      <c r="H75" s="15"/>
      <c r="I75" s="15"/>
      <c r="J75" s="15"/>
      <c r="K75" s="15"/>
      <c r="L75" s="15"/>
      <c r="M75" s="41" t="s">
        <v>262</v>
      </c>
      <c r="N75" s="28" t="s">
        <v>263</v>
      </c>
      <c r="O75" s="15"/>
    </row>
    <row r="76" spans="1:15" x14ac:dyDescent="0.35">
      <c r="A76" s="15"/>
      <c r="B76" s="15"/>
      <c r="C76" s="15"/>
      <c r="D76" s="15"/>
      <c r="E76" s="15"/>
      <c r="F76" s="15"/>
      <c r="G76" s="15"/>
      <c r="H76" s="15"/>
      <c r="I76" s="15"/>
      <c r="J76" s="15"/>
      <c r="K76" s="15"/>
      <c r="L76" s="15"/>
      <c r="M76" s="41" t="s">
        <v>264</v>
      </c>
      <c r="N76" s="28" t="s">
        <v>265</v>
      </c>
      <c r="O76" s="15"/>
    </row>
    <row r="77" spans="1:15" x14ac:dyDescent="0.35">
      <c r="A77" s="15"/>
      <c r="B77" s="15"/>
      <c r="C77" s="15"/>
      <c r="D77" s="15"/>
      <c r="E77" s="15"/>
      <c r="F77" s="15"/>
      <c r="G77" s="15"/>
      <c r="H77" s="15"/>
      <c r="I77" s="15"/>
      <c r="J77" s="15"/>
      <c r="K77" s="15"/>
      <c r="L77" s="15"/>
      <c r="M77" s="41" t="s">
        <v>266</v>
      </c>
      <c r="N77" s="28" t="s">
        <v>267</v>
      </c>
      <c r="O77" s="15"/>
    </row>
    <row r="78" spans="1:15" x14ac:dyDescent="0.35">
      <c r="A78" s="15"/>
      <c r="B78" s="15"/>
      <c r="C78" s="15"/>
      <c r="D78" s="15"/>
      <c r="E78" s="15"/>
      <c r="F78" s="15"/>
      <c r="G78" s="15"/>
      <c r="H78" s="15"/>
      <c r="I78" s="15"/>
      <c r="J78" s="15"/>
      <c r="K78" s="15"/>
      <c r="L78" s="15"/>
      <c r="M78" s="41" t="s">
        <v>268</v>
      </c>
      <c r="N78" s="28" t="s">
        <v>269</v>
      </c>
      <c r="O78" s="15"/>
    </row>
    <row r="79" spans="1:15" x14ac:dyDescent="0.35">
      <c r="A79" s="15"/>
      <c r="B79" s="15"/>
      <c r="C79" s="15"/>
      <c r="D79" s="15"/>
      <c r="E79" s="15"/>
      <c r="F79" s="15"/>
      <c r="G79" s="15"/>
      <c r="H79" s="15"/>
      <c r="I79" s="15"/>
      <c r="J79" s="15"/>
      <c r="K79" s="15"/>
      <c r="L79" s="15"/>
      <c r="M79" s="41" t="s">
        <v>270</v>
      </c>
      <c r="N79" s="28" t="s">
        <v>271</v>
      </c>
      <c r="O79" s="15"/>
    </row>
    <row r="80" spans="1:15" x14ac:dyDescent="0.35">
      <c r="A80" s="15"/>
      <c r="B80" s="15"/>
      <c r="C80" s="15"/>
      <c r="D80" s="15"/>
      <c r="E80" s="15"/>
      <c r="F80" s="15"/>
      <c r="G80" s="15"/>
      <c r="H80" s="15"/>
      <c r="I80" s="15"/>
      <c r="J80" s="15"/>
      <c r="K80" s="15"/>
      <c r="L80" s="15"/>
      <c r="M80" s="41" t="s">
        <v>272</v>
      </c>
      <c r="N80" s="28" t="s">
        <v>273</v>
      </c>
      <c r="O80" s="15"/>
    </row>
    <row r="81" spans="1:15" x14ac:dyDescent="0.35">
      <c r="A81" s="15"/>
      <c r="B81" s="15"/>
      <c r="C81" s="15"/>
      <c r="D81" s="15"/>
      <c r="E81" s="15"/>
      <c r="F81" s="15"/>
      <c r="G81" s="15"/>
      <c r="H81" s="15"/>
      <c r="I81" s="15"/>
      <c r="J81" s="15"/>
      <c r="K81" s="15"/>
      <c r="L81" s="15"/>
      <c r="M81" s="41" t="s">
        <v>274</v>
      </c>
      <c r="N81" s="28" t="s">
        <v>275</v>
      </c>
      <c r="O81" s="15"/>
    </row>
    <row r="82" spans="1:15" x14ac:dyDescent="0.35">
      <c r="A82" s="15"/>
      <c r="B82" s="15"/>
      <c r="C82" s="15"/>
      <c r="D82" s="15"/>
      <c r="E82" s="15"/>
      <c r="F82" s="15"/>
      <c r="G82" s="15"/>
      <c r="H82" s="15"/>
      <c r="I82" s="15"/>
      <c r="J82" s="15"/>
      <c r="K82" s="15"/>
      <c r="L82" s="15"/>
      <c r="M82" s="41" t="s">
        <v>276</v>
      </c>
      <c r="N82" s="28" t="s">
        <v>277</v>
      </c>
      <c r="O82" s="15"/>
    </row>
    <row r="83" spans="1:15" x14ac:dyDescent="0.35">
      <c r="A83" s="15"/>
      <c r="B83" s="15"/>
      <c r="C83" s="15"/>
      <c r="D83" s="15"/>
      <c r="E83" s="15"/>
      <c r="F83" s="15"/>
      <c r="G83" s="15"/>
      <c r="H83" s="15"/>
      <c r="I83" s="15"/>
      <c r="J83" s="15"/>
      <c r="K83" s="15"/>
      <c r="L83" s="15"/>
      <c r="M83" s="41" t="s">
        <v>278</v>
      </c>
      <c r="N83" s="28" t="s">
        <v>279</v>
      </c>
      <c r="O83" s="15"/>
    </row>
    <row r="84" spans="1:15" x14ac:dyDescent="0.35">
      <c r="A84" s="15"/>
      <c r="B84" s="15"/>
      <c r="C84" s="15"/>
      <c r="D84" s="15"/>
      <c r="E84" s="15"/>
      <c r="F84" s="15"/>
      <c r="G84" s="15"/>
      <c r="H84" s="15"/>
      <c r="I84" s="15"/>
      <c r="J84" s="15"/>
      <c r="K84" s="15"/>
      <c r="L84" s="15"/>
      <c r="M84" s="41" t="s">
        <v>280</v>
      </c>
      <c r="N84" s="28" t="s">
        <v>281</v>
      </c>
      <c r="O84" s="15"/>
    </row>
    <row r="85" spans="1:15" x14ac:dyDescent="0.35">
      <c r="A85" s="15"/>
      <c r="B85" s="15"/>
      <c r="C85" s="15"/>
      <c r="D85" s="15"/>
      <c r="E85" s="15"/>
      <c r="F85" s="15"/>
      <c r="G85" s="15"/>
      <c r="H85" s="15"/>
      <c r="I85" s="15"/>
      <c r="J85" s="15"/>
      <c r="K85" s="15"/>
      <c r="L85" s="15"/>
      <c r="M85" s="41" t="s">
        <v>282</v>
      </c>
      <c r="N85" s="28" t="s">
        <v>283</v>
      </c>
      <c r="O85" s="15"/>
    </row>
    <row r="86" spans="1:15" x14ac:dyDescent="0.35">
      <c r="A86" s="15"/>
      <c r="B86" s="15"/>
      <c r="C86" s="15"/>
      <c r="D86" s="15"/>
      <c r="E86" s="15"/>
      <c r="F86" s="15"/>
      <c r="G86" s="15"/>
      <c r="H86" s="15"/>
      <c r="I86" s="15"/>
      <c r="J86" s="15"/>
      <c r="K86" s="15"/>
      <c r="L86" s="15"/>
      <c r="M86" s="41" t="s">
        <v>284</v>
      </c>
      <c r="N86" s="28" t="s">
        <v>285</v>
      </c>
      <c r="O86" s="15"/>
    </row>
    <row r="87" spans="1:15" x14ac:dyDescent="0.35">
      <c r="A87" s="15"/>
      <c r="B87" s="15"/>
      <c r="C87" s="15"/>
      <c r="D87" s="15"/>
      <c r="E87" s="15"/>
      <c r="F87" s="15"/>
      <c r="G87" s="15"/>
      <c r="H87" s="15"/>
      <c r="I87" s="15"/>
      <c r="J87" s="15"/>
      <c r="K87" s="15"/>
      <c r="L87" s="15"/>
      <c r="M87" s="41" t="s">
        <v>286</v>
      </c>
      <c r="N87" s="28" t="s">
        <v>287</v>
      </c>
      <c r="O87" s="15"/>
    </row>
    <row r="88" spans="1:15" x14ac:dyDescent="0.35">
      <c r="A88" s="15"/>
      <c r="B88" s="15"/>
      <c r="C88" s="15"/>
      <c r="D88" s="15"/>
      <c r="E88" s="15"/>
      <c r="F88" s="15"/>
      <c r="G88" s="15"/>
      <c r="H88" s="15"/>
      <c r="I88" s="15"/>
      <c r="J88" s="15"/>
      <c r="K88" s="15"/>
      <c r="L88" s="15"/>
      <c r="M88" s="41" t="s">
        <v>288</v>
      </c>
      <c r="N88" s="28" t="s">
        <v>289</v>
      </c>
      <c r="O88" s="15"/>
    </row>
    <row r="89" spans="1:15" x14ac:dyDescent="0.35">
      <c r="A89" s="15"/>
      <c r="B89" s="15"/>
      <c r="C89" s="15"/>
      <c r="D89" s="15"/>
      <c r="E89" s="15"/>
      <c r="F89" s="15"/>
      <c r="G89" s="15"/>
      <c r="H89" s="15"/>
      <c r="I89" s="15"/>
      <c r="J89" s="15"/>
      <c r="K89" s="15"/>
      <c r="L89" s="15"/>
      <c r="M89" s="41" t="s">
        <v>290</v>
      </c>
      <c r="N89" s="28" t="s">
        <v>291</v>
      </c>
      <c r="O89" s="15"/>
    </row>
    <row r="90" spans="1:15" x14ac:dyDescent="0.35">
      <c r="A90" s="15"/>
      <c r="B90" s="15"/>
      <c r="C90" s="15"/>
      <c r="D90" s="15"/>
      <c r="E90" s="15"/>
      <c r="F90" s="15"/>
      <c r="G90" s="15"/>
      <c r="H90" s="15"/>
      <c r="I90" s="15"/>
      <c r="J90" s="15"/>
      <c r="K90" s="15"/>
      <c r="L90" s="15"/>
      <c r="M90" s="41" t="s">
        <v>292</v>
      </c>
      <c r="N90" s="28" t="s">
        <v>293</v>
      </c>
      <c r="O90" s="15"/>
    </row>
    <row r="91" spans="1:15" x14ac:dyDescent="0.35">
      <c r="A91" s="15"/>
      <c r="B91" s="15"/>
      <c r="C91" s="15"/>
      <c r="D91" s="15"/>
      <c r="E91" s="15"/>
      <c r="F91" s="15"/>
      <c r="G91" s="15"/>
      <c r="H91" s="15"/>
      <c r="I91" s="15"/>
      <c r="J91" s="15"/>
      <c r="K91" s="15"/>
      <c r="L91" s="15"/>
      <c r="M91" s="41" t="s">
        <v>294</v>
      </c>
      <c r="N91" s="28" t="s">
        <v>295</v>
      </c>
      <c r="O91" s="15"/>
    </row>
    <row r="92" spans="1:15" x14ac:dyDescent="0.35">
      <c r="A92" s="15"/>
      <c r="B92" s="15"/>
      <c r="C92" s="15"/>
      <c r="D92" s="15"/>
      <c r="E92" s="15"/>
      <c r="F92" s="15"/>
      <c r="G92" s="15"/>
      <c r="H92" s="15"/>
      <c r="I92" s="15"/>
      <c r="J92" s="15"/>
      <c r="K92" s="15"/>
      <c r="L92" s="15"/>
      <c r="M92" s="41" t="s">
        <v>296</v>
      </c>
      <c r="N92" s="28" t="s">
        <v>297</v>
      </c>
      <c r="O92" s="15"/>
    </row>
    <row r="93" spans="1:15" x14ac:dyDescent="0.35">
      <c r="A93" s="15"/>
      <c r="B93" s="15"/>
      <c r="C93" s="15"/>
      <c r="D93" s="15"/>
      <c r="E93" s="15"/>
      <c r="F93" s="15"/>
      <c r="G93" s="15"/>
      <c r="H93" s="15"/>
      <c r="I93" s="15"/>
      <c r="J93" s="15"/>
      <c r="K93" s="15"/>
      <c r="L93" s="15"/>
      <c r="M93" s="41" t="s">
        <v>298</v>
      </c>
      <c r="N93" s="28" t="s">
        <v>299</v>
      </c>
      <c r="O93" s="15"/>
    </row>
    <row r="94" spans="1:15" x14ac:dyDescent="0.35">
      <c r="A94" s="15"/>
      <c r="B94" s="15"/>
      <c r="C94" s="15"/>
      <c r="D94" s="15"/>
      <c r="E94" s="15"/>
      <c r="F94" s="15"/>
      <c r="G94" s="15"/>
      <c r="H94" s="15"/>
      <c r="I94" s="15"/>
      <c r="J94" s="15"/>
      <c r="K94" s="15"/>
      <c r="L94" s="15"/>
      <c r="M94" s="41" t="s">
        <v>300</v>
      </c>
      <c r="N94" s="28" t="s">
        <v>301</v>
      </c>
      <c r="O94" s="15"/>
    </row>
    <row r="95" spans="1:15" x14ac:dyDescent="0.35">
      <c r="A95" s="15"/>
      <c r="B95" s="15"/>
      <c r="C95" s="15"/>
      <c r="D95" s="15"/>
      <c r="E95" s="15"/>
      <c r="F95" s="15"/>
      <c r="G95" s="15"/>
      <c r="H95" s="15"/>
      <c r="I95" s="15"/>
      <c r="J95" s="15"/>
      <c r="K95" s="15"/>
      <c r="L95" s="15"/>
      <c r="M95" s="41" t="s">
        <v>302</v>
      </c>
      <c r="N95" s="28" t="s">
        <v>303</v>
      </c>
      <c r="O95" s="15"/>
    </row>
    <row r="96" spans="1:15" x14ac:dyDescent="0.35">
      <c r="A96" s="15"/>
      <c r="B96" s="15"/>
      <c r="C96" s="15"/>
      <c r="D96" s="15"/>
      <c r="E96" s="15"/>
      <c r="F96" s="15"/>
      <c r="G96" s="15"/>
      <c r="H96" s="15"/>
      <c r="I96" s="15"/>
      <c r="J96" s="15"/>
      <c r="K96" s="15"/>
      <c r="L96" s="15"/>
      <c r="M96" s="41" t="s">
        <v>304</v>
      </c>
      <c r="N96" s="28" t="s">
        <v>305</v>
      </c>
      <c r="O96" s="15"/>
    </row>
    <row r="97" spans="1:15" x14ac:dyDescent="0.35">
      <c r="A97" s="15"/>
      <c r="B97" s="15"/>
      <c r="C97" s="15"/>
      <c r="D97" s="15"/>
      <c r="E97" s="15"/>
      <c r="F97" s="15"/>
      <c r="G97" s="15"/>
      <c r="H97" s="15"/>
      <c r="I97" s="15"/>
      <c r="J97" s="15"/>
      <c r="K97" s="15"/>
      <c r="L97" s="15"/>
      <c r="M97" s="41" t="s">
        <v>306</v>
      </c>
      <c r="N97" s="28" t="s">
        <v>307</v>
      </c>
      <c r="O97" s="15"/>
    </row>
    <row r="98" spans="1:15" x14ac:dyDescent="0.35">
      <c r="A98" s="15"/>
      <c r="B98" s="15"/>
      <c r="C98" s="15"/>
      <c r="D98" s="15"/>
      <c r="E98" s="15"/>
      <c r="F98" s="15"/>
      <c r="G98" s="15"/>
      <c r="H98" s="15"/>
      <c r="I98" s="15"/>
      <c r="J98" s="15"/>
      <c r="K98" s="15"/>
      <c r="L98" s="15"/>
      <c r="M98" s="41" t="s">
        <v>308</v>
      </c>
      <c r="N98" s="28" t="s">
        <v>309</v>
      </c>
      <c r="O98" s="15"/>
    </row>
    <row r="99" spans="1:15" x14ac:dyDescent="0.35">
      <c r="A99" s="15"/>
      <c r="B99" s="15"/>
      <c r="C99" s="15"/>
      <c r="D99" s="15"/>
      <c r="E99" s="15"/>
      <c r="F99" s="15"/>
      <c r="G99" s="15"/>
      <c r="H99" s="15"/>
      <c r="I99" s="15"/>
      <c r="J99" s="15"/>
      <c r="K99" s="15"/>
      <c r="L99" s="15"/>
      <c r="M99" s="41" t="s">
        <v>310</v>
      </c>
      <c r="N99" s="28" t="s">
        <v>311</v>
      </c>
      <c r="O99" s="15"/>
    </row>
    <row r="100" spans="1:15" x14ac:dyDescent="0.35">
      <c r="A100" s="15"/>
      <c r="B100" s="15"/>
      <c r="C100" s="15"/>
      <c r="D100" s="15"/>
      <c r="E100" s="15"/>
      <c r="F100" s="15"/>
      <c r="G100" s="15"/>
      <c r="H100" s="15"/>
      <c r="I100" s="15"/>
      <c r="J100" s="15"/>
      <c r="K100" s="15"/>
      <c r="L100" s="15"/>
      <c r="M100" s="41" t="s">
        <v>312</v>
      </c>
      <c r="N100" s="28" t="s">
        <v>313</v>
      </c>
      <c r="O100" s="15"/>
    </row>
    <row r="101" spans="1:15" x14ac:dyDescent="0.35">
      <c r="A101" s="15"/>
      <c r="B101" s="15"/>
      <c r="C101" s="15"/>
      <c r="D101" s="15"/>
      <c r="E101" s="15"/>
      <c r="F101" s="15"/>
      <c r="G101" s="15"/>
      <c r="H101" s="15"/>
      <c r="I101" s="15"/>
      <c r="J101" s="15"/>
      <c r="K101" s="15"/>
      <c r="L101" s="15"/>
      <c r="M101" s="41" t="s">
        <v>314</v>
      </c>
      <c r="N101" s="28" t="s">
        <v>315</v>
      </c>
      <c r="O101" s="15"/>
    </row>
    <row r="102" spans="1:15" x14ac:dyDescent="0.35">
      <c r="A102" s="15"/>
      <c r="B102" s="15"/>
      <c r="C102" s="15"/>
      <c r="D102" s="15"/>
      <c r="E102" s="15"/>
      <c r="F102" s="15"/>
      <c r="G102" s="15"/>
      <c r="H102" s="15"/>
      <c r="I102" s="15"/>
      <c r="J102" s="15"/>
      <c r="K102" s="15"/>
      <c r="L102" s="15"/>
      <c r="M102" s="41" t="s">
        <v>316</v>
      </c>
      <c r="N102" s="28" t="s">
        <v>317</v>
      </c>
      <c r="O102" s="15"/>
    </row>
    <row r="103" spans="1:15" x14ac:dyDescent="0.35">
      <c r="A103" s="15"/>
      <c r="B103" s="15"/>
      <c r="C103" s="15"/>
      <c r="D103" s="15"/>
      <c r="E103" s="15"/>
      <c r="F103" s="15"/>
      <c r="G103" s="15"/>
      <c r="H103" s="15"/>
      <c r="I103" s="15"/>
      <c r="J103" s="15"/>
      <c r="K103" s="15"/>
      <c r="L103" s="15"/>
      <c r="M103" s="41" t="s">
        <v>318</v>
      </c>
      <c r="N103" s="28" t="s">
        <v>319</v>
      </c>
      <c r="O103" s="15"/>
    </row>
    <row r="104" spans="1:15" x14ac:dyDescent="0.35">
      <c r="A104" s="15"/>
      <c r="B104" s="15"/>
      <c r="C104" s="15"/>
      <c r="D104" s="15"/>
      <c r="E104" s="15"/>
      <c r="F104" s="15"/>
      <c r="G104" s="15"/>
      <c r="H104" s="15"/>
      <c r="I104" s="15"/>
      <c r="J104" s="15"/>
      <c r="K104" s="15"/>
      <c r="L104" s="15"/>
      <c r="M104" s="41" t="s">
        <v>320</v>
      </c>
      <c r="N104" s="28" t="s">
        <v>321</v>
      </c>
      <c r="O104" s="15"/>
    </row>
    <row r="105" spans="1:15" x14ac:dyDescent="0.35">
      <c r="A105" s="15"/>
      <c r="B105" s="15"/>
      <c r="C105" s="15"/>
      <c r="D105" s="15"/>
      <c r="E105" s="15"/>
      <c r="F105" s="15"/>
      <c r="G105" s="15"/>
      <c r="H105" s="15"/>
      <c r="I105" s="15"/>
      <c r="J105" s="15"/>
      <c r="K105" s="15"/>
      <c r="L105" s="15"/>
      <c r="M105" s="41" t="s">
        <v>322</v>
      </c>
      <c r="N105" s="28" t="s">
        <v>323</v>
      </c>
      <c r="O105" s="15"/>
    </row>
    <row r="106" spans="1:15" x14ac:dyDescent="0.35">
      <c r="A106" s="15"/>
      <c r="B106" s="15"/>
      <c r="C106" s="15"/>
      <c r="D106" s="15"/>
      <c r="E106" s="15"/>
      <c r="F106" s="15"/>
      <c r="G106" s="15"/>
      <c r="H106" s="15"/>
      <c r="I106" s="15"/>
      <c r="J106" s="15"/>
      <c r="K106" s="15"/>
      <c r="L106" s="15"/>
      <c r="M106" s="41" t="s">
        <v>324</v>
      </c>
      <c r="N106" s="28" t="s">
        <v>325</v>
      </c>
      <c r="O106" s="15"/>
    </row>
    <row r="107" spans="1:15" x14ac:dyDescent="0.35">
      <c r="A107" s="15"/>
      <c r="B107" s="15"/>
      <c r="C107" s="15"/>
      <c r="D107" s="15"/>
      <c r="E107" s="15"/>
      <c r="F107" s="15"/>
      <c r="G107" s="15"/>
      <c r="H107" s="15"/>
      <c r="I107" s="15"/>
      <c r="J107" s="15"/>
      <c r="K107" s="15"/>
      <c r="L107" s="15"/>
      <c r="M107" s="41" t="s">
        <v>326</v>
      </c>
      <c r="N107" s="28" t="s">
        <v>327</v>
      </c>
      <c r="O107" s="15"/>
    </row>
    <row r="108" spans="1:15" x14ac:dyDescent="0.35">
      <c r="A108" s="15"/>
      <c r="B108" s="15"/>
      <c r="C108" s="15"/>
      <c r="D108" s="15"/>
      <c r="E108" s="15"/>
      <c r="F108" s="15"/>
      <c r="G108" s="15"/>
      <c r="H108" s="15"/>
      <c r="I108" s="15"/>
      <c r="J108" s="15"/>
      <c r="K108" s="15"/>
      <c r="L108" s="15"/>
      <c r="M108" s="41" t="s">
        <v>328</v>
      </c>
      <c r="N108" s="28" t="s">
        <v>329</v>
      </c>
      <c r="O108" s="15"/>
    </row>
    <row r="109" spans="1:15" x14ac:dyDescent="0.35">
      <c r="A109" s="15"/>
      <c r="B109" s="15"/>
      <c r="C109" s="15"/>
      <c r="D109" s="15"/>
      <c r="E109" s="15"/>
      <c r="F109" s="15"/>
      <c r="G109" s="15"/>
      <c r="H109" s="15"/>
      <c r="I109" s="15"/>
      <c r="J109" s="15"/>
      <c r="K109" s="15"/>
      <c r="L109" s="15"/>
      <c r="M109" s="41" t="s">
        <v>330</v>
      </c>
      <c r="N109" s="28" t="s">
        <v>331</v>
      </c>
      <c r="O109" s="15"/>
    </row>
    <row r="110" spans="1:15" x14ac:dyDescent="0.35">
      <c r="A110" s="15"/>
      <c r="B110" s="15"/>
      <c r="C110" s="15"/>
      <c r="D110" s="15"/>
      <c r="E110" s="15"/>
      <c r="F110" s="15"/>
      <c r="G110" s="15"/>
      <c r="H110" s="15"/>
      <c r="I110" s="15"/>
      <c r="J110" s="15"/>
      <c r="K110" s="15"/>
      <c r="L110" s="15"/>
      <c r="M110" s="41" t="s">
        <v>332</v>
      </c>
      <c r="N110" s="28" t="s">
        <v>333</v>
      </c>
      <c r="O110" s="15"/>
    </row>
    <row r="111" spans="1:15" x14ac:dyDescent="0.35">
      <c r="A111" s="15"/>
      <c r="B111" s="15"/>
      <c r="C111" s="15"/>
      <c r="D111" s="15"/>
      <c r="E111" s="15"/>
      <c r="F111" s="15"/>
      <c r="G111" s="15"/>
      <c r="H111" s="15"/>
      <c r="I111" s="15"/>
      <c r="J111" s="15"/>
      <c r="K111" s="15"/>
      <c r="L111" s="15"/>
      <c r="M111" s="41" t="s">
        <v>334</v>
      </c>
      <c r="N111" s="28" t="s">
        <v>335</v>
      </c>
      <c r="O111" s="15"/>
    </row>
    <row r="112" spans="1:15" x14ac:dyDescent="0.35">
      <c r="A112" s="15"/>
      <c r="B112" s="15"/>
      <c r="C112" s="15"/>
      <c r="D112" s="15"/>
      <c r="E112" s="15"/>
      <c r="F112" s="15"/>
      <c r="G112" s="15"/>
      <c r="H112" s="15"/>
      <c r="I112" s="15"/>
      <c r="J112" s="15"/>
      <c r="K112" s="15"/>
      <c r="L112" s="15"/>
      <c r="M112" s="41" t="s">
        <v>336</v>
      </c>
      <c r="N112" s="28" t="s">
        <v>337</v>
      </c>
      <c r="O112" s="15"/>
    </row>
    <row r="113" spans="1:15" x14ac:dyDescent="0.35">
      <c r="A113" s="15"/>
      <c r="B113" s="15"/>
      <c r="C113" s="15"/>
      <c r="D113" s="15"/>
      <c r="E113" s="15"/>
      <c r="F113" s="15"/>
      <c r="G113" s="15"/>
      <c r="H113" s="15"/>
      <c r="I113" s="15"/>
      <c r="J113" s="15"/>
      <c r="K113" s="15"/>
      <c r="L113" s="15"/>
      <c r="M113" s="41" t="s">
        <v>338</v>
      </c>
      <c r="N113" s="28" t="s">
        <v>339</v>
      </c>
      <c r="O113" s="15"/>
    </row>
    <row r="114" spans="1:15" x14ac:dyDescent="0.35">
      <c r="A114" s="15"/>
      <c r="B114" s="15"/>
      <c r="C114" s="15"/>
      <c r="D114" s="15"/>
      <c r="E114" s="15"/>
      <c r="F114" s="15"/>
      <c r="G114" s="15"/>
      <c r="H114" s="15"/>
      <c r="I114" s="15"/>
      <c r="J114" s="15"/>
      <c r="K114" s="15"/>
      <c r="L114" s="15"/>
      <c r="M114" s="41" t="s">
        <v>340</v>
      </c>
      <c r="N114" s="28" t="s">
        <v>341</v>
      </c>
      <c r="O114" s="15"/>
    </row>
    <row r="115" spans="1:15" x14ac:dyDescent="0.35">
      <c r="A115" s="15"/>
      <c r="B115" s="15"/>
      <c r="C115" s="15"/>
      <c r="D115" s="15"/>
      <c r="E115" s="15"/>
      <c r="F115" s="15"/>
      <c r="G115" s="15"/>
      <c r="H115" s="15"/>
      <c r="I115" s="15"/>
      <c r="J115" s="15"/>
      <c r="K115" s="15"/>
      <c r="L115" s="15"/>
      <c r="M115" s="41" t="s">
        <v>342</v>
      </c>
      <c r="N115" s="28" t="s">
        <v>343</v>
      </c>
      <c r="O115" s="15"/>
    </row>
    <row r="116" spans="1:15" x14ac:dyDescent="0.35">
      <c r="A116" s="15"/>
      <c r="B116" s="15"/>
      <c r="C116" s="15"/>
      <c r="D116" s="15"/>
      <c r="E116" s="15"/>
      <c r="F116" s="15"/>
      <c r="G116" s="15"/>
      <c r="H116" s="15"/>
      <c r="I116" s="15"/>
      <c r="J116" s="15"/>
      <c r="K116" s="15"/>
      <c r="L116" s="15"/>
      <c r="M116" s="41" t="s">
        <v>344</v>
      </c>
      <c r="N116" s="28" t="s">
        <v>345</v>
      </c>
      <c r="O116" s="15"/>
    </row>
    <row r="117" spans="1:15" x14ac:dyDescent="0.35">
      <c r="A117" s="15"/>
      <c r="B117" s="15"/>
      <c r="C117" s="15"/>
      <c r="D117" s="15"/>
      <c r="E117" s="15"/>
      <c r="F117" s="15"/>
      <c r="G117" s="15"/>
      <c r="H117" s="15"/>
      <c r="I117" s="15"/>
      <c r="J117" s="15"/>
      <c r="K117" s="15"/>
      <c r="L117" s="15"/>
      <c r="M117" s="41" t="s">
        <v>346</v>
      </c>
      <c r="N117" s="28" t="s">
        <v>347</v>
      </c>
      <c r="O117" s="15"/>
    </row>
    <row r="118" spans="1:15" x14ac:dyDescent="0.35">
      <c r="A118" s="15"/>
      <c r="B118" s="15"/>
      <c r="C118" s="15"/>
      <c r="D118" s="15"/>
      <c r="E118" s="15"/>
      <c r="F118" s="15"/>
      <c r="G118" s="15"/>
      <c r="H118" s="15"/>
      <c r="I118" s="15"/>
      <c r="J118" s="15"/>
      <c r="K118" s="15"/>
      <c r="L118" s="15"/>
      <c r="M118" s="41" t="s">
        <v>348</v>
      </c>
      <c r="N118" s="28" t="s">
        <v>349</v>
      </c>
      <c r="O118" s="15"/>
    </row>
    <row r="119" spans="1:15" x14ac:dyDescent="0.35">
      <c r="A119" s="15"/>
      <c r="B119" s="15"/>
      <c r="C119" s="15"/>
      <c r="D119" s="15"/>
      <c r="E119" s="15"/>
      <c r="F119" s="15"/>
      <c r="G119" s="15"/>
      <c r="H119" s="15"/>
      <c r="I119" s="15"/>
      <c r="J119" s="15"/>
      <c r="K119" s="15"/>
      <c r="L119" s="15"/>
      <c r="M119" s="41" t="s">
        <v>350</v>
      </c>
      <c r="N119" s="28" t="s">
        <v>351</v>
      </c>
      <c r="O119" s="15"/>
    </row>
    <row r="120" spans="1:15" x14ac:dyDescent="0.35">
      <c r="A120" s="15"/>
      <c r="B120" s="15"/>
      <c r="C120" s="15"/>
      <c r="D120" s="15"/>
      <c r="E120" s="15"/>
      <c r="F120" s="15"/>
      <c r="G120" s="15"/>
      <c r="H120" s="15"/>
      <c r="I120" s="15"/>
      <c r="J120" s="15"/>
      <c r="K120" s="15"/>
      <c r="L120" s="15"/>
      <c r="M120" s="41" t="s">
        <v>352</v>
      </c>
      <c r="N120" s="28" t="s">
        <v>353</v>
      </c>
      <c r="O120" s="15"/>
    </row>
    <row r="121" spans="1:15" x14ac:dyDescent="0.35">
      <c r="A121" s="15"/>
      <c r="B121" s="15"/>
      <c r="C121" s="15"/>
      <c r="D121" s="15"/>
      <c r="E121" s="15"/>
      <c r="F121" s="15"/>
      <c r="G121" s="15"/>
      <c r="H121" s="15"/>
      <c r="I121" s="15"/>
      <c r="J121" s="15"/>
      <c r="K121" s="15"/>
      <c r="L121" s="15"/>
      <c r="M121" s="41" t="s">
        <v>354</v>
      </c>
      <c r="N121" s="28" t="s">
        <v>355</v>
      </c>
      <c r="O121" s="15"/>
    </row>
    <row r="122" spans="1:15" x14ac:dyDescent="0.35">
      <c r="A122" s="15"/>
      <c r="B122" s="15"/>
      <c r="C122" s="15"/>
      <c r="D122" s="15"/>
      <c r="E122" s="15"/>
      <c r="F122" s="15"/>
      <c r="G122" s="15"/>
      <c r="H122" s="15"/>
      <c r="I122" s="15"/>
      <c r="J122" s="15"/>
      <c r="K122" s="15"/>
      <c r="L122" s="15"/>
      <c r="M122" s="41" t="s">
        <v>356</v>
      </c>
      <c r="N122" s="28" t="s">
        <v>357</v>
      </c>
      <c r="O122" s="15"/>
    </row>
    <row r="123" spans="1:15" x14ac:dyDescent="0.35">
      <c r="A123" s="15"/>
      <c r="B123" s="15"/>
      <c r="C123" s="15"/>
      <c r="D123" s="15"/>
      <c r="E123" s="15"/>
      <c r="F123" s="15"/>
      <c r="G123" s="15"/>
      <c r="H123" s="15"/>
      <c r="I123" s="15"/>
      <c r="J123" s="15"/>
      <c r="K123" s="15"/>
      <c r="L123" s="15"/>
      <c r="M123" s="41" t="s">
        <v>358</v>
      </c>
      <c r="N123" s="28" t="s">
        <v>359</v>
      </c>
      <c r="O123" s="15"/>
    </row>
    <row r="124" spans="1:15" x14ac:dyDescent="0.35">
      <c r="A124" s="15"/>
      <c r="B124" s="15"/>
      <c r="C124" s="15"/>
      <c r="D124" s="15"/>
      <c r="E124" s="15"/>
      <c r="F124" s="15"/>
      <c r="G124" s="15"/>
      <c r="H124" s="15"/>
      <c r="I124" s="15"/>
      <c r="J124" s="15"/>
      <c r="K124" s="15"/>
      <c r="L124" s="15"/>
      <c r="M124" s="41" t="s">
        <v>360</v>
      </c>
      <c r="N124" s="28" t="s">
        <v>361</v>
      </c>
      <c r="O124" s="15"/>
    </row>
    <row r="125" spans="1:15" x14ac:dyDescent="0.35">
      <c r="A125" s="15"/>
      <c r="B125" s="15"/>
      <c r="C125" s="15"/>
      <c r="D125" s="15"/>
      <c r="E125" s="15"/>
      <c r="F125" s="15"/>
      <c r="G125" s="15"/>
      <c r="H125" s="15"/>
      <c r="I125" s="15"/>
      <c r="J125" s="15"/>
      <c r="K125" s="15"/>
      <c r="L125" s="15"/>
      <c r="M125" s="41" t="s">
        <v>362</v>
      </c>
      <c r="N125" s="28" t="s">
        <v>363</v>
      </c>
      <c r="O125" s="15"/>
    </row>
    <row r="126" spans="1:15" x14ac:dyDescent="0.35">
      <c r="A126" s="15"/>
      <c r="B126" s="15"/>
      <c r="C126" s="15"/>
      <c r="D126" s="15"/>
      <c r="E126" s="15"/>
      <c r="F126" s="15"/>
      <c r="G126" s="15"/>
      <c r="H126" s="15"/>
      <c r="I126" s="15"/>
      <c r="J126" s="15"/>
      <c r="K126" s="15"/>
      <c r="L126" s="15"/>
      <c r="M126" s="41" t="s">
        <v>364</v>
      </c>
      <c r="N126" s="28" t="s">
        <v>365</v>
      </c>
      <c r="O126" s="15"/>
    </row>
    <row r="127" spans="1:15" x14ac:dyDescent="0.35">
      <c r="A127" s="15"/>
      <c r="B127" s="15"/>
      <c r="C127" s="15"/>
      <c r="D127" s="15"/>
      <c r="E127" s="15"/>
      <c r="F127" s="15"/>
      <c r="G127" s="15"/>
      <c r="H127" s="15"/>
      <c r="I127" s="15"/>
      <c r="J127" s="15"/>
      <c r="K127" s="15"/>
      <c r="L127" s="15"/>
      <c r="M127" s="41" t="s">
        <v>366</v>
      </c>
      <c r="N127" s="28" t="s">
        <v>367</v>
      </c>
      <c r="O127" s="15"/>
    </row>
    <row r="128" spans="1:15" x14ac:dyDescent="0.35">
      <c r="A128" s="15"/>
      <c r="B128" s="15"/>
      <c r="C128" s="15"/>
      <c r="D128" s="15"/>
      <c r="E128" s="15"/>
      <c r="F128" s="15"/>
      <c r="G128" s="15"/>
      <c r="H128" s="15"/>
      <c r="I128" s="15"/>
      <c r="J128" s="15"/>
      <c r="K128" s="15"/>
      <c r="L128" s="15"/>
      <c r="M128" s="41" t="s">
        <v>368</v>
      </c>
      <c r="N128" s="28" t="s">
        <v>369</v>
      </c>
      <c r="O128" s="15"/>
    </row>
    <row r="129" spans="1:15" x14ac:dyDescent="0.35">
      <c r="A129" s="15"/>
      <c r="B129" s="15"/>
      <c r="C129" s="15"/>
      <c r="D129" s="15"/>
      <c r="E129" s="15"/>
      <c r="F129" s="15"/>
      <c r="G129" s="15"/>
      <c r="H129" s="15"/>
      <c r="I129" s="15"/>
      <c r="J129" s="15"/>
      <c r="K129" s="15"/>
      <c r="L129" s="15"/>
      <c r="M129" s="41" t="s">
        <v>370</v>
      </c>
      <c r="N129" s="28" t="s">
        <v>371</v>
      </c>
      <c r="O129" s="15"/>
    </row>
    <row r="130" spans="1:15" x14ac:dyDescent="0.35">
      <c r="A130" s="15"/>
      <c r="B130" s="15"/>
      <c r="C130" s="15"/>
      <c r="D130" s="15"/>
      <c r="E130" s="15"/>
      <c r="F130" s="15"/>
      <c r="G130" s="15"/>
      <c r="H130" s="15"/>
      <c r="I130" s="15"/>
      <c r="J130" s="15"/>
      <c r="K130" s="15"/>
      <c r="L130" s="15"/>
      <c r="M130" s="41" t="s">
        <v>372</v>
      </c>
      <c r="N130" s="28" t="s">
        <v>373</v>
      </c>
      <c r="O130" s="15"/>
    </row>
    <row r="131" spans="1:15" x14ac:dyDescent="0.35">
      <c r="A131" s="15"/>
      <c r="B131" s="15"/>
      <c r="C131" s="15"/>
      <c r="D131" s="15"/>
      <c r="E131" s="15"/>
      <c r="F131" s="15"/>
      <c r="G131" s="15"/>
      <c r="H131" s="15"/>
      <c r="I131" s="15"/>
      <c r="J131" s="15"/>
      <c r="K131" s="15"/>
      <c r="L131" s="15"/>
      <c r="M131" s="41" t="s">
        <v>374</v>
      </c>
      <c r="N131" s="28" t="s">
        <v>375</v>
      </c>
      <c r="O131" s="15"/>
    </row>
    <row r="132" spans="1:15" x14ac:dyDescent="0.35">
      <c r="A132" s="15"/>
      <c r="B132" s="15"/>
      <c r="C132" s="15"/>
      <c r="D132" s="15"/>
      <c r="E132" s="15"/>
      <c r="F132" s="15"/>
      <c r="G132" s="15"/>
      <c r="H132" s="15"/>
      <c r="I132" s="15"/>
      <c r="J132" s="15"/>
      <c r="K132" s="15"/>
      <c r="L132" s="15"/>
      <c r="M132" s="41" t="s">
        <v>376</v>
      </c>
      <c r="N132" s="28" t="s">
        <v>377</v>
      </c>
      <c r="O132" s="15"/>
    </row>
    <row r="133" spans="1:15" x14ac:dyDescent="0.35">
      <c r="A133" s="15"/>
      <c r="B133" s="15"/>
      <c r="C133" s="15"/>
      <c r="D133" s="15"/>
      <c r="E133" s="15"/>
      <c r="F133" s="15"/>
      <c r="G133" s="15"/>
      <c r="H133" s="15"/>
      <c r="I133" s="15"/>
      <c r="J133" s="15"/>
      <c r="K133" s="15"/>
      <c r="L133" s="15"/>
      <c r="M133" s="41" t="s">
        <v>378</v>
      </c>
      <c r="N133" s="28" t="s">
        <v>379</v>
      </c>
      <c r="O133" s="15"/>
    </row>
    <row r="134" spans="1:15" x14ac:dyDescent="0.35">
      <c r="A134" s="15"/>
      <c r="B134" s="15"/>
      <c r="C134" s="15"/>
      <c r="D134" s="15"/>
      <c r="E134" s="15"/>
      <c r="F134" s="15"/>
      <c r="G134" s="15"/>
      <c r="H134" s="15"/>
      <c r="I134" s="15"/>
      <c r="J134" s="15"/>
      <c r="K134" s="15"/>
      <c r="L134" s="15"/>
      <c r="M134" s="41" t="s">
        <v>380</v>
      </c>
      <c r="N134" s="28" t="s">
        <v>381</v>
      </c>
      <c r="O134" s="15"/>
    </row>
    <row r="135" spans="1:15" x14ac:dyDescent="0.35">
      <c r="A135" s="15"/>
      <c r="B135" s="15"/>
      <c r="C135" s="15"/>
      <c r="D135" s="15"/>
      <c r="E135" s="15"/>
      <c r="F135" s="15"/>
      <c r="G135" s="15"/>
      <c r="H135" s="15"/>
      <c r="I135" s="15"/>
      <c r="J135" s="15"/>
      <c r="K135" s="15"/>
      <c r="L135" s="15"/>
      <c r="M135" s="41" t="s">
        <v>382</v>
      </c>
      <c r="N135" s="28" t="s">
        <v>383</v>
      </c>
      <c r="O135" s="15"/>
    </row>
    <row r="136" spans="1:15" x14ac:dyDescent="0.35">
      <c r="A136" s="15"/>
      <c r="B136" s="15"/>
      <c r="C136" s="15"/>
      <c r="D136" s="15"/>
      <c r="E136" s="15"/>
      <c r="F136" s="15"/>
      <c r="G136" s="15"/>
      <c r="H136" s="15"/>
      <c r="I136" s="15"/>
      <c r="J136" s="15"/>
      <c r="K136" s="15"/>
      <c r="L136" s="15"/>
      <c r="M136" s="41" t="s">
        <v>384</v>
      </c>
      <c r="N136" s="28" t="s">
        <v>385</v>
      </c>
      <c r="O136" s="15"/>
    </row>
    <row r="137" spans="1:15" x14ac:dyDescent="0.35">
      <c r="A137" s="15"/>
      <c r="B137" s="15"/>
      <c r="C137" s="15"/>
      <c r="D137" s="15"/>
      <c r="E137" s="15"/>
      <c r="F137" s="15"/>
      <c r="G137" s="15"/>
      <c r="H137" s="15"/>
      <c r="I137" s="15"/>
      <c r="J137" s="15"/>
      <c r="K137" s="15"/>
      <c r="L137" s="15"/>
      <c r="M137" s="41" t="s">
        <v>386</v>
      </c>
      <c r="N137" s="28" t="s">
        <v>387</v>
      </c>
      <c r="O137" s="15"/>
    </row>
    <row r="138" spans="1:15" x14ac:dyDescent="0.35">
      <c r="A138" s="15"/>
      <c r="B138" s="15"/>
      <c r="C138" s="15"/>
      <c r="D138" s="15"/>
      <c r="E138" s="15"/>
      <c r="F138" s="15"/>
      <c r="G138" s="15"/>
      <c r="H138" s="15"/>
      <c r="I138" s="15"/>
      <c r="J138" s="15"/>
      <c r="K138" s="15"/>
      <c r="L138" s="15"/>
      <c r="M138" s="41" t="s">
        <v>388</v>
      </c>
      <c r="N138" s="28" t="s">
        <v>389</v>
      </c>
      <c r="O138" s="15"/>
    </row>
    <row r="139" spans="1:15" x14ac:dyDescent="0.35">
      <c r="A139" s="15"/>
      <c r="B139" s="15"/>
      <c r="C139" s="15"/>
      <c r="D139" s="15"/>
      <c r="E139" s="15"/>
      <c r="F139" s="15"/>
      <c r="G139" s="15"/>
      <c r="H139" s="15"/>
      <c r="I139" s="15"/>
      <c r="J139" s="15"/>
      <c r="K139" s="15"/>
      <c r="L139" s="15"/>
      <c r="M139" s="41" t="s">
        <v>390</v>
      </c>
      <c r="N139" s="28" t="s">
        <v>391</v>
      </c>
      <c r="O139" s="15"/>
    </row>
    <row r="140" spans="1:15" x14ac:dyDescent="0.35">
      <c r="A140" s="15"/>
      <c r="B140" s="15"/>
      <c r="C140" s="15"/>
      <c r="D140" s="15"/>
      <c r="E140" s="15"/>
      <c r="F140" s="15"/>
      <c r="G140" s="15"/>
      <c r="H140" s="15"/>
      <c r="I140" s="15"/>
      <c r="J140" s="15"/>
      <c r="K140" s="15"/>
      <c r="L140" s="15"/>
      <c r="M140" s="41" t="s">
        <v>392</v>
      </c>
      <c r="N140" s="28" t="s">
        <v>393</v>
      </c>
      <c r="O140" s="15"/>
    </row>
    <row r="141" spans="1:15" x14ac:dyDescent="0.35">
      <c r="A141" s="15"/>
      <c r="B141" s="15"/>
      <c r="C141" s="15"/>
      <c r="D141" s="15"/>
      <c r="E141" s="15"/>
      <c r="F141" s="15"/>
      <c r="G141" s="15"/>
      <c r="H141" s="15"/>
      <c r="I141" s="15"/>
      <c r="J141" s="15"/>
      <c r="K141" s="15"/>
      <c r="L141" s="15"/>
      <c r="M141" s="41" t="s">
        <v>394</v>
      </c>
      <c r="N141" s="28" t="s">
        <v>395</v>
      </c>
      <c r="O141" s="15"/>
    </row>
    <row r="142" spans="1:15" x14ac:dyDescent="0.35">
      <c r="A142" s="15"/>
      <c r="B142" s="15"/>
      <c r="C142" s="15"/>
      <c r="D142" s="15"/>
      <c r="E142" s="15"/>
      <c r="F142" s="15"/>
      <c r="G142" s="15"/>
      <c r="H142" s="15"/>
      <c r="I142" s="15"/>
      <c r="J142" s="15"/>
      <c r="K142" s="15"/>
      <c r="L142" s="15"/>
      <c r="M142" s="41" t="s">
        <v>396</v>
      </c>
      <c r="N142" s="28" t="s">
        <v>397</v>
      </c>
      <c r="O142" s="15"/>
    </row>
    <row r="143" spans="1:15" x14ac:dyDescent="0.35">
      <c r="A143" s="15"/>
      <c r="B143" s="15"/>
      <c r="C143" s="15"/>
      <c r="D143" s="15"/>
      <c r="E143" s="15"/>
      <c r="F143" s="15"/>
      <c r="G143" s="15"/>
      <c r="H143" s="15"/>
      <c r="I143" s="15"/>
      <c r="J143" s="15"/>
      <c r="K143" s="15"/>
      <c r="L143" s="15"/>
      <c r="M143" s="41" t="s">
        <v>398</v>
      </c>
      <c r="N143" s="28" t="s">
        <v>399</v>
      </c>
      <c r="O143" s="15"/>
    </row>
    <row r="144" spans="1:15" x14ac:dyDescent="0.35">
      <c r="A144" s="15"/>
      <c r="B144" s="15"/>
      <c r="C144" s="15"/>
      <c r="D144" s="15"/>
      <c r="E144" s="15"/>
      <c r="F144" s="15"/>
      <c r="G144" s="15"/>
      <c r="H144" s="15"/>
      <c r="I144" s="15"/>
      <c r="J144" s="15"/>
      <c r="K144" s="15"/>
      <c r="L144" s="15"/>
      <c r="M144" s="41" t="s">
        <v>400</v>
      </c>
      <c r="N144" s="28" t="s">
        <v>401</v>
      </c>
      <c r="O144" s="15"/>
    </row>
    <row r="145" spans="1:15" x14ac:dyDescent="0.35">
      <c r="A145" s="15"/>
      <c r="B145" s="15"/>
      <c r="C145" s="15"/>
      <c r="D145" s="15"/>
      <c r="E145" s="15"/>
      <c r="F145" s="15"/>
      <c r="G145" s="15"/>
      <c r="H145" s="15"/>
      <c r="I145" s="15"/>
      <c r="J145" s="15"/>
      <c r="K145" s="15"/>
      <c r="L145" s="15"/>
      <c r="M145" s="41" t="s">
        <v>402</v>
      </c>
      <c r="N145" s="28" t="s">
        <v>403</v>
      </c>
      <c r="O145" s="15"/>
    </row>
    <row r="146" spans="1:15" x14ac:dyDescent="0.35">
      <c r="A146" s="15"/>
      <c r="B146" s="15"/>
      <c r="C146" s="15"/>
      <c r="D146" s="15"/>
      <c r="E146" s="15"/>
      <c r="F146" s="15"/>
      <c r="G146" s="15"/>
      <c r="H146" s="15"/>
      <c r="I146" s="15"/>
      <c r="J146" s="15"/>
      <c r="K146" s="15"/>
      <c r="L146" s="15"/>
      <c r="M146" s="41" t="s">
        <v>404</v>
      </c>
      <c r="N146" s="28" t="s">
        <v>405</v>
      </c>
      <c r="O146" s="15"/>
    </row>
    <row r="147" spans="1:15" x14ac:dyDescent="0.35">
      <c r="A147" s="15"/>
      <c r="B147" s="15"/>
      <c r="C147" s="15"/>
      <c r="D147" s="15"/>
      <c r="E147" s="15"/>
      <c r="F147" s="15"/>
      <c r="G147" s="15"/>
      <c r="H147" s="15"/>
      <c r="I147" s="15"/>
      <c r="J147" s="15"/>
      <c r="K147" s="15"/>
      <c r="L147" s="15"/>
      <c r="M147" s="41" t="s">
        <v>406</v>
      </c>
      <c r="N147" s="28" t="s">
        <v>407</v>
      </c>
      <c r="O147" s="15"/>
    </row>
    <row r="148" spans="1:15" x14ac:dyDescent="0.35">
      <c r="A148" s="15"/>
      <c r="B148" s="15"/>
      <c r="C148" s="15"/>
      <c r="D148" s="15"/>
      <c r="E148" s="15"/>
      <c r="F148" s="15"/>
      <c r="G148" s="15"/>
      <c r="H148" s="15"/>
      <c r="I148" s="15"/>
      <c r="J148" s="15"/>
      <c r="K148" s="15"/>
      <c r="L148" s="15"/>
      <c r="M148" s="41" t="s">
        <v>408</v>
      </c>
      <c r="N148" s="28" t="s">
        <v>409</v>
      </c>
      <c r="O148" s="15"/>
    </row>
    <row r="149" spans="1:15" x14ac:dyDescent="0.35">
      <c r="A149" s="15"/>
      <c r="B149" s="15"/>
      <c r="C149" s="15"/>
      <c r="D149" s="15"/>
      <c r="E149" s="15"/>
      <c r="F149" s="15"/>
      <c r="G149" s="15"/>
      <c r="H149" s="15"/>
      <c r="I149" s="15"/>
      <c r="J149" s="15"/>
      <c r="K149" s="15"/>
      <c r="L149" s="15"/>
      <c r="M149" s="41" t="s">
        <v>410</v>
      </c>
      <c r="N149" s="28" t="s">
        <v>411</v>
      </c>
      <c r="O149" s="15"/>
    </row>
    <row r="150" spans="1:15" x14ac:dyDescent="0.35">
      <c r="A150" s="15"/>
      <c r="B150" s="15"/>
      <c r="C150" s="15"/>
      <c r="D150" s="15"/>
      <c r="E150" s="15"/>
      <c r="F150" s="15"/>
      <c r="G150" s="15"/>
      <c r="H150" s="15"/>
      <c r="I150" s="15"/>
      <c r="J150" s="15"/>
      <c r="K150" s="15"/>
      <c r="L150" s="15"/>
      <c r="M150" s="41" t="s">
        <v>412</v>
      </c>
      <c r="N150" s="28" t="s">
        <v>413</v>
      </c>
      <c r="O150" s="15"/>
    </row>
    <row r="151" spans="1:15" x14ac:dyDescent="0.35">
      <c r="A151" s="15"/>
      <c r="B151" s="15"/>
      <c r="C151" s="15"/>
      <c r="D151" s="15"/>
      <c r="E151" s="15"/>
      <c r="F151" s="15"/>
      <c r="G151" s="15"/>
      <c r="H151" s="15"/>
      <c r="I151" s="15"/>
      <c r="J151" s="15"/>
      <c r="K151" s="15"/>
      <c r="L151" s="15"/>
      <c r="M151" s="41" t="s">
        <v>414</v>
      </c>
      <c r="N151" s="28" t="s">
        <v>415</v>
      </c>
      <c r="O151" s="15"/>
    </row>
    <row r="152" spans="1:15" x14ac:dyDescent="0.35">
      <c r="A152" s="15"/>
      <c r="B152" s="15"/>
      <c r="C152" s="15"/>
      <c r="D152" s="15"/>
      <c r="E152" s="15"/>
      <c r="F152" s="15"/>
      <c r="G152" s="15"/>
      <c r="H152" s="15"/>
      <c r="I152" s="15"/>
      <c r="J152" s="15"/>
      <c r="K152" s="15"/>
      <c r="L152" s="15"/>
      <c r="M152" s="41" t="s">
        <v>416</v>
      </c>
      <c r="N152" s="28" t="s">
        <v>417</v>
      </c>
      <c r="O152" s="15"/>
    </row>
    <row r="153" spans="1:15" x14ac:dyDescent="0.35">
      <c r="A153" s="15"/>
      <c r="B153" s="15"/>
      <c r="C153" s="15"/>
      <c r="D153" s="15"/>
      <c r="E153" s="15"/>
      <c r="F153" s="15"/>
      <c r="G153" s="15"/>
      <c r="H153" s="15"/>
      <c r="I153" s="15"/>
      <c r="J153" s="15"/>
      <c r="K153" s="15"/>
      <c r="L153" s="15"/>
      <c r="M153" s="41" t="s">
        <v>418</v>
      </c>
      <c r="N153" s="28" t="s">
        <v>419</v>
      </c>
      <c r="O153" s="15"/>
    </row>
    <row r="154" spans="1:15" x14ac:dyDescent="0.35">
      <c r="A154" s="15"/>
      <c r="B154" s="15"/>
      <c r="C154" s="15"/>
      <c r="D154" s="15"/>
      <c r="E154" s="15"/>
      <c r="F154" s="15"/>
      <c r="G154" s="15"/>
      <c r="H154" s="15"/>
      <c r="I154" s="15"/>
      <c r="J154" s="15"/>
      <c r="K154" s="15"/>
      <c r="L154" s="15"/>
      <c r="M154" s="41" t="s">
        <v>420</v>
      </c>
      <c r="N154" s="28" t="s">
        <v>421</v>
      </c>
      <c r="O154" s="15"/>
    </row>
    <row r="155" spans="1:15" x14ac:dyDescent="0.35">
      <c r="A155" s="15"/>
      <c r="B155" s="15"/>
      <c r="C155" s="15"/>
      <c r="D155" s="15"/>
      <c r="E155" s="15"/>
      <c r="F155" s="15"/>
      <c r="G155" s="15"/>
      <c r="H155" s="15"/>
      <c r="I155" s="15"/>
      <c r="J155" s="15"/>
      <c r="K155" s="15"/>
      <c r="L155" s="15"/>
      <c r="M155" s="41" t="s">
        <v>422</v>
      </c>
      <c r="N155" s="28" t="s">
        <v>423</v>
      </c>
      <c r="O155" s="15"/>
    </row>
    <row r="156" spans="1:15" x14ac:dyDescent="0.35">
      <c r="A156" s="15"/>
      <c r="B156" s="15"/>
      <c r="C156" s="15"/>
      <c r="D156" s="15"/>
      <c r="E156" s="15"/>
      <c r="F156" s="15"/>
      <c r="G156" s="15"/>
      <c r="H156" s="15"/>
      <c r="I156" s="15"/>
      <c r="J156" s="15"/>
      <c r="K156" s="15"/>
      <c r="L156" s="15"/>
      <c r="M156" s="41" t="s">
        <v>424</v>
      </c>
      <c r="N156" s="28" t="s">
        <v>425</v>
      </c>
      <c r="O156" s="15"/>
    </row>
    <row r="157" spans="1:15" x14ac:dyDescent="0.35">
      <c r="A157" s="15"/>
      <c r="B157" s="15"/>
      <c r="C157" s="15"/>
      <c r="D157" s="15"/>
      <c r="E157" s="15"/>
      <c r="F157" s="15"/>
      <c r="G157" s="15"/>
      <c r="H157" s="15"/>
      <c r="I157" s="15"/>
      <c r="J157" s="15"/>
      <c r="K157" s="15"/>
      <c r="L157" s="15"/>
      <c r="M157" s="41" t="s">
        <v>426</v>
      </c>
      <c r="N157" s="28" t="s">
        <v>427</v>
      </c>
      <c r="O157" s="15"/>
    </row>
    <row r="158" spans="1:15" x14ac:dyDescent="0.35">
      <c r="A158" s="15"/>
      <c r="B158" s="15"/>
      <c r="C158" s="15"/>
      <c r="D158" s="15"/>
      <c r="E158" s="15"/>
      <c r="F158" s="15"/>
      <c r="G158" s="15"/>
      <c r="H158" s="15"/>
      <c r="I158" s="15"/>
      <c r="J158" s="15"/>
      <c r="K158" s="15"/>
      <c r="L158" s="15"/>
      <c r="M158" s="41" t="s">
        <v>428</v>
      </c>
      <c r="N158" s="28" t="s">
        <v>429</v>
      </c>
      <c r="O158" s="15"/>
    </row>
    <row r="159" spans="1:15" x14ac:dyDescent="0.35">
      <c r="A159" s="15"/>
      <c r="B159" s="15"/>
      <c r="C159" s="15"/>
      <c r="D159" s="15"/>
      <c r="E159" s="15"/>
      <c r="F159" s="15"/>
      <c r="G159" s="15"/>
      <c r="H159" s="15"/>
      <c r="I159" s="15"/>
      <c r="J159" s="15"/>
      <c r="K159" s="15"/>
      <c r="L159" s="15"/>
      <c r="M159" s="41" t="s">
        <v>430</v>
      </c>
      <c r="N159" s="28" t="s">
        <v>431</v>
      </c>
      <c r="O159" s="15"/>
    </row>
    <row r="160" spans="1:15" x14ac:dyDescent="0.35">
      <c r="A160" s="15"/>
      <c r="B160" s="15"/>
      <c r="C160" s="15"/>
      <c r="D160" s="15"/>
      <c r="E160" s="15"/>
      <c r="F160" s="15"/>
      <c r="G160" s="15"/>
      <c r="H160" s="15"/>
      <c r="I160" s="15"/>
      <c r="J160" s="15"/>
      <c r="K160" s="15"/>
      <c r="L160" s="15"/>
      <c r="M160" s="41" t="s">
        <v>432</v>
      </c>
      <c r="N160" s="28" t="s">
        <v>433</v>
      </c>
      <c r="O160" s="15"/>
    </row>
    <row r="161" spans="1:15" x14ac:dyDescent="0.35">
      <c r="A161" s="15"/>
      <c r="B161" s="15"/>
      <c r="C161" s="15"/>
      <c r="D161" s="15"/>
      <c r="E161" s="15"/>
      <c r="F161" s="15"/>
      <c r="G161" s="15"/>
      <c r="H161" s="15"/>
      <c r="I161" s="15"/>
      <c r="J161" s="15"/>
      <c r="K161" s="15"/>
      <c r="L161" s="15"/>
      <c r="M161" s="41" t="s">
        <v>434</v>
      </c>
      <c r="N161" s="28" t="s">
        <v>435</v>
      </c>
      <c r="O161" s="15"/>
    </row>
    <row r="162" spans="1:15" x14ac:dyDescent="0.35">
      <c r="A162" s="15"/>
      <c r="B162" s="15"/>
      <c r="C162" s="15"/>
      <c r="D162" s="15"/>
      <c r="E162" s="15"/>
      <c r="F162" s="15"/>
      <c r="G162" s="15"/>
      <c r="H162" s="15"/>
      <c r="I162" s="15"/>
      <c r="J162" s="15"/>
      <c r="K162" s="15"/>
      <c r="L162" s="15"/>
      <c r="M162" s="41" t="s">
        <v>436</v>
      </c>
      <c r="N162" s="28" t="s">
        <v>437</v>
      </c>
      <c r="O162" s="15"/>
    </row>
    <row r="163" spans="1:15" ht="15" thickBot="1" x14ac:dyDescent="0.4">
      <c r="A163" s="15"/>
      <c r="B163" s="15"/>
      <c r="C163" s="15"/>
      <c r="D163" s="15"/>
      <c r="E163" s="15"/>
      <c r="F163" s="15"/>
      <c r="G163" s="15"/>
      <c r="H163" s="15"/>
      <c r="I163" s="15"/>
      <c r="J163" s="15"/>
      <c r="K163" s="15"/>
      <c r="L163" s="15"/>
      <c r="M163" s="42" t="s">
        <v>438</v>
      </c>
      <c r="N163" s="31" t="s">
        <v>439</v>
      </c>
      <c r="O163" s="15"/>
    </row>
    <row r="164" spans="1:15" x14ac:dyDescent="0.35">
      <c r="A164" s="15"/>
      <c r="B164" s="15"/>
      <c r="C164" s="15"/>
      <c r="D164" s="15"/>
      <c r="E164" s="15"/>
      <c r="F164" s="15"/>
      <c r="G164" s="15"/>
      <c r="H164" s="15"/>
      <c r="I164" s="15"/>
      <c r="J164" s="15"/>
      <c r="K164" s="15"/>
      <c r="L164" s="15"/>
      <c r="M164" s="15"/>
      <c r="N164" s="15"/>
      <c r="O164" s="15"/>
    </row>
  </sheetData>
  <sheetProtection algorithmName="SHA-512" hashValue="vsDFNAo9XmUi9Bb8MKkI8Q6vhmHeIv1mB5FTp+jsYUV/G0i9YqT4KFiaoz3DbvuQkNBc5HBxOLN90fUhcfwaug==" saltValue="8k21H6185DggqAhY0qKN6Q==" spinCount="100000" sheet="1" objects="1" scenarios="1"/>
  <pageMargins left="0.7" right="0.7" top="0.75" bottom="0.75" header="0.3" footer="0.3"/>
  <pageSetup orientation="portrait" horizontalDpi="1200" verticalDpi="1200" r:id="rId1"/>
  <tableParts count="5">
    <tablePart r:id="rId2"/>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16</vt:i4>
      </vt:variant>
    </vt:vector>
  </HeadingPairs>
  <TitlesOfParts>
    <vt:vector size="21" baseType="lpstr">
      <vt:lpstr>Instructions</vt:lpstr>
      <vt:lpstr>Definition &amp; Required Documents</vt:lpstr>
      <vt:lpstr>Details</vt:lpstr>
      <vt:lpstr>Monetary</vt:lpstr>
      <vt:lpstr>Non - Monetary</vt:lpstr>
      <vt:lpstr>A_Credits_Exchanged</vt:lpstr>
      <vt:lpstr>B_Corporate_Relationships</vt:lpstr>
      <vt:lpstr>Brand</vt:lpstr>
      <vt:lpstr>C_Technology_Exchange</vt:lpstr>
      <vt:lpstr>Compliance_Category</vt:lpstr>
      <vt:lpstr>Currency</vt:lpstr>
      <vt:lpstr>D_Shared_Technology</vt:lpstr>
      <vt:lpstr>E_Other_Non_Monetary_Factors</vt:lpstr>
      <vt:lpstr>Header</vt:lpstr>
      <vt:lpstr>ISO_4217</vt:lpstr>
      <vt:lpstr>Manufacturer</vt:lpstr>
      <vt:lpstr>Manufacturer_Code</vt:lpstr>
      <vt:lpstr>Model_Year</vt:lpstr>
      <vt:lpstr>Monetary_unadj_Amt</vt:lpstr>
      <vt:lpstr>Non_Monetary_unadj_Amt</vt:lpstr>
      <vt:lpstr>Yes_No_Toggle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USDOT_User</dc:creator>
  <cp:lastModifiedBy>Culbreath, Walter (NHTSA)</cp:lastModifiedBy>
  <dcterms:created xsi:type="dcterms:W3CDTF">2021-08-24T23:34:53Z</dcterms:created>
  <dcterms:modified xsi:type="dcterms:W3CDTF">2022-10-14T13:03:01Z</dcterms:modified>
</cp:coreProperties>
</file>