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A Information\SmartForms OMB submission\"/>
    </mc:Choice>
  </mc:AlternateContent>
  <xr:revisionPtr revIDLastSave="0" documentId="13_ncr:1_{DEF85FD0-EB14-435B-B1E7-4614A8388310}" xr6:coauthVersionLast="47" xr6:coauthVersionMax="47" xr10:uidLastSave="{00000000-0000-0000-0000-000000000000}"/>
  <workbookProtection lockStructure="1"/>
  <bookViews>
    <workbookView xWindow="-110" yWindow="-110" windowWidth="19420" windowHeight="10080" xr2:uid="{51122874-E07E-4826-8958-DECC51D50FA2}"/>
  </bookViews>
  <sheets>
    <sheet name="Coversheet" sheetId="4" r:id="rId1"/>
    <sheet name="Sheet1" sheetId="3" state="hidden" r:id="rId2"/>
    <sheet name="Capability Inquiry" sheetId="1" r:id="rId3"/>
    <sheet name="Sheet2" sheetId="2" state="hidden" r:id="rId4"/>
  </sheets>
  <definedNames>
    <definedName name="_xlnm.Print_Area" localSheetId="2">'Capability Inquiry'!$A$11:$O$37</definedName>
    <definedName name="_xlnm.Print_Titles" localSheetId="2">'Capability Inquiry'!$11:$18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D16" i="4"/>
  <c r="H57" i="4"/>
  <c r="F57" i="4"/>
  <c r="B57" i="4"/>
  <c r="H56" i="4"/>
  <c r="F56" i="4"/>
  <c r="B56" i="4"/>
  <c r="H55" i="4"/>
  <c r="F55" i="4"/>
  <c r="B55" i="4"/>
  <c r="H54" i="4"/>
  <c r="F54" i="4"/>
  <c r="B54" i="4"/>
  <c r="H53" i="4"/>
  <c r="F53" i="4"/>
  <c r="B53" i="4"/>
  <c r="H52" i="4"/>
  <c r="F52" i="4"/>
  <c r="B52" i="4"/>
  <c r="H51" i="4"/>
  <c r="F51" i="4"/>
  <c r="B51" i="4"/>
  <c r="H50" i="4"/>
  <c r="F50" i="4"/>
  <c r="B50" i="4"/>
  <c r="H49" i="4"/>
  <c r="F49" i="4"/>
  <c r="B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45" i="4"/>
  <c r="E37" i="4" l="1"/>
  <c r="E41" i="4"/>
  <c r="E39" i="4"/>
  <c r="E47" i="4"/>
  <c r="E50" i="4"/>
  <c r="E52" i="4"/>
  <c r="E54" i="4"/>
  <c r="E56" i="4"/>
  <c r="E35" i="4"/>
  <c r="E43" i="4"/>
  <c r="E36" i="4"/>
  <c r="E40" i="4"/>
  <c r="E44" i="4"/>
  <c r="E48" i="4"/>
  <c r="E49" i="4"/>
  <c r="E51" i="4"/>
  <c r="E53" i="4"/>
  <c r="E55" i="4"/>
  <c r="E57" i="4"/>
  <c r="E34" i="4"/>
  <c r="E38" i="4"/>
  <c r="E42" i="4"/>
  <c r="E46" i="4"/>
</calcChain>
</file>

<file path=xl/sharedStrings.xml><?xml version="1.0" encoding="utf-8"?>
<sst xmlns="http://schemas.openxmlformats.org/spreadsheetml/2006/main" count="1210" uniqueCount="345">
  <si>
    <t xml:space="preserve">OPEI </t>
  </si>
  <si>
    <r>
      <t xml:space="preserve">Recipent Name </t>
    </r>
    <r>
      <rPr>
        <i/>
        <sz val="14"/>
        <rFont val="Calibri"/>
        <family val="2"/>
        <scheme val="minor"/>
      </rPr>
      <t>(Select)</t>
    </r>
  </si>
  <si>
    <t>Select</t>
  </si>
  <si>
    <t>State</t>
  </si>
  <si>
    <t>Federal Award Identification Number</t>
  </si>
  <si>
    <t>Report Frequency</t>
  </si>
  <si>
    <t>Date Completed</t>
  </si>
  <si>
    <t>Project Period Start Date</t>
  </si>
  <si>
    <t>Project End Date</t>
  </si>
  <si>
    <t>Budget Period Start Date</t>
  </si>
  <si>
    <t>Budget Period End Date</t>
  </si>
  <si>
    <t>Principal Investigator (PI)</t>
  </si>
  <si>
    <t>PI Email</t>
  </si>
  <si>
    <t>PI Phone</t>
  </si>
  <si>
    <t>Tracks</t>
  </si>
  <si>
    <t>Column1</t>
  </si>
  <si>
    <t>Report</t>
  </si>
  <si>
    <t>OPEI</t>
  </si>
  <si>
    <t>Awardee Name</t>
  </si>
  <si>
    <t>Track</t>
  </si>
  <si>
    <t>Other Coversheet Responses</t>
  </si>
  <si>
    <t xml:space="preserve">M - Food Defense </t>
  </si>
  <si>
    <t>All LFFM Tracks</t>
  </si>
  <si>
    <t>M - Human Food</t>
  </si>
  <si>
    <t>M - Animal Food</t>
  </si>
  <si>
    <t>M - WGS</t>
  </si>
  <si>
    <t>M - Capability/Capacity</t>
  </si>
  <si>
    <t>C - Food Defense</t>
  </si>
  <si>
    <t>C - Human Food</t>
  </si>
  <si>
    <t>C - Animal Food</t>
  </si>
  <si>
    <t>C - Capability/Capacity</t>
  </si>
  <si>
    <t>R - Food Defense</t>
  </si>
  <si>
    <t>R - Capability/Capacity</t>
  </si>
  <si>
    <t>SP - IT</t>
  </si>
  <si>
    <t>SP - MD/V</t>
  </si>
  <si>
    <t>SP - Sample Collection</t>
  </si>
  <si>
    <t>SP - SARS-CoV-2 in Wastewater</t>
  </si>
  <si>
    <t>Standard Name</t>
  </si>
  <si>
    <t>OPEntityID</t>
  </si>
  <si>
    <t>FAIN</t>
  </si>
  <si>
    <t>M-FD</t>
  </si>
  <si>
    <t>M-HF</t>
  </si>
  <si>
    <t>M-AF</t>
  </si>
  <si>
    <t>M-WGS</t>
  </si>
  <si>
    <t>M-Dev</t>
  </si>
  <si>
    <t>C-FD</t>
  </si>
  <si>
    <t>C-HF</t>
  </si>
  <si>
    <t>C-AF</t>
  </si>
  <si>
    <t>C-Dev</t>
  </si>
  <si>
    <t>R-FD</t>
  </si>
  <si>
    <t>R-Dev</t>
  </si>
  <si>
    <t>SP-SC</t>
  </si>
  <si>
    <t>SP-IT</t>
  </si>
  <si>
    <t>SP-MD/MV</t>
  </si>
  <si>
    <t>SP-COVID WGS</t>
  </si>
  <si>
    <t>Old OPEntityID (reference only)</t>
  </si>
  <si>
    <t>AK State Department of Environmental Conservation</t>
  </si>
  <si>
    <t>6</t>
  </si>
  <si>
    <t>U19FD007065</t>
  </si>
  <si>
    <t>Alaska</t>
  </si>
  <si>
    <t>No</t>
  </si>
  <si>
    <t>yes</t>
  </si>
  <si>
    <t>Yes</t>
  </si>
  <si>
    <t>1007</t>
  </si>
  <si>
    <t>Qtr 1</t>
  </si>
  <si>
    <t>AZ State Department of Health Services</t>
  </si>
  <si>
    <t>13</t>
  </si>
  <si>
    <t>U19FD007108</t>
  </si>
  <si>
    <t>Arizona</t>
  </si>
  <si>
    <t>1015</t>
  </si>
  <si>
    <t>Qtr 2</t>
  </si>
  <si>
    <t>AR State Department of Health</t>
  </si>
  <si>
    <t>11</t>
  </si>
  <si>
    <t>U19FD007118</t>
  </si>
  <si>
    <t>Arkansas</t>
  </si>
  <si>
    <t>1012</t>
  </si>
  <si>
    <t>Qtr 3</t>
  </si>
  <si>
    <t>CA State Department of Public Health</t>
  </si>
  <si>
    <t>15</t>
  </si>
  <si>
    <t>U19FD007104</t>
  </si>
  <si>
    <t>California</t>
  </si>
  <si>
    <t>1019</t>
  </si>
  <si>
    <t>Qtr 4</t>
  </si>
  <si>
    <t>CO State Department of Agriculture</t>
  </si>
  <si>
    <t>17</t>
  </si>
  <si>
    <t>U19FD007074</t>
  </si>
  <si>
    <t>Colorado</t>
  </si>
  <si>
    <t>1021</t>
  </si>
  <si>
    <t>CO State Dept of Public Health and Environment</t>
  </si>
  <si>
    <t>18</t>
  </si>
  <si>
    <t>U19FD007099</t>
  </si>
  <si>
    <t>1022</t>
  </si>
  <si>
    <t>COLORADO STATE UNIVERSITY</t>
  </si>
  <si>
    <t>19</t>
  </si>
  <si>
    <t>U19FD007107</t>
  </si>
  <si>
    <t>1024</t>
  </si>
  <si>
    <t>CT Agricultural Experiment Station</t>
  </si>
  <si>
    <t>142</t>
  </si>
  <si>
    <t>U19FD007094</t>
  </si>
  <si>
    <t>Connecticut</t>
  </si>
  <si>
    <t>1158</t>
  </si>
  <si>
    <t>FL State Department of Agriculture and Consumer Services (Contract #7123)</t>
  </si>
  <si>
    <t>25</t>
  </si>
  <si>
    <t>U19FD007123</t>
  </si>
  <si>
    <t>Florida</t>
  </si>
  <si>
    <t>1032</t>
  </si>
  <si>
    <t>FL State Department of Agriculture and Consumer Services (Contract #7090)</t>
  </si>
  <si>
    <t>U19FD007090</t>
  </si>
  <si>
    <t>GA State Department of Agriculture</t>
  </si>
  <si>
    <t>27</t>
  </si>
  <si>
    <t>U19FD007112</t>
  </si>
  <si>
    <t>Georgia</t>
  </si>
  <si>
    <t>1034</t>
  </si>
  <si>
    <t>HI State Department of Health</t>
  </si>
  <si>
    <t>30</t>
  </si>
  <si>
    <t>U19FD007124</t>
  </si>
  <si>
    <t>Hawaii</t>
  </si>
  <si>
    <t>1039</t>
  </si>
  <si>
    <t>IL State Emergency Management Agency</t>
  </si>
  <si>
    <t>36</t>
  </si>
  <si>
    <t>U19FD007073</t>
  </si>
  <si>
    <t>Illinois</t>
  </si>
  <si>
    <t>1046</t>
  </si>
  <si>
    <t>IN State Department of Health</t>
  </si>
  <si>
    <t>39</t>
  </si>
  <si>
    <t>U19FD007109</t>
  </si>
  <si>
    <t>Indiana</t>
  </si>
  <si>
    <t>1050</t>
  </si>
  <si>
    <t>IA State Department of Agriculture and Land Stewardship</t>
  </si>
  <si>
    <t>32</t>
  </si>
  <si>
    <t>U19FD007120</t>
  </si>
  <si>
    <t>Iowa</t>
  </si>
  <si>
    <t>1041</t>
  </si>
  <si>
    <t>KS State Department of Agriculture</t>
  </si>
  <si>
    <t>41</t>
  </si>
  <si>
    <t>U19FD007079</t>
  </si>
  <si>
    <t>Kansas</t>
  </si>
  <si>
    <t>1054</t>
  </si>
  <si>
    <t>LA State Department of Agriculture and Forestry</t>
  </si>
  <si>
    <t>45</t>
  </si>
  <si>
    <t>U19FD007088</t>
  </si>
  <si>
    <t>Louisiana</t>
  </si>
  <si>
    <t>1058</t>
  </si>
  <si>
    <t>KY State of Health and Family Services</t>
  </si>
  <si>
    <t>44</t>
  </si>
  <si>
    <t>U19FD007082</t>
  </si>
  <si>
    <t>Kentucky</t>
  </si>
  <si>
    <t>1057</t>
  </si>
  <si>
    <t>MD State Department of Health</t>
  </si>
  <si>
    <t>53</t>
  </si>
  <si>
    <t>U19FD007084</t>
  </si>
  <si>
    <t>Maryland</t>
  </si>
  <si>
    <t>1066</t>
  </si>
  <si>
    <t>MA State Department of Public Health</t>
  </si>
  <si>
    <t>49</t>
  </si>
  <si>
    <t>U19FD007121</t>
  </si>
  <si>
    <t>Massachusetts</t>
  </si>
  <si>
    <t>1062</t>
  </si>
  <si>
    <t>MI State Department of Agriculture</t>
  </si>
  <si>
    <t>57</t>
  </si>
  <si>
    <t>U19FD007092</t>
  </si>
  <si>
    <t>Michigan</t>
  </si>
  <si>
    <t>1071</t>
  </si>
  <si>
    <t>MI State Department of Health and Human Services</t>
  </si>
  <si>
    <t>58</t>
  </si>
  <si>
    <t>U19FD007116</t>
  </si>
  <si>
    <t>1072</t>
  </si>
  <si>
    <t>MN State Department of Agriculture</t>
  </si>
  <si>
    <t>61</t>
  </si>
  <si>
    <t>U19FD007095</t>
  </si>
  <si>
    <t>Minnesota</t>
  </si>
  <si>
    <t>1076</t>
  </si>
  <si>
    <t>MN State Department of Health</t>
  </si>
  <si>
    <t>62</t>
  </si>
  <si>
    <t>U19FD007106</t>
  </si>
  <si>
    <t>1077</t>
  </si>
  <si>
    <t>MISSISSIPPI STATE UNIVERSITY</t>
  </si>
  <si>
    <t>59</t>
  </si>
  <si>
    <t>U19FD007069</t>
  </si>
  <si>
    <t>Mississippi</t>
  </si>
  <si>
    <t>1074</t>
  </si>
  <si>
    <t>NC State Department of Agriculture and Consumer Services</t>
  </si>
  <si>
    <t>71</t>
  </si>
  <si>
    <t>U19FD007091</t>
  </si>
  <si>
    <t>North Carolina</t>
  </si>
  <si>
    <t>1087</t>
  </si>
  <si>
    <t>NE State Department of Agriculture</t>
  </si>
  <si>
    <t>75</t>
  </si>
  <si>
    <t>U19FD007083</t>
  </si>
  <si>
    <t>Nebraska</t>
  </si>
  <si>
    <t>1091</t>
  </si>
  <si>
    <t>MO State Department of Health and Senior Services</t>
  </si>
  <si>
    <t>64</t>
  </si>
  <si>
    <t>U19FD007096</t>
  </si>
  <si>
    <t>Missouri</t>
  </si>
  <si>
    <t>1079</t>
  </si>
  <si>
    <t>NJ State Department of Agriculture</t>
  </si>
  <si>
    <t>82</t>
  </si>
  <si>
    <t>U19FD007075</t>
  </si>
  <si>
    <t>New Jersey</t>
  </si>
  <si>
    <t>1098</t>
  </si>
  <si>
    <t>NJ State Department of Health and Senior Services</t>
  </si>
  <si>
    <t>84</t>
  </si>
  <si>
    <t>U19FD007119</t>
  </si>
  <si>
    <t>1100</t>
  </si>
  <si>
    <t>New Mexico State University</t>
  </si>
  <si>
    <t>78</t>
  </si>
  <si>
    <t>U19FD007102</t>
  </si>
  <si>
    <t>New Mexico</t>
  </si>
  <si>
    <t>1095</t>
  </si>
  <si>
    <t>NH State Department of Health Statistics and Data Management</t>
  </si>
  <si>
    <t>80</t>
  </si>
  <si>
    <t>U19FD007070</t>
  </si>
  <si>
    <t>New Hampshire</t>
  </si>
  <si>
    <t>YES</t>
  </si>
  <si>
    <t>1096</t>
  </si>
  <si>
    <t>NORTH CAROLINA STATE UNIVERSITY RALEIGH</t>
  </si>
  <si>
    <t>86</t>
  </si>
  <si>
    <t>U19FD007113</t>
  </si>
  <si>
    <t>1102</t>
  </si>
  <si>
    <t>NY State Department of Agriculture and Markets</t>
  </si>
  <si>
    <t>89</t>
  </si>
  <si>
    <t>U19FD007122</t>
  </si>
  <si>
    <t>New York</t>
  </si>
  <si>
    <t>1106</t>
  </si>
  <si>
    <t>OH State Department of Agriculture</t>
  </si>
  <si>
    <t>91</t>
  </si>
  <si>
    <t>U19FD007087</t>
  </si>
  <si>
    <t>Ohio</t>
  </si>
  <si>
    <t>1108</t>
  </si>
  <si>
    <t>PENNSYLVANIA STATE UNIVERSITY</t>
  </si>
  <si>
    <t>98</t>
  </si>
  <si>
    <t>U19FD007114</t>
  </si>
  <si>
    <t>Pennsylvania</t>
  </si>
  <si>
    <t>1116</t>
  </si>
  <si>
    <t>PA State Department of Agriculture</t>
  </si>
  <si>
    <t>96</t>
  </si>
  <si>
    <t>U19FD007103</t>
  </si>
  <si>
    <t>1114</t>
  </si>
  <si>
    <t>RI State Department of Health</t>
  </si>
  <si>
    <t>102</t>
  </si>
  <si>
    <t>U19FD007115</t>
  </si>
  <si>
    <t>Rhode Island</t>
  </si>
  <si>
    <t>1122</t>
  </si>
  <si>
    <t>PURDUE UNIVERSITY</t>
  </si>
  <si>
    <t>101</t>
  </si>
  <si>
    <t>U19FD007110</t>
  </si>
  <si>
    <t>1121</t>
  </si>
  <si>
    <t>SC State Department of Health Health and Environmental Control</t>
  </si>
  <si>
    <t>104</t>
  </si>
  <si>
    <t>U19FD007111</t>
  </si>
  <si>
    <t>South Carolina</t>
  </si>
  <si>
    <t>1126</t>
  </si>
  <si>
    <t>SOUTH DAKOTA STATE UNIVERSITY</t>
  </si>
  <si>
    <t>106</t>
  </si>
  <si>
    <t>U19FD007117</t>
  </si>
  <si>
    <t>South Dakota</t>
  </si>
  <si>
    <t>1128</t>
  </si>
  <si>
    <t>Texas A&amp;M Agrilife Research</t>
  </si>
  <si>
    <t>141</t>
  </si>
  <si>
    <t>U19FD007097</t>
  </si>
  <si>
    <t>Texas</t>
  </si>
  <si>
    <t>NO</t>
  </si>
  <si>
    <t>1157</t>
  </si>
  <si>
    <t>TX State Department of Health Services</t>
  </si>
  <si>
    <t>110</t>
  </si>
  <si>
    <t>U19FD007080</t>
  </si>
  <si>
    <t>1131</t>
  </si>
  <si>
    <t>UNIVERSITY OF CALIFORNIA AT DAVIS</t>
  </si>
  <si>
    <t>111</t>
  </si>
  <si>
    <t>U19FD007066</t>
  </si>
  <si>
    <t>1132</t>
  </si>
  <si>
    <t>TN State Department of Agriculture</t>
  </si>
  <si>
    <t>107</t>
  </si>
  <si>
    <t>U19FD007098</t>
  </si>
  <si>
    <t>Tennessee</t>
  </si>
  <si>
    <t>1129</t>
  </si>
  <si>
    <t>UNIVERSITY OF NEVADA</t>
  </si>
  <si>
    <t>115</t>
  </si>
  <si>
    <t>U19FD007101</t>
  </si>
  <si>
    <t>Nevada</t>
  </si>
  <si>
    <t>1135</t>
  </si>
  <si>
    <t>UNIVERSITY OF IOWA</t>
  </si>
  <si>
    <t>112</t>
  </si>
  <si>
    <t>U19FD007100</t>
  </si>
  <si>
    <t>1133</t>
  </si>
  <si>
    <t>UNIVERSITY OF WISCONSIN-MADISON</t>
  </si>
  <si>
    <t>116</t>
  </si>
  <si>
    <t>U19FD007067</t>
  </si>
  <si>
    <t>Wisconsin</t>
  </si>
  <si>
    <t>1136</t>
  </si>
  <si>
    <t>VA Division of Consolidated Lab Services</t>
  </si>
  <si>
    <t>134</t>
  </si>
  <si>
    <t>U19FD007077</t>
  </si>
  <si>
    <t>Virginia</t>
  </si>
  <si>
    <t>1502</t>
  </si>
  <si>
    <t>WA State Department of Agriculture</t>
  </si>
  <si>
    <t>124</t>
  </si>
  <si>
    <t>U19FD007086</t>
  </si>
  <si>
    <t>Washington</t>
  </si>
  <si>
    <t>1145</t>
  </si>
  <si>
    <t>VT State  Agency of Human Services</t>
  </si>
  <si>
    <t>121</t>
  </si>
  <si>
    <t>U19FD007076</t>
  </si>
  <si>
    <t>Vermont</t>
  </si>
  <si>
    <t>1142</t>
  </si>
  <si>
    <t>WADSWORTH CENTER (NYS DEPT/HLTH)</t>
  </si>
  <si>
    <t>126</t>
  </si>
  <si>
    <t>U19FD007089</t>
  </si>
  <si>
    <t>1147</t>
  </si>
  <si>
    <t>WV State Department of Agriculture</t>
  </si>
  <si>
    <t>129</t>
  </si>
  <si>
    <t>U19FD007093</t>
  </si>
  <si>
    <t>West Virginia</t>
  </si>
  <si>
    <t>1150</t>
  </si>
  <si>
    <t>WA State Department of Health</t>
  </si>
  <si>
    <t>125</t>
  </si>
  <si>
    <t>U19FD007085</t>
  </si>
  <si>
    <t>1146</t>
  </si>
  <si>
    <t>WI State Department of Agriculture, Trade, and Consumer Protection</t>
  </si>
  <si>
    <t>127</t>
  </si>
  <si>
    <t>U19FD007105</t>
  </si>
  <si>
    <t>1148</t>
  </si>
  <si>
    <t>Select Recipient Name</t>
  </si>
  <si>
    <t>TO BE FILLED OUT BY FDA</t>
  </si>
  <si>
    <t>Date:</t>
  </si>
  <si>
    <t>Matrices:</t>
  </si>
  <si>
    <t>Analyte(s):</t>
  </si>
  <si>
    <t>Methods:</t>
  </si>
  <si>
    <t>Comments:</t>
  </si>
  <si>
    <t>Lab Name</t>
  </si>
  <si>
    <t>Are you able to analyze any or all the matrices listed using the method(s) cited?</t>
  </si>
  <si>
    <t>Please list what matrices you could test.</t>
  </si>
  <si>
    <t>Has your lab analyzed these matrices using these methods in the past?</t>
  </si>
  <si>
    <t>Which methods do you use?  Please list all methods available.</t>
  </si>
  <si>
    <t>Are the methods validated for the matrices?</t>
  </si>
  <si>
    <t>Please list matrix, method and validation status.</t>
  </si>
  <si>
    <t>Do you have trained staff proficient for this analysis?</t>
  </si>
  <si>
    <t>Are any or all of methods on your scope of accreditation?</t>
  </si>
  <si>
    <t>Please list which methods are on your accreditation scope.</t>
  </si>
  <si>
    <t>Are you willing to pivot current approved sampling plan to this activity?</t>
  </si>
  <si>
    <t>How many samples can you do in a week?  (Estimate only)</t>
  </si>
  <si>
    <t>How many samples would you be willing test in total? (Estimate only)?</t>
  </si>
  <si>
    <t>Are you able to arrange collection of these samples in your state?</t>
  </si>
  <si>
    <t>Please Provide Any Additional Information To Explain Your Labs Capabilities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</si>
</sst>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0"/>
      <name val="Arial"/>
      <family val="2"/>
    </font>
    <font>
      <sz val="11"/>
      <color theme="2"/>
      <name val="Calibri"/>
      <family val="2"/>
      <scheme val="minor"/>
    </font>
    <font>
      <sz val="10"/>
      <name val="Arial"/>
    </font>
    <font>
      <sz val="14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6" fillId="0" borderId="0"/>
    <xf numFmtId="0" fontId="18" fillId="0" borderId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6" fillId="3" borderId="2" xfId="1" applyFont="1" applyFill="1" applyBorder="1"/>
    <xf numFmtId="0" fontId="6" fillId="3" borderId="3" xfId="1" applyFont="1" applyFill="1" applyBorder="1"/>
    <xf numFmtId="0" fontId="6" fillId="3" borderId="0" xfId="1" applyFont="1" applyFill="1"/>
    <xf numFmtId="0" fontId="8" fillId="0" borderId="1" xfId="1" applyFont="1" applyBorder="1" applyAlignment="1" applyProtection="1">
      <alignment horizontal="center" wrapText="1"/>
      <protection locked="0"/>
    </xf>
    <xf numFmtId="0" fontId="5" fillId="0" borderId="0" xfId="1"/>
    <xf numFmtId="49" fontId="5" fillId="4" borderId="2" xfId="1" applyNumberFormat="1" applyFill="1" applyBorder="1"/>
    <xf numFmtId="49" fontId="5" fillId="4" borderId="3" xfId="1" applyNumberFormat="1" applyFill="1" applyBorder="1"/>
    <xf numFmtId="0" fontId="9" fillId="0" borderId="0" xfId="1" applyFont="1" applyAlignment="1">
      <alignment horizontal="left" vertical="center" wrapText="1" indent="1"/>
    </xf>
    <xf numFmtId="0" fontId="10" fillId="0" borderId="1" xfId="1" applyFont="1" applyBorder="1" applyAlignment="1" applyProtection="1">
      <alignment horizontal="center"/>
      <protection locked="0"/>
    </xf>
    <xf numFmtId="49" fontId="5" fillId="0" borderId="2" xfId="1" applyNumberFormat="1" applyBorder="1"/>
    <xf numFmtId="49" fontId="5" fillId="0" borderId="3" xfId="1" applyNumberFormat="1" applyBorder="1"/>
    <xf numFmtId="49" fontId="5" fillId="0" borderId="0" xfId="1" applyNumberFormat="1"/>
    <xf numFmtId="0" fontId="11" fillId="0" borderId="0" xfId="1" applyFont="1"/>
    <xf numFmtId="0" fontId="11" fillId="0" borderId="0" xfId="1" applyFont="1" applyProtection="1">
      <protection locked="0"/>
    </xf>
    <xf numFmtId="0" fontId="11" fillId="0" borderId="4" xfId="1" applyFont="1" applyBorder="1" applyProtection="1">
      <protection locked="0"/>
    </xf>
    <xf numFmtId="0" fontId="11" fillId="0" borderId="4" xfId="1" applyFont="1" applyBorder="1"/>
    <xf numFmtId="0" fontId="12" fillId="0" borderId="0" xfId="1" applyFont="1"/>
    <xf numFmtId="0" fontId="13" fillId="0" borderId="0" xfId="1" applyFont="1"/>
    <xf numFmtId="0" fontId="14" fillId="0" borderId="5" xfId="1" applyFont="1" applyBorder="1" applyAlignment="1">
      <alignment horizontal="center"/>
    </xf>
    <xf numFmtId="0" fontId="12" fillId="0" borderId="0" xfId="1" applyFont="1" applyAlignment="1">
      <alignment vertical="center"/>
    </xf>
    <xf numFmtId="0" fontId="14" fillId="0" borderId="9" xfId="1" applyFont="1" applyBorder="1" applyAlignment="1">
      <alignment horizontal="center"/>
    </xf>
    <xf numFmtId="0" fontId="14" fillId="5" borderId="10" xfId="1" applyFont="1" applyFill="1" applyBorder="1" applyAlignment="1" applyProtection="1">
      <alignment horizontal="center" vertical="center"/>
      <protection locked="0"/>
    </xf>
    <xf numFmtId="14" fontId="14" fillId="5" borderId="9" xfId="1" applyNumberFormat="1" applyFont="1" applyFill="1" applyBorder="1" applyAlignment="1" applyProtection="1">
      <alignment horizontal="center" vertical="center"/>
      <protection locked="0"/>
    </xf>
    <xf numFmtId="0" fontId="14" fillId="5" borderId="9" xfId="1" applyFont="1" applyFill="1" applyBorder="1" applyAlignment="1" applyProtection="1">
      <alignment horizontal="center" vertical="center"/>
      <protection locked="0"/>
    </xf>
    <xf numFmtId="14" fontId="11" fillId="0" borderId="0" xfId="1" applyNumberFormat="1" applyFont="1"/>
    <xf numFmtId="164" fontId="14" fillId="5" borderId="10" xfId="1" applyNumberFormat="1" applyFont="1" applyFill="1" applyBorder="1" applyAlignment="1" applyProtection="1">
      <alignment horizontal="center" vertical="center"/>
      <protection locked="0"/>
    </xf>
    <xf numFmtId="0" fontId="16" fillId="0" borderId="0" xfId="2"/>
    <xf numFmtId="0" fontId="14" fillId="2" borderId="7" xfId="1" applyFont="1" applyFill="1" applyBorder="1"/>
    <xf numFmtId="0" fontId="17" fillId="2" borderId="7" xfId="1" applyFont="1" applyFill="1" applyBorder="1"/>
    <xf numFmtId="0" fontId="17" fillId="2" borderId="8" xfId="1" applyFont="1" applyFill="1" applyBorder="1"/>
    <xf numFmtId="0" fontId="7" fillId="0" borderId="0" xfId="1" applyFont="1"/>
    <xf numFmtId="0" fontId="12" fillId="0" borderId="7" xfId="1" applyFont="1" applyBorder="1"/>
    <xf numFmtId="0" fontId="11" fillId="0" borderId="8" xfId="1" applyFont="1" applyBorder="1"/>
    <xf numFmtId="0" fontId="12" fillId="5" borderId="9" xfId="1" applyFont="1" applyFill="1" applyBorder="1" applyAlignment="1" applyProtection="1">
      <alignment horizontal="center" vertical="center"/>
      <protection locked="0"/>
    </xf>
    <xf numFmtId="0" fontId="12" fillId="6" borderId="0" xfId="1" applyFont="1" applyFill="1"/>
    <xf numFmtId="0" fontId="11" fillId="6" borderId="0" xfId="1" applyFont="1" applyFill="1"/>
    <xf numFmtId="0" fontId="12" fillId="6" borderId="0" xfId="1" applyFont="1" applyFill="1" applyProtection="1">
      <protection locked="0"/>
    </xf>
    <xf numFmtId="14" fontId="12" fillId="6" borderId="0" xfId="1" applyNumberFormat="1" applyFont="1" applyFill="1"/>
    <xf numFmtId="164" fontId="11" fillId="0" borderId="0" xfId="1" applyNumberFormat="1" applyFont="1"/>
    <xf numFmtId="0" fontId="18" fillId="0" borderId="0" xfId="3"/>
    <xf numFmtId="0" fontId="19" fillId="0" borderId="0" xfId="0" applyFont="1"/>
    <xf numFmtId="0" fontId="20" fillId="0" borderId="0" xfId="0" applyFont="1"/>
    <xf numFmtId="0" fontId="14" fillId="5" borderId="6" xfId="1" applyFont="1" applyFill="1" applyBorder="1" applyAlignment="1" applyProtection="1">
      <alignment horizontal="left" vertical="center" wrapText="1"/>
      <protection locked="0"/>
    </xf>
    <xf numFmtId="0" fontId="14" fillId="5" borderId="7" xfId="1" applyFont="1" applyFill="1" applyBorder="1" applyAlignment="1" applyProtection="1">
      <alignment horizontal="left" vertical="center" wrapText="1"/>
      <protection locked="0"/>
    </xf>
    <xf numFmtId="0" fontId="14" fillId="5" borderId="8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4">
    <cellStyle name="Normal" xfId="0" builtinId="0"/>
    <cellStyle name="Normal 2" xfId="1" xr:uid="{49103186-6BAF-446F-9F7E-0AFBFAEEAA79}"/>
    <cellStyle name="Normal 3" xfId="2" xr:uid="{D6BC9DA8-E4A0-4464-8C36-F302B57AB6B5}"/>
    <cellStyle name="Normal 4" xfId="3" xr:uid="{57C82441-BBFB-4F85-A019-B1B292B4F3D3}"/>
  </cellStyles>
  <dxfs count="94"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</border>
    </dxf>
  </dxfs>
  <tableStyles count="1" defaultTableStyle="TableStyleMedium2" defaultPivotStyle="PivotStyleLight16">
    <tableStyle name="Table Style 1" pivot="0" count="0" xr9:uid="{0F27DA11-88AD-4B17-B496-244DDE95FB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30</xdr:row>
      <xdr:rowOff>66675</xdr:rowOff>
    </xdr:from>
    <xdr:to>
      <xdr:col>8</xdr:col>
      <xdr:colOff>409575</xdr:colOff>
      <xdr:row>31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909AC6-E3D2-4AD8-A5FD-2C5A6983EC0A}"/>
            </a:ext>
          </a:extLst>
        </xdr:cNvPr>
        <xdr:cNvSpPr txBox="1"/>
      </xdr:nvSpPr>
      <xdr:spPr>
        <a:xfrm>
          <a:off x="200025" y="10020300"/>
          <a:ext cx="78581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Select "Yes" for all applicable award tracks for which reporting information is included: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10</xdr:row>
      <xdr:rowOff>12700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2E3434F-DD9F-47B3-8229-EA62506CAEE0}"/>
            </a:ext>
          </a:extLst>
        </xdr:cNvPr>
        <xdr:cNvSpPr>
          <a:spLocks noChangeAspect="1" noChangeArrowheads="1"/>
        </xdr:cNvSpPr>
      </xdr:nvSpPr>
      <xdr:spPr bwMode="auto">
        <a:xfrm>
          <a:off x="0" y="5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AD2DFEF6-733F-4224-9DE1-9A9A1F32DB15}"/>
            </a:ext>
          </a:extLst>
        </xdr:cNvPr>
        <xdr:cNvSpPr>
          <a:spLocks noChangeAspect="1" noChangeArrowheads="1"/>
        </xdr:cNvSpPr>
      </xdr:nvSpPr>
      <xdr:spPr bwMode="auto">
        <a:xfrm>
          <a:off x="17526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1D8D72-A511-4E0A-9F22-65DEDB71A483}" name="AllTrackReported" displayName="AllTrackReported" ref="B33:H57" totalsRowShown="0" tableBorderDxfId="93">
  <autoFilter ref="B33:H57" xr:uid="{1FADB5A4-4CB0-490C-AAC3-7F4F041345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BCA871B-2FFA-4FA6-A78D-7F296B35B4D2}" name="Tracks" dataDxfId="92"/>
    <tableColumn id="2" xr3:uid="{50233F8B-D613-4F98-963B-E3408A0A8FB6}" name="Column1" dataDxfId="91"/>
    <tableColumn id="3" xr3:uid="{7404E501-CEE1-4117-A170-19D454C26592}" name="Report" dataDxfId="90"/>
    <tableColumn id="4" xr3:uid="{C29CC7C8-E4AC-4BF7-9AA5-237E5513FCB1}" name="OPEI" dataDxfId="89">
      <calculatedColumnFormula>$D$14</calculatedColumnFormula>
    </tableColumn>
    <tableColumn id="5" xr3:uid="{7E5F1640-AC4B-4276-ABE5-43A493A24813}" name="Awardee Name" dataDxfId="88">
      <calculatedColumnFormula>$D$15</calculatedColumnFormula>
    </tableColumn>
    <tableColumn id="9" xr3:uid="{AE25D43B-D461-4043-B8AE-DFE25CC32033}" name="Track" dataDxfId="87"/>
    <tableColumn id="6" xr3:uid="{C5FBC674-8209-496A-8019-AFF694BC09FC}" name="Other Coversheet Responses" dataDxfId="86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3CCDA2-4015-4C8D-978C-292753DBAEBB}" name="Table1" displayName="Table1" ref="A18:O37" totalsRowShown="0" headerRowDxfId="16" dataDxfId="15">
  <autoFilter ref="A18:O37" xr:uid="{223CCDA2-4015-4C8D-978C-292753DBAEBB}"/>
  <tableColumns count="15">
    <tableColumn id="1" xr3:uid="{62E757AA-C694-48EA-BEE4-644E6711FC2B}" name="Lab Name" dataDxfId="14"/>
    <tableColumn id="2" xr3:uid="{12C1E26E-955A-4CE2-9006-5DDA0BEBF1E4}" name="Are you able to analyze any or all the matrices listed using the method(s) cited?" dataDxfId="13"/>
    <tableColumn id="3" xr3:uid="{BDCE75C1-5DBD-4E02-B17F-D9B73632D95A}" name="Please list what matrices you could test." dataDxfId="12"/>
    <tableColumn id="4" xr3:uid="{207D1183-142E-456A-89F8-97C6B62A0545}" name="Has your lab analyzed these matrices using these methods in the past?" dataDxfId="11"/>
    <tableColumn id="5" xr3:uid="{840EED33-FB3F-4B47-B0CB-5DA621697FAA}" name="Which methods do you use?  Please list all methods available." dataDxfId="10"/>
    <tableColumn id="6" xr3:uid="{99CEB18C-6803-4CAC-87F1-8E5A0AB1D1DD}" name="Are the methods validated for the matrices?" dataDxfId="9"/>
    <tableColumn id="7" xr3:uid="{717C615F-23EB-4DC8-8939-A39975AD24FD}" name="Please list matrix, method and validation status." dataDxfId="8"/>
    <tableColumn id="8" xr3:uid="{6F228E04-B2C6-4937-BE16-C003BF47D1D4}" name="Do you have trained staff proficient for this analysis?" dataDxfId="7"/>
    <tableColumn id="9" xr3:uid="{93489192-AE01-4BDD-8D30-E3F43D16EF4B}" name="Are any or all of methods on your scope of accreditation?" dataDxfId="6"/>
    <tableColumn id="10" xr3:uid="{C2983607-1490-42EB-A107-B51960AE0133}" name="Please list which methods are on your accreditation scope." dataDxfId="5"/>
    <tableColumn id="11" xr3:uid="{415417FB-2429-44E1-B750-F7470ECC982E}" name="Are you willing to pivot current approved sampling plan to this activity?" dataDxfId="4"/>
    <tableColumn id="12" xr3:uid="{6F798042-B6D7-4497-99C5-E74DBEF5FD58}" name="How many samples can you do in a week?  (Estimate only)" dataDxfId="3"/>
    <tableColumn id="13" xr3:uid="{F5110AA3-BDB6-41F5-BE2F-4407F7389DC8}" name="How many samples would you be willing test in total? (Estimate only)?" dataDxfId="2"/>
    <tableColumn id="14" xr3:uid="{939BCA70-3825-4FCA-8124-8CC933BF326B}" name="Are you able to arrange collection of these samples in your state?" dataDxfId="1"/>
    <tableColumn id="15" xr3:uid="{3AD6EABC-96BA-4EE7-A6A9-1C2886D5672C}" name="Please Provide Any Additional Information To Explain Your Labs Capabiliti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3B2C-0D1B-424E-90B9-52F971CE11CC}">
  <sheetPr>
    <tabColor theme="4" tint="0.39997558519241921"/>
  </sheetPr>
  <dimension ref="A1:I71"/>
  <sheetViews>
    <sheetView showGridLines="0" tabSelected="1" zoomScale="120" zoomScaleNormal="120" workbookViewId="0">
      <selection activeCell="D15" sqref="D15:I15"/>
    </sheetView>
  </sheetViews>
  <sheetFormatPr defaultColWidth="9.1796875" defaultRowHeight="14.5" x14ac:dyDescent="0.35"/>
  <cols>
    <col min="1" max="1" width="3.26953125" style="18" customWidth="1"/>
    <col min="2" max="2" width="38.54296875" style="18" customWidth="1"/>
    <col min="3" max="3" width="5.26953125" style="18" customWidth="1"/>
    <col min="4" max="4" width="30.453125" style="18" customWidth="1"/>
    <col min="5" max="5" width="7.1796875" style="18" customWidth="1"/>
    <col min="6" max="6" width="16.26953125" style="18" customWidth="1"/>
    <col min="7" max="7" width="9.1796875" style="18" customWidth="1"/>
    <col min="8" max="8" width="9.1796875" style="18"/>
    <col min="9" max="9" width="13" style="18" customWidth="1"/>
    <col min="10" max="10" width="4.453125" style="18" customWidth="1"/>
    <col min="11" max="16384" width="9.1796875" style="18"/>
  </cols>
  <sheetData>
    <row r="1" spans="1:9" ht="15" customHeight="1" x14ac:dyDescent="0.35"/>
    <row r="2" spans="1:9" hidden="1" x14ac:dyDescent="0.35">
      <c r="A2" s="19"/>
    </row>
    <row r="3" spans="1:9" ht="51.75" hidden="1" customHeight="1" x14ac:dyDescent="0.35"/>
    <row r="4" spans="1:9" ht="51.75" hidden="1" customHeight="1" x14ac:dyDescent="0.35"/>
    <row r="5" spans="1:9" ht="51.75" hidden="1" customHeight="1" x14ac:dyDescent="0.35"/>
    <row r="6" spans="1:9" ht="51.75" hidden="1" customHeight="1" x14ac:dyDescent="0.35"/>
    <row r="7" spans="1:9" ht="51.75" hidden="1" customHeight="1" x14ac:dyDescent="0.35"/>
    <row r="8" spans="1:9" ht="51.75" hidden="1" customHeight="1" x14ac:dyDescent="0.35"/>
    <row r="9" spans="1:9" ht="51.75" hidden="1" customHeight="1" x14ac:dyDescent="0.35"/>
    <row r="10" spans="1:9" ht="51.75" hidden="1" customHeight="1" x14ac:dyDescent="0.35"/>
    <row r="11" spans="1:9" ht="5.25" customHeight="1" x14ac:dyDescent="0.35"/>
    <row r="12" spans="1:9" ht="15" thickBot="1" x14ac:dyDescent="0.4">
      <c r="B12" s="20"/>
      <c r="C12" s="21"/>
      <c r="D12" s="21"/>
      <c r="E12" s="21"/>
      <c r="F12" s="21"/>
      <c r="G12" s="21"/>
      <c r="H12" s="21"/>
      <c r="I12" s="21"/>
    </row>
    <row r="13" spans="1:9" ht="11.25" customHeight="1" thickBot="1" x14ac:dyDescent="0.4">
      <c r="B13" s="19"/>
    </row>
    <row r="14" spans="1:9" ht="21" hidden="1" customHeight="1" thickBot="1" x14ac:dyDescent="0.5">
      <c r="B14" s="22" t="s">
        <v>0</v>
      </c>
      <c r="C14" s="23"/>
      <c r="D14" s="24">
        <v>0</v>
      </c>
    </row>
    <row r="15" spans="1:9" ht="29.25" customHeight="1" thickBot="1" x14ac:dyDescent="0.4">
      <c r="B15" s="25" t="s">
        <v>1</v>
      </c>
      <c r="C15" s="23"/>
      <c r="D15" s="48" t="s">
        <v>2</v>
      </c>
      <c r="E15" s="49"/>
      <c r="F15" s="49"/>
      <c r="G15" s="49"/>
      <c r="H15" s="49"/>
      <c r="I15" s="50"/>
    </row>
    <row r="16" spans="1:9" ht="21" customHeight="1" thickBot="1" x14ac:dyDescent="0.5">
      <c r="B16" s="22" t="s">
        <v>3</v>
      </c>
      <c r="C16" s="23"/>
      <c r="D16" s="24" t="str">
        <f>VLOOKUP(D15,Sheet1!A2:Z62, 4,FALSE)</f>
        <v>Select Recipient Name</v>
      </c>
    </row>
    <row r="17" spans="2:9" ht="21" customHeight="1" thickBot="1" x14ac:dyDescent="0.5">
      <c r="B17" s="22" t="s">
        <v>4</v>
      </c>
      <c r="C17" s="23"/>
      <c r="D17" s="26" t="str">
        <f>VLOOKUP(D15,Sheet1!A2:Z63, 3,FALSE)</f>
        <v>Select Recipient Name</v>
      </c>
    </row>
    <row r="18" spans="2:9" ht="21" customHeight="1" thickBot="1" x14ac:dyDescent="0.5">
      <c r="B18" s="22" t="s">
        <v>5</v>
      </c>
      <c r="C18" s="23"/>
      <c r="D18" s="27"/>
    </row>
    <row r="19" spans="2:9" ht="21" customHeight="1" thickBot="1" x14ac:dyDescent="0.5">
      <c r="B19" s="22" t="s">
        <v>6</v>
      </c>
      <c r="C19" s="23"/>
      <c r="D19" s="28"/>
    </row>
    <row r="20" spans="2:9" ht="11.25" customHeight="1" thickBot="1" x14ac:dyDescent="0.4">
      <c r="B20" s="21"/>
      <c r="C20" s="21"/>
      <c r="D20" s="21"/>
      <c r="E20" s="21"/>
      <c r="F20" s="21"/>
      <c r="G20" s="21"/>
      <c r="H20" s="21"/>
      <c r="I20" s="21"/>
    </row>
    <row r="21" spans="2:9" ht="12" customHeight="1" thickBot="1" x14ac:dyDescent="0.4"/>
    <row r="22" spans="2:9" ht="21" customHeight="1" thickBot="1" x14ac:dyDescent="0.5">
      <c r="B22" s="22" t="s">
        <v>7</v>
      </c>
      <c r="C22" s="23"/>
      <c r="D22" s="29"/>
    </row>
    <row r="23" spans="2:9" ht="21" customHeight="1" thickBot="1" x14ac:dyDescent="0.5">
      <c r="B23" s="22" t="s">
        <v>8</v>
      </c>
      <c r="C23" s="23"/>
      <c r="D23" s="29"/>
      <c r="G23" s="30"/>
    </row>
    <row r="24" spans="2:9" ht="21" customHeight="1" thickBot="1" x14ac:dyDescent="0.5">
      <c r="B24" s="22" t="s">
        <v>9</v>
      </c>
      <c r="D24" s="29"/>
    </row>
    <row r="25" spans="2:9" ht="21" customHeight="1" thickBot="1" x14ac:dyDescent="0.5">
      <c r="B25" s="22" t="s">
        <v>10</v>
      </c>
      <c r="D25" s="29"/>
    </row>
    <row r="26" spans="2:9" ht="11.25" customHeight="1" thickBot="1" x14ac:dyDescent="0.4">
      <c r="B26" s="21"/>
      <c r="C26" s="21"/>
      <c r="D26" s="21"/>
      <c r="E26" s="21"/>
      <c r="F26" s="21"/>
      <c r="G26" s="21"/>
      <c r="H26" s="21"/>
      <c r="I26" s="21"/>
    </row>
    <row r="27" spans="2:9" ht="11.25" customHeight="1" thickBot="1" x14ac:dyDescent="0.4"/>
    <row r="28" spans="2:9" ht="19" thickBot="1" x14ac:dyDescent="0.5">
      <c r="B28" s="22" t="s">
        <v>11</v>
      </c>
      <c r="D28" s="48"/>
      <c r="E28" s="49"/>
      <c r="F28" s="49"/>
      <c r="G28" s="49"/>
      <c r="H28" s="49"/>
      <c r="I28" s="50"/>
    </row>
    <row r="29" spans="2:9" ht="19" thickBot="1" x14ac:dyDescent="0.5">
      <c r="B29" s="22" t="s">
        <v>12</v>
      </c>
      <c r="D29" s="48"/>
      <c r="E29" s="49"/>
      <c r="F29" s="49"/>
      <c r="G29" s="49"/>
      <c r="H29" s="49"/>
      <c r="I29" s="50"/>
    </row>
    <row r="30" spans="2:9" ht="19" thickBot="1" x14ac:dyDescent="0.5">
      <c r="B30" s="22" t="s">
        <v>13</v>
      </c>
      <c r="D30" s="31"/>
    </row>
    <row r="31" spans="2:9" hidden="1" x14ac:dyDescent="0.35"/>
    <row r="32" spans="2:9" hidden="1" x14ac:dyDescent="0.35"/>
    <row r="33" spans="2:8" ht="19" hidden="1" thickBot="1" x14ac:dyDescent="0.5">
      <c r="B33" s="33" t="s">
        <v>14</v>
      </c>
      <c r="C33" s="34" t="s">
        <v>15</v>
      </c>
      <c r="D33" s="35" t="s">
        <v>16</v>
      </c>
      <c r="E33" s="36" t="s">
        <v>17</v>
      </c>
      <c r="F33" s="36" t="s">
        <v>18</v>
      </c>
      <c r="G33" s="36" t="s">
        <v>19</v>
      </c>
      <c r="H33" s="36" t="s">
        <v>20</v>
      </c>
    </row>
    <row r="34" spans="2:8" ht="19" hidden="1" thickBot="1" x14ac:dyDescent="0.5">
      <c r="B34" s="37" t="s">
        <v>21</v>
      </c>
      <c r="C34" s="38"/>
      <c r="D34" s="39"/>
      <c r="E34" s="36">
        <f>$D$14</f>
        <v>0</v>
      </c>
      <c r="F34" s="36" t="str">
        <f>$D$15</f>
        <v>Select</v>
      </c>
      <c r="G34" s="36" t="s">
        <v>22</v>
      </c>
    </row>
    <row r="35" spans="2:8" ht="19" hidden="1" thickBot="1" x14ac:dyDescent="0.5">
      <c r="B35" s="37" t="s">
        <v>23</v>
      </c>
      <c r="C35" s="38"/>
      <c r="D35" s="39"/>
      <c r="E35" s="36">
        <f t="shared" ref="E35:E56" si="0">$D$14</f>
        <v>0</v>
      </c>
      <c r="F35" s="36" t="str">
        <f t="shared" ref="F35:F56" si="1">$D$15</f>
        <v>Select</v>
      </c>
      <c r="G35" s="36" t="s">
        <v>22</v>
      </c>
    </row>
    <row r="36" spans="2:8" ht="19" hidden="1" thickBot="1" x14ac:dyDescent="0.5">
      <c r="B36" s="37" t="s">
        <v>24</v>
      </c>
      <c r="C36" s="38"/>
      <c r="D36" s="39"/>
      <c r="E36" s="36">
        <f t="shared" si="0"/>
        <v>0</v>
      </c>
      <c r="F36" s="36" t="str">
        <f t="shared" si="1"/>
        <v>Select</v>
      </c>
      <c r="G36" s="36" t="s">
        <v>22</v>
      </c>
    </row>
    <row r="37" spans="2:8" ht="19" hidden="1" thickBot="1" x14ac:dyDescent="0.5">
      <c r="B37" s="37" t="s">
        <v>25</v>
      </c>
      <c r="C37" s="38"/>
      <c r="D37" s="39"/>
      <c r="E37" s="36">
        <f t="shared" si="0"/>
        <v>0</v>
      </c>
      <c r="F37" s="36" t="str">
        <f t="shared" si="1"/>
        <v>Select</v>
      </c>
      <c r="G37" s="36" t="s">
        <v>22</v>
      </c>
    </row>
    <row r="38" spans="2:8" ht="19" hidden="1" thickBot="1" x14ac:dyDescent="0.5">
      <c r="B38" s="37" t="s">
        <v>26</v>
      </c>
      <c r="C38" s="38"/>
      <c r="D38" s="39"/>
      <c r="E38" s="36">
        <f t="shared" si="0"/>
        <v>0</v>
      </c>
      <c r="F38" s="36" t="str">
        <f t="shared" si="1"/>
        <v>Select</v>
      </c>
      <c r="G38" s="36" t="s">
        <v>22</v>
      </c>
    </row>
    <row r="39" spans="2:8" ht="19" hidden="1" thickBot="1" x14ac:dyDescent="0.5">
      <c r="B39" s="37" t="s">
        <v>27</v>
      </c>
      <c r="C39" s="38"/>
      <c r="D39" s="39"/>
      <c r="E39" s="36">
        <f t="shared" si="0"/>
        <v>0</v>
      </c>
      <c r="F39" s="36" t="str">
        <f t="shared" si="1"/>
        <v>Select</v>
      </c>
      <c r="G39" s="36" t="s">
        <v>22</v>
      </c>
    </row>
    <row r="40" spans="2:8" ht="19" hidden="1" thickBot="1" x14ac:dyDescent="0.5">
      <c r="B40" s="37" t="s">
        <v>28</v>
      </c>
      <c r="C40" s="38"/>
      <c r="D40" s="39"/>
      <c r="E40" s="36">
        <f t="shared" si="0"/>
        <v>0</v>
      </c>
      <c r="F40" s="36" t="str">
        <f t="shared" si="1"/>
        <v>Select</v>
      </c>
      <c r="G40" s="36" t="s">
        <v>22</v>
      </c>
    </row>
    <row r="41" spans="2:8" ht="19" hidden="1" thickBot="1" x14ac:dyDescent="0.5">
      <c r="B41" s="37" t="s">
        <v>29</v>
      </c>
      <c r="C41" s="38"/>
      <c r="D41" s="39"/>
      <c r="E41" s="36">
        <f t="shared" si="0"/>
        <v>0</v>
      </c>
      <c r="F41" s="36" t="str">
        <f t="shared" si="1"/>
        <v>Select</v>
      </c>
      <c r="G41" s="36" t="s">
        <v>22</v>
      </c>
    </row>
    <row r="42" spans="2:8" ht="19" hidden="1" thickBot="1" x14ac:dyDescent="0.5">
      <c r="B42" s="37" t="s">
        <v>30</v>
      </c>
      <c r="C42" s="38"/>
      <c r="D42" s="39"/>
      <c r="E42" s="36">
        <f t="shared" si="0"/>
        <v>0</v>
      </c>
      <c r="F42" s="36" t="str">
        <f t="shared" si="1"/>
        <v>Select</v>
      </c>
      <c r="G42" s="36" t="s">
        <v>22</v>
      </c>
    </row>
    <row r="43" spans="2:8" ht="19" hidden="1" thickBot="1" x14ac:dyDescent="0.5">
      <c r="B43" s="37" t="s">
        <v>31</v>
      </c>
      <c r="C43" s="38"/>
      <c r="D43" s="39"/>
      <c r="E43" s="36">
        <f t="shared" si="0"/>
        <v>0</v>
      </c>
      <c r="F43" s="36" t="str">
        <f t="shared" si="1"/>
        <v>Select</v>
      </c>
      <c r="G43" s="36" t="s">
        <v>22</v>
      </c>
    </row>
    <row r="44" spans="2:8" ht="19" hidden="1" thickBot="1" x14ac:dyDescent="0.5">
      <c r="B44" s="37" t="s">
        <v>32</v>
      </c>
      <c r="C44" s="38"/>
      <c r="D44" s="39"/>
      <c r="E44" s="36">
        <f t="shared" si="0"/>
        <v>0</v>
      </c>
      <c r="F44" s="36" t="str">
        <f t="shared" si="1"/>
        <v>Select</v>
      </c>
      <c r="G44" s="36" t="s">
        <v>22</v>
      </c>
    </row>
    <row r="45" spans="2:8" ht="19" hidden="1" thickBot="1" x14ac:dyDescent="0.5">
      <c r="B45" s="37" t="s">
        <v>33</v>
      </c>
      <c r="C45" s="38"/>
      <c r="D45" s="39"/>
      <c r="E45" s="36">
        <f t="shared" si="0"/>
        <v>0</v>
      </c>
      <c r="F45" s="36" t="str">
        <f t="shared" si="1"/>
        <v>Select</v>
      </c>
      <c r="G45" s="36" t="s">
        <v>22</v>
      </c>
    </row>
    <row r="46" spans="2:8" ht="19" hidden="1" thickBot="1" x14ac:dyDescent="0.5">
      <c r="B46" s="37" t="s">
        <v>34</v>
      </c>
      <c r="C46" s="38"/>
      <c r="D46" s="39"/>
      <c r="E46" s="36">
        <f t="shared" si="0"/>
        <v>0</v>
      </c>
      <c r="F46" s="36" t="str">
        <f t="shared" si="1"/>
        <v>Select</v>
      </c>
      <c r="G46" s="36" t="s">
        <v>22</v>
      </c>
    </row>
    <row r="47" spans="2:8" ht="19" hidden="1" thickBot="1" x14ac:dyDescent="0.5">
      <c r="B47" s="37" t="s">
        <v>35</v>
      </c>
      <c r="C47" s="38"/>
      <c r="D47" s="39"/>
      <c r="E47" s="36">
        <f t="shared" si="0"/>
        <v>0</v>
      </c>
      <c r="F47" s="36" t="str">
        <f t="shared" si="1"/>
        <v>Select</v>
      </c>
      <c r="G47" s="36" t="s">
        <v>22</v>
      </c>
    </row>
    <row r="48" spans="2:8" ht="19" hidden="1" thickBot="1" x14ac:dyDescent="0.5">
      <c r="B48" s="37" t="s">
        <v>36</v>
      </c>
      <c r="C48" s="38"/>
      <c r="D48" s="39"/>
      <c r="E48" s="36">
        <f t="shared" si="0"/>
        <v>0</v>
      </c>
      <c r="F48" s="36" t="str">
        <f t="shared" si="1"/>
        <v>Select</v>
      </c>
      <c r="G48" s="36" t="s">
        <v>22</v>
      </c>
    </row>
    <row r="49" spans="2:8" ht="18.5" hidden="1" x14ac:dyDescent="0.45">
      <c r="B49" s="40" t="str">
        <f>B18</f>
        <v>Report Frequency</v>
      </c>
      <c r="C49" s="41"/>
      <c r="D49" s="42"/>
      <c r="E49" s="18">
        <f t="shared" si="0"/>
        <v>0</v>
      </c>
      <c r="F49" s="18" t="str">
        <f t="shared" si="1"/>
        <v>Select</v>
      </c>
      <c r="G49" s="18" t="s">
        <v>22</v>
      </c>
      <c r="H49" s="18">
        <f>D18</f>
        <v>0</v>
      </c>
    </row>
    <row r="50" spans="2:8" ht="18.5" hidden="1" x14ac:dyDescent="0.45">
      <c r="B50" s="43" t="str">
        <f>B19</f>
        <v>Date Completed</v>
      </c>
      <c r="C50" s="41"/>
      <c r="D50" s="42"/>
      <c r="E50" s="18">
        <f t="shared" si="0"/>
        <v>0</v>
      </c>
      <c r="F50" s="18" t="str">
        <f t="shared" si="1"/>
        <v>Select</v>
      </c>
      <c r="G50" s="18" t="s">
        <v>22</v>
      </c>
      <c r="H50" s="30">
        <f>D19</f>
        <v>0</v>
      </c>
    </row>
    <row r="51" spans="2:8" ht="18.5" hidden="1" x14ac:dyDescent="0.45">
      <c r="B51" s="40" t="str">
        <f>B28</f>
        <v>Principal Investigator (PI)</v>
      </c>
      <c r="C51" s="41"/>
      <c r="D51" s="42"/>
      <c r="E51" s="18">
        <f t="shared" si="0"/>
        <v>0</v>
      </c>
      <c r="F51" s="18" t="str">
        <f t="shared" si="1"/>
        <v>Select</v>
      </c>
      <c r="G51" s="18" t="s">
        <v>22</v>
      </c>
      <c r="H51" s="18">
        <f>D28</f>
        <v>0</v>
      </c>
    </row>
    <row r="52" spans="2:8" ht="18.5" hidden="1" x14ac:dyDescent="0.45">
      <c r="B52" s="40" t="str">
        <f>B29</f>
        <v>PI Email</v>
      </c>
      <c r="C52" s="41"/>
      <c r="D52" s="42"/>
      <c r="E52" s="18">
        <f t="shared" si="0"/>
        <v>0</v>
      </c>
      <c r="F52" s="18" t="str">
        <f t="shared" si="1"/>
        <v>Select</v>
      </c>
      <c r="G52" s="18" t="s">
        <v>22</v>
      </c>
      <c r="H52" s="18">
        <f>D29</f>
        <v>0</v>
      </c>
    </row>
    <row r="53" spans="2:8" ht="18.5" hidden="1" x14ac:dyDescent="0.45">
      <c r="B53" s="40" t="str">
        <f>B30</f>
        <v>PI Phone</v>
      </c>
      <c r="C53" s="41"/>
      <c r="D53" s="42"/>
      <c r="E53" s="18">
        <f t="shared" si="0"/>
        <v>0</v>
      </c>
      <c r="F53" s="18" t="str">
        <f t="shared" si="1"/>
        <v>Select</v>
      </c>
      <c r="G53" s="18" t="s">
        <v>22</v>
      </c>
      <c r="H53" s="44">
        <f>D30</f>
        <v>0</v>
      </c>
    </row>
    <row r="54" spans="2:8" ht="18.5" hidden="1" x14ac:dyDescent="0.45">
      <c r="B54" s="40" t="e">
        <f>#REF!</f>
        <v>#REF!</v>
      </c>
      <c r="C54" s="41"/>
      <c r="D54" s="42"/>
      <c r="E54" s="18">
        <f t="shared" si="0"/>
        <v>0</v>
      </c>
      <c r="F54" s="18" t="str">
        <f t="shared" si="1"/>
        <v>Select</v>
      </c>
      <c r="G54" s="18" t="s">
        <v>22</v>
      </c>
      <c r="H54" s="18" t="e">
        <f>#REF!</f>
        <v>#REF!</v>
      </c>
    </row>
    <row r="55" spans="2:8" ht="18.5" hidden="1" x14ac:dyDescent="0.45">
      <c r="B55" s="40" t="e">
        <f>#REF!</f>
        <v>#REF!</v>
      </c>
      <c r="C55" s="41"/>
      <c r="D55" s="42"/>
      <c r="E55" s="18">
        <f t="shared" si="0"/>
        <v>0</v>
      </c>
      <c r="F55" s="18" t="str">
        <f t="shared" si="1"/>
        <v>Select</v>
      </c>
      <c r="G55" s="18" t="s">
        <v>22</v>
      </c>
      <c r="H55" s="18" t="e">
        <f>#REF!</f>
        <v>#REF!</v>
      </c>
    </row>
    <row r="56" spans="2:8" ht="18.5" hidden="1" x14ac:dyDescent="0.45">
      <c r="B56" s="40" t="e">
        <f>#REF!</f>
        <v>#REF!</v>
      </c>
      <c r="C56" s="41"/>
      <c r="D56" s="42"/>
      <c r="E56" s="18">
        <f t="shared" si="0"/>
        <v>0</v>
      </c>
      <c r="F56" s="18" t="str">
        <f t="shared" si="1"/>
        <v>Select</v>
      </c>
      <c r="G56" s="18" t="s">
        <v>22</v>
      </c>
      <c r="H56" s="18" t="e">
        <f>#REF!</f>
        <v>#REF!</v>
      </c>
    </row>
    <row r="57" spans="2:8" ht="18.5" hidden="1" x14ac:dyDescent="0.45">
      <c r="B57" s="40" t="e">
        <f>#REF!</f>
        <v>#REF!</v>
      </c>
      <c r="C57" s="41"/>
      <c r="D57" s="42"/>
      <c r="E57" s="18">
        <f>$D$14</f>
        <v>0</v>
      </c>
      <c r="F57" s="18" t="str">
        <f>$D$15</f>
        <v>Select</v>
      </c>
      <c r="G57" s="18" t="s">
        <v>22</v>
      </c>
      <c r="H57" s="44" t="e">
        <f>#REF!</f>
        <v>#REF!</v>
      </c>
    </row>
    <row r="58" spans="2:8" hidden="1" x14ac:dyDescent="0.35"/>
    <row r="59" spans="2:8" hidden="1" x14ac:dyDescent="0.35">
      <c r="B59" s="32"/>
    </row>
    <row r="60" spans="2:8" hidden="1" x14ac:dyDescent="0.35"/>
    <row r="61" spans="2:8" x14ac:dyDescent="0.35">
      <c r="B61" s="45"/>
    </row>
    <row r="71" spans="2:2" x14ac:dyDescent="0.35">
      <c r="B71"/>
    </row>
  </sheetData>
  <sheetProtection sheet="1" objects="1" scenarios="1" selectLockedCells="1"/>
  <mergeCells count="3">
    <mergeCell ref="D15:I15"/>
    <mergeCell ref="D28:I28"/>
    <mergeCell ref="D29:I29"/>
  </mergeCells>
  <dataValidations count="1">
    <dataValidation type="date" operator="greaterThan" showInputMessage="1" showErrorMessage="1" sqref="D19" xr:uid="{BB239917-000B-4945-BF2D-89A924413EF2}">
      <formula1>F19</formula1>
    </dataValidation>
  </dataValidations>
  <pageMargins left="0.5" right="0.5" top="0.5" bottom="0.5" header="0.3" footer="0.3"/>
  <pageSetup orientation="landscape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6BB219-225C-4E71-AC83-55A315BC8599}">
          <x14:formula1>
            <xm:f>Sheet1!$A$2:$A$57</xm:f>
          </x14:formula1>
          <xm:sqref>D15:I15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7165-62A0-4DE6-B934-D24253ECF24B}">
  <dimension ref="A1:X57"/>
  <sheetViews>
    <sheetView workbookViewId="0">
      <selection activeCell="C1" sqref="C1:C56"/>
    </sheetView>
  </sheetViews>
  <sheetFormatPr defaultColWidth="9.1796875" defaultRowHeight="14.5" x14ac:dyDescent="0.35"/>
  <cols>
    <col min="1" max="1" width="68" style="10" customWidth="1"/>
    <col min="2" max="2" width="10.54296875" style="10" bestFit="1" customWidth="1"/>
    <col min="3" max="3" width="14.1796875" style="10" customWidth="1"/>
    <col min="4" max="19" width="11.7265625" style="10" customWidth="1"/>
    <col min="20" max="20" width="10.54296875" style="10" bestFit="1" customWidth="1"/>
    <col min="21" max="16384" width="9.1796875" style="10"/>
  </cols>
  <sheetData>
    <row r="1" spans="1:24" ht="29.5" x14ac:dyDescent="0.45">
      <c r="A1" s="6" t="s">
        <v>37</v>
      </c>
      <c r="B1" s="7" t="s">
        <v>38</v>
      </c>
      <c r="C1" s="46" t="s">
        <v>39</v>
      </c>
      <c r="D1" s="8" t="s">
        <v>3</v>
      </c>
      <c r="E1" s="9" t="s">
        <v>40</v>
      </c>
      <c r="F1" s="9" t="s">
        <v>41</v>
      </c>
      <c r="G1" s="9" t="s">
        <v>42</v>
      </c>
      <c r="H1" s="9" t="s">
        <v>43</v>
      </c>
      <c r="I1" s="9" t="s">
        <v>44</v>
      </c>
      <c r="J1" s="9" t="s">
        <v>45</v>
      </c>
      <c r="K1" s="9" t="s">
        <v>46</v>
      </c>
      <c r="L1" s="9" t="s">
        <v>47</v>
      </c>
      <c r="M1" s="9" t="s">
        <v>48</v>
      </c>
      <c r="N1" s="9" t="s">
        <v>49</v>
      </c>
      <c r="O1" s="9" t="s">
        <v>50</v>
      </c>
      <c r="P1" s="9" t="s">
        <v>51</v>
      </c>
      <c r="Q1" s="9" t="s">
        <v>52</v>
      </c>
      <c r="R1" s="9" t="s">
        <v>53</v>
      </c>
      <c r="S1" s="9" t="s">
        <v>54</v>
      </c>
      <c r="T1" s="7" t="s">
        <v>55</v>
      </c>
    </row>
    <row r="2" spans="1:24" x14ac:dyDescent="0.35">
      <c r="A2" s="11" t="s">
        <v>56</v>
      </c>
      <c r="B2" s="12" t="s">
        <v>57</v>
      </c>
      <c r="C2" s="47" t="s">
        <v>58</v>
      </c>
      <c r="D2" s="13" t="s">
        <v>59</v>
      </c>
      <c r="E2" s="14" t="s">
        <v>60</v>
      </c>
      <c r="F2" s="14" t="s">
        <v>61</v>
      </c>
      <c r="G2" s="14" t="s">
        <v>60</v>
      </c>
      <c r="H2" s="14" t="s">
        <v>60</v>
      </c>
      <c r="I2" s="14" t="s">
        <v>60</v>
      </c>
      <c r="J2" s="14" t="s">
        <v>60</v>
      </c>
      <c r="K2" s="14" t="s">
        <v>61</v>
      </c>
      <c r="L2" s="14" t="s">
        <v>60</v>
      </c>
      <c r="M2" s="14" t="s">
        <v>60</v>
      </c>
      <c r="N2" s="14" t="s">
        <v>62</v>
      </c>
      <c r="O2" s="14" t="s">
        <v>60</v>
      </c>
      <c r="P2" s="14" t="s">
        <v>61</v>
      </c>
      <c r="Q2" s="14" t="s">
        <v>60</v>
      </c>
      <c r="R2" s="14" t="s">
        <v>60</v>
      </c>
      <c r="S2" s="14" t="s">
        <v>60</v>
      </c>
      <c r="T2" s="12" t="s">
        <v>63</v>
      </c>
      <c r="X2" s="10" t="s">
        <v>64</v>
      </c>
    </row>
    <row r="3" spans="1:24" x14ac:dyDescent="0.35">
      <c r="A3" s="15" t="s">
        <v>65</v>
      </c>
      <c r="B3" s="16" t="s">
        <v>66</v>
      </c>
      <c r="C3" s="47" t="s">
        <v>67</v>
      </c>
      <c r="D3" s="13" t="s">
        <v>68</v>
      </c>
      <c r="E3" s="14" t="s">
        <v>62</v>
      </c>
      <c r="F3" s="14" t="s">
        <v>60</v>
      </c>
      <c r="G3" s="14" t="s">
        <v>60</v>
      </c>
      <c r="H3" s="14" t="s">
        <v>61</v>
      </c>
      <c r="I3" s="14" t="s">
        <v>60</v>
      </c>
      <c r="J3" s="14" t="s">
        <v>62</v>
      </c>
      <c r="K3" s="14" t="s">
        <v>61</v>
      </c>
      <c r="L3" s="14" t="s">
        <v>60</v>
      </c>
      <c r="M3" s="14" t="s">
        <v>60</v>
      </c>
      <c r="N3" s="14" t="s">
        <v>62</v>
      </c>
      <c r="O3" s="14" t="s">
        <v>60</v>
      </c>
      <c r="P3" s="14" t="s">
        <v>60</v>
      </c>
      <c r="Q3" s="14" t="s">
        <v>60</v>
      </c>
      <c r="R3" s="14" t="s">
        <v>62</v>
      </c>
      <c r="S3" s="14" t="s">
        <v>62</v>
      </c>
      <c r="T3" s="16" t="s">
        <v>69</v>
      </c>
      <c r="X3" s="10" t="s">
        <v>70</v>
      </c>
    </row>
    <row r="4" spans="1:24" x14ac:dyDescent="0.35">
      <c r="A4" s="11" t="s">
        <v>71</v>
      </c>
      <c r="B4" s="12" t="s">
        <v>72</v>
      </c>
      <c r="C4" s="47" t="s">
        <v>73</v>
      </c>
      <c r="D4" s="13" t="s">
        <v>74</v>
      </c>
      <c r="E4" s="14" t="s">
        <v>60</v>
      </c>
      <c r="F4" s="14" t="s">
        <v>60</v>
      </c>
      <c r="G4" s="14" t="s">
        <v>60</v>
      </c>
      <c r="H4" s="14" t="s">
        <v>60</v>
      </c>
      <c r="I4" s="14" t="s">
        <v>60</v>
      </c>
      <c r="J4" s="14" t="s">
        <v>60</v>
      </c>
      <c r="K4" s="14" t="s">
        <v>61</v>
      </c>
      <c r="L4" s="14" t="s">
        <v>60</v>
      </c>
      <c r="M4" s="14" t="s">
        <v>60</v>
      </c>
      <c r="N4" s="14" t="s">
        <v>60</v>
      </c>
      <c r="O4" s="14" t="s">
        <v>60</v>
      </c>
      <c r="P4" s="14" t="s">
        <v>60</v>
      </c>
      <c r="Q4" s="14" t="s">
        <v>60</v>
      </c>
      <c r="R4" s="14" t="s">
        <v>60</v>
      </c>
      <c r="S4" s="14" t="s">
        <v>60</v>
      </c>
      <c r="T4" s="12" t="s">
        <v>75</v>
      </c>
      <c r="X4" s="10" t="s">
        <v>76</v>
      </c>
    </row>
    <row r="5" spans="1:24" x14ac:dyDescent="0.35">
      <c r="A5" s="15" t="s">
        <v>77</v>
      </c>
      <c r="B5" s="15" t="s">
        <v>78</v>
      </c>
      <c r="C5" s="47" t="s">
        <v>79</v>
      </c>
      <c r="D5" s="13" t="s">
        <v>80</v>
      </c>
      <c r="E5" s="14" t="s">
        <v>62</v>
      </c>
      <c r="F5" s="14" t="s">
        <v>61</v>
      </c>
      <c r="G5" s="14" t="s">
        <v>61</v>
      </c>
      <c r="H5" s="14" t="s">
        <v>61</v>
      </c>
      <c r="I5" s="14" t="s">
        <v>60</v>
      </c>
      <c r="J5" s="14" t="s">
        <v>62</v>
      </c>
      <c r="K5" s="14" t="s">
        <v>61</v>
      </c>
      <c r="L5" s="14" t="s">
        <v>60</v>
      </c>
      <c r="M5" s="14" t="s">
        <v>60</v>
      </c>
      <c r="N5" s="14" t="s">
        <v>60</v>
      </c>
      <c r="O5" s="14" t="s">
        <v>60</v>
      </c>
      <c r="P5" s="14" t="s">
        <v>61</v>
      </c>
      <c r="Q5" s="14" t="s">
        <v>62</v>
      </c>
      <c r="R5" s="14" t="s">
        <v>62</v>
      </c>
      <c r="S5" s="14" t="s">
        <v>62</v>
      </c>
      <c r="T5" s="15" t="s">
        <v>81</v>
      </c>
      <c r="X5" s="10" t="s">
        <v>82</v>
      </c>
    </row>
    <row r="6" spans="1:24" x14ac:dyDescent="0.35">
      <c r="A6" s="11" t="s">
        <v>83</v>
      </c>
      <c r="B6" s="11" t="s">
        <v>84</v>
      </c>
      <c r="C6" s="47" t="s">
        <v>85</v>
      </c>
      <c r="D6" s="13" t="s">
        <v>86</v>
      </c>
      <c r="E6" s="14" t="s">
        <v>60</v>
      </c>
      <c r="F6" s="14" t="s">
        <v>61</v>
      </c>
      <c r="G6" s="14" t="s">
        <v>61</v>
      </c>
      <c r="H6" s="14" t="s">
        <v>60</v>
      </c>
      <c r="I6" s="14" t="s">
        <v>60</v>
      </c>
      <c r="J6" s="14" t="s">
        <v>60</v>
      </c>
      <c r="K6" s="14" t="s">
        <v>60</v>
      </c>
      <c r="L6" s="14" t="s">
        <v>60</v>
      </c>
      <c r="M6" s="14" t="s">
        <v>60</v>
      </c>
      <c r="N6" s="14" t="s">
        <v>60</v>
      </c>
      <c r="O6" s="14" t="s">
        <v>60</v>
      </c>
      <c r="P6" s="14" t="s">
        <v>61</v>
      </c>
      <c r="Q6" s="14" t="s">
        <v>62</v>
      </c>
      <c r="R6" s="14" t="s">
        <v>60</v>
      </c>
      <c r="S6" s="14" t="s">
        <v>60</v>
      </c>
      <c r="T6" s="11" t="s">
        <v>87</v>
      </c>
    </row>
    <row r="7" spans="1:24" x14ac:dyDescent="0.35">
      <c r="A7" s="15" t="s">
        <v>88</v>
      </c>
      <c r="B7" s="15" t="s">
        <v>89</v>
      </c>
      <c r="C7" s="47" t="s">
        <v>90</v>
      </c>
      <c r="D7" s="13" t="s">
        <v>86</v>
      </c>
      <c r="E7" s="14" t="s">
        <v>60</v>
      </c>
      <c r="F7" s="14" t="s">
        <v>60</v>
      </c>
      <c r="G7" s="14" t="s">
        <v>60</v>
      </c>
      <c r="H7" s="14" t="s">
        <v>61</v>
      </c>
      <c r="I7" s="14" t="s">
        <v>60</v>
      </c>
      <c r="J7" s="14" t="s">
        <v>60</v>
      </c>
      <c r="K7" s="14" t="s">
        <v>61</v>
      </c>
      <c r="L7" s="14" t="s">
        <v>60</v>
      </c>
      <c r="M7" s="14" t="s">
        <v>60</v>
      </c>
      <c r="N7" s="14" t="s">
        <v>60</v>
      </c>
      <c r="O7" s="14" t="s">
        <v>60</v>
      </c>
      <c r="P7" s="14" t="s">
        <v>60</v>
      </c>
      <c r="Q7" s="14" t="s">
        <v>60</v>
      </c>
      <c r="R7" s="14" t="s">
        <v>60</v>
      </c>
      <c r="S7" s="14" t="s">
        <v>60</v>
      </c>
      <c r="T7" s="15" t="s">
        <v>91</v>
      </c>
    </row>
    <row r="8" spans="1:24" x14ac:dyDescent="0.35">
      <c r="A8" s="11" t="s">
        <v>92</v>
      </c>
      <c r="B8" s="11" t="s">
        <v>93</v>
      </c>
      <c r="C8" s="47" t="s">
        <v>94</v>
      </c>
      <c r="D8" s="13" t="s">
        <v>86</v>
      </c>
      <c r="E8" s="14" t="s">
        <v>60</v>
      </c>
      <c r="F8" s="14" t="s">
        <v>60</v>
      </c>
      <c r="G8" s="14" t="s">
        <v>60</v>
      </c>
      <c r="H8" s="14" t="s">
        <v>60</v>
      </c>
      <c r="I8" s="14" t="s">
        <v>60</v>
      </c>
      <c r="J8" s="14" t="s">
        <v>60</v>
      </c>
      <c r="K8" s="14" t="s">
        <v>60</v>
      </c>
      <c r="L8" s="14" t="s">
        <v>60</v>
      </c>
      <c r="M8" s="14" t="s">
        <v>60</v>
      </c>
      <c r="N8" s="14" t="s">
        <v>62</v>
      </c>
      <c r="O8" s="14" t="s">
        <v>60</v>
      </c>
      <c r="P8" s="14" t="s">
        <v>60</v>
      </c>
      <c r="Q8" s="14" t="s">
        <v>60</v>
      </c>
      <c r="R8" s="14" t="s">
        <v>60</v>
      </c>
      <c r="S8" s="14" t="s">
        <v>60</v>
      </c>
      <c r="T8" s="11" t="s">
        <v>95</v>
      </c>
    </row>
    <row r="9" spans="1:24" ht="28" x14ac:dyDescent="0.35">
      <c r="A9" s="15" t="s">
        <v>96</v>
      </c>
      <c r="B9" s="15" t="s">
        <v>97</v>
      </c>
      <c r="C9" s="47" t="s">
        <v>98</v>
      </c>
      <c r="D9" s="13" t="s">
        <v>99</v>
      </c>
      <c r="E9" s="14" t="s">
        <v>60</v>
      </c>
      <c r="F9" s="14" t="s">
        <v>60</v>
      </c>
      <c r="G9" s="14" t="s">
        <v>60</v>
      </c>
      <c r="H9" s="14" t="s">
        <v>60</v>
      </c>
      <c r="I9" s="14" t="s">
        <v>60</v>
      </c>
      <c r="J9" s="14" t="s">
        <v>62</v>
      </c>
      <c r="K9" s="14" t="s">
        <v>61</v>
      </c>
      <c r="L9" s="14" t="s">
        <v>61</v>
      </c>
      <c r="M9" s="14" t="s">
        <v>60</v>
      </c>
      <c r="N9" s="14" t="s">
        <v>60</v>
      </c>
      <c r="O9" s="14" t="s">
        <v>60</v>
      </c>
      <c r="P9" s="14" t="s">
        <v>61</v>
      </c>
      <c r="Q9" s="14" t="s">
        <v>60</v>
      </c>
      <c r="R9" s="14" t="s">
        <v>62</v>
      </c>
      <c r="S9" s="14" t="s">
        <v>60</v>
      </c>
      <c r="T9" s="15" t="s">
        <v>100</v>
      </c>
      <c r="U9" s="17"/>
    </row>
    <row r="10" spans="1:24" x14ac:dyDescent="0.35">
      <c r="A10" s="11" t="s">
        <v>101</v>
      </c>
      <c r="B10" s="11" t="s">
        <v>102</v>
      </c>
      <c r="C10" s="47" t="s">
        <v>103</v>
      </c>
      <c r="D10" s="13" t="s">
        <v>104</v>
      </c>
      <c r="E10" s="14" t="s">
        <v>60</v>
      </c>
      <c r="F10" s="14" t="s">
        <v>60</v>
      </c>
      <c r="G10" s="14" t="s">
        <v>60</v>
      </c>
      <c r="H10" s="14" t="s">
        <v>60</v>
      </c>
      <c r="I10" s="14" t="s">
        <v>60</v>
      </c>
      <c r="J10" s="14" t="s">
        <v>60</v>
      </c>
      <c r="K10" s="14" t="s">
        <v>60</v>
      </c>
      <c r="L10" s="14" t="s">
        <v>61</v>
      </c>
      <c r="M10" s="14" t="s">
        <v>60</v>
      </c>
      <c r="N10" s="14" t="s">
        <v>60</v>
      </c>
      <c r="O10" s="14" t="s">
        <v>60</v>
      </c>
      <c r="P10" s="14" t="s">
        <v>61</v>
      </c>
      <c r="Q10" s="14" t="s">
        <v>60</v>
      </c>
      <c r="R10" s="14" t="s">
        <v>62</v>
      </c>
      <c r="S10" s="14" t="s">
        <v>60</v>
      </c>
      <c r="T10" s="11" t="s">
        <v>105</v>
      </c>
    </row>
    <row r="11" spans="1:24" x14ac:dyDescent="0.35">
      <c r="A11" s="15" t="s">
        <v>106</v>
      </c>
      <c r="B11" s="15" t="s">
        <v>102</v>
      </c>
      <c r="C11" s="47" t="s">
        <v>107</v>
      </c>
      <c r="D11" s="13" t="s">
        <v>104</v>
      </c>
      <c r="E11" s="14" t="s">
        <v>62</v>
      </c>
      <c r="F11" s="14" t="s">
        <v>61</v>
      </c>
      <c r="G11" s="14" t="s">
        <v>60</v>
      </c>
      <c r="H11" s="14" t="s">
        <v>61</v>
      </c>
      <c r="I11" s="14" t="s">
        <v>60</v>
      </c>
      <c r="J11" s="14" t="s">
        <v>62</v>
      </c>
      <c r="K11" s="14" t="s">
        <v>61</v>
      </c>
      <c r="L11" s="14" t="s">
        <v>60</v>
      </c>
      <c r="M11" s="14" t="s">
        <v>60</v>
      </c>
      <c r="N11" s="14" t="s">
        <v>60</v>
      </c>
      <c r="O11" s="14" t="s">
        <v>60</v>
      </c>
      <c r="P11" s="14" t="s">
        <v>61</v>
      </c>
      <c r="Q11" s="14" t="s">
        <v>60</v>
      </c>
      <c r="R11" s="14" t="s">
        <v>62</v>
      </c>
      <c r="S11" s="14" t="s">
        <v>60</v>
      </c>
      <c r="T11" s="15" t="s">
        <v>105</v>
      </c>
    </row>
    <row r="12" spans="1:24" x14ac:dyDescent="0.35">
      <c r="A12" s="11" t="s">
        <v>108</v>
      </c>
      <c r="B12" s="11" t="s">
        <v>109</v>
      </c>
      <c r="C12" s="47" t="s">
        <v>110</v>
      </c>
      <c r="D12" s="13" t="s">
        <v>111</v>
      </c>
      <c r="E12" s="14" t="s">
        <v>60</v>
      </c>
      <c r="F12" s="14" t="s">
        <v>61</v>
      </c>
      <c r="G12" s="14" t="s">
        <v>61</v>
      </c>
      <c r="H12" s="14" t="s">
        <v>60</v>
      </c>
      <c r="I12" s="14" t="s">
        <v>60</v>
      </c>
      <c r="J12" s="14" t="s">
        <v>60</v>
      </c>
      <c r="K12" s="14" t="s">
        <v>61</v>
      </c>
      <c r="L12" s="14" t="s">
        <v>60</v>
      </c>
      <c r="M12" s="14" t="s">
        <v>60</v>
      </c>
      <c r="N12" s="14" t="s">
        <v>60</v>
      </c>
      <c r="O12" s="14" t="s">
        <v>60</v>
      </c>
      <c r="P12" s="14" t="s">
        <v>61</v>
      </c>
      <c r="Q12" s="14" t="s">
        <v>60</v>
      </c>
      <c r="R12" s="14" t="s">
        <v>62</v>
      </c>
      <c r="S12" s="14" t="s">
        <v>60</v>
      </c>
      <c r="T12" s="11" t="s">
        <v>112</v>
      </c>
    </row>
    <row r="13" spans="1:24" x14ac:dyDescent="0.35">
      <c r="A13" s="15" t="s">
        <v>113</v>
      </c>
      <c r="B13" s="15" t="s">
        <v>114</v>
      </c>
      <c r="C13" s="47" t="s">
        <v>115</v>
      </c>
      <c r="D13" s="13" t="s">
        <v>116</v>
      </c>
      <c r="E13" s="14" t="s">
        <v>62</v>
      </c>
      <c r="F13" s="14" t="s">
        <v>61</v>
      </c>
      <c r="G13" s="14" t="s">
        <v>60</v>
      </c>
      <c r="H13" s="14" t="s">
        <v>60</v>
      </c>
      <c r="I13" s="14" t="s">
        <v>62</v>
      </c>
      <c r="J13" s="14" t="s">
        <v>60</v>
      </c>
      <c r="K13" s="14" t="s">
        <v>60</v>
      </c>
      <c r="L13" s="14" t="s">
        <v>60</v>
      </c>
      <c r="M13" s="14" t="s">
        <v>60</v>
      </c>
      <c r="N13" s="14" t="s">
        <v>60</v>
      </c>
      <c r="O13" s="14" t="s">
        <v>60</v>
      </c>
      <c r="P13" s="14" t="s">
        <v>61</v>
      </c>
      <c r="Q13" s="14" t="s">
        <v>60</v>
      </c>
      <c r="R13" s="14" t="s">
        <v>60</v>
      </c>
      <c r="S13" s="14" t="s">
        <v>60</v>
      </c>
      <c r="T13" s="15" t="s">
        <v>117</v>
      </c>
    </row>
    <row r="14" spans="1:24" x14ac:dyDescent="0.35">
      <c r="A14" s="11" t="s">
        <v>118</v>
      </c>
      <c r="B14" s="11" t="s">
        <v>119</v>
      </c>
      <c r="C14" s="47" t="s">
        <v>120</v>
      </c>
      <c r="D14" s="13" t="s">
        <v>121</v>
      </c>
      <c r="E14" s="14" t="s">
        <v>60</v>
      </c>
      <c r="F14" s="14" t="s">
        <v>60</v>
      </c>
      <c r="G14" s="14" t="s">
        <v>60</v>
      </c>
      <c r="H14" s="14" t="s">
        <v>60</v>
      </c>
      <c r="I14" s="14" t="s">
        <v>60</v>
      </c>
      <c r="J14" s="14" t="s">
        <v>60</v>
      </c>
      <c r="K14" s="14" t="s">
        <v>60</v>
      </c>
      <c r="L14" s="14" t="s">
        <v>60</v>
      </c>
      <c r="M14" s="14" t="s">
        <v>60</v>
      </c>
      <c r="N14" s="14" t="s">
        <v>62</v>
      </c>
      <c r="O14" s="14" t="s">
        <v>60</v>
      </c>
      <c r="P14" s="14" t="s">
        <v>60</v>
      </c>
      <c r="Q14" s="14" t="s">
        <v>60</v>
      </c>
      <c r="R14" s="14" t="s">
        <v>60</v>
      </c>
      <c r="S14" s="14" t="s">
        <v>60</v>
      </c>
      <c r="T14" s="11" t="s">
        <v>122</v>
      </c>
    </row>
    <row r="15" spans="1:24" x14ac:dyDescent="0.35">
      <c r="A15" s="15" t="s">
        <v>123</v>
      </c>
      <c r="B15" s="15" t="s">
        <v>124</v>
      </c>
      <c r="C15" s="47" t="s">
        <v>125</v>
      </c>
      <c r="D15" s="13" t="s">
        <v>126</v>
      </c>
      <c r="E15" s="14" t="s">
        <v>60</v>
      </c>
      <c r="F15" s="14" t="s">
        <v>61</v>
      </c>
      <c r="G15" s="14" t="s">
        <v>60</v>
      </c>
      <c r="H15" s="14" t="s">
        <v>61</v>
      </c>
      <c r="I15" s="14" t="s">
        <v>62</v>
      </c>
      <c r="J15" s="14" t="s">
        <v>60</v>
      </c>
      <c r="K15" s="14" t="s">
        <v>61</v>
      </c>
      <c r="L15" s="14" t="s">
        <v>60</v>
      </c>
      <c r="M15" s="14" t="s">
        <v>60</v>
      </c>
      <c r="N15" s="14" t="s">
        <v>62</v>
      </c>
      <c r="O15" s="14" t="s">
        <v>60</v>
      </c>
      <c r="P15" s="14" t="s">
        <v>61</v>
      </c>
      <c r="Q15" s="14" t="s">
        <v>62</v>
      </c>
      <c r="R15" s="14" t="s">
        <v>62</v>
      </c>
      <c r="S15" s="14" t="s">
        <v>62</v>
      </c>
      <c r="T15" s="15" t="s">
        <v>127</v>
      </c>
    </row>
    <row r="16" spans="1:24" x14ac:dyDescent="0.35">
      <c r="A16" s="11" t="s">
        <v>128</v>
      </c>
      <c r="B16" s="11" t="s">
        <v>129</v>
      </c>
      <c r="C16" s="47" t="s">
        <v>130</v>
      </c>
      <c r="D16" s="13" t="s">
        <v>131</v>
      </c>
      <c r="E16" s="14" t="s">
        <v>60</v>
      </c>
      <c r="F16" s="14" t="s">
        <v>60</v>
      </c>
      <c r="G16" s="14" t="s">
        <v>61</v>
      </c>
      <c r="H16" s="14" t="s">
        <v>60</v>
      </c>
      <c r="I16" s="14" t="s">
        <v>60</v>
      </c>
      <c r="J16" s="14" t="s">
        <v>60</v>
      </c>
      <c r="K16" s="14" t="s">
        <v>60</v>
      </c>
      <c r="L16" s="14" t="s">
        <v>61</v>
      </c>
      <c r="M16" s="14" t="s">
        <v>60</v>
      </c>
      <c r="N16" s="14" t="s">
        <v>60</v>
      </c>
      <c r="O16" s="14" t="s">
        <v>60</v>
      </c>
      <c r="P16" s="14" t="s">
        <v>61</v>
      </c>
      <c r="Q16" s="14" t="s">
        <v>62</v>
      </c>
      <c r="R16" s="14" t="s">
        <v>62</v>
      </c>
      <c r="S16" s="14" t="s">
        <v>60</v>
      </c>
      <c r="T16" s="11" t="s">
        <v>132</v>
      </c>
    </row>
    <row r="17" spans="1:20" x14ac:dyDescent="0.35">
      <c r="A17" s="15" t="s">
        <v>133</v>
      </c>
      <c r="B17" s="15" t="s">
        <v>134</v>
      </c>
      <c r="C17" s="47" t="s">
        <v>135</v>
      </c>
      <c r="D17" s="13" t="s">
        <v>136</v>
      </c>
      <c r="E17" s="14" t="s">
        <v>60</v>
      </c>
      <c r="F17" s="14" t="s">
        <v>60</v>
      </c>
      <c r="G17" s="14" t="s">
        <v>61</v>
      </c>
      <c r="H17" s="14" t="s">
        <v>60</v>
      </c>
      <c r="I17" s="14" t="s">
        <v>60</v>
      </c>
      <c r="J17" s="14" t="s">
        <v>60</v>
      </c>
      <c r="K17" s="14" t="s">
        <v>61</v>
      </c>
      <c r="L17" s="14" t="s">
        <v>61</v>
      </c>
      <c r="M17" s="14" t="s">
        <v>60</v>
      </c>
      <c r="N17" s="14" t="s">
        <v>60</v>
      </c>
      <c r="O17" s="14" t="s">
        <v>60</v>
      </c>
      <c r="P17" s="14" t="s">
        <v>61</v>
      </c>
      <c r="Q17" s="14" t="s">
        <v>60</v>
      </c>
      <c r="R17" s="14" t="s">
        <v>60</v>
      </c>
      <c r="S17" s="14" t="s">
        <v>60</v>
      </c>
      <c r="T17" s="15" t="s">
        <v>137</v>
      </c>
    </row>
    <row r="18" spans="1:20" x14ac:dyDescent="0.35">
      <c r="A18" s="11" t="s">
        <v>138</v>
      </c>
      <c r="B18" s="11" t="s">
        <v>139</v>
      </c>
      <c r="C18" s="47" t="s">
        <v>140</v>
      </c>
      <c r="D18" s="13" t="s">
        <v>141</v>
      </c>
      <c r="E18" s="14" t="s">
        <v>60</v>
      </c>
      <c r="F18" s="14" t="s">
        <v>60</v>
      </c>
      <c r="G18" s="14" t="s">
        <v>61</v>
      </c>
      <c r="H18" s="14" t="s">
        <v>60</v>
      </c>
      <c r="I18" s="14" t="s">
        <v>60</v>
      </c>
      <c r="J18" s="14" t="s">
        <v>60</v>
      </c>
      <c r="K18" s="14" t="s">
        <v>60</v>
      </c>
      <c r="L18" s="14" t="s">
        <v>61</v>
      </c>
      <c r="M18" s="14" t="s">
        <v>60</v>
      </c>
      <c r="N18" s="14" t="s">
        <v>60</v>
      </c>
      <c r="O18" s="14" t="s">
        <v>60</v>
      </c>
      <c r="P18" s="14" t="s">
        <v>60</v>
      </c>
      <c r="Q18" s="14" t="s">
        <v>60</v>
      </c>
      <c r="R18" s="14" t="s">
        <v>60</v>
      </c>
      <c r="S18" s="14" t="s">
        <v>60</v>
      </c>
      <c r="T18" s="11" t="s">
        <v>142</v>
      </c>
    </row>
    <row r="19" spans="1:20" x14ac:dyDescent="0.35">
      <c r="A19" s="15" t="s">
        <v>143</v>
      </c>
      <c r="B19" s="15" t="s">
        <v>144</v>
      </c>
      <c r="C19" s="47" t="s">
        <v>145</v>
      </c>
      <c r="D19" s="13" t="s">
        <v>146</v>
      </c>
      <c r="E19" s="14" t="s">
        <v>60</v>
      </c>
      <c r="F19" s="14" t="s">
        <v>60</v>
      </c>
      <c r="G19" s="14" t="s">
        <v>60</v>
      </c>
      <c r="H19" s="14" t="s">
        <v>61</v>
      </c>
      <c r="I19" s="14" t="s">
        <v>60</v>
      </c>
      <c r="J19" s="14" t="s">
        <v>60</v>
      </c>
      <c r="K19" s="14" t="s">
        <v>60</v>
      </c>
      <c r="L19" s="14" t="s">
        <v>60</v>
      </c>
      <c r="M19" s="14" t="s">
        <v>60</v>
      </c>
      <c r="N19" s="14" t="s">
        <v>60</v>
      </c>
      <c r="O19" s="14" t="s">
        <v>60</v>
      </c>
      <c r="P19" s="14" t="s">
        <v>60</v>
      </c>
      <c r="Q19" s="14" t="s">
        <v>60</v>
      </c>
      <c r="R19" s="14" t="s">
        <v>60</v>
      </c>
      <c r="S19" s="14" t="s">
        <v>62</v>
      </c>
      <c r="T19" s="15" t="s">
        <v>147</v>
      </c>
    </row>
    <row r="20" spans="1:20" x14ac:dyDescent="0.35">
      <c r="A20" s="11" t="s">
        <v>148</v>
      </c>
      <c r="B20" s="11" t="s">
        <v>149</v>
      </c>
      <c r="C20" s="47" t="s">
        <v>150</v>
      </c>
      <c r="D20" s="13" t="s">
        <v>151</v>
      </c>
      <c r="E20" s="14" t="s">
        <v>62</v>
      </c>
      <c r="F20" s="14" t="s">
        <v>61</v>
      </c>
      <c r="G20" s="14" t="s">
        <v>60</v>
      </c>
      <c r="H20" s="14" t="s">
        <v>61</v>
      </c>
      <c r="I20" s="14" t="s">
        <v>62</v>
      </c>
      <c r="J20" s="14" t="s">
        <v>60</v>
      </c>
      <c r="K20" s="14" t="s">
        <v>61</v>
      </c>
      <c r="L20" s="14" t="s">
        <v>60</v>
      </c>
      <c r="M20" s="14" t="s">
        <v>60</v>
      </c>
      <c r="N20" s="14" t="s">
        <v>62</v>
      </c>
      <c r="O20" s="14" t="s">
        <v>60</v>
      </c>
      <c r="P20" s="14" t="s">
        <v>61</v>
      </c>
      <c r="Q20" s="14" t="s">
        <v>60</v>
      </c>
      <c r="R20" s="14" t="s">
        <v>62</v>
      </c>
      <c r="S20" s="14" t="s">
        <v>60</v>
      </c>
      <c r="T20" s="11" t="s">
        <v>152</v>
      </c>
    </row>
    <row r="21" spans="1:20" ht="28" x14ac:dyDescent="0.35">
      <c r="A21" s="15" t="s">
        <v>153</v>
      </c>
      <c r="B21" s="15" t="s">
        <v>154</v>
      </c>
      <c r="C21" s="47" t="s">
        <v>155</v>
      </c>
      <c r="D21" s="13" t="s">
        <v>156</v>
      </c>
      <c r="E21" s="14" t="s">
        <v>60</v>
      </c>
      <c r="F21" s="14" t="s">
        <v>60</v>
      </c>
      <c r="G21" s="14" t="s">
        <v>60</v>
      </c>
      <c r="H21" s="14" t="s">
        <v>61</v>
      </c>
      <c r="I21" s="14" t="s">
        <v>60</v>
      </c>
      <c r="J21" s="14" t="s">
        <v>60</v>
      </c>
      <c r="K21" s="14" t="s">
        <v>60</v>
      </c>
      <c r="L21" s="14" t="s">
        <v>60</v>
      </c>
      <c r="M21" s="14" t="s">
        <v>60</v>
      </c>
      <c r="N21" s="14" t="s">
        <v>60</v>
      </c>
      <c r="O21" s="14" t="s">
        <v>60</v>
      </c>
      <c r="P21" s="14" t="s">
        <v>60</v>
      </c>
      <c r="Q21" s="14" t="s">
        <v>60</v>
      </c>
      <c r="R21" s="14" t="s">
        <v>60</v>
      </c>
      <c r="S21" s="14" t="s">
        <v>62</v>
      </c>
      <c r="T21" s="15" t="s">
        <v>157</v>
      </c>
    </row>
    <row r="22" spans="1:20" x14ac:dyDescent="0.35">
      <c r="A22" s="11" t="s">
        <v>158</v>
      </c>
      <c r="B22" s="11" t="s">
        <v>159</v>
      </c>
      <c r="C22" s="47" t="s">
        <v>160</v>
      </c>
      <c r="D22" s="13" t="s">
        <v>161</v>
      </c>
      <c r="E22" s="14" t="s">
        <v>60</v>
      </c>
      <c r="F22" s="14" t="s">
        <v>61</v>
      </c>
      <c r="G22" s="14" t="s">
        <v>61</v>
      </c>
      <c r="H22" s="14" t="s">
        <v>61</v>
      </c>
      <c r="I22" s="14" t="s">
        <v>62</v>
      </c>
      <c r="J22" s="14" t="s">
        <v>60</v>
      </c>
      <c r="K22" s="14" t="s">
        <v>61</v>
      </c>
      <c r="L22" s="14" t="s">
        <v>61</v>
      </c>
      <c r="M22" s="14" t="s">
        <v>60</v>
      </c>
      <c r="N22" s="14" t="s">
        <v>60</v>
      </c>
      <c r="O22" s="14" t="s">
        <v>60</v>
      </c>
      <c r="P22" s="14" t="s">
        <v>61</v>
      </c>
      <c r="Q22" s="14" t="s">
        <v>60</v>
      </c>
      <c r="R22" s="14" t="s">
        <v>62</v>
      </c>
      <c r="S22" s="14" t="s">
        <v>60</v>
      </c>
      <c r="T22" s="11" t="s">
        <v>162</v>
      </c>
    </row>
    <row r="23" spans="1:20" x14ac:dyDescent="0.35">
      <c r="A23" s="15" t="s">
        <v>163</v>
      </c>
      <c r="B23" s="15" t="s">
        <v>164</v>
      </c>
      <c r="C23" s="47" t="s">
        <v>165</v>
      </c>
      <c r="D23" s="13" t="s">
        <v>161</v>
      </c>
      <c r="E23" s="14" t="s">
        <v>62</v>
      </c>
      <c r="F23" s="14" t="s">
        <v>60</v>
      </c>
      <c r="G23" s="14" t="s">
        <v>60</v>
      </c>
      <c r="H23" s="14" t="s">
        <v>61</v>
      </c>
      <c r="I23" s="14" t="s">
        <v>60</v>
      </c>
      <c r="J23" s="14" t="s">
        <v>60</v>
      </c>
      <c r="K23" s="14" t="s">
        <v>60</v>
      </c>
      <c r="L23" s="14" t="s">
        <v>60</v>
      </c>
      <c r="M23" s="14" t="s">
        <v>60</v>
      </c>
      <c r="N23" s="14" t="s">
        <v>60</v>
      </c>
      <c r="O23" s="14" t="s">
        <v>60</v>
      </c>
      <c r="P23" s="14" t="s">
        <v>60</v>
      </c>
      <c r="Q23" s="14" t="s">
        <v>60</v>
      </c>
      <c r="R23" s="14" t="s">
        <v>60</v>
      </c>
      <c r="S23" s="14" t="s">
        <v>60</v>
      </c>
      <c r="T23" s="15" t="s">
        <v>166</v>
      </c>
    </row>
    <row r="24" spans="1:20" x14ac:dyDescent="0.35">
      <c r="A24" s="11" t="s">
        <v>167</v>
      </c>
      <c r="B24" s="11" t="s">
        <v>168</v>
      </c>
      <c r="C24" s="47" t="s">
        <v>169</v>
      </c>
      <c r="D24" s="13" t="s">
        <v>170</v>
      </c>
      <c r="E24" s="14" t="s">
        <v>62</v>
      </c>
      <c r="F24" s="14" t="s">
        <v>61</v>
      </c>
      <c r="G24" s="14" t="s">
        <v>61</v>
      </c>
      <c r="H24" s="14" t="s">
        <v>60</v>
      </c>
      <c r="I24" s="14" t="s">
        <v>60</v>
      </c>
      <c r="J24" s="14" t="s">
        <v>62</v>
      </c>
      <c r="K24" s="14" t="s">
        <v>61</v>
      </c>
      <c r="L24" s="14" t="s">
        <v>61</v>
      </c>
      <c r="M24" s="14" t="s">
        <v>60</v>
      </c>
      <c r="N24" s="14" t="s">
        <v>60</v>
      </c>
      <c r="O24" s="14" t="s">
        <v>60</v>
      </c>
      <c r="P24" s="14" t="s">
        <v>61</v>
      </c>
      <c r="Q24" s="14" t="s">
        <v>60</v>
      </c>
      <c r="R24" s="14" t="s">
        <v>60</v>
      </c>
      <c r="S24" s="14" t="s">
        <v>60</v>
      </c>
      <c r="T24" s="11" t="s">
        <v>171</v>
      </c>
    </row>
    <row r="25" spans="1:20" x14ac:dyDescent="0.35">
      <c r="A25" s="15" t="s">
        <v>172</v>
      </c>
      <c r="B25" s="15" t="s">
        <v>173</v>
      </c>
      <c r="C25" s="47" t="s">
        <v>174</v>
      </c>
      <c r="D25" s="13" t="s">
        <v>170</v>
      </c>
      <c r="E25" s="14" t="s">
        <v>60</v>
      </c>
      <c r="F25" s="14" t="s">
        <v>60</v>
      </c>
      <c r="G25" s="14" t="s">
        <v>60</v>
      </c>
      <c r="H25" s="14" t="s">
        <v>61</v>
      </c>
      <c r="I25" s="14" t="s">
        <v>60</v>
      </c>
      <c r="J25" s="14" t="s">
        <v>60</v>
      </c>
      <c r="K25" s="14" t="s">
        <v>60</v>
      </c>
      <c r="L25" s="14" t="s">
        <v>60</v>
      </c>
      <c r="M25" s="14" t="s">
        <v>60</v>
      </c>
      <c r="N25" s="14" t="s">
        <v>60</v>
      </c>
      <c r="O25" s="14" t="s">
        <v>60</v>
      </c>
      <c r="P25" s="14" t="s">
        <v>60</v>
      </c>
      <c r="Q25" s="14" t="s">
        <v>60</v>
      </c>
      <c r="R25" s="14" t="s">
        <v>60</v>
      </c>
      <c r="S25" s="14" t="s">
        <v>60</v>
      </c>
      <c r="T25" s="15" t="s">
        <v>175</v>
      </c>
    </row>
    <row r="26" spans="1:20" ht="28" x14ac:dyDescent="0.35">
      <c r="A26" s="11" t="s">
        <v>176</v>
      </c>
      <c r="B26" s="11" t="s">
        <v>177</v>
      </c>
      <c r="C26" s="47" t="s">
        <v>178</v>
      </c>
      <c r="D26" s="13" t="s">
        <v>179</v>
      </c>
      <c r="E26" s="14" t="s">
        <v>60</v>
      </c>
      <c r="F26" s="14" t="s">
        <v>60</v>
      </c>
      <c r="G26" s="14" t="s">
        <v>60</v>
      </c>
      <c r="H26" s="14" t="s">
        <v>60</v>
      </c>
      <c r="I26" s="14" t="s">
        <v>60</v>
      </c>
      <c r="J26" s="14" t="s">
        <v>62</v>
      </c>
      <c r="K26" s="14" t="s">
        <v>61</v>
      </c>
      <c r="L26" s="14" t="s">
        <v>61</v>
      </c>
      <c r="M26" s="14" t="s">
        <v>60</v>
      </c>
      <c r="N26" s="14" t="s">
        <v>60</v>
      </c>
      <c r="O26" s="14" t="s">
        <v>60</v>
      </c>
      <c r="P26" s="14" t="s">
        <v>61</v>
      </c>
      <c r="Q26" s="14" t="s">
        <v>60</v>
      </c>
      <c r="R26" s="14" t="s">
        <v>62</v>
      </c>
      <c r="S26" s="14" t="s">
        <v>60</v>
      </c>
      <c r="T26" s="11" t="s">
        <v>180</v>
      </c>
    </row>
    <row r="27" spans="1:20" ht="28" x14ac:dyDescent="0.35">
      <c r="A27" s="15" t="s">
        <v>181</v>
      </c>
      <c r="B27" s="15" t="s">
        <v>182</v>
      </c>
      <c r="C27" s="47" t="s">
        <v>183</v>
      </c>
      <c r="D27" s="13" t="s">
        <v>184</v>
      </c>
      <c r="E27" s="14" t="s">
        <v>60</v>
      </c>
      <c r="F27" s="14" t="s">
        <v>61</v>
      </c>
      <c r="G27" s="14" t="s">
        <v>60</v>
      </c>
      <c r="H27" s="14" t="s">
        <v>60</v>
      </c>
      <c r="I27" s="14" t="s">
        <v>60</v>
      </c>
      <c r="J27" s="14" t="s">
        <v>60</v>
      </c>
      <c r="K27" s="14" t="s">
        <v>61</v>
      </c>
      <c r="L27" s="14" t="s">
        <v>61</v>
      </c>
      <c r="M27" s="14" t="s">
        <v>60</v>
      </c>
      <c r="N27" s="14" t="s">
        <v>60</v>
      </c>
      <c r="O27" s="14" t="s">
        <v>60</v>
      </c>
      <c r="P27" s="14" t="s">
        <v>60</v>
      </c>
      <c r="Q27" s="14" t="s">
        <v>60</v>
      </c>
      <c r="R27" s="14" t="s">
        <v>62</v>
      </c>
      <c r="S27" s="14" t="s">
        <v>60</v>
      </c>
      <c r="T27" s="15" t="s">
        <v>185</v>
      </c>
    </row>
    <row r="28" spans="1:20" x14ac:dyDescent="0.35">
      <c r="A28" s="11" t="s">
        <v>186</v>
      </c>
      <c r="B28" s="11" t="s">
        <v>187</v>
      </c>
      <c r="C28" s="47" t="s">
        <v>188</v>
      </c>
      <c r="D28" s="13" t="s">
        <v>189</v>
      </c>
      <c r="E28" s="14" t="s">
        <v>60</v>
      </c>
      <c r="F28" s="14" t="s">
        <v>60</v>
      </c>
      <c r="G28" s="14" t="s">
        <v>60</v>
      </c>
      <c r="H28" s="14" t="s">
        <v>60</v>
      </c>
      <c r="I28" s="14" t="s">
        <v>60</v>
      </c>
      <c r="J28" s="14" t="s">
        <v>60</v>
      </c>
      <c r="K28" s="14" t="s">
        <v>60</v>
      </c>
      <c r="L28" s="14" t="s">
        <v>61</v>
      </c>
      <c r="M28" s="14" t="s">
        <v>60</v>
      </c>
      <c r="N28" s="14" t="s">
        <v>60</v>
      </c>
      <c r="O28" s="14" t="s">
        <v>60</v>
      </c>
      <c r="P28" s="14" t="s">
        <v>61</v>
      </c>
      <c r="Q28" s="14" t="s">
        <v>60</v>
      </c>
      <c r="R28" s="14" t="s">
        <v>60</v>
      </c>
      <c r="S28" s="14" t="s">
        <v>60</v>
      </c>
      <c r="T28" s="11" t="s">
        <v>190</v>
      </c>
    </row>
    <row r="29" spans="1:20" x14ac:dyDescent="0.35">
      <c r="A29" s="15" t="s">
        <v>191</v>
      </c>
      <c r="B29" s="15" t="s">
        <v>192</v>
      </c>
      <c r="C29" s="47" t="s">
        <v>193</v>
      </c>
      <c r="D29" s="13" t="s">
        <v>194</v>
      </c>
      <c r="E29" s="14" t="s">
        <v>60</v>
      </c>
      <c r="F29" s="14" t="s">
        <v>61</v>
      </c>
      <c r="G29" s="14" t="s">
        <v>60</v>
      </c>
      <c r="H29" s="14" t="s">
        <v>61</v>
      </c>
      <c r="I29" s="14" t="s">
        <v>60</v>
      </c>
      <c r="J29" s="14" t="s">
        <v>60</v>
      </c>
      <c r="K29" s="14" t="s">
        <v>61</v>
      </c>
      <c r="L29" s="14" t="s">
        <v>60</v>
      </c>
      <c r="M29" s="14" t="s">
        <v>60</v>
      </c>
      <c r="N29" s="14" t="s">
        <v>62</v>
      </c>
      <c r="O29" s="14" t="s">
        <v>60</v>
      </c>
      <c r="P29" s="14" t="s">
        <v>61</v>
      </c>
      <c r="Q29" s="14" t="s">
        <v>62</v>
      </c>
      <c r="R29" s="14" t="s">
        <v>60</v>
      </c>
      <c r="S29" s="14" t="s">
        <v>60</v>
      </c>
      <c r="T29" s="15" t="s">
        <v>195</v>
      </c>
    </row>
    <row r="30" spans="1:20" ht="28" x14ac:dyDescent="0.35">
      <c r="A30" s="11" t="s">
        <v>196</v>
      </c>
      <c r="B30" s="11" t="s">
        <v>197</v>
      </c>
      <c r="C30" s="47" t="s">
        <v>198</v>
      </c>
      <c r="D30" s="13" t="s">
        <v>199</v>
      </c>
      <c r="E30" s="14" t="s">
        <v>60</v>
      </c>
      <c r="F30" s="14" t="s">
        <v>60</v>
      </c>
      <c r="G30" s="14" t="s">
        <v>61</v>
      </c>
      <c r="H30" s="14" t="s">
        <v>61</v>
      </c>
      <c r="I30" s="14" t="s">
        <v>60</v>
      </c>
      <c r="J30" s="14" t="s">
        <v>60</v>
      </c>
      <c r="K30" s="14" t="s">
        <v>60</v>
      </c>
      <c r="L30" s="14" t="s">
        <v>60</v>
      </c>
      <c r="M30" s="14" t="s">
        <v>60</v>
      </c>
      <c r="N30" s="14" t="s">
        <v>60</v>
      </c>
      <c r="O30" s="14" t="s">
        <v>60</v>
      </c>
      <c r="P30" s="14" t="s">
        <v>61</v>
      </c>
      <c r="Q30" s="14" t="s">
        <v>60</v>
      </c>
      <c r="R30" s="14" t="s">
        <v>60</v>
      </c>
      <c r="S30" s="14" t="s">
        <v>62</v>
      </c>
      <c r="T30" s="11" t="s">
        <v>200</v>
      </c>
    </row>
    <row r="31" spans="1:20" ht="28" x14ac:dyDescent="0.35">
      <c r="A31" s="15" t="s">
        <v>201</v>
      </c>
      <c r="B31" s="15" t="s">
        <v>202</v>
      </c>
      <c r="C31" s="47" t="s">
        <v>203</v>
      </c>
      <c r="D31" s="13" t="s">
        <v>199</v>
      </c>
      <c r="E31" s="14" t="s">
        <v>62</v>
      </c>
      <c r="F31" s="14" t="s">
        <v>60</v>
      </c>
      <c r="G31" s="14" t="s">
        <v>60</v>
      </c>
      <c r="H31" s="14" t="s">
        <v>61</v>
      </c>
      <c r="I31" s="14" t="s">
        <v>60</v>
      </c>
      <c r="J31" s="14" t="s">
        <v>60</v>
      </c>
      <c r="K31" s="14" t="s">
        <v>61</v>
      </c>
      <c r="L31" s="14" t="s">
        <v>60</v>
      </c>
      <c r="M31" s="14" t="s">
        <v>60</v>
      </c>
      <c r="N31" s="14" t="s">
        <v>62</v>
      </c>
      <c r="O31" s="14" t="s">
        <v>60</v>
      </c>
      <c r="P31" s="14" t="s">
        <v>60</v>
      </c>
      <c r="Q31" s="14" t="s">
        <v>60</v>
      </c>
      <c r="R31" s="14" t="s">
        <v>62</v>
      </c>
      <c r="S31" s="14" t="s">
        <v>62</v>
      </c>
      <c r="T31" s="15" t="s">
        <v>204</v>
      </c>
    </row>
    <row r="32" spans="1:20" ht="28" x14ac:dyDescent="0.35">
      <c r="A32" s="11" t="s">
        <v>205</v>
      </c>
      <c r="B32" s="11" t="s">
        <v>206</v>
      </c>
      <c r="C32" s="47" t="s">
        <v>207</v>
      </c>
      <c r="D32" s="13" t="s">
        <v>208</v>
      </c>
      <c r="E32" s="14" t="s">
        <v>60</v>
      </c>
      <c r="F32" s="14" t="s">
        <v>60</v>
      </c>
      <c r="G32" s="14" t="s">
        <v>60</v>
      </c>
      <c r="H32" s="14" t="s">
        <v>61</v>
      </c>
      <c r="I32" s="14" t="s">
        <v>60</v>
      </c>
      <c r="J32" s="14" t="s">
        <v>60</v>
      </c>
      <c r="K32" s="14" t="s">
        <v>60</v>
      </c>
      <c r="L32" s="14" t="s">
        <v>60</v>
      </c>
      <c r="M32" s="14" t="s">
        <v>60</v>
      </c>
      <c r="N32" s="14" t="s">
        <v>60</v>
      </c>
      <c r="O32" s="14" t="s">
        <v>60</v>
      </c>
      <c r="P32" s="14" t="s">
        <v>60</v>
      </c>
      <c r="Q32" s="14" t="s">
        <v>60</v>
      </c>
      <c r="R32" s="14" t="s">
        <v>62</v>
      </c>
      <c r="S32" s="14" t="s">
        <v>62</v>
      </c>
      <c r="T32" s="11" t="s">
        <v>209</v>
      </c>
    </row>
    <row r="33" spans="1:20" ht="28" x14ac:dyDescent="0.35">
      <c r="A33" s="15" t="s">
        <v>210</v>
      </c>
      <c r="B33" s="15" t="s">
        <v>211</v>
      </c>
      <c r="C33" s="47" t="s">
        <v>212</v>
      </c>
      <c r="D33" s="13" t="s">
        <v>213</v>
      </c>
      <c r="E33" s="14" t="s">
        <v>62</v>
      </c>
      <c r="F33" s="14" t="s">
        <v>61</v>
      </c>
      <c r="G33" s="14" t="s">
        <v>60</v>
      </c>
      <c r="H33" s="14" t="s">
        <v>61</v>
      </c>
      <c r="I33" s="14" t="s">
        <v>214</v>
      </c>
      <c r="J33" s="14" t="s">
        <v>62</v>
      </c>
      <c r="K33" s="14" t="s">
        <v>61</v>
      </c>
      <c r="L33" s="14" t="s">
        <v>60</v>
      </c>
      <c r="M33" s="14" t="s">
        <v>60</v>
      </c>
      <c r="N33" s="14" t="s">
        <v>62</v>
      </c>
      <c r="O33" s="14" t="s">
        <v>60</v>
      </c>
      <c r="P33" s="14" t="s">
        <v>61</v>
      </c>
      <c r="Q33" s="14" t="s">
        <v>60</v>
      </c>
      <c r="R33" s="14" t="s">
        <v>62</v>
      </c>
      <c r="S33" s="14" t="s">
        <v>60</v>
      </c>
      <c r="T33" s="15" t="s">
        <v>215</v>
      </c>
    </row>
    <row r="34" spans="1:20" ht="28" x14ac:dyDescent="0.35">
      <c r="A34" s="11" t="s">
        <v>216</v>
      </c>
      <c r="B34" s="11" t="s">
        <v>217</v>
      </c>
      <c r="C34" s="47" t="s">
        <v>218</v>
      </c>
      <c r="D34" s="13" t="s">
        <v>184</v>
      </c>
      <c r="E34" s="14" t="s">
        <v>60</v>
      </c>
      <c r="F34" s="14" t="s">
        <v>60</v>
      </c>
      <c r="G34" s="14" t="s">
        <v>60</v>
      </c>
      <c r="H34" s="14" t="s">
        <v>61</v>
      </c>
      <c r="I34" s="14" t="s">
        <v>60</v>
      </c>
      <c r="J34" s="14" t="s">
        <v>60</v>
      </c>
      <c r="K34" s="14" t="s">
        <v>60</v>
      </c>
      <c r="L34" s="14" t="s">
        <v>60</v>
      </c>
      <c r="M34" s="14" t="s">
        <v>60</v>
      </c>
      <c r="N34" s="14" t="s">
        <v>60</v>
      </c>
      <c r="O34" s="14" t="s">
        <v>60</v>
      </c>
      <c r="P34" s="14" t="s">
        <v>60</v>
      </c>
      <c r="Q34" s="14" t="s">
        <v>60</v>
      </c>
      <c r="R34" s="14" t="s">
        <v>60</v>
      </c>
      <c r="S34" s="14" t="s">
        <v>62</v>
      </c>
      <c r="T34" s="11" t="s">
        <v>219</v>
      </c>
    </row>
    <row r="35" spans="1:20" x14ac:dyDescent="0.35">
      <c r="A35" s="15" t="s">
        <v>220</v>
      </c>
      <c r="B35" s="15" t="s">
        <v>221</v>
      </c>
      <c r="C35" s="47" t="s">
        <v>222</v>
      </c>
      <c r="D35" s="13" t="s">
        <v>223</v>
      </c>
      <c r="E35" s="14" t="s">
        <v>60</v>
      </c>
      <c r="F35" s="14" t="s">
        <v>61</v>
      </c>
      <c r="G35" s="14" t="s">
        <v>60</v>
      </c>
      <c r="H35" s="14" t="s">
        <v>61</v>
      </c>
      <c r="I35" s="14" t="s">
        <v>62</v>
      </c>
      <c r="J35" s="14" t="s">
        <v>60</v>
      </c>
      <c r="K35" s="14" t="s">
        <v>61</v>
      </c>
      <c r="L35" s="14" t="s">
        <v>60</v>
      </c>
      <c r="M35" s="14" t="s">
        <v>60</v>
      </c>
      <c r="N35" s="14" t="s">
        <v>60</v>
      </c>
      <c r="O35" s="14" t="s">
        <v>60</v>
      </c>
      <c r="P35" s="14" t="s">
        <v>61</v>
      </c>
      <c r="Q35" s="14" t="s">
        <v>60</v>
      </c>
      <c r="R35" s="14" t="s">
        <v>62</v>
      </c>
      <c r="S35" s="14" t="s">
        <v>60</v>
      </c>
      <c r="T35" s="15" t="s">
        <v>224</v>
      </c>
    </row>
    <row r="36" spans="1:20" x14ac:dyDescent="0.35">
      <c r="A36" s="11" t="s">
        <v>225</v>
      </c>
      <c r="B36" s="11" t="s">
        <v>226</v>
      </c>
      <c r="C36" s="47" t="s">
        <v>227</v>
      </c>
      <c r="D36" s="13" t="s">
        <v>228</v>
      </c>
      <c r="E36" s="14" t="s">
        <v>62</v>
      </c>
      <c r="F36" s="14" t="s">
        <v>61</v>
      </c>
      <c r="G36" s="14" t="s">
        <v>60</v>
      </c>
      <c r="H36" s="14" t="s">
        <v>61</v>
      </c>
      <c r="I36" s="14" t="s">
        <v>62</v>
      </c>
      <c r="J36" s="14" t="s">
        <v>62</v>
      </c>
      <c r="K36" s="14" t="s">
        <v>61</v>
      </c>
      <c r="L36" s="14" t="s">
        <v>60</v>
      </c>
      <c r="M36" s="14" t="s">
        <v>60</v>
      </c>
      <c r="N36" s="14" t="s">
        <v>60</v>
      </c>
      <c r="O36" s="14" t="s">
        <v>60</v>
      </c>
      <c r="P36" s="14" t="s">
        <v>61</v>
      </c>
      <c r="Q36" s="14" t="s">
        <v>60</v>
      </c>
      <c r="R36" s="14" t="s">
        <v>62</v>
      </c>
      <c r="S36" s="14" t="s">
        <v>62</v>
      </c>
      <c r="T36" s="11" t="s">
        <v>229</v>
      </c>
    </row>
    <row r="37" spans="1:20" ht="28" x14ac:dyDescent="0.35">
      <c r="A37" s="15" t="s">
        <v>230</v>
      </c>
      <c r="B37" s="15" t="s">
        <v>231</v>
      </c>
      <c r="C37" s="47" t="s">
        <v>232</v>
      </c>
      <c r="D37" s="13" t="s">
        <v>233</v>
      </c>
      <c r="E37" s="14" t="s">
        <v>60</v>
      </c>
      <c r="F37" s="14" t="s">
        <v>60</v>
      </c>
      <c r="G37" s="14" t="s">
        <v>60</v>
      </c>
      <c r="H37" s="14" t="s">
        <v>61</v>
      </c>
      <c r="I37" s="14" t="s">
        <v>60</v>
      </c>
      <c r="J37" s="14" t="s">
        <v>60</v>
      </c>
      <c r="K37" s="14" t="s">
        <v>60</v>
      </c>
      <c r="L37" s="14" t="s">
        <v>60</v>
      </c>
      <c r="M37" s="14" t="s">
        <v>60</v>
      </c>
      <c r="N37" s="14" t="s">
        <v>60</v>
      </c>
      <c r="O37" s="14" t="s">
        <v>60</v>
      </c>
      <c r="P37" s="14" t="s">
        <v>60</v>
      </c>
      <c r="Q37" s="14" t="s">
        <v>60</v>
      </c>
      <c r="R37" s="14" t="s">
        <v>60</v>
      </c>
      <c r="S37" s="14" t="s">
        <v>62</v>
      </c>
      <c r="T37" s="15" t="s">
        <v>234</v>
      </c>
    </row>
    <row r="38" spans="1:20" ht="28" x14ac:dyDescent="0.35">
      <c r="A38" s="11" t="s">
        <v>235</v>
      </c>
      <c r="B38" s="11" t="s">
        <v>236</v>
      </c>
      <c r="C38" s="47" t="s">
        <v>237</v>
      </c>
      <c r="D38" s="13" t="s">
        <v>233</v>
      </c>
      <c r="E38" s="14" t="s">
        <v>60</v>
      </c>
      <c r="F38" s="14" t="s">
        <v>61</v>
      </c>
      <c r="G38" s="14" t="s">
        <v>61</v>
      </c>
      <c r="H38" s="14" t="s">
        <v>60</v>
      </c>
      <c r="I38" s="14" t="s">
        <v>62</v>
      </c>
      <c r="J38" s="14" t="s">
        <v>60</v>
      </c>
      <c r="K38" s="14" t="s">
        <v>61</v>
      </c>
      <c r="L38" s="14" t="s">
        <v>61</v>
      </c>
      <c r="M38" s="14" t="s">
        <v>60</v>
      </c>
      <c r="N38" s="14" t="s">
        <v>60</v>
      </c>
      <c r="O38" s="14" t="s">
        <v>60</v>
      </c>
      <c r="P38" s="14" t="s">
        <v>61</v>
      </c>
      <c r="Q38" s="14" t="s">
        <v>60</v>
      </c>
      <c r="R38" s="14" t="s">
        <v>62</v>
      </c>
      <c r="S38" s="14" t="s">
        <v>60</v>
      </c>
      <c r="T38" s="11" t="s">
        <v>238</v>
      </c>
    </row>
    <row r="39" spans="1:20" ht="28" x14ac:dyDescent="0.35">
      <c r="A39" s="15" t="s">
        <v>239</v>
      </c>
      <c r="B39" s="15" t="s">
        <v>240</v>
      </c>
      <c r="C39" s="47" t="s">
        <v>241</v>
      </c>
      <c r="D39" s="13" t="s">
        <v>242</v>
      </c>
      <c r="E39" s="14" t="s">
        <v>60</v>
      </c>
      <c r="F39" s="14" t="s">
        <v>61</v>
      </c>
      <c r="G39" s="14" t="s">
        <v>60</v>
      </c>
      <c r="H39" s="14" t="s">
        <v>61</v>
      </c>
      <c r="I39" s="14" t="s">
        <v>62</v>
      </c>
      <c r="J39" s="14" t="s">
        <v>60</v>
      </c>
      <c r="K39" s="14" t="s">
        <v>61</v>
      </c>
      <c r="L39" s="14" t="s">
        <v>60</v>
      </c>
      <c r="M39" s="14" t="s">
        <v>60</v>
      </c>
      <c r="N39" s="14" t="s">
        <v>60</v>
      </c>
      <c r="O39" s="14" t="s">
        <v>60</v>
      </c>
      <c r="P39" s="14" t="s">
        <v>61</v>
      </c>
      <c r="Q39" s="14" t="s">
        <v>62</v>
      </c>
      <c r="R39" s="14" t="s">
        <v>62</v>
      </c>
      <c r="S39" s="14" t="s">
        <v>62</v>
      </c>
      <c r="T39" s="15" t="s">
        <v>243</v>
      </c>
    </row>
    <row r="40" spans="1:20" x14ac:dyDescent="0.35">
      <c r="A40" s="11" t="s">
        <v>244</v>
      </c>
      <c r="B40" s="11" t="s">
        <v>245</v>
      </c>
      <c r="C40" s="47" t="s">
        <v>246</v>
      </c>
      <c r="D40" s="13" t="s">
        <v>126</v>
      </c>
      <c r="E40" s="14" t="s">
        <v>60</v>
      </c>
      <c r="F40" s="14" t="s">
        <v>60</v>
      </c>
      <c r="G40" s="14" t="s">
        <v>61</v>
      </c>
      <c r="H40" s="14" t="s">
        <v>60</v>
      </c>
      <c r="I40" s="14" t="s">
        <v>60</v>
      </c>
      <c r="J40" s="14" t="s">
        <v>60</v>
      </c>
      <c r="K40" s="14" t="s">
        <v>60</v>
      </c>
      <c r="L40" s="14" t="s">
        <v>60</v>
      </c>
      <c r="M40" s="14" t="s">
        <v>60</v>
      </c>
      <c r="N40" s="14" t="s">
        <v>60</v>
      </c>
      <c r="O40" s="14" t="s">
        <v>60</v>
      </c>
      <c r="P40" s="14" t="s">
        <v>60</v>
      </c>
      <c r="Q40" s="14" t="s">
        <v>60</v>
      </c>
      <c r="R40" s="14" t="s">
        <v>60</v>
      </c>
      <c r="S40" s="14" t="s">
        <v>60</v>
      </c>
      <c r="T40" s="11" t="s">
        <v>247</v>
      </c>
    </row>
    <row r="41" spans="1:20" ht="28" x14ac:dyDescent="0.35">
      <c r="A41" s="15" t="s">
        <v>248</v>
      </c>
      <c r="B41" s="15" t="s">
        <v>249</v>
      </c>
      <c r="C41" s="47" t="s">
        <v>250</v>
      </c>
      <c r="D41" s="13" t="s">
        <v>251</v>
      </c>
      <c r="E41" s="14" t="s">
        <v>60</v>
      </c>
      <c r="F41" s="14" t="s">
        <v>61</v>
      </c>
      <c r="G41" s="14" t="s">
        <v>61</v>
      </c>
      <c r="H41" s="14" t="s">
        <v>61</v>
      </c>
      <c r="I41" s="14" t="s">
        <v>60</v>
      </c>
      <c r="J41" s="14" t="s">
        <v>60</v>
      </c>
      <c r="K41" s="14" t="s">
        <v>60</v>
      </c>
      <c r="L41" s="14" t="s">
        <v>60</v>
      </c>
      <c r="M41" s="14" t="s">
        <v>60</v>
      </c>
      <c r="N41" s="14" t="s">
        <v>60</v>
      </c>
      <c r="O41" s="14" t="s">
        <v>60</v>
      </c>
      <c r="P41" s="14" t="s">
        <v>61</v>
      </c>
      <c r="Q41" s="14" t="s">
        <v>60</v>
      </c>
      <c r="R41" s="14" t="s">
        <v>60</v>
      </c>
      <c r="S41" s="14" t="s">
        <v>62</v>
      </c>
      <c r="T41" s="15" t="s">
        <v>252</v>
      </c>
    </row>
    <row r="42" spans="1:20" ht="28" x14ac:dyDescent="0.35">
      <c r="A42" s="11" t="s">
        <v>253</v>
      </c>
      <c r="B42" s="11" t="s">
        <v>254</v>
      </c>
      <c r="C42" s="47" t="s">
        <v>255</v>
      </c>
      <c r="D42" s="13" t="s">
        <v>256</v>
      </c>
      <c r="E42" s="14" t="s">
        <v>60</v>
      </c>
      <c r="F42" s="14" t="s">
        <v>60</v>
      </c>
      <c r="G42" s="14" t="s">
        <v>60</v>
      </c>
      <c r="H42" s="14" t="s">
        <v>61</v>
      </c>
      <c r="I42" s="14" t="s">
        <v>60</v>
      </c>
      <c r="J42" s="14" t="s">
        <v>60</v>
      </c>
      <c r="K42" s="14" t="s">
        <v>60</v>
      </c>
      <c r="L42" s="14" t="s">
        <v>60</v>
      </c>
      <c r="M42" s="14" t="s">
        <v>60</v>
      </c>
      <c r="N42" s="14" t="s">
        <v>60</v>
      </c>
      <c r="O42" s="14" t="s">
        <v>60</v>
      </c>
      <c r="P42" s="14" t="s">
        <v>60</v>
      </c>
      <c r="Q42" s="14" t="s">
        <v>62</v>
      </c>
      <c r="R42" s="14" t="s">
        <v>60</v>
      </c>
      <c r="S42" s="14" t="s">
        <v>62</v>
      </c>
      <c r="T42" s="11" t="s">
        <v>257</v>
      </c>
    </row>
    <row r="43" spans="1:20" x14ac:dyDescent="0.35">
      <c r="A43" s="15" t="s">
        <v>258</v>
      </c>
      <c r="B43" s="15" t="s">
        <v>259</v>
      </c>
      <c r="C43" s="47" t="s">
        <v>260</v>
      </c>
      <c r="D43" s="13" t="s">
        <v>261</v>
      </c>
      <c r="E43" s="14" t="s">
        <v>60</v>
      </c>
      <c r="F43" s="14" t="s">
        <v>60</v>
      </c>
      <c r="G43" s="14" t="s">
        <v>61</v>
      </c>
      <c r="H43" s="14" t="s">
        <v>262</v>
      </c>
      <c r="I43" s="14" t="s">
        <v>60</v>
      </c>
      <c r="J43" s="14" t="s">
        <v>60</v>
      </c>
      <c r="K43" s="14" t="s">
        <v>60</v>
      </c>
      <c r="L43" s="14" t="s">
        <v>61</v>
      </c>
      <c r="M43" s="14" t="s">
        <v>60</v>
      </c>
      <c r="N43" s="14" t="s">
        <v>62</v>
      </c>
      <c r="O43" s="14" t="s">
        <v>60</v>
      </c>
      <c r="P43" s="14" t="s">
        <v>61</v>
      </c>
      <c r="Q43" s="14" t="s">
        <v>60</v>
      </c>
      <c r="R43" s="14" t="s">
        <v>60</v>
      </c>
      <c r="S43" s="14" t="s">
        <v>60</v>
      </c>
      <c r="T43" s="15" t="s">
        <v>263</v>
      </c>
    </row>
    <row r="44" spans="1:20" x14ac:dyDescent="0.35">
      <c r="A44" s="11" t="s">
        <v>264</v>
      </c>
      <c r="B44" s="11" t="s">
        <v>265</v>
      </c>
      <c r="C44" s="47" t="s">
        <v>266</v>
      </c>
      <c r="D44" s="13" t="s">
        <v>261</v>
      </c>
      <c r="E44" s="14" t="s">
        <v>60</v>
      </c>
      <c r="F44" s="14" t="s">
        <v>61</v>
      </c>
      <c r="G44" s="14" t="s">
        <v>60</v>
      </c>
      <c r="H44" s="14" t="s">
        <v>61</v>
      </c>
      <c r="I44" s="14" t="s">
        <v>60</v>
      </c>
      <c r="J44" s="14" t="s">
        <v>60</v>
      </c>
      <c r="K44" s="14" t="s">
        <v>60</v>
      </c>
      <c r="L44" s="14" t="s">
        <v>60</v>
      </c>
      <c r="M44" s="14" t="s">
        <v>60</v>
      </c>
      <c r="N44" s="14" t="s">
        <v>62</v>
      </c>
      <c r="O44" s="14" t="s">
        <v>60</v>
      </c>
      <c r="P44" s="14" t="s">
        <v>61</v>
      </c>
      <c r="Q44" s="14" t="s">
        <v>62</v>
      </c>
      <c r="R44" s="14" t="s">
        <v>62</v>
      </c>
      <c r="S44" s="14" t="s">
        <v>62</v>
      </c>
      <c r="T44" s="11" t="s">
        <v>267</v>
      </c>
    </row>
    <row r="45" spans="1:20" x14ac:dyDescent="0.35">
      <c r="A45" s="15" t="s">
        <v>268</v>
      </c>
      <c r="B45" s="15" t="s">
        <v>269</v>
      </c>
      <c r="C45" s="47" t="s">
        <v>270</v>
      </c>
      <c r="D45" s="13" t="s">
        <v>80</v>
      </c>
      <c r="E45" s="14" t="s">
        <v>60</v>
      </c>
      <c r="F45" s="14" t="s">
        <v>60</v>
      </c>
      <c r="G45" s="14" t="s">
        <v>60</v>
      </c>
      <c r="H45" s="14" t="s">
        <v>60</v>
      </c>
      <c r="I45" s="14" t="s">
        <v>60</v>
      </c>
      <c r="J45" s="14" t="s">
        <v>62</v>
      </c>
      <c r="K45" s="14" t="s">
        <v>60</v>
      </c>
      <c r="L45" s="14" t="s">
        <v>61</v>
      </c>
      <c r="M45" s="14" t="s">
        <v>60</v>
      </c>
      <c r="N45" s="14" t="s">
        <v>60</v>
      </c>
      <c r="O45" s="14" t="s">
        <v>60</v>
      </c>
      <c r="P45" s="14" t="s">
        <v>61</v>
      </c>
      <c r="Q45" s="14" t="s">
        <v>60</v>
      </c>
      <c r="R45" s="14" t="s">
        <v>62</v>
      </c>
      <c r="S45" s="14" t="s">
        <v>60</v>
      </c>
      <c r="T45" s="15" t="s">
        <v>271</v>
      </c>
    </row>
    <row r="46" spans="1:20" ht="28" x14ac:dyDescent="0.35">
      <c r="A46" s="11" t="s">
        <v>272</v>
      </c>
      <c r="B46" s="11" t="s">
        <v>273</v>
      </c>
      <c r="C46" s="47" t="s">
        <v>274</v>
      </c>
      <c r="D46" s="13" t="s">
        <v>275</v>
      </c>
      <c r="E46" s="14" t="s">
        <v>60</v>
      </c>
      <c r="F46" s="14" t="s">
        <v>61</v>
      </c>
      <c r="G46" s="14" t="s">
        <v>61</v>
      </c>
      <c r="H46" s="14" t="s">
        <v>60</v>
      </c>
      <c r="I46" s="14" t="s">
        <v>60</v>
      </c>
      <c r="J46" s="14" t="s">
        <v>60</v>
      </c>
      <c r="K46" s="14" t="s">
        <v>61</v>
      </c>
      <c r="L46" s="14" t="s">
        <v>61</v>
      </c>
      <c r="M46" s="14" t="s">
        <v>60</v>
      </c>
      <c r="N46" s="14" t="s">
        <v>60</v>
      </c>
      <c r="O46" s="14" t="s">
        <v>60</v>
      </c>
      <c r="P46" s="14" t="s">
        <v>60</v>
      </c>
      <c r="Q46" s="14" t="s">
        <v>62</v>
      </c>
      <c r="R46" s="14" t="s">
        <v>62</v>
      </c>
      <c r="S46" s="14" t="s">
        <v>60</v>
      </c>
      <c r="T46" s="11" t="s">
        <v>276</v>
      </c>
    </row>
    <row r="47" spans="1:20" x14ac:dyDescent="0.35">
      <c r="A47" s="15" t="s">
        <v>277</v>
      </c>
      <c r="B47" s="15" t="s">
        <v>278</v>
      </c>
      <c r="C47" s="47" t="s">
        <v>279</v>
      </c>
      <c r="D47" s="13" t="s">
        <v>280</v>
      </c>
      <c r="E47" s="14" t="s">
        <v>60</v>
      </c>
      <c r="F47" s="14" t="s">
        <v>60</v>
      </c>
      <c r="G47" s="14" t="s">
        <v>60</v>
      </c>
      <c r="H47" s="14" t="s">
        <v>61</v>
      </c>
      <c r="I47" s="14" t="s">
        <v>60</v>
      </c>
      <c r="J47" s="14" t="s">
        <v>60</v>
      </c>
      <c r="K47" s="14" t="s">
        <v>60</v>
      </c>
      <c r="L47" s="14" t="s">
        <v>60</v>
      </c>
      <c r="M47" s="14" t="s">
        <v>60</v>
      </c>
      <c r="N47" s="14" t="s">
        <v>62</v>
      </c>
      <c r="O47" s="14" t="s">
        <v>60</v>
      </c>
      <c r="P47" s="14" t="s">
        <v>60</v>
      </c>
      <c r="Q47" s="14" t="s">
        <v>60</v>
      </c>
      <c r="R47" s="14" t="s">
        <v>60</v>
      </c>
      <c r="S47" s="14" t="s">
        <v>62</v>
      </c>
      <c r="T47" s="15" t="s">
        <v>281</v>
      </c>
    </row>
    <row r="48" spans="1:20" x14ac:dyDescent="0.35">
      <c r="A48" s="11" t="s">
        <v>282</v>
      </c>
      <c r="B48" s="11" t="s">
        <v>283</v>
      </c>
      <c r="C48" s="47" t="s">
        <v>284</v>
      </c>
      <c r="D48" s="13" t="s">
        <v>131</v>
      </c>
      <c r="E48" s="14" t="s">
        <v>60</v>
      </c>
      <c r="F48" s="14" t="s">
        <v>60</v>
      </c>
      <c r="G48" s="14" t="s">
        <v>61</v>
      </c>
      <c r="H48" s="14" t="s">
        <v>60</v>
      </c>
      <c r="I48" s="14" t="s">
        <v>60</v>
      </c>
      <c r="J48" s="14" t="s">
        <v>60</v>
      </c>
      <c r="K48" s="14" t="s">
        <v>60</v>
      </c>
      <c r="L48" s="14" t="s">
        <v>61</v>
      </c>
      <c r="M48" s="14" t="s">
        <v>60</v>
      </c>
      <c r="N48" s="14" t="s">
        <v>60</v>
      </c>
      <c r="O48" s="14" t="s">
        <v>60</v>
      </c>
      <c r="P48" s="14" t="s">
        <v>61</v>
      </c>
      <c r="Q48" s="14" t="s">
        <v>62</v>
      </c>
      <c r="R48" s="14" t="s">
        <v>62</v>
      </c>
      <c r="S48" s="14" t="s">
        <v>60</v>
      </c>
      <c r="T48" s="11" t="s">
        <v>285</v>
      </c>
    </row>
    <row r="49" spans="1:20" x14ac:dyDescent="0.35">
      <c r="A49" s="15" t="s">
        <v>286</v>
      </c>
      <c r="B49" s="15" t="s">
        <v>287</v>
      </c>
      <c r="C49" s="47" t="s">
        <v>288</v>
      </c>
      <c r="D49" s="13" t="s">
        <v>289</v>
      </c>
      <c r="E49" s="14" t="s">
        <v>60</v>
      </c>
      <c r="F49" s="14" t="s">
        <v>60</v>
      </c>
      <c r="G49" s="14" t="s">
        <v>60</v>
      </c>
      <c r="H49" s="14" t="s">
        <v>60</v>
      </c>
      <c r="I49" s="14" t="s">
        <v>60</v>
      </c>
      <c r="J49" s="14" t="s">
        <v>60</v>
      </c>
      <c r="K49" s="14" t="s">
        <v>60</v>
      </c>
      <c r="L49" s="14" t="s">
        <v>60</v>
      </c>
      <c r="M49" s="14" t="s">
        <v>60</v>
      </c>
      <c r="N49" s="14" t="s">
        <v>62</v>
      </c>
      <c r="O49" s="14" t="s">
        <v>60</v>
      </c>
      <c r="P49" s="14" t="s">
        <v>60</v>
      </c>
      <c r="Q49" s="14" t="s">
        <v>60</v>
      </c>
      <c r="R49" s="14" t="s">
        <v>60</v>
      </c>
      <c r="S49" s="14" t="s">
        <v>60</v>
      </c>
      <c r="T49" s="15" t="s">
        <v>290</v>
      </c>
    </row>
    <row r="50" spans="1:20" x14ac:dyDescent="0.35">
      <c r="A50" s="11" t="s">
        <v>291</v>
      </c>
      <c r="B50" s="11" t="s">
        <v>292</v>
      </c>
      <c r="C50" s="47" t="s">
        <v>293</v>
      </c>
      <c r="D50" s="13" t="s">
        <v>294</v>
      </c>
      <c r="E50" s="14" t="s">
        <v>62</v>
      </c>
      <c r="F50" s="14" t="s">
        <v>61</v>
      </c>
      <c r="G50" s="14" t="s">
        <v>60</v>
      </c>
      <c r="H50" s="14" t="s">
        <v>61</v>
      </c>
      <c r="I50" s="14" t="s">
        <v>62</v>
      </c>
      <c r="J50" s="14" t="s">
        <v>62</v>
      </c>
      <c r="K50" s="14" t="s">
        <v>61</v>
      </c>
      <c r="L50" s="14" t="s">
        <v>60</v>
      </c>
      <c r="M50" s="14" t="s">
        <v>60</v>
      </c>
      <c r="N50" s="14" t="s">
        <v>62</v>
      </c>
      <c r="O50" s="14" t="s">
        <v>60</v>
      </c>
      <c r="P50" s="14" t="s">
        <v>61</v>
      </c>
      <c r="Q50" s="14" t="s">
        <v>60</v>
      </c>
      <c r="R50" s="14" t="s">
        <v>62</v>
      </c>
      <c r="S50" s="14" t="s">
        <v>62</v>
      </c>
      <c r="T50" s="11" t="s">
        <v>295</v>
      </c>
    </row>
    <row r="51" spans="1:20" ht="28" x14ac:dyDescent="0.35">
      <c r="A51" s="15" t="s">
        <v>296</v>
      </c>
      <c r="B51" s="15" t="s">
        <v>297</v>
      </c>
      <c r="C51" s="47" t="s">
        <v>298</v>
      </c>
      <c r="D51" s="13" t="s">
        <v>299</v>
      </c>
      <c r="E51" s="14" t="s">
        <v>60</v>
      </c>
      <c r="F51" s="14" t="s">
        <v>61</v>
      </c>
      <c r="G51" s="14" t="s">
        <v>61</v>
      </c>
      <c r="H51" s="14" t="s">
        <v>61</v>
      </c>
      <c r="I51" s="14" t="s">
        <v>62</v>
      </c>
      <c r="J51" s="14" t="s">
        <v>60</v>
      </c>
      <c r="K51" s="14" t="s">
        <v>60</v>
      </c>
      <c r="L51" s="14" t="s">
        <v>60</v>
      </c>
      <c r="M51" s="14" t="s">
        <v>60</v>
      </c>
      <c r="N51" s="14" t="s">
        <v>60</v>
      </c>
      <c r="O51" s="14" t="s">
        <v>60</v>
      </c>
      <c r="P51" s="14" t="s">
        <v>61</v>
      </c>
      <c r="Q51" s="14" t="s">
        <v>60</v>
      </c>
      <c r="R51" s="14" t="s">
        <v>62</v>
      </c>
      <c r="S51" s="14" t="s">
        <v>62</v>
      </c>
      <c r="T51" s="15" t="s">
        <v>300</v>
      </c>
    </row>
    <row r="52" spans="1:20" x14ac:dyDescent="0.35">
      <c r="A52" s="11" t="s">
        <v>301</v>
      </c>
      <c r="B52" s="11" t="s">
        <v>302</v>
      </c>
      <c r="C52" s="47" t="s">
        <v>303</v>
      </c>
      <c r="D52" s="13" t="s">
        <v>304</v>
      </c>
      <c r="E52" s="14" t="s">
        <v>60</v>
      </c>
      <c r="F52" s="14" t="s">
        <v>60</v>
      </c>
      <c r="G52" s="14" t="s">
        <v>60</v>
      </c>
      <c r="H52" s="14" t="s">
        <v>61</v>
      </c>
      <c r="I52" s="14" t="s">
        <v>60</v>
      </c>
      <c r="J52" s="14" t="s">
        <v>60</v>
      </c>
      <c r="K52" s="14" t="s">
        <v>60</v>
      </c>
      <c r="L52" s="14" t="s">
        <v>60</v>
      </c>
      <c r="M52" s="14" t="s">
        <v>60</v>
      </c>
      <c r="N52" s="14" t="s">
        <v>62</v>
      </c>
      <c r="O52" s="14" t="s">
        <v>60</v>
      </c>
      <c r="P52" s="14" t="s">
        <v>60</v>
      </c>
      <c r="Q52" s="14" t="s">
        <v>60</v>
      </c>
      <c r="R52" s="14" t="s">
        <v>60</v>
      </c>
      <c r="S52" s="14" t="s">
        <v>60</v>
      </c>
      <c r="T52" s="11" t="s">
        <v>305</v>
      </c>
    </row>
    <row r="53" spans="1:20" x14ac:dyDescent="0.35">
      <c r="A53" s="15" t="s">
        <v>306</v>
      </c>
      <c r="B53" s="15" t="s">
        <v>307</v>
      </c>
      <c r="C53" s="47" t="s">
        <v>308</v>
      </c>
      <c r="D53" s="13" t="s">
        <v>223</v>
      </c>
      <c r="E53" s="14" t="s">
        <v>62</v>
      </c>
      <c r="F53" s="14" t="s">
        <v>60</v>
      </c>
      <c r="G53" s="14" t="s">
        <v>60</v>
      </c>
      <c r="H53" s="14" t="s">
        <v>61</v>
      </c>
      <c r="I53" s="14" t="s">
        <v>214</v>
      </c>
      <c r="J53" s="14" t="s">
        <v>62</v>
      </c>
      <c r="K53" s="14" t="s">
        <v>60</v>
      </c>
      <c r="L53" s="14" t="s">
        <v>60</v>
      </c>
      <c r="M53" s="14" t="s">
        <v>60</v>
      </c>
      <c r="N53" s="14" t="s">
        <v>62</v>
      </c>
      <c r="O53" s="14" t="s">
        <v>60</v>
      </c>
      <c r="P53" s="14" t="s">
        <v>60</v>
      </c>
      <c r="Q53" s="14" t="s">
        <v>60</v>
      </c>
      <c r="R53" s="14" t="s">
        <v>214</v>
      </c>
      <c r="S53" s="14" t="s">
        <v>60</v>
      </c>
      <c r="T53" s="15" t="s">
        <v>309</v>
      </c>
    </row>
    <row r="54" spans="1:20" ht="28" x14ac:dyDescent="0.35">
      <c r="A54" s="11" t="s">
        <v>310</v>
      </c>
      <c r="B54" s="11" t="s">
        <v>311</v>
      </c>
      <c r="C54" s="47" t="s">
        <v>312</v>
      </c>
      <c r="D54" s="13" t="s">
        <v>313</v>
      </c>
      <c r="E54" s="14" t="s">
        <v>60</v>
      </c>
      <c r="F54" s="14" t="s">
        <v>61</v>
      </c>
      <c r="G54" s="14" t="s">
        <v>61</v>
      </c>
      <c r="H54" s="14" t="s">
        <v>61</v>
      </c>
      <c r="I54" s="14" t="s">
        <v>62</v>
      </c>
      <c r="J54" s="14" t="s">
        <v>60</v>
      </c>
      <c r="K54" s="14" t="s">
        <v>61</v>
      </c>
      <c r="L54" s="14" t="s">
        <v>61</v>
      </c>
      <c r="M54" s="14" t="s">
        <v>60</v>
      </c>
      <c r="N54" s="14" t="s">
        <v>60</v>
      </c>
      <c r="O54" s="14" t="s">
        <v>60</v>
      </c>
      <c r="P54" s="14" t="s">
        <v>61</v>
      </c>
      <c r="Q54" s="14" t="s">
        <v>60</v>
      </c>
      <c r="R54" s="14" t="s">
        <v>62</v>
      </c>
      <c r="S54" s="14" t="s">
        <v>62</v>
      </c>
      <c r="T54" s="11" t="s">
        <v>314</v>
      </c>
    </row>
    <row r="55" spans="1:20" ht="28" x14ac:dyDescent="0.35">
      <c r="A55" s="15" t="s">
        <v>315</v>
      </c>
      <c r="B55" s="15" t="s">
        <v>316</v>
      </c>
      <c r="C55" s="47" t="s">
        <v>317</v>
      </c>
      <c r="D55" s="13" t="s">
        <v>299</v>
      </c>
      <c r="E55" s="14" t="s">
        <v>60</v>
      </c>
      <c r="F55" s="14" t="s">
        <v>60</v>
      </c>
      <c r="G55" s="14" t="s">
        <v>60</v>
      </c>
      <c r="H55" s="14" t="s">
        <v>61</v>
      </c>
      <c r="I55" s="14" t="s">
        <v>60</v>
      </c>
      <c r="J55" s="14" t="s">
        <v>60</v>
      </c>
      <c r="K55" s="14" t="s">
        <v>60</v>
      </c>
      <c r="L55" s="14" t="s">
        <v>60</v>
      </c>
      <c r="M55" s="14" t="s">
        <v>60</v>
      </c>
      <c r="N55" s="14" t="s">
        <v>62</v>
      </c>
      <c r="O55" s="14" t="s">
        <v>60</v>
      </c>
      <c r="P55" s="14" t="s">
        <v>60</v>
      </c>
      <c r="Q55" s="14" t="s">
        <v>60</v>
      </c>
      <c r="R55" s="14" t="s">
        <v>60</v>
      </c>
      <c r="S55" s="14" t="s">
        <v>62</v>
      </c>
      <c r="T55" s="15" t="s">
        <v>318</v>
      </c>
    </row>
    <row r="56" spans="1:20" x14ac:dyDescent="0.35">
      <c r="A56" s="11" t="s">
        <v>319</v>
      </c>
      <c r="B56" s="11" t="s">
        <v>320</v>
      </c>
      <c r="C56" s="47" t="s">
        <v>321</v>
      </c>
      <c r="D56" s="13" t="s">
        <v>289</v>
      </c>
      <c r="E56" s="14" t="s">
        <v>60</v>
      </c>
      <c r="F56" s="14" t="s">
        <v>61</v>
      </c>
      <c r="G56" s="14" t="s">
        <v>60</v>
      </c>
      <c r="H56" s="14" t="s">
        <v>60</v>
      </c>
      <c r="I56" s="14" t="s">
        <v>62</v>
      </c>
      <c r="J56" s="14" t="s">
        <v>60</v>
      </c>
      <c r="K56" s="14" t="s">
        <v>61</v>
      </c>
      <c r="L56" s="14" t="s">
        <v>60</v>
      </c>
      <c r="M56" s="14" t="s">
        <v>60</v>
      </c>
      <c r="N56" s="14" t="s">
        <v>60</v>
      </c>
      <c r="O56" s="14" t="s">
        <v>60</v>
      </c>
      <c r="P56" s="14" t="s">
        <v>60</v>
      </c>
      <c r="Q56" s="14" t="s">
        <v>60</v>
      </c>
      <c r="R56" s="14" t="s">
        <v>62</v>
      </c>
      <c r="S56" s="14" t="s">
        <v>60</v>
      </c>
      <c r="T56" s="11" t="s">
        <v>322</v>
      </c>
    </row>
    <row r="57" spans="1:20" x14ac:dyDescent="0.35">
      <c r="A57" s="10" t="s">
        <v>2</v>
      </c>
      <c r="C57" s="10" t="s">
        <v>323</v>
      </c>
      <c r="D57" s="10" t="s">
        <v>323</v>
      </c>
    </row>
  </sheetData>
  <conditionalFormatting sqref="E1:S1">
    <cfRule type="cellIs" dxfId="85" priority="69" operator="equal">
      <formula>"n/a"</formula>
    </cfRule>
  </conditionalFormatting>
  <conditionalFormatting sqref="E2:S9">
    <cfRule type="containsBlanks" dxfId="84" priority="67">
      <formula>LEN(TRIM(E2))=0</formula>
    </cfRule>
    <cfRule type="containsText" dxfId="83" priority="68" operator="containsText" text="(?)">
      <formula>NOT(ISERROR(SEARCH("(?)",E2)))</formula>
    </cfRule>
  </conditionalFormatting>
  <conditionalFormatting sqref="E10:S10">
    <cfRule type="containsBlanks" dxfId="82" priority="65">
      <formula>LEN(TRIM(E10))=0</formula>
    </cfRule>
    <cfRule type="containsText" dxfId="81" priority="66" operator="containsText" text="(?)">
      <formula>NOT(ISERROR(SEARCH("(?)",E10)))</formula>
    </cfRule>
  </conditionalFormatting>
  <conditionalFormatting sqref="E11:S11">
    <cfRule type="containsBlanks" dxfId="80" priority="63">
      <formula>LEN(TRIM(E11))=0</formula>
    </cfRule>
    <cfRule type="containsText" dxfId="79" priority="64" operator="containsText" text="(?)">
      <formula>NOT(ISERROR(SEARCH("(?)",E11)))</formula>
    </cfRule>
  </conditionalFormatting>
  <conditionalFormatting sqref="E12:S17">
    <cfRule type="containsBlanks" dxfId="78" priority="61">
      <formula>LEN(TRIM(E12))=0</formula>
    </cfRule>
    <cfRule type="containsText" dxfId="77" priority="62" operator="containsText" text="(?)">
      <formula>NOT(ISERROR(SEARCH("(?)",E12)))</formula>
    </cfRule>
  </conditionalFormatting>
  <conditionalFormatting sqref="E18:S18">
    <cfRule type="containsBlanks" dxfId="76" priority="59">
      <formula>LEN(TRIM(E18))=0</formula>
    </cfRule>
    <cfRule type="containsText" dxfId="75" priority="60" operator="containsText" text="(?)">
      <formula>NOT(ISERROR(SEARCH("(?)",E18)))</formula>
    </cfRule>
  </conditionalFormatting>
  <conditionalFormatting sqref="E19:S19">
    <cfRule type="containsBlanks" dxfId="74" priority="57">
      <formula>LEN(TRIM(E19))=0</formula>
    </cfRule>
    <cfRule type="containsText" dxfId="73" priority="58" operator="containsText" text="(?)">
      <formula>NOT(ISERROR(SEARCH("(?)",E19)))</formula>
    </cfRule>
  </conditionalFormatting>
  <conditionalFormatting sqref="E20:S26">
    <cfRule type="containsBlanks" dxfId="72" priority="55">
      <formula>LEN(TRIM(E20))=0</formula>
    </cfRule>
    <cfRule type="containsText" dxfId="71" priority="56" operator="containsText" text="(?)">
      <formula>NOT(ISERROR(SEARCH("(?)",E20)))</formula>
    </cfRule>
  </conditionalFormatting>
  <conditionalFormatting sqref="E29:S29">
    <cfRule type="containsBlanks" dxfId="70" priority="53">
      <formula>LEN(TRIM(E29))=0</formula>
    </cfRule>
    <cfRule type="containsText" dxfId="69" priority="54" operator="containsText" text="(?)">
      <formula>NOT(ISERROR(SEARCH("(?)",E29)))</formula>
    </cfRule>
  </conditionalFormatting>
  <conditionalFormatting sqref="E28:S28">
    <cfRule type="containsBlanks" dxfId="68" priority="51">
      <formula>LEN(TRIM(E28))=0</formula>
    </cfRule>
    <cfRule type="containsText" dxfId="67" priority="52" operator="containsText" text="(?)">
      <formula>NOT(ISERROR(SEARCH("(?)",E28)))</formula>
    </cfRule>
  </conditionalFormatting>
  <conditionalFormatting sqref="E27:S27">
    <cfRule type="containsBlanks" dxfId="66" priority="49">
      <formula>LEN(TRIM(E27))=0</formula>
    </cfRule>
    <cfRule type="containsText" dxfId="65" priority="50" operator="containsText" text="(?)">
      <formula>NOT(ISERROR(SEARCH("(?)",E27)))</formula>
    </cfRule>
  </conditionalFormatting>
  <conditionalFormatting sqref="E30:S32">
    <cfRule type="containsBlanks" dxfId="64" priority="47">
      <formula>LEN(TRIM(E30))=0</formula>
    </cfRule>
    <cfRule type="containsText" dxfId="63" priority="48" operator="containsText" text="(?)">
      <formula>NOT(ISERROR(SEARCH("(?)",E30)))</formula>
    </cfRule>
  </conditionalFormatting>
  <conditionalFormatting sqref="E33:S33">
    <cfRule type="containsBlanks" dxfId="62" priority="45">
      <formula>LEN(TRIM(E33))=0</formula>
    </cfRule>
    <cfRule type="containsText" dxfId="61" priority="46" operator="containsText" text="(?)">
      <formula>NOT(ISERROR(SEARCH("(?)",E33)))</formula>
    </cfRule>
  </conditionalFormatting>
  <conditionalFormatting sqref="E34:S34">
    <cfRule type="containsBlanks" dxfId="60" priority="43">
      <formula>LEN(TRIM(E34))=0</formula>
    </cfRule>
    <cfRule type="containsText" dxfId="59" priority="44" operator="containsText" text="(?)">
      <formula>NOT(ISERROR(SEARCH("(?)",E34)))</formula>
    </cfRule>
  </conditionalFormatting>
  <conditionalFormatting sqref="E35:S35">
    <cfRule type="containsBlanks" dxfId="58" priority="41">
      <formula>LEN(TRIM(E35))=0</formula>
    </cfRule>
    <cfRule type="containsText" dxfId="57" priority="42" operator="containsText" text="(?)">
      <formula>NOT(ISERROR(SEARCH("(?)",E35)))</formula>
    </cfRule>
  </conditionalFormatting>
  <conditionalFormatting sqref="E36:S36">
    <cfRule type="containsBlanks" dxfId="56" priority="39">
      <formula>LEN(TRIM(E36))=0</formula>
    </cfRule>
    <cfRule type="containsText" dxfId="55" priority="40" operator="containsText" text="(?)">
      <formula>NOT(ISERROR(SEARCH("(?)",E36)))</formula>
    </cfRule>
  </conditionalFormatting>
  <conditionalFormatting sqref="E38:S38">
    <cfRule type="containsBlanks" dxfId="54" priority="37">
      <formula>LEN(TRIM(E38))=0</formula>
    </cfRule>
    <cfRule type="containsText" dxfId="53" priority="38" operator="containsText" text="(?)">
      <formula>NOT(ISERROR(SEARCH("(?)",E38)))</formula>
    </cfRule>
  </conditionalFormatting>
  <conditionalFormatting sqref="E37:S37">
    <cfRule type="containsBlanks" dxfId="52" priority="35">
      <formula>LEN(TRIM(E37))=0</formula>
    </cfRule>
    <cfRule type="containsText" dxfId="51" priority="36" operator="containsText" text="(?)">
      <formula>NOT(ISERROR(SEARCH("(?)",E37)))</formula>
    </cfRule>
  </conditionalFormatting>
  <conditionalFormatting sqref="E39:S39">
    <cfRule type="containsBlanks" dxfId="50" priority="33">
      <formula>LEN(TRIM(E39))=0</formula>
    </cfRule>
    <cfRule type="containsText" dxfId="49" priority="34" operator="containsText" text="(?)">
      <formula>NOT(ISERROR(SEARCH("(?)",E39)))</formula>
    </cfRule>
  </conditionalFormatting>
  <conditionalFormatting sqref="E40:S40">
    <cfRule type="containsBlanks" dxfId="48" priority="31">
      <formula>LEN(TRIM(E40))=0</formula>
    </cfRule>
    <cfRule type="containsText" dxfId="47" priority="32" operator="containsText" text="(?)">
      <formula>NOT(ISERROR(SEARCH("(?)",E40)))</formula>
    </cfRule>
  </conditionalFormatting>
  <conditionalFormatting sqref="E41:S41">
    <cfRule type="containsBlanks" dxfId="46" priority="29">
      <formula>LEN(TRIM(E41))=0</formula>
    </cfRule>
    <cfRule type="containsText" dxfId="45" priority="30" operator="containsText" text="(?)">
      <formula>NOT(ISERROR(SEARCH("(?)",E41)))</formula>
    </cfRule>
  </conditionalFormatting>
  <conditionalFormatting sqref="E42:S42">
    <cfRule type="containsBlanks" dxfId="44" priority="27">
      <formula>LEN(TRIM(E42))=0</formula>
    </cfRule>
    <cfRule type="containsText" dxfId="43" priority="28" operator="containsText" text="(?)">
      <formula>NOT(ISERROR(SEARCH("(?)",E42)))</formula>
    </cfRule>
  </conditionalFormatting>
  <conditionalFormatting sqref="E43:S43">
    <cfRule type="containsBlanks" dxfId="42" priority="25">
      <formula>LEN(TRIM(E43))=0</formula>
    </cfRule>
    <cfRule type="containsText" dxfId="41" priority="26" operator="containsText" text="(?)">
      <formula>NOT(ISERROR(SEARCH("(?)",E43)))</formula>
    </cfRule>
  </conditionalFormatting>
  <conditionalFormatting sqref="E44:S45">
    <cfRule type="containsBlanks" dxfId="40" priority="23">
      <formula>LEN(TRIM(E44))=0</formula>
    </cfRule>
    <cfRule type="containsText" dxfId="39" priority="24" operator="containsText" text="(?)">
      <formula>NOT(ISERROR(SEARCH("(?)",E44)))</formula>
    </cfRule>
  </conditionalFormatting>
  <conditionalFormatting sqref="E46:S46">
    <cfRule type="containsBlanks" dxfId="38" priority="21">
      <formula>LEN(TRIM(E46))=0</formula>
    </cfRule>
    <cfRule type="containsText" dxfId="37" priority="22" operator="containsText" text="(?)">
      <formula>NOT(ISERROR(SEARCH("(?)",E46)))</formula>
    </cfRule>
  </conditionalFormatting>
  <conditionalFormatting sqref="E47:S47">
    <cfRule type="containsBlanks" dxfId="36" priority="19">
      <formula>LEN(TRIM(E47))=0</formula>
    </cfRule>
    <cfRule type="containsText" dxfId="35" priority="20" operator="containsText" text="(?)">
      <formula>NOT(ISERROR(SEARCH("(?)",E47)))</formula>
    </cfRule>
  </conditionalFormatting>
  <conditionalFormatting sqref="E48:S48">
    <cfRule type="containsBlanks" dxfId="34" priority="17">
      <formula>LEN(TRIM(E48))=0</formula>
    </cfRule>
    <cfRule type="containsText" dxfId="33" priority="18" operator="containsText" text="(?)">
      <formula>NOT(ISERROR(SEARCH("(?)",E48)))</formula>
    </cfRule>
  </conditionalFormatting>
  <conditionalFormatting sqref="E49:S49">
    <cfRule type="containsBlanks" dxfId="32" priority="15">
      <formula>LEN(TRIM(E49))=0</formula>
    </cfRule>
    <cfRule type="containsText" dxfId="31" priority="16" operator="containsText" text="(?)">
      <formula>NOT(ISERROR(SEARCH("(?)",E49)))</formula>
    </cfRule>
  </conditionalFormatting>
  <conditionalFormatting sqref="E50:S50">
    <cfRule type="containsBlanks" dxfId="30" priority="13">
      <formula>LEN(TRIM(E50))=0</formula>
    </cfRule>
    <cfRule type="containsText" dxfId="29" priority="14" operator="containsText" text="(?)">
      <formula>NOT(ISERROR(SEARCH("(?)",E50)))</formula>
    </cfRule>
  </conditionalFormatting>
  <conditionalFormatting sqref="E51:S51">
    <cfRule type="containsBlanks" dxfId="28" priority="11">
      <formula>LEN(TRIM(E51))=0</formula>
    </cfRule>
    <cfRule type="containsText" dxfId="27" priority="12" operator="containsText" text="(?)">
      <formula>NOT(ISERROR(SEARCH("(?)",E51)))</formula>
    </cfRule>
  </conditionalFormatting>
  <conditionalFormatting sqref="E52:S52">
    <cfRule type="containsBlanks" dxfId="26" priority="9">
      <formula>LEN(TRIM(E52))=0</formula>
    </cfRule>
    <cfRule type="containsText" dxfId="25" priority="10" operator="containsText" text="(?)">
      <formula>NOT(ISERROR(SEARCH("(?)",E52)))</formula>
    </cfRule>
  </conditionalFormatting>
  <conditionalFormatting sqref="E53:S53">
    <cfRule type="containsBlanks" dxfId="24" priority="7">
      <formula>LEN(TRIM(E53))=0</formula>
    </cfRule>
    <cfRule type="containsText" dxfId="23" priority="8" operator="containsText" text="(?)">
      <formula>NOT(ISERROR(SEARCH("(?)",E53)))</formula>
    </cfRule>
  </conditionalFormatting>
  <conditionalFormatting sqref="E54:S54">
    <cfRule type="containsBlanks" dxfId="22" priority="5">
      <formula>LEN(TRIM(E54))=0</formula>
    </cfRule>
    <cfRule type="containsText" dxfId="21" priority="6" operator="containsText" text="(?)">
      <formula>NOT(ISERROR(SEARCH("(?)",E54)))</formula>
    </cfRule>
  </conditionalFormatting>
  <conditionalFormatting sqref="E55:S55">
    <cfRule type="containsBlanks" dxfId="20" priority="3">
      <formula>LEN(TRIM(E55))=0</formula>
    </cfRule>
    <cfRule type="containsText" dxfId="19" priority="4" operator="containsText" text="(?)">
      <formula>NOT(ISERROR(SEARCH("(?)",E55)))</formula>
    </cfRule>
  </conditionalFormatting>
  <conditionalFormatting sqref="E56:S56">
    <cfRule type="containsBlanks" dxfId="18" priority="1">
      <formula>LEN(TRIM(E56))=0</formula>
    </cfRule>
    <cfRule type="containsText" dxfId="17" priority="2" operator="containsText" text="(?)">
      <formula>NOT(ISERROR(SEARCH("(?)",E56)))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444A-0CEE-4CF8-83EB-488C62FB9A82}">
  <dimension ref="A1:O18"/>
  <sheetViews>
    <sheetView showGridLines="0" zoomScaleNormal="100" workbookViewId="0">
      <selection activeCell="A2" sqref="A2:XFD9"/>
    </sheetView>
  </sheetViews>
  <sheetFormatPr defaultColWidth="33.7265625" defaultRowHeight="14.5" x14ac:dyDescent="0.35"/>
  <cols>
    <col min="1" max="1" width="26.26953125" style="1" customWidth="1"/>
    <col min="2" max="2" width="24.26953125" style="1" customWidth="1"/>
    <col min="3" max="3" width="19.81640625" style="1" customWidth="1"/>
    <col min="4" max="4" width="22.54296875" style="1" customWidth="1"/>
    <col min="5" max="5" width="40" style="1" customWidth="1"/>
    <col min="6" max="6" width="16" style="1" customWidth="1"/>
    <col min="7" max="7" width="33.81640625" style="1" customWidth="1"/>
    <col min="8" max="8" width="26.81640625" style="1" customWidth="1"/>
    <col min="9" max="9" width="23.54296875" style="1" customWidth="1"/>
    <col min="10" max="10" width="26" style="1" customWidth="1"/>
    <col min="11" max="11" width="22.453125" style="1" customWidth="1"/>
    <col min="12" max="12" width="21" style="1" customWidth="1"/>
    <col min="13" max="13" width="20.54296875" style="1" customWidth="1"/>
    <col min="14" max="14" width="19.81640625" style="1" customWidth="1"/>
    <col min="15" max="15" width="42.453125" style="1" customWidth="1"/>
    <col min="16" max="16384" width="33.7265625" style="1"/>
  </cols>
  <sheetData>
    <row r="1" spans="1:7" ht="42" customHeight="1" x14ac:dyDescent="0.35">
      <c r="B1"/>
    </row>
    <row r="2" spans="1:7" ht="42" hidden="1" customHeight="1" x14ac:dyDescent="0.35">
      <c r="A2"/>
    </row>
    <row r="3" spans="1:7" ht="42" hidden="1" customHeight="1" x14ac:dyDescent="0.35"/>
    <row r="4" spans="1:7" ht="42" hidden="1" customHeight="1" x14ac:dyDescent="0.35"/>
    <row r="5" spans="1:7" ht="42" hidden="1" customHeight="1" x14ac:dyDescent="0.35"/>
    <row r="6" spans="1:7" ht="42" hidden="1" customHeight="1" x14ac:dyDescent="0.35"/>
    <row r="7" spans="1:7" ht="42" hidden="1" customHeight="1" x14ac:dyDescent="0.35"/>
    <row r="8" spans="1:7" ht="42" hidden="1" customHeight="1" x14ac:dyDescent="0.35"/>
    <row r="9" spans="1:7" ht="42" hidden="1" customHeight="1" x14ac:dyDescent="0.35"/>
    <row r="10" spans="1:7" ht="23.25" customHeight="1" x14ac:dyDescent="0.35"/>
    <row r="11" spans="1:7" ht="18.75" customHeight="1" x14ac:dyDescent="0.45">
      <c r="A11" s="52" t="s">
        <v>324</v>
      </c>
      <c r="B11" s="52"/>
      <c r="C11" s="52"/>
      <c r="D11" s="52"/>
      <c r="E11" s="52"/>
      <c r="F11" s="3"/>
      <c r="G11" s="3"/>
    </row>
    <row r="12" spans="1:7" ht="25" customHeight="1" x14ac:dyDescent="0.35">
      <c r="A12" s="5" t="s">
        <v>325</v>
      </c>
      <c r="B12" s="53"/>
      <c r="C12" s="53"/>
      <c r="D12" s="53"/>
      <c r="E12" s="53"/>
      <c r="F12" s="4"/>
      <c r="G12" s="4"/>
    </row>
    <row r="13" spans="1:7" ht="25" customHeight="1" x14ac:dyDescent="0.35">
      <c r="A13" s="5" t="s">
        <v>326</v>
      </c>
      <c r="B13" s="53"/>
      <c r="C13" s="53"/>
      <c r="D13" s="53"/>
      <c r="E13" s="53"/>
      <c r="F13" s="4"/>
      <c r="G13" s="4"/>
    </row>
    <row r="14" spans="1:7" ht="25" customHeight="1" x14ac:dyDescent="0.35">
      <c r="A14" s="5" t="s">
        <v>327</v>
      </c>
      <c r="B14" s="53"/>
      <c r="C14" s="53"/>
      <c r="D14" s="53"/>
      <c r="E14" s="53"/>
      <c r="F14" s="4"/>
      <c r="G14" s="4"/>
    </row>
    <row r="15" spans="1:7" ht="25" customHeight="1" x14ac:dyDescent="0.35">
      <c r="A15" s="5" t="s">
        <v>328</v>
      </c>
      <c r="B15" s="53"/>
      <c r="C15" s="53"/>
      <c r="D15" s="53"/>
      <c r="E15" s="53"/>
      <c r="F15" s="4"/>
      <c r="G15" s="4"/>
    </row>
    <row r="16" spans="1:7" ht="25" customHeight="1" x14ac:dyDescent="0.35">
      <c r="A16" s="5" t="s">
        <v>329</v>
      </c>
      <c r="B16" s="53"/>
      <c r="C16" s="53"/>
      <c r="D16" s="53"/>
      <c r="E16" s="53"/>
      <c r="F16" s="4"/>
      <c r="G16" s="4"/>
    </row>
    <row r="17" spans="1:15" ht="16.5" customHeight="1" x14ac:dyDescent="0.55000000000000004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15" s="2" customFormat="1" ht="64.5" customHeight="1" x14ac:dyDescent="0.35">
      <c r="A18" s="2" t="s">
        <v>330</v>
      </c>
      <c r="B18" s="2" t="s">
        <v>331</v>
      </c>
      <c r="C18" s="2" t="s">
        <v>332</v>
      </c>
      <c r="D18" s="2" t="s">
        <v>333</v>
      </c>
      <c r="E18" s="2" t="s">
        <v>334</v>
      </c>
      <c r="F18" s="2" t="s">
        <v>335</v>
      </c>
      <c r="G18" s="2" t="s">
        <v>336</v>
      </c>
      <c r="H18" s="2" t="s">
        <v>337</v>
      </c>
      <c r="I18" s="2" t="s">
        <v>338</v>
      </c>
      <c r="J18" s="2" t="s">
        <v>339</v>
      </c>
      <c r="K18" s="2" t="s">
        <v>340</v>
      </c>
      <c r="L18" s="2" t="s">
        <v>341</v>
      </c>
      <c r="M18" s="2" t="s">
        <v>342</v>
      </c>
      <c r="N18" s="2" t="s">
        <v>343</v>
      </c>
      <c r="O18" s="2" t="s">
        <v>344</v>
      </c>
    </row>
  </sheetData>
  <mergeCells count="7">
    <mergeCell ref="A17:O17"/>
    <mergeCell ref="A11:E11"/>
    <mergeCell ref="B12:E12"/>
    <mergeCell ref="B13:E13"/>
    <mergeCell ref="B14:E14"/>
    <mergeCell ref="B15:E15"/>
    <mergeCell ref="B16:E16"/>
  </mergeCells>
  <pageMargins left="0.25" right="0.25" top="0.75" bottom="0.75" header="0.3" footer="0.3"/>
  <pageSetup fitToWidth="0" orientation="landscape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22E4FA-8A88-4EF3-A961-C629648FE607}">
          <x14:formula1>
            <xm:f>Sheet2!$A$1:$A$2</xm:f>
          </x14:formula1>
          <xm:sqref>B19:B37 D19:D37 F19:F37 H19:I37 K19:K37 N19:N37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481E-06F6-4799-A98A-1DC9B357A9DB}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62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4C02B2D3ED43A265A8BBFF745663" ma:contentTypeVersion="5" ma:contentTypeDescription="Create a new document." ma:contentTypeScope="" ma:versionID="9b3875fbe86fb2c77e20c1d67f6f2721">
  <xsd:schema xmlns:xsd="http://www.w3.org/2001/XMLSchema" xmlns:xs="http://www.w3.org/2001/XMLSchema" xmlns:p="http://schemas.microsoft.com/office/2006/metadata/properties" xmlns:ns2="102c2f4e-cdd4-461e-8797-f73d6d47f7a3" xmlns:ns3="fea73b07-7b2a-42f6-bb67-7b570050de60" targetNamespace="http://schemas.microsoft.com/office/2006/metadata/properties" ma:root="true" ma:fieldsID="0d8967f9cb9e3c147d0a24fa720e0571" ns2:_="" ns3:_="">
    <xsd:import namespace="102c2f4e-cdd4-461e-8797-f73d6d47f7a3"/>
    <xsd:import namespace="fea73b07-7b2a-42f6-bb67-7b570050d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c2f4e-cdd4-461e-8797-f73d6d47f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73b07-7b2a-42f6-bb67-7b570050d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02c2f4e-cdd4-461e-8797-f73d6d47f7a3" xsi:nil="true"/>
  </documentManagement>
</p:properties>
</file>

<file path=customXml/itemProps1.xml><?xml version="1.0" encoding="utf-8"?>
<ds:datastoreItem xmlns:ds="http://schemas.openxmlformats.org/officeDocument/2006/customXml" ds:itemID="{01947FD6-4EE1-4ABC-97F5-3ADF8714DF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c2f4e-cdd4-461e-8797-f73d6d47f7a3"/>
    <ds:schemaRef ds:uri="fea73b07-7b2a-42f6-bb67-7b570050d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FBFE0-925B-493E-BAD4-E017508CF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06B48-F338-4E5E-A5F5-C0CEE30A4F10}">
  <ds:schemaRefs>
    <ds:schemaRef ds:uri="http://schemas.microsoft.com/office/2006/metadata/properties"/>
    <ds:schemaRef ds:uri="http://schemas.microsoft.com/office/infopath/2007/PartnerControls"/>
    <ds:schemaRef ds:uri="102c2f4e-cdd4-461e-8797-f73d6d47f7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Coversheet</vt:lpstr>
      <vt:lpstr>Sheet1</vt:lpstr>
      <vt:lpstr>Capability Inquiry</vt:lpstr>
      <vt:lpstr>Sheet2</vt:lpstr>
      <vt:lpstr>'Capability Inquiry'!Print_Area</vt:lpstr>
      <vt:lpstr>'Capability Inquiry'!Print_Titles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Doran, Tara</dc:creator>
  <cp:keywords/>
  <dc:description/>
  <cp:lastModifiedBy>Gordon, Jolene</cp:lastModifiedBy>
  <cp:revision/>
  <dcterms:created xsi:type="dcterms:W3CDTF">2022-05-26T16:05:58Z</dcterms:created>
  <dcterms:modified xsi:type="dcterms:W3CDTF">2022-07-10T21:06:26Z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0x01010044FE4C02B2D3ED43A265A8BBFF745663</vt:lpwstr>
  </property>
</Properties>
</file>