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International Transfers Reporting Form\Locked Form\"/>
    </mc:Choice>
  </mc:AlternateContent>
  <workbookProtection workbookPassword="CA05" lockStructure="1"/>
  <bookViews>
    <workbookView xWindow="0" yWindow="0" windowWidth="19200" windowHeight="5380"/>
  </bookViews>
  <sheets>
    <sheet name="Company Information" sheetId="1" r:id="rId1"/>
    <sheet name="Transfer Information" sheetId="2" r:id="rId2"/>
    <sheet name="Lists" sheetId="3" state="hidden" r:id="rId3"/>
  </sheets>
  <definedNames>
    <definedName name="_xlnm._FilterDatabase" localSheetId="2" hidden="1">Lists!$A$1:$D$1</definedName>
    <definedName name="Common_Name_1">OFFSET(Lists!$D$2:$D$19,0,0,COUNT(Lists!$C$2:$C$19),1)</definedName>
    <definedName name="Country">Lists!$H$2:$H$204</definedName>
    <definedName name="Option_1">Lists!$A$22:$A$23</definedName>
    <definedName name="Year">Lists!$F$2:$F$9</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2" l="1"/>
  <c r="B31" i="2"/>
  <c r="B33" i="2" l="1"/>
  <c r="B34" i="2" s="1"/>
  <c r="C3" i="3"/>
  <c r="C4" i="3"/>
  <c r="C5" i="3"/>
  <c r="C6" i="3"/>
  <c r="C7" i="3"/>
  <c r="C8" i="3"/>
  <c r="C9" i="3"/>
  <c r="C10" i="3"/>
  <c r="C11" i="3"/>
  <c r="C12" i="3"/>
  <c r="C13" i="3"/>
  <c r="C14" i="3"/>
  <c r="C15" i="3"/>
  <c r="C16" i="3"/>
  <c r="C17" i="3"/>
  <c r="C18" i="3"/>
  <c r="C19" i="3"/>
  <c r="C2" i="3"/>
  <c r="B35" i="2" l="1"/>
  <c r="D4" i="3"/>
  <c r="D8" i="3"/>
  <c r="D15" i="3"/>
  <c r="D7" i="3"/>
  <c r="D9" i="3"/>
  <c r="D14" i="3"/>
  <c r="D6" i="3"/>
  <c r="D11" i="3"/>
  <c r="D10" i="3"/>
  <c r="D16" i="3"/>
  <c r="D13" i="3"/>
  <c r="D5" i="3"/>
  <c r="D19" i="3"/>
  <c r="D3" i="3"/>
  <c r="D18" i="3"/>
  <c r="D17" i="3"/>
  <c r="D2" i="3"/>
  <c r="D12" i="3"/>
  <c r="B9" i="2" l="1"/>
  <c r="B11" i="2"/>
</calcChain>
</file>

<file path=xl/sharedStrings.xml><?xml version="1.0" encoding="utf-8"?>
<sst xmlns="http://schemas.openxmlformats.org/spreadsheetml/2006/main" count="302" uniqueCount="284">
  <si>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</si>
  <si>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</si>
  <si>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</si>
  <si>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</si>
  <si>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</si>
  <si>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</si>
  <si>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</si>
  <si>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</si>
  <si>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</si>
  <si>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</si>
  <si>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</si>
  <si>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</si>
  <si>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</si>
  <si>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</si>
  <si>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</si>
  <si>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</si>
  <si>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</si>
  <si>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</si>
  <si>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</si>
  <si>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</si>
  <si>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</si>
  <si>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</si>
  <si>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</si>
  <si>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</si>
  <si>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</si>
  <si>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</si>
  <si>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</si>
  <si>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</si>
  <si>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</si>
  <si>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</si>
  <si>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</si>
  <si>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</si>
  <si>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</si>
  <si>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</si>
  <si>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</si>
  <si>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</si>
  <si>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</si>
  <si>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</si>
  <si>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</si>
  <si>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</si>
  <si>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</si>
  <si>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</si>
  <si>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Yes</t>
  </si>
  <si>
    <t>No</t>
  </si>
  <si>
    <t>[Common Name]</t>
  </si>
  <si>
    <t>[Year]</t>
  </si>
  <si>
    <t>[Common_Name_1]</t>
  </si>
  <si>
    <t>[Option 1]</t>
  </si>
  <si>
    <t>Company Name:</t>
  </si>
  <si>
    <t>Instructions: Identify the foreign country authorizing the transfer and enter the contact information for the person in the foreign country that is authorizing the transfer.</t>
  </si>
  <si>
    <t xml:space="preserve">For a transfer to a person in a foreign country, additionally provide a signed statement from a responsible official requesting that the relevant Agency official revise the number of production allowances the transferor holds such that the aggregate national production in the United States is equal the lowest of the following three production quantities: (A) The maximum production level permitted in § 84.7(b) in the year of the international transfer minus the quantity of production allowances (in exchange value-weighted kilograms) to be transferred; (B) The maximum production for the applicable HFCs that are allowed under applicable law minus the quantity of production allowances (in exchange value-weighted kilograms) to be transferred; or (C) The average of the United States’ actual national production level of the applicable HFCs for the three calendar years prior to the year of the transfer minus the quantity of production allowances (in exchange value-weighted kilograms) to be transferred. </t>
  </si>
  <si>
    <t>For a transfer from a person in a foreign country, additionally provide a signed document from an official representative in that country’s embassy in the United States stating that the appropriate authority within that country has revised the domestic production limits for that country equal to the lowest of the following three production quantities: (A) The maximum production level permitted in § 84.7(b) in the year of the international transfer minus the quantity of production allowances (in exchange value-weighted kilograms) to be transferred; (B) The maximum production level for the applicable HFCs that are allowed under applicable law (including the foreign country's applicable domestic law) minus the quantity of production allowances (in exchange value-weighted kilograms) to be transferred; or (C) The average of the foreign country's actual national production level of the applicable HFCs for the three calendar years prior to the year of the transfer minus the quantity of production allowances (in exchange value-weighted kilograms) to be transferred.</t>
  </si>
  <si>
    <t>Section 3 - Transaction Data</t>
  </si>
  <si>
    <t xml:space="preserve">For transfers from a person in a foreign country, additionally provide documentation that the foreign country possesses the necessary quantity of unexpended production rights (§84.19(b)(2)(ii)(E)) and a signed statement from a responsible official describing whether the increased production is intended for export or the market in the United States (§84.19(b)(2)(ii)(G)). </t>
  </si>
  <si>
    <t>r0.1</t>
  </si>
  <si>
    <t>Reporting Year:</t>
  </si>
  <si>
    <t>Transaction Number</t>
  </si>
  <si>
    <t>Transfer Request</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</si>
  <si>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</si>
  <si>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</si>
  <si>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</si>
  <si>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</si>
  <si>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</si>
  <si>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</si>
  <si>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</si>
  <si>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</si>
  <si>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</si>
  <si>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</si>
  <si>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</si>
  <si>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</si>
  <si>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</si>
  <si>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</si>
  <si>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</si>
  <si>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</si>
  <si>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</si>
  <si>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</si>
  <si>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</si>
  <si>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</si>
  <si>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</si>
  <si>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</si>
  <si>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</si>
  <si>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</si>
  <si>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</si>
  <si>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</si>
  <si>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</si>
  <si>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</si>
  <si>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</si>
  <si>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</si>
  <si>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</si>
  <si>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</si>
  <si>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</si>
  <si>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</si>
  <si>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</si>
  <si>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</si>
  <si>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</si>
  <si>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</si>
  <si>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</si>
  <si>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</si>
  <si>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</si>
  <si>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</si>
  <si>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</si>
  <si>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</si>
  <si>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</si>
  <si>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</si>
  <si>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</si>
  <si>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</si>
  <si>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</si>
  <si>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</si>
  <si>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</si>
  <si>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</si>
  <si>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</si>
  <si>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</si>
  <si>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</si>
  <si>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</si>
  <si>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</si>
  <si>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</si>
  <si>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</si>
  <si>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</si>
  <si>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</si>
  <si>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</si>
  <si>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</si>
  <si>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</si>
  <si>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</si>
  <si>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</si>
  <si>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</si>
  <si>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</si>
  <si>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</si>
  <si>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</si>
  <si>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</si>
  <si>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</si>
  <si>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</si>
  <si>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</si>
  <si>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</si>
  <si>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</si>
  <si>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</si>
  <si>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</si>
  <si>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</si>
  <si>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</si>
  <si>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</si>
  <si>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</si>
  <si>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</si>
  <si>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</si>
  <si>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</si>
  <si>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</si>
  <si>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</si>
  <si>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</si>
  <si>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</si>
  <si>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</si>
  <si>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</si>
  <si>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</si>
  <si>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</si>
  <si>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</si>
  <si>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</si>
  <si>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</si>
  <si>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</si>
  <si>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</si>
  <si>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</si>
  <si>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</si>
  <si>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</si>
  <si>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</si>
  <si>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</si>
  <si>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</si>
  <si>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</si>
  <si>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</si>
  <si>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</si>
  <si>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</si>
  <si>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</si>
  <si>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</si>
  <si>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</si>
  <si>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</si>
  <si>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</si>
  <si>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</si>
  <si>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</si>
  <si>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</si>
  <si>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</si>
  <si>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</si>
  <si>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</si>
  <si>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</si>
  <si>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</si>
  <si>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</si>
  <si>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</si>
  <si>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</si>
  <si>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</si>
  <si>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</si>
  <si>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</si>
  <si>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</si>
  <si>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</si>
  <si>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</si>
  <si>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</si>
  <si>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</si>
  <si>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</si>
  <si>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</si>
  <si>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</si>
  <si>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</si>
  <si>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</si>
  <si>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</si>
  <si>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</si>
  <si>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</si>
  <si>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</si>
  <si>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</si>
  <si>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</si>
  <si>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</si>
  <si>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</si>
  <si>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</si>
  <si>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</si>
  <si>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</si>
  <si>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</si>
  <si>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</si>
  <si>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</si>
  <si>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</si>
  <si>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</si>
  <si>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</si>
  <si>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</si>
  <si>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</si>
  <si>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</si>
  <si>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</si>
  <si>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</si>
  <si>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</si>
  <si>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</si>
  <si>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</si>
  <si>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</si>
  <si>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</si>
  <si>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</si>
  <si>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</si>
  <si>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</si>
  <si>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</si>
  <si>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</si>
  <si>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</si>
  <si>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</si>
  <si>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</si>
  <si>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</si>
  <si>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</si>
  <si>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</si>
  <si>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</si>
  <si>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</si>
  <si>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</si>
  <si>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</si>
  <si>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</si>
  <si>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</si>
  <si>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</si>
  <si>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[County]</t>
  </si>
  <si>
    <t>Contact Name
§84.19(b)(2)(ii)(C) or §84.19(b)(3)(iii)</t>
  </si>
  <si>
    <t>Contact Phone
§84.19(b)(2)(ii)(C) or §84.19(b)(3)(iii)</t>
  </si>
  <si>
    <t>Contact Email
§84.19(b)(2)(ii)(C) or §84.19(b)(3)(iii)</t>
  </si>
  <si>
    <t>Foreign Country Authorizing Transfer
§84.19(b)(2)(ii)(B) or §84.19(b)(3)(ii)</t>
  </si>
  <si>
    <t>Quantity of Production Allowances Being Transferred
(kg)
§84.19(b)(2)(ii)(D) or §84.19(b)(3)(iv)</t>
  </si>
  <si>
    <t>HFC
§84.19(b)(2)(ii)(D) or §84.19(b)(3)(iv)</t>
  </si>
  <si>
    <t>Section 1 - Company Identification</t>
  </si>
  <si>
    <t xml:space="preserve">Instructions: Provide information for each transfer request. </t>
  </si>
  <si>
    <t>Is this a Request to Transfer Production Allowances to a Person in a Foreign Country?</t>
  </si>
  <si>
    <t>Is this a Request to Transfer Production Allowances from a Person in a Foreign Country?</t>
  </si>
  <si>
    <t>Foreign Country Information</t>
  </si>
  <si>
    <t>Section 2 - Foreign Country Contact Information</t>
  </si>
  <si>
    <t>American Innovation and Manufacturing Act - HFC International Transfers Report</t>
  </si>
  <si>
    <t>EPA may request additional information or ask follow up questions to verify the accuracy of this submission and supporting documentation, including pursuant to CAA section 114 as authorized under the AIM Act.</t>
  </si>
  <si>
    <t>EPA Form # 5900-552</t>
  </si>
  <si>
    <t>Company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</si>
  <si>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</si>
  <si>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</si>
  <si>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</si>
  <si>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</si>
  <si>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</si>
  <si>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</si>
  <si>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</si>
  <si>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</si>
  <si>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</si>
  <si>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</si>
  <si>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</si>
  <si>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</si>
  <si>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</si>
  <si>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</si>
  <si>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</si>
  <si>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</si>
  <si>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</si>
  <si>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</si>
  <si>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</si>
  <si>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</si>
  <si>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</si>
  <si>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</si>
  <si>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</si>
  <si>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</si>
  <si>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</si>
  <si>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</si>
  <si>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Complete and submit an HFC International Transfers Report if your company is requesting to change production allowances based on a transfer to/from a person in a foreign country. All Sections must be completed prior to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</si>
</sst>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7" fillId="0" borderId="0"/>
    <xf numFmtId="0" fontId="10" fillId="0" borderId="0" applyNumberFormat="0" applyFill="0" applyBorder="0" applyAlignment="0" applyProtection="0">
      <alignment vertical="top"/>
      <protection locked="0"/>
    </xf>
    <xf numFmtId="0" fontId="15" fillId="0" borderId="0"/>
    <xf numFmtId="0" fontId="16" fillId="0" borderId="0"/>
  </cellStyleXfs>
  <cellXfs count="104">
    <xf numFmtId="0" fontId="0" fillId="0" borderId="0" xfId="0"/>
    <xf numFmtId="0" fontId="8" fillId="4" borderId="2" xfId="1" applyFont="1" applyFill="1" applyBorder="1" applyAlignment="1" applyProtection="1">
      <alignment horizontal="left" vertical="center"/>
    </xf>
    <xf numFmtId="0" fontId="13" fillId="2" borderId="1" xfId="1" applyFont="1" applyFill="1" applyBorder="1" applyAlignment="1" applyProtection="1">
      <alignment horizontal="center" vertical="center" wrapText="1"/>
    </xf>
    <xf numFmtId="0" fontId="13" fillId="2" borderId="17" xfId="1" applyFont="1" applyFill="1" applyBorder="1" applyAlignment="1" applyProtection="1">
      <alignment horizontal="center" vertical="center" wrapText="1"/>
    </xf>
    <xf numFmtId="0" fontId="13" fillId="2" borderId="14" xfId="1" applyFont="1" applyFill="1" applyBorder="1" applyAlignment="1" applyProtection="1">
      <alignment horizontal="center" vertical="center" wrapText="1"/>
    </xf>
    <xf numFmtId="0" fontId="12" fillId="0" borderId="0" xfId="1" applyFont="1" applyBorder="1" applyAlignment="1" applyProtection="1">
      <alignment horizontal="left" vertical="center"/>
    </xf>
    <xf numFmtId="0" fontId="9" fillId="0" borderId="0" xfId="1" applyFont="1" applyFill="1" applyBorder="1" applyAlignment="1" applyProtection="1">
      <alignment horizontal="left" vertical="center"/>
      <protection locked="0"/>
    </xf>
    <xf numFmtId="0" fontId="9" fillId="0" borderId="0" xfId="1" applyNumberFormat="1" applyFont="1" applyFill="1" applyBorder="1" applyAlignment="1" applyProtection="1">
      <alignment vertical="center"/>
      <protection locked="0"/>
    </xf>
    <xf numFmtId="14" fontId="13" fillId="0" borderId="9" xfId="0" applyNumberFormat="1" applyFont="1" applyBorder="1" applyAlignment="1">
      <alignment horizontal="left" vertical="center"/>
    </xf>
    <xf numFmtId="0" fontId="8" fillId="0" borderId="0" xfId="1" applyFont="1" applyBorder="1" applyAlignment="1" applyProtection="1">
      <alignment vertical="center"/>
    </xf>
    <xf numFmtId="0" fontId="12" fillId="0" borderId="0" xfId="1" applyFont="1" applyFill="1" applyAlignment="1">
      <alignment horizontal="left" vertical="center"/>
    </xf>
    <xf numFmtId="0" fontId="11" fillId="0" borderId="0" xfId="1" applyFont="1" applyFill="1" applyAlignment="1">
      <alignment vertical="center"/>
    </xf>
    <xf numFmtId="0" fontId="12" fillId="0" borderId="16" xfId="1" applyFont="1" applyBorder="1" applyAlignment="1" applyProtection="1">
      <alignment vertical="center"/>
    </xf>
    <xf numFmtId="0" fontId="6" fillId="0" borderId="3" xfId="0" applyFont="1" applyBorder="1" applyAlignment="1">
      <alignment horizontal="center" vertical="center"/>
    </xf>
    <xf numFmtId="0" fontId="0" fillId="0" borderId="0" xfId="0"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8" fillId="4" borderId="12" xfId="1" applyFont="1" applyFill="1" applyBorder="1" applyAlignment="1" applyProtection="1">
      <alignment horizontal="left" vertical="center"/>
    </xf>
    <xf numFmtId="0" fontId="13" fillId="2" borderId="17" xfId="1" applyFont="1" applyFill="1" applyBorder="1" applyAlignment="1" applyProtection="1">
      <alignment horizontal="center" vertical="center"/>
    </xf>
    <xf numFmtId="0" fontId="13" fillId="2" borderId="14" xfId="1" applyFont="1" applyFill="1" applyBorder="1" applyAlignment="1" applyProtection="1">
      <alignment horizontal="center" vertical="center"/>
    </xf>
    <xf numFmtId="0" fontId="12" fillId="4" borderId="1" xfId="0" applyFont="1" applyFill="1" applyBorder="1" applyAlignment="1">
      <alignment vertical="center" wrapText="1"/>
    </xf>
    <xf numFmtId="0" fontId="12" fillId="4" borderId="26" xfId="0" applyFont="1" applyFill="1" applyBorder="1" applyAlignment="1">
      <alignment vertical="center" wrapText="1"/>
    </xf>
    <xf numFmtId="0" fontId="12" fillId="0" borderId="0" xfId="0" applyFont="1" applyAlignment="1">
      <alignment vertical="center" wrapText="1"/>
    </xf>
    <xf numFmtId="0" fontId="11" fillId="0" borderId="0" xfId="1" applyFont="1" applyBorder="1" applyAlignment="1">
      <alignment horizontal="left" vertical="center"/>
    </xf>
    <xf numFmtId="0" fontId="8" fillId="0" borderId="0" xfId="1" applyFont="1" applyBorder="1" applyAlignment="1" applyProtection="1">
      <alignment horizontal="left" vertical="center"/>
    </xf>
    <xf numFmtId="0" fontId="13" fillId="0" borderId="0" xfId="0" applyFont="1" applyAlignment="1">
      <alignment vertical="center"/>
    </xf>
    <xf numFmtId="0" fontId="0" fillId="0" borderId="0" xfId="0" applyAlignment="1">
      <alignment vertical="center"/>
    </xf>
    <xf numFmtId="0" fontId="13" fillId="0" borderId="9" xfId="0" applyFont="1" applyBorder="1" applyAlignment="1">
      <alignment vertical="center"/>
    </xf>
    <xf numFmtId="0" fontId="13" fillId="0" borderId="0" xfId="0" applyFont="1" applyBorder="1" applyAlignment="1">
      <alignment vertical="center"/>
    </xf>
    <xf numFmtId="0" fontId="13" fillId="0" borderId="7" xfId="0" applyFont="1" applyBorder="1" applyAlignment="1">
      <alignment vertical="center"/>
    </xf>
    <xf numFmtId="0" fontId="5" fillId="0" borderId="9" xfId="0" applyFont="1" applyBorder="1" applyAlignment="1">
      <alignment vertical="center"/>
    </xf>
    <xf numFmtId="0" fontId="14" fillId="0" borderId="24" xfId="2" applyFont="1" applyBorder="1" applyAlignment="1" applyProtection="1">
      <alignment vertical="center"/>
    </xf>
    <xf numFmtId="0" fontId="13" fillId="0" borderId="25" xfId="0" applyFont="1" applyBorder="1" applyAlignment="1">
      <alignment vertical="center"/>
    </xf>
    <xf numFmtId="0" fontId="14" fillId="0" borderId="0" xfId="2" applyFont="1" applyBorder="1" applyAlignment="1" applyProtection="1">
      <alignment vertical="center"/>
    </xf>
    <xf numFmtId="0" fontId="14" fillId="0" borderId="6" xfId="2" applyFont="1" applyBorder="1" applyAlignment="1" applyProtection="1">
      <alignment vertical="center"/>
    </xf>
    <xf numFmtId="0" fontId="13" fillId="0" borderId="8" xfId="0" applyFont="1" applyBorder="1" applyAlignment="1">
      <alignment vertical="center"/>
    </xf>
    <xf numFmtId="0" fontId="12" fillId="2" borderId="1" xfId="1" applyFont="1" applyFill="1" applyBorder="1" applyAlignment="1" applyProtection="1">
      <alignment vertical="center"/>
    </xf>
    <xf numFmtId="0" fontId="13" fillId="0" borderId="0" xfId="1" applyFont="1" applyFill="1" applyBorder="1" applyAlignment="1" applyProtection="1">
      <alignment vertical="center"/>
      <protection locked="0"/>
    </xf>
    <xf numFmtId="0" fontId="11" fillId="0" borderId="0" xfId="1" applyFont="1" applyBorder="1" applyAlignment="1">
      <alignment vertical="center"/>
    </xf>
    <xf numFmtId="0" fontId="12" fillId="0" borderId="0" xfId="1" applyFont="1" applyBorder="1" applyAlignment="1">
      <alignment vertical="center"/>
    </xf>
    <xf numFmtId="0" fontId="12" fillId="0" borderId="0" xfId="1" applyFont="1" applyBorder="1" applyAlignment="1" applyProtection="1">
      <alignment horizontal="left" vertical="center" wrapText="1"/>
    </xf>
    <xf numFmtId="0" fontId="19"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13" xfId="1" applyNumberFormat="1"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0" fillId="0" borderId="3" xfId="1" applyFont="1" applyFill="1" applyBorder="1" applyAlignment="1">
      <alignment horizontal="center" vertical="center"/>
    </xf>
    <xf numFmtId="0" fontId="20" fillId="0" borderId="3" xfId="1" applyFont="1"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13" fillId="4" borderId="1"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21" fillId="0" borderId="10" xfId="2" applyFont="1" applyBorder="1" applyAlignment="1" applyProtection="1">
      <alignment vertical="center"/>
    </xf>
    <xf numFmtId="0" fontId="21" fillId="0" borderId="21" xfId="2" applyFont="1" applyBorder="1" applyAlignment="1" applyProtection="1">
      <alignment vertical="center"/>
    </xf>
    <xf numFmtId="0" fontId="21" fillId="0" borderId="9" xfId="2" applyFont="1" applyBorder="1" applyAlignment="1" applyProtection="1">
      <alignment vertical="center"/>
    </xf>
    <xf numFmtId="0" fontId="2" fillId="3" borderId="14" xfId="1" applyFont="1" applyFill="1" applyBorder="1" applyAlignment="1" applyProtection="1">
      <alignment horizontal="center" vertical="center" wrapText="1"/>
      <protection locked="0"/>
    </xf>
    <xf numFmtId="0" fontId="1" fillId="3" borderId="32" xfId="1" applyFont="1" applyFill="1" applyBorder="1" applyAlignment="1" applyProtection="1">
      <alignment horizontal="center" vertical="center" wrapText="1"/>
      <protection locked="0"/>
    </xf>
    <xf numFmtId="0" fontId="1" fillId="3" borderId="33" xfId="1" applyNumberFormat="1" applyFont="1" applyFill="1" applyBorder="1" applyAlignment="1" applyProtection="1">
      <alignment horizontal="center" vertical="center" wrapText="1"/>
      <protection locked="0"/>
    </xf>
    <xf numFmtId="1" fontId="1" fillId="3" borderId="33" xfId="1" applyNumberFormat="1" applyFont="1" applyFill="1" applyBorder="1" applyAlignment="1" applyProtection="1">
      <alignment horizontal="center" vertical="center" wrapText="1"/>
      <protection locked="0"/>
    </xf>
    <xf numFmtId="0" fontId="1" fillId="3" borderId="34" xfId="0" applyNumberFormat="1" applyFont="1" applyFill="1" applyBorder="1" applyAlignment="1" applyProtection="1">
      <alignment horizontal="center" vertical="center" wrapText="1"/>
      <protection locked="0"/>
    </xf>
    <xf numFmtId="0" fontId="1" fillId="3" borderId="17" xfId="1" applyFont="1" applyFill="1" applyBorder="1" applyAlignment="1" applyProtection="1">
      <alignment horizontal="center" vertical="center" wrapText="1"/>
      <protection locked="0"/>
    </xf>
    <xf numFmtId="4" fontId="1" fillId="3" borderId="14" xfId="1" applyNumberFormat="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4" fontId="1" fillId="3" borderId="11" xfId="1" applyNumberFormat="1" applyFont="1" applyFill="1" applyBorder="1" applyAlignment="1" applyProtection="1">
      <alignment horizontal="center" vertical="center" wrapText="1"/>
      <protection locked="0"/>
    </xf>
    <xf numFmtId="0" fontId="1" fillId="3" borderId="35" xfId="1" applyFont="1" applyFill="1" applyBorder="1" applyAlignment="1" applyProtection="1">
      <alignment horizontal="center" vertical="center" wrapText="1"/>
      <protection locked="0"/>
    </xf>
    <xf numFmtId="4" fontId="1" fillId="3" borderId="13" xfId="1" applyNumberFormat="1"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2" fillId="4" borderId="5" xfId="0" applyFont="1" applyFill="1" applyBorder="1" applyAlignment="1">
      <alignment horizontal="left" vertical="center"/>
    </xf>
    <xf numFmtId="0" fontId="12" fillId="4" borderId="27" xfId="0" applyFont="1" applyFill="1" applyBorder="1" applyAlignment="1">
      <alignment horizontal="left" vertical="center"/>
    </xf>
    <xf numFmtId="0" fontId="12" fillId="4" borderId="28" xfId="0" applyFont="1" applyFill="1" applyBorder="1" applyAlignment="1">
      <alignment horizontal="left" vertical="center"/>
    </xf>
    <xf numFmtId="0" fontId="21" fillId="0" borderId="27" xfId="2" applyFont="1" applyBorder="1" applyAlignment="1" applyProtection="1">
      <alignment horizontal="left" vertical="center"/>
    </xf>
    <xf numFmtId="0" fontId="21" fillId="0" borderId="28" xfId="2" applyFont="1" applyBorder="1" applyAlignment="1" applyProtection="1">
      <alignment horizontal="left" vertical="center"/>
    </xf>
    <xf numFmtId="0" fontId="2" fillId="0" borderId="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2" fillId="0" borderId="0"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12" fillId="2" borderId="15" xfId="1" applyFont="1" applyFill="1" applyBorder="1" applyAlignment="1" applyProtection="1">
      <alignment horizontal="center" vertical="center"/>
    </xf>
    <xf numFmtId="0" fontId="12" fillId="2" borderId="22"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8" fillId="2" borderId="2"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12" fillId="4" borderId="5" xfId="1" applyFont="1" applyFill="1" applyBorder="1" applyAlignment="1" applyProtection="1">
      <alignment horizontal="center" vertical="center" wrapText="1"/>
    </xf>
    <xf numFmtId="0" fontId="12" fillId="4" borderId="21" xfId="1" applyFont="1" applyFill="1" applyBorder="1" applyAlignment="1" applyProtection="1">
      <alignment horizontal="center" vertical="center" wrapText="1"/>
    </xf>
    <xf numFmtId="0" fontId="12" fillId="4" borderId="11" xfId="0" applyFont="1" applyFill="1" applyBorder="1" applyAlignment="1">
      <alignment horizontal="center" vertical="center" wrapText="1"/>
    </xf>
    <xf numFmtId="0" fontId="12" fillId="4" borderId="19" xfId="0" applyFont="1" applyFill="1" applyBorder="1" applyAlignment="1">
      <alignment horizontal="center" vertical="center"/>
    </xf>
    <xf numFmtId="0" fontId="8" fillId="2" borderId="29"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8" fillId="2" borderId="31"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30" xfId="1" applyFont="1" applyFill="1" applyBorder="1" applyAlignment="1" applyProtection="1">
      <alignment horizontal="center" vertical="center" wrapText="1"/>
    </xf>
  </cellXfs>
  <cellStyles count="5">
    <cellStyle name="Hyperlink" xfId="2" builtinId="8"/>
    <cellStyle name="Normal" xfId="0" builtinId="0"/>
    <cellStyle name="Normal 2" xfId="3"/>
    <cellStyle name="Normal 2 2" xfId="4"/>
    <cellStyle name="Normal 3" xfId="1"/>
  </cellStyles>
  <dxfs count="4">
    <dxf>
      <fill>
        <patternFill>
          <bgColor theme="1"/>
        </patternFill>
      </fill>
    </dxf>
    <dxf>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tabSelected="1" zoomScale="85" zoomScaleNormal="85" workbookViewId="0"/>
  </sheetViews>
  <sheetFormatPr defaultColWidth="8.7265625" defaultRowHeight="16" customHeight="1" x14ac:dyDescent="0.25"/>
  <cols>
    <col min="1" max="1" width="4.81640625" style="27" customWidth="1"/>
    <col min="2" max="2" width="48.7265625" style="27" customWidth="1"/>
    <col min="3" max="3" width="36.08984375" style="27" customWidth="1"/>
    <col min="4" max="4" width="37" style="27" customWidth="1"/>
    <col min="5" max="5" width="38.453125" style="27" customWidth="1"/>
    <col min="6" max="16384" width="8.7265625" style="27"/>
  </cols>
  <sheetData>
    <row r="1" spans="2:5" ht="16" customHeight="1" x14ac:dyDescent="0.25">
      <c r="D1" s="47" t="s">
        <v>259</v>
      </c>
    </row>
    <row r="2" spans="2:5" ht="16" customHeight="1" x14ac:dyDescent="0.25">
      <c r="D2" s="47" t="s">
        <v>260</v>
      </c>
    </row>
    <row r="4" spans="2:5" ht="16" customHeight="1" x14ac:dyDescent="0.25">
      <c r="B4" s="73" t="s">
        <v>253</v>
      </c>
      <c r="C4" s="73"/>
      <c r="D4" s="73"/>
      <c r="E4" s="28"/>
    </row>
    <row r="5" spans="2:5" ht="16" customHeight="1" x14ac:dyDescent="0.25">
      <c r="B5" s="74"/>
      <c r="C5" s="74"/>
      <c r="D5" s="74"/>
      <c r="E5" s="28"/>
    </row>
    <row r="6" spans="2:5" ht="16" customHeight="1" x14ac:dyDescent="0.25">
      <c r="B6" s="75" t="s">
        <v>19</v>
      </c>
      <c r="C6" s="76"/>
      <c r="D6" s="77"/>
      <c r="E6" s="28"/>
    </row>
    <row r="7" spans="2:5" ht="32" customHeight="1" x14ac:dyDescent="0.25">
      <c r="B7" s="80" t="s">
        <v>283</v>
      </c>
      <c r="C7" s="81"/>
      <c r="D7" s="82"/>
      <c r="E7" s="28"/>
    </row>
    <row r="8" spans="2:5" ht="16" customHeight="1" x14ac:dyDescent="0.25">
      <c r="B8" s="75" t="s">
        <v>20</v>
      </c>
      <c r="C8" s="76"/>
      <c r="D8" s="77"/>
      <c r="E8" s="28"/>
    </row>
    <row r="9" spans="2:5" ht="16" customHeight="1" x14ac:dyDescent="0.25">
      <c r="B9" s="32" t="s">
        <v>54</v>
      </c>
      <c r="C9" s="30"/>
      <c r="D9" s="31"/>
      <c r="E9" s="28"/>
    </row>
    <row r="10" spans="2:5" ht="16" customHeight="1" x14ac:dyDescent="0.25">
      <c r="B10" s="75" t="s">
        <v>21</v>
      </c>
      <c r="C10" s="76"/>
      <c r="D10" s="77"/>
      <c r="E10" s="28"/>
    </row>
    <row r="11" spans="2:5" ht="16" customHeight="1" x14ac:dyDescent="0.25">
      <c r="B11" s="8">
        <v>44665</v>
      </c>
      <c r="C11" s="30"/>
      <c r="D11" s="31"/>
      <c r="E11" s="28"/>
    </row>
    <row r="12" spans="2:5" ht="16" customHeight="1" x14ac:dyDescent="0.25">
      <c r="B12" s="75" t="s">
        <v>22</v>
      </c>
      <c r="C12" s="76"/>
      <c r="D12" s="77"/>
      <c r="E12" s="28"/>
    </row>
    <row r="13" spans="2:5" ht="16" customHeight="1" x14ac:dyDescent="0.25">
      <c r="B13" s="59" t="s">
        <v>257</v>
      </c>
      <c r="C13" s="78" t="s">
        <v>258</v>
      </c>
      <c r="D13" s="79"/>
      <c r="E13" s="28"/>
    </row>
    <row r="14" spans="2:5" ht="16" customHeight="1" x14ac:dyDescent="0.25">
      <c r="B14" s="75" t="s">
        <v>23</v>
      </c>
      <c r="C14" s="76"/>
      <c r="D14" s="77"/>
      <c r="E14" s="28"/>
    </row>
    <row r="15" spans="2:5" ht="16" customHeight="1" x14ac:dyDescent="0.25">
      <c r="B15" s="60" t="s">
        <v>247</v>
      </c>
      <c r="C15" s="33"/>
      <c r="D15" s="34"/>
      <c r="E15" s="28"/>
    </row>
    <row r="16" spans="2:5" ht="16" customHeight="1" x14ac:dyDescent="0.25">
      <c r="B16" s="61" t="s">
        <v>252</v>
      </c>
      <c r="C16" s="35"/>
      <c r="D16" s="31"/>
      <c r="E16" s="28"/>
    </row>
    <row r="17" spans="2:5" ht="16" customHeight="1" x14ac:dyDescent="0.25">
      <c r="B17" s="59" t="s">
        <v>52</v>
      </c>
      <c r="C17" s="36"/>
      <c r="D17" s="37"/>
      <c r="E17" s="28"/>
    </row>
    <row r="19" spans="2:5" ht="16" customHeight="1" x14ac:dyDescent="0.25">
      <c r="B19" s="83" t="s">
        <v>254</v>
      </c>
      <c r="C19" s="83"/>
      <c r="D19" s="83"/>
      <c r="E19" s="24"/>
    </row>
    <row r="20" spans="2:5" ht="16" customHeight="1" x14ac:dyDescent="0.25">
      <c r="B20" s="83"/>
      <c r="C20" s="83"/>
      <c r="D20" s="83"/>
      <c r="E20" s="24"/>
    </row>
    <row r="22" spans="2:5" ht="16" customHeight="1" x14ac:dyDescent="0.25">
      <c r="B22" s="11" t="s">
        <v>247</v>
      </c>
      <c r="C22" s="11"/>
      <c r="D22" s="10"/>
      <c r="E22" s="10"/>
    </row>
    <row r="23" spans="2:5" ht="16" customHeight="1" thickBot="1" x14ac:dyDescent="0.3">
      <c r="B23" s="12" t="s">
        <v>0</v>
      </c>
      <c r="C23" s="12"/>
      <c r="D23" s="5"/>
      <c r="E23" s="5"/>
    </row>
    <row r="24" spans="2:5" ht="16" customHeight="1" x14ac:dyDescent="0.25">
      <c r="B24" s="38" t="s">
        <v>48</v>
      </c>
      <c r="C24" s="62"/>
      <c r="D24" s="39"/>
      <c r="E24" s="39"/>
    </row>
    <row r="25" spans="2:5" ht="16" customHeight="1" x14ac:dyDescent="0.25">
      <c r="B25" s="1" t="s">
        <v>256</v>
      </c>
      <c r="C25" s="48"/>
      <c r="D25" s="6"/>
      <c r="E25" s="6"/>
    </row>
    <row r="26" spans="2:5" ht="16" customHeight="1" thickBot="1" x14ac:dyDescent="0.3">
      <c r="B26" s="19" t="s">
        <v>55</v>
      </c>
      <c r="C26" s="49"/>
      <c r="D26" s="7"/>
      <c r="E26" s="7"/>
    </row>
    <row r="27" spans="2:5" ht="16" customHeight="1" thickBot="1" x14ac:dyDescent="0.3"/>
    <row r="28" spans="2:5" ht="32" customHeight="1" x14ac:dyDescent="0.25">
      <c r="B28" s="22" t="s">
        <v>250</v>
      </c>
      <c r="C28" s="50"/>
    </row>
    <row r="29" spans="2:5" ht="32" customHeight="1" thickBot="1" x14ac:dyDescent="0.3">
      <c r="B29" s="23" t="s">
        <v>249</v>
      </c>
      <c r="C29" s="51"/>
    </row>
    <row r="31" spans="2:5" s="30" customFormat="1" ht="16" customHeight="1" x14ac:dyDescent="0.25">
      <c r="B31" s="40" t="s">
        <v>252</v>
      </c>
      <c r="C31" s="41"/>
      <c r="D31" s="41"/>
      <c r="E31" s="41"/>
    </row>
    <row r="32" spans="2:5" s="30" customFormat="1" ht="32" customHeight="1" x14ac:dyDescent="0.25">
      <c r="B32" s="87" t="s">
        <v>49</v>
      </c>
      <c r="C32" s="87"/>
      <c r="D32" s="87"/>
      <c r="E32" s="87"/>
    </row>
    <row r="33" spans="2:5" s="30" customFormat="1" ht="16" customHeight="1" x14ac:dyDescent="0.25">
      <c r="B33" s="9"/>
      <c r="C33" s="9"/>
      <c r="D33" s="9"/>
      <c r="E33" s="9"/>
    </row>
    <row r="34" spans="2:5" s="30" customFormat="1" ht="16" customHeight="1" x14ac:dyDescent="0.25">
      <c r="B34" s="86" t="s">
        <v>51</v>
      </c>
      <c r="C34" s="86"/>
      <c r="D34" s="86"/>
      <c r="E34" s="86"/>
    </row>
    <row r="35" spans="2:5" s="30" customFormat="1" ht="16" customHeight="1" x14ac:dyDescent="0.25">
      <c r="B35" s="86"/>
      <c r="C35" s="86"/>
      <c r="D35" s="86"/>
      <c r="E35" s="86"/>
    </row>
    <row r="36" spans="2:5" s="30" customFormat="1" ht="16" customHeight="1" x14ac:dyDescent="0.25">
      <c r="B36" s="86"/>
      <c r="C36" s="86"/>
      <c r="D36" s="86"/>
      <c r="E36" s="86"/>
    </row>
    <row r="37" spans="2:5" s="30" customFormat="1" ht="16" customHeight="1" x14ac:dyDescent="0.25">
      <c r="B37" s="86"/>
      <c r="C37" s="86"/>
      <c r="D37" s="86"/>
      <c r="E37" s="86"/>
    </row>
    <row r="38" spans="2:5" s="30" customFormat="1" ht="16" customHeight="1" x14ac:dyDescent="0.25">
      <c r="B38" s="86"/>
      <c r="C38" s="86"/>
      <c r="D38" s="86"/>
      <c r="E38" s="86"/>
    </row>
    <row r="39" spans="2:5" s="30" customFormat="1" ht="16" customHeight="1" x14ac:dyDescent="0.25">
      <c r="B39" s="86"/>
      <c r="C39" s="86"/>
      <c r="D39" s="86"/>
      <c r="E39" s="86"/>
    </row>
    <row r="40" spans="2:5" s="30" customFormat="1" ht="16" customHeight="1" x14ac:dyDescent="0.25">
      <c r="B40" s="86"/>
      <c r="C40" s="86"/>
      <c r="D40" s="86"/>
      <c r="E40" s="86"/>
    </row>
    <row r="41" spans="2:5" s="30" customFormat="1" ht="16" customHeight="1" x14ac:dyDescent="0.25">
      <c r="B41" s="42"/>
      <c r="C41" s="42"/>
      <c r="D41" s="42"/>
      <c r="E41" s="42"/>
    </row>
    <row r="42" spans="2:5" s="30" customFormat="1" ht="16" customHeight="1" x14ac:dyDescent="0.25">
      <c r="B42" s="86" t="s">
        <v>50</v>
      </c>
      <c r="C42" s="86"/>
      <c r="D42" s="86"/>
      <c r="E42" s="86"/>
    </row>
    <row r="43" spans="2:5" s="30" customFormat="1" ht="16" customHeight="1" x14ac:dyDescent="0.25">
      <c r="B43" s="86"/>
      <c r="C43" s="86"/>
      <c r="D43" s="86"/>
      <c r="E43" s="86"/>
    </row>
    <row r="44" spans="2:5" s="30" customFormat="1" ht="16" customHeight="1" x14ac:dyDescent="0.25">
      <c r="B44" s="86"/>
      <c r="C44" s="86"/>
      <c r="D44" s="86"/>
      <c r="E44" s="86"/>
    </row>
    <row r="45" spans="2:5" s="30" customFormat="1" ht="16" customHeight="1" x14ac:dyDescent="0.25">
      <c r="B45" s="86"/>
      <c r="C45" s="86"/>
      <c r="D45" s="86"/>
      <c r="E45" s="86"/>
    </row>
    <row r="46" spans="2:5" s="30" customFormat="1" ht="16" customHeight="1" x14ac:dyDescent="0.25">
      <c r="B46" s="86"/>
      <c r="C46" s="86"/>
      <c r="D46" s="86"/>
      <c r="E46" s="86"/>
    </row>
    <row r="47" spans="2:5" s="30" customFormat="1" ht="16" customHeight="1" x14ac:dyDescent="0.25">
      <c r="B47" s="86"/>
      <c r="C47" s="86"/>
      <c r="D47" s="86"/>
      <c r="E47" s="86"/>
    </row>
    <row r="48" spans="2:5" s="30" customFormat="1" ht="16" customHeight="1" thickBot="1" x14ac:dyDescent="0.3">
      <c r="B48" s="86"/>
      <c r="C48" s="86"/>
      <c r="D48" s="86"/>
      <c r="E48" s="86"/>
    </row>
    <row r="49" spans="1:9" ht="16" customHeight="1" thickBot="1" x14ac:dyDescent="0.3">
      <c r="B49" s="88" t="s">
        <v>251</v>
      </c>
      <c r="C49" s="89"/>
      <c r="D49" s="89"/>
      <c r="E49" s="90"/>
    </row>
    <row r="50" spans="1:9" ht="16" customHeight="1" x14ac:dyDescent="0.25">
      <c r="B50" s="2">
        <v>1</v>
      </c>
      <c r="C50" s="3">
        <v>2</v>
      </c>
      <c r="D50" s="3">
        <v>3</v>
      </c>
      <c r="E50" s="4">
        <v>4</v>
      </c>
    </row>
    <row r="51" spans="1:9" ht="16" customHeight="1" x14ac:dyDescent="0.25">
      <c r="B51" s="91" t="s">
        <v>244</v>
      </c>
      <c r="C51" s="93" t="s">
        <v>241</v>
      </c>
      <c r="D51" s="95" t="s">
        <v>242</v>
      </c>
      <c r="E51" s="97" t="s">
        <v>243</v>
      </c>
    </row>
    <row r="52" spans="1:9" ht="16" customHeight="1" thickBot="1" x14ac:dyDescent="0.3">
      <c r="B52" s="92"/>
      <c r="C52" s="94"/>
      <c r="D52" s="96"/>
      <c r="E52" s="98"/>
    </row>
    <row r="53" spans="1:9" ht="14.5" thickBot="1" x14ac:dyDescent="0.3">
      <c r="A53" s="43">
        <v>1</v>
      </c>
      <c r="B53" s="63"/>
      <c r="C53" s="64"/>
      <c r="D53" s="65"/>
      <c r="E53" s="66"/>
    </row>
    <row r="55" spans="1:9" ht="16" customHeight="1" x14ac:dyDescent="0.25">
      <c r="B55" s="84" t="s">
        <v>261</v>
      </c>
      <c r="C55" s="85"/>
      <c r="D55" s="85"/>
      <c r="E55" s="85"/>
      <c r="F55" s="44"/>
      <c r="G55" s="44"/>
      <c r="H55" s="44"/>
      <c r="I55" s="44"/>
    </row>
    <row r="56" spans="1:9" ht="16" customHeight="1" x14ac:dyDescent="0.25">
      <c r="B56" s="85"/>
      <c r="C56" s="85"/>
      <c r="D56" s="85"/>
      <c r="E56" s="85"/>
      <c r="F56" s="44"/>
      <c r="G56" s="44"/>
      <c r="H56" s="44"/>
      <c r="I56" s="44"/>
    </row>
    <row r="57" spans="1:9" ht="16" customHeight="1" x14ac:dyDescent="0.25">
      <c r="B57" s="85"/>
      <c r="C57" s="85"/>
      <c r="D57" s="85"/>
      <c r="E57" s="85"/>
      <c r="F57" s="44"/>
      <c r="G57" s="44"/>
      <c r="H57" s="44"/>
      <c r="I57" s="44"/>
    </row>
    <row r="58" spans="1:9" ht="16" customHeight="1" x14ac:dyDescent="0.25">
      <c r="B58" s="85"/>
      <c r="C58" s="85"/>
      <c r="D58" s="85"/>
      <c r="E58" s="85"/>
      <c r="F58" s="45"/>
      <c r="G58" s="45"/>
      <c r="H58" s="45"/>
      <c r="I58" s="45"/>
    </row>
    <row r="59" spans="1:9" ht="16" customHeight="1" x14ac:dyDescent="0.25">
      <c r="B59" s="85"/>
      <c r="C59" s="85"/>
      <c r="D59" s="85"/>
      <c r="E59" s="85"/>
      <c r="F59" s="45"/>
      <c r="G59" s="45"/>
      <c r="H59" s="45"/>
      <c r="I59" s="45"/>
    </row>
    <row r="60" spans="1:9" ht="16" customHeight="1" x14ac:dyDescent="0.25">
      <c r="B60" s="85"/>
      <c r="C60" s="85"/>
      <c r="D60" s="85"/>
      <c r="E60" s="85"/>
    </row>
    <row r="62" spans="1:9" ht="16" customHeight="1" x14ac:dyDescent="0.25">
      <c r="B62" s="46" t="s">
        <v>255</v>
      </c>
    </row>
  </sheetData>
  <sheetProtection password="CA05" sheet="1" objects="1" scenarios="1"/>
  <mergeCells count="18">
    <mergeCell ref="B19:D20"/>
    <mergeCell ref="B55:E60"/>
    <mergeCell ref="B34:E40"/>
    <mergeCell ref="B32:E32"/>
    <mergeCell ref="B42:E48"/>
    <mergeCell ref="B49:E49"/>
    <mergeCell ref="B51:B52"/>
    <mergeCell ref="C51:C52"/>
    <mergeCell ref="D51:D52"/>
    <mergeCell ref="E51:E52"/>
    <mergeCell ref="B4:D5"/>
    <mergeCell ref="B6:D6"/>
    <mergeCell ref="B14:D14"/>
    <mergeCell ref="B12:D12"/>
    <mergeCell ref="B10:D10"/>
    <mergeCell ref="B8:D8"/>
    <mergeCell ref="C13:D13"/>
    <mergeCell ref="B7:D7"/>
  </mergeCells>
  <conditionalFormatting sqref="C29">
    <cfRule type="expression" dxfId="3" priority="2">
      <formula>$C$28="Yes"</formula>
    </cfRule>
  </conditionalFormatting>
  <conditionalFormatting sqref="C28">
    <cfRule type="expression" dxfId="2" priority="1">
      <formula>$C$29="Yes"</formula>
    </cfRule>
  </conditionalFormatting>
  <dataValidations count="6">
    <dataValidation type="list" allowBlank="1" showInputMessage="1" showErrorMessage="1" sqref="C26">
      <formula1>Year</formula1>
    </dataValidation>
    <dataValidation type="list" allowBlank="1" showInputMessage="1" showErrorMessage="1" sqref="C28:C29">
      <formula1>Option_1</formula1>
    </dataValidation>
    <dataValidation operator="greaterThanOrEqual" allowBlank="1" showInputMessage="1" showErrorMessage="1" error="The enter value must not be negative." sqref="C53 E53"/>
    <dataValidation type="list" allowBlank="1" showInputMessage="1" showErrorMessage="1" sqref="B53">
      <formula1>Country</formula1>
    </dataValidation>
    <dataValidation allowBlank="1" showInputMessage="1" showErrorMessage="1" prompt="Company ID must match the assigned ID to the company from the HFC Reporting System." sqref="C25"/>
    <dataValidation type="custom" operator="greaterThan" allowBlank="1" showInputMessage="1" showErrorMessage="1" error="The Contact Phone must be between 10 and 15 numerical characters in length, in the form of XXXXXXXXXX, and not contain special characters." prompt="Contact Phone must be between 10 and 15 numerical characters in length, in the form of XXXXXXXXXX, and not contain special characters." sqref="D53">
      <formula1>AND(ISNUMBER(D53), LEN(D53)&gt;=10, LEN(D53)&lt;=15)</formula1>
    </dataValidation>
  </dataValidations>
  <hyperlinks>
    <hyperlink ref="B15" location="'Company Information'!C24" display="Section 1 - Company Identification"/>
    <hyperlink ref="B16" location="'Company Information'!B53" display="Section 2 - Foreign Country Contact Information"/>
    <hyperlink ref="B17" location="'Transfer Information'!C30" display="Section 3 - Transaction Data"/>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85" zoomScaleNormal="85" workbookViewId="0"/>
  </sheetViews>
  <sheetFormatPr defaultColWidth="8.7265625" defaultRowHeight="16" customHeight="1" x14ac:dyDescent="0.25"/>
  <cols>
    <col min="1" max="1" width="4.81640625" style="27" customWidth="1"/>
    <col min="2" max="2" width="48.81640625" style="27" customWidth="1"/>
    <col min="3" max="3" width="36.1796875" style="27" customWidth="1"/>
    <col min="4" max="4" width="36.90625" style="27" customWidth="1"/>
    <col min="5" max="16384" width="8.7265625" style="27"/>
  </cols>
  <sheetData>
    <row r="1" spans="2:4" ht="16" customHeight="1" x14ac:dyDescent="0.25">
      <c r="D1" s="47" t="s">
        <v>259</v>
      </c>
    </row>
    <row r="2" spans="2:4" ht="16" customHeight="1" x14ac:dyDescent="0.25">
      <c r="D2" s="47" t="s">
        <v>260</v>
      </c>
    </row>
    <row r="4" spans="2:4" ht="16" customHeight="1" x14ac:dyDescent="0.25">
      <c r="B4" s="73" t="s">
        <v>253</v>
      </c>
      <c r="C4" s="73"/>
      <c r="D4" s="73"/>
    </row>
    <row r="5" spans="2:4" ht="16" customHeight="1" x14ac:dyDescent="0.25">
      <c r="B5" s="74"/>
      <c r="C5" s="74"/>
      <c r="D5" s="74"/>
    </row>
    <row r="6" spans="2:4" ht="16" customHeight="1" x14ac:dyDescent="0.25">
      <c r="B6" s="75" t="s">
        <v>19</v>
      </c>
      <c r="C6" s="76"/>
      <c r="D6" s="77"/>
    </row>
    <row r="7" spans="2:4" ht="32" customHeight="1" x14ac:dyDescent="0.25">
      <c r="B7" s="80" t="s">
        <v>283</v>
      </c>
      <c r="C7" s="81"/>
      <c r="D7" s="82"/>
    </row>
    <row r="8" spans="2:4" ht="16" customHeight="1" x14ac:dyDescent="0.25">
      <c r="B8" s="75" t="s">
        <v>20</v>
      </c>
      <c r="C8" s="76"/>
      <c r="D8" s="77"/>
    </row>
    <row r="9" spans="2:4" ht="16" customHeight="1" x14ac:dyDescent="0.25">
      <c r="B9" s="29" t="str">
        <f>'Company Information'!B9</f>
        <v>r0.1</v>
      </c>
      <c r="C9" s="30"/>
      <c r="D9" s="31"/>
    </row>
    <row r="10" spans="2:4" ht="16" customHeight="1" x14ac:dyDescent="0.25">
      <c r="B10" s="75" t="s">
        <v>21</v>
      </c>
      <c r="C10" s="76"/>
      <c r="D10" s="77"/>
    </row>
    <row r="11" spans="2:4" ht="16" customHeight="1" x14ac:dyDescent="0.25">
      <c r="B11" s="8">
        <f>'Company Information'!B11</f>
        <v>44665</v>
      </c>
      <c r="C11" s="30"/>
      <c r="D11" s="31"/>
    </row>
    <row r="12" spans="2:4" ht="16" customHeight="1" x14ac:dyDescent="0.25">
      <c r="B12" s="75" t="s">
        <v>22</v>
      </c>
      <c r="C12" s="76"/>
      <c r="D12" s="77"/>
    </row>
    <row r="13" spans="2:4" ht="16" customHeight="1" x14ac:dyDescent="0.25">
      <c r="B13" s="59" t="s">
        <v>257</v>
      </c>
      <c r="C13" s="78" t="s">
        <v>258</v>
      </c>
      <c r="D13" s="79"/>
    </row>
    <row r="14" spans="2:4" ht="16" customHeight="1" x14ac:dyDescent="0.25">
      <c r="B14" s="75" t="s">
        <v>23</v>
      </c>
      <c r="C14" s="76"/>
      <c r="D14" s="77"/>
    </row>
    <row r="15" spans="2:4" ht="16" customHeight="1" x14ac:dyDescent="0.25">
      <c r="B15" s="60" t="s">
        <v>247</v>
      </c>
      <c r="C15" s="35"/>
      <c r="D15" s="54"/>
    </row>
    <row r="16" spans="2:4" ht="16" customHeight="1" x14ac:dyDescent="0.25">
      <c r="B16" s="61" t="s">
        <v>252</v>
      </c>
      <c r="C16" s="35"/>
      <c r="D16" s="54"/>
    </row>
    <row r="17" spans="1:5" ht="16" customHeight="1" x14ac:dyDescent="0.25">
      <c r="B17" s="59" t="s">
        <v>52</v>
      </c>
      <c r="C17" s="36"/>
      <c r="D17" s="55"/>
    </row>
    <row r="18" spans="1:5" ht="16" customHeight="1" x14ac:dyDescent="0.25">
      <c r="C18" s="30"/>
      <c r="D18" s="28"/>
    </row>
    <row r="19" spans="1:5" s="30" customFormat="1" ht="16" customHeight="1" x14ac:dyDescent="0.25">
      <c r="B19" s="25" t="s">
        <v>52</v>
      </c>
      <c r="C19" s="41"/>
      <c r="D19" s="41"/>
    </row>
    <row r="20" spans="1:5" s="30" customFormat="1" ht="16" customHeight="1" x14ac:dyDescent="0.25">
      <c r="B20" s="26" t="s">
        <v>248</v>
      </c>
      <c r="C20" s="41"/>
      <c r="D20" s="41"/>
    </row>
    <row r="21" spans="1:5" s="30" customFormat="1" ht="16" customHeight="1" x14ac:dyDescent="0.25">
      <c r="B21" s="87" t="s">
        <v>53</v>
      </c>
      <c r="C21" s="87"/>
      <c r="D21" s="87"/>
    </row>
    <row r="22" spans="1:5" s="30" customFormat="1" ht="16" customHeight="1" x14ac:dyDescent="0.25">
      <c r="B22" s="87"/>
      <c r="C22" s="87"/>
      <c r="D22" s="87"/>
    </row>
    <row r="23" spans="1:5" s="30" customFormat="1" ht="16" customHeight="1" x14ac:dyDescent="0.25">
      <c r="B23" s="87"/>
      <c r="C23" s="87"/>
      <c r="D23" s="87"/>
    </row>
    <row r="24" spans="1:5" s="30" customFormat="1" ht="16" customHeight="1" thickBot="1" x14ac:dyDescent="0.3">
      <c r="B24" s="87"/>
      <c r="C24" s="87"/>
      <c r="D24" s="87"/>
    </row>
    <row r="25" spans="1:5" ht="16" customHeight="1" thickBot="1" x14ac:dyDescent="0.3">
      <c r="B25" s="88" t="s">
        <v>57</v>
      </c>
      <c r="C25" s="89"/>
      <c r="D25" s="90"/>
    </row>
    <row r="26" spans="1:5" ht="16" customHeight="1" x14ac:dyDescent="0.25">
      <c r="B26" s="2">
        <v>1</v>
      </c>
      <c r="C26" s="20">
        <v>2</v>
      </c>
      <c r="D26" s="21">
        <v>3</v>
      </c>
    </row>
    <row r="27" spans="1:5" ht="16" customHeight="1" x14ac:dyDescent="0.25">
      <c r="B27" s="92" t="s">
        <v>56</v>
      </c>
      <c r="C27" s="100" t="s">
        <v>246</v>
      </c>
      <c r="D27" s="102" t="s">
        <v>245</v>
      </c>
      <c r="E27" s="28"/>
    </row>
    <row r="28" spans="1:5" ht="16" customHeight="1" x14ac:dyDescent="0.25">
      <c r="B28" s="99"/>
      <c r="C28" s="101"/>
      <c r="D28" s="103"/>
      <c r="E28" s="28"/>
    </row>
    <row r="29" spans="1:5" ht="16" customHeight="1" x14ac:dyDescent="0.25">
      <c r="B29" s="99"/>
      <c r="C29" s="101"/>
      <c r="D29" s="103"/>
      <c r="E29" s="28"/>
    </row>
    <row r="30" spans="1:5" ht="16" customHeight="1" thickBot="1" x14ac:dyDescent="0.3">
      <c r="B30" s="99"/>
      <c r="C30" s="101"/>
      <c r="D30" s="103"/>
      <c r="E30" s="28"/>
    </row>
    <row r="31" spans="1:5" ht="16" customHeight="1" x14ac:dyDescent="0.25">
      <c r="A31" s="43">
        <v>1</v>
      </c>
      <c r="B31" s="56" t="str">
        <f>IF(C31&gt;0,A31,"")</f>
        <v/>
      </c>
      <c r="C31" s="67"/>
      <c r="D31" s="68"/>
      <c r="E31" s="28"/>
    </row>
    <row r="32" spans="1:5" ht="16" customHeight="1" x14ac:dyDescent="0.25">
      <c r="A32" s="43">
        <v>2</v>
      </c>
      <c r="B32" s="57" t="str">
        <f>IF(C32&gt;0,MAX(B$31:B31)+1,"")</f>
        <v/>
      </c>
      <c r="C32" s="69"/>
      <c r="D32" s="70"/>
      <c r="E32" s="28"/>
    </row>
    <row r="33" spans="1:5" ht="16" customHeight="1" x14ac:dyDescent="0.25">
      <c r="A33" s="43">
        <v>3</v>
      </c>
      <c r="B33" s="57" t="str">
        <f>IF(C33&gt;0,MAX(B$31:B32)+1,"")</f>
        <v/>
      </c>
      <c r="C33" s="69"/>
      <c r="D33" s="70"/>
      <c r="E33" s="28"/>
    </row>
    <row r="34" spans="1:5" ht="16" customHeight="1" x14ac:dyDescent="0.25">
      <c r="A34" s="43">
        <v>4</v>
      </c>
      <c r="B34" s="57" t="str">
        <f>IF(C34&gt;0,MAX(B$31:B33)+1,"")</f>
        <v/>
      </c>
      <c r="C34" s="69"/>
      <c r="D34" s="70"/>
      <c r="E34" s="28"/>
    </row>
    <row r="35" spans="1:5" ht="16" customHeight="1" thickBot="1" x14ac:dyDescent="0.3">
      <c r="A35" s="43">
        <v>5</v>
      </c>
      <c r="B35" s="58" t="str">
        <f>IF(C35&gt;0,MAX(B$31:B34)+1,"")</f>
        <v/>
      </c>
      <c r="C35" s="71"/>
      <c r="D35" s="72"/>
      <c r="E35" s="28"/>
    </row>
  </sheetData>
  <sheetProtection password="CA05" sheet="1" objects="1" scenarios="1"/>
  <mergeCells count="13">
    <mergeCell ref="B4:D5"/>
    <mergeCell ref="B21:D24"/>
    <mergeCell ref="B25:D25"/>
    <mergeCell ref="B14:D14"/>
    <mergeCell ref="B27:B30"/>
    <mergeCell ref="C27:C30"/>
    <mergeCell ref="D27:D30"/>
    <mergeCell ref="B12:D12"/>
    <mergeCell ref="B10:D10"/>
    <mergeCell ref="B8:D8"/>
    <mergeCell ref="B6:D6"/>
    <mergeCell ref="B7:D7"/>
    <mergeCell ref="C13:D13"/>
  </mergeCells>
  <dataValidations count="2">
    <dataValidation type="list" allowBlank="1" showInputMessage="1" showErrorMessage="1" prompt="Enter the HFC for which the transfer is being requested. Each HFC may only be entered once." sqref="C31:C35">
      <formula1>Common_Name_1</formula1>
    </dataValidation>
    <dataValidation type="decimal" operator="greaterThan" allowBlank="1" showInputMessage="1" showErrorMessage="1" sqref="D31:D35">
      <formula1>0</formula1>
    </dataValidation>
  </dataValidations>
  <hyperlinks>
    <hyperlink ref="B15" location="'Company Information'!C24" display="Section 1 - Company Identification"/>
    <hyperlink ref="B16" location="'Company Information'!B53" display="Section 2 - Foreign Country Contact Information"/>
    <hyperlink ref="B17" location="'Transfer Information'!C30" display="Section 3 - Transaction Data"/>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7" id="{DEB706D9-AC4C-4B77-9F85-8D5780089B53}">
            <xm:f>'Company Information'!#REF!="No"</xm:f>
            <x14:dxf>
              <fill>
                <patternFill>
                  <bgColor theme="1"/>
                </patternFill>
              </fill>
            </x14:dxf>
          </x14:cfRule>
          <xm:sqref>D31:D35 B31:B35</xm:sqref>
        </x14:conditionalFormatting>
        <x14:conditionalFormatting xmlns:xm="http://schemas.microsoft.com/office/excel/2006/main">
          <x14:cfRule type="expression" priority="1" id="{AD868819-10CD-4DF7-83E6-6E808D6DCB12}">
            <xm:f>'Company Information'!#REF!="No"</xm:f>
            <x14:dxf>
              <fill>
                <patternFill>
                  <bgColor theme="1"/>
                </patternFill>
              </fill>
            </x14:dxf>
          </x14:cfRule>
          <xm:sqref>C31:C35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zoomScale="85" zoomScaleNormal="85" workbookViewId="0">
      <selection activeCell="O168" sqref="O168"/>
    </sheetView>
  </sheetViews>
  <sheetFormatPr defaultColWidth="8.7265625" defaultRowHeight="12.5" x14ac:dyDescent="0.25"/>
  <cols>
    <col min="1" max="1" width="18" style="14" customWidth="1"/>
    <col min="2" max="2" width="17.54296875" style="14" bestFit="1" customWidth="1"/>
    <col min="3" max="3" width="17.54296875" style="14" customWidth="1"/>
    <col min="4" max="4" width="20.54296875" style="14" bestFit="1" customWidth="1"/>
    <col min="5" max="5" width="8.7265625" style="14"/>
    <col min="6" max="6" width="7.81640625" style="14" bestFit="1" customWidth="1"/>
    <col min="7" max="7" width="7.81640625" style="14" customWidth="1"/>
    <col min="8" max="8" width="44.26953125" style="14" bestFit="1" customWidth="1"/>
    <col min="9" max="9" width="7.453125" style="14" bestFit="1" customWidth="1"/>
    <col min="10" max="10" width="7.453125" style="14" customWidth="1"/>
    <col min="11" max="16384" width="8.7265625" style="14"/>
  </cols>
  <sheetData>
    <row r="1" spans="1:8" ht="13" x14ac:dyDescent="0.25">
      <c r="A1" s="13" t="s">
        <v>24</v>
      </c>
      <c r="B1" s="13" t="s">
        <v>44</v>
      </c>
      <c r="C1" s="13"/>
      <c r="D1" s="13" t="s">
        <v>46</v>
      </c>
      <c r="F1" s="15" t="s">
        <v>45</v>
      </c>
      <c r="G1" s="16"/>
      <c r="H1" s="13" t="s">
        <v>240</v>
      </c>
    </row>
    <row r="2" spans="1:8" ht="15.5" x14ac:dyDescent="0.25">
      <c r="A2" s="17" t="s">
        <v>25</v>
      </c>
      <c r="B2" s="17" t="s">
        <v>3</v>
      </c>
      <c r="C2" s="17">
        <f>IF(COUNTIF('Transfer Information'!C$31:C$35,B2)&gt;=1,"",ROW())</f>
        <v>2</v>
      </c>
      <c r="D2" s="17" t="str">
        <f>IF(ROW(B2)-ROW(B$2)+1&gt;COUNT(C$2:C$19),"",INDEX(B:B,SMALL(C$2:C$19,1+ROW(B2)-ROW(B$2))))</f>
        <v>HFC-23</v>
      </c>
      <c r="F2" s="17">
        <v>2023</v>
      </c>
      <c r="H2" s="52" t="s">
        <v>58</v>
      </c>
    </row>
    <row r="3" spans="1:8" ht="15.5" x14ac:dyDescent="0.25">
      <c r="A3" s="17" t="s">
        <v>26</v>
      </c>
      <c r="B3" s="17" t="s">
        <v>4</v>
      </c>
      <c r="C3" s="17">
        <f>IF(COUNTIF('Transfer Information'!C$31:C$35,B3)&gt;=1,"",ROW())</f>
        <v>3</v>
      </c>
      <c r="D3" s="17" t="str">
        <f t="shared" ref="D3:D19" si="0">IF(ROW(B3)-ROW(B$2)+1&gt;COUNT(C$2:C$19),"",INDEX(B:B,SMALL(C$2:C$19,1+ROW(B3)-ROW(B$2))))</f>
        <v>HFC-32</v>
      </c>
      <c r="F3" s="17">
        <v>2024</v>
      </c>
      <c r="H3" s="52" t="s">
        <v>59</v>
      </c>
    </row>
    <row r="4" spans="1:8" ht="15.5" x14ac:dyDescent="0.25">
      <c r="A4" s="17" t="s">
        <v>27</v>
      </c>
      <c r="B4" s="17" t="s">
        <v>5</v>
      </c>
      <c r="C4" s="17">
        <f>IF(COUNTIF('Transfer Information'!C$31:C$35,B4)&gt;=1,"",ROW())</f>
        <v>4</v>
      </c>
      <c r="D4" s="17" t="str">
        <f t="shared" si="0"/>
        <v>HFC-41</v>
      </c>
      <c r="F4" s="17">
        <v>2025</v>
      </c>
      <c r="H4" s="52" t="s">
        <v>60</v>
      </c>
    </row>
    <row r="5" spans="1:8" ht="15.5" x14ac:dyDescent="0.25">
      <c r="A5" s="17" t="s">
        <v>28</v>
      </c>
      <c r="B5" s="17" t="s">
        <v>6</v>
      </c>
      <c r="C5" s="17">
        <f>IF(COUNTIF('Transfer Information'!C$31:C$35,B5)&gt;=1,"",ROW())</f>
        <v>5</v>
      </c>
      <c r="D5" s="17" t="str">
        <f t="shared" si="0"/>
        <v>HFC-43-10mee</v>
      </c>
      <c r="F5" s="17">
        <v>2026</v>
      </c>
      <c r="H5" s="52" t="s">
        <v>61</v>
      </c>
    </row>
    <row r="6" spans="1:8" ht="15.5" x14ac:dyDescent="0.25">
      <c r="A6" s="17" t="s">
        <v>29</v>
      </c>
      <c r="B6" s="17" t="s">
        <v>7</v>
      </c>
      <c r="C6" s="17">
        <f>IF(COUNTIF('Transfer Information'!C$31:C$35,B6)&gt;=1,"",ROW())</f>
        <v>6</v>
      </c>
      <c r="D6" s="17" t="str">
        <f t="shared" si="0"/>
        <v>HFC-125</v>
      </c>
      <c r="F6" s="17">
        <v>2027</v>
      </c>
      <c r="H6" s="52" t="s">
        <v>62</v>
      </c>
    </row>
    <row r="7" spans="1:8" ht="15.5" x14ac:dyDescent="0.25">
      <c r="A7" s="17" t="s">
        <v>30</v>
      </c>
      <c r="B7" s="17" t="s">
        <v>1</v>
      </c>
      <c r="C7" s="17">
        <f>IF(COUNTIF('Transfer Information'!C$31:C$35,B7)&gt;=1,"",ROW())</f>
        <v>7</v>
      </c>
      <c r="D7" s="17" t="str">
        <f t="shared" si="0"/>
        <v>HFC-134</v>
      </c>
      <c r="F7" s="17">
        <v>2028</v>
      </c>
      <c r="H7" s="52" t="s">
        <v>63</v>
      </c>
    </row>
    <row r="8" spans="1:8" ht="15.5" x14ac:dyDescent="0.25">
      <c r="A8" s="17" t="s">
        <v>31</v>
      </c>
      <c r="B8" s="17" t="s">
        <v>2</v>
      </c>
      <c r="C8" s="17">
        <f>IF(COUNTIF('Transfer Information'!C$31:C$35,B8)&gt;=1,"",ROW())</f>
        <v>8</v>
      </c>
      <c r="D8" s="17" t="str">
        <f t="shared" si="0"/>
        <v>HFC-134a</v>
      </c>
      <c r="F8" s="17">
        <v>2029</v>
      </c>
      <c r="H8" s="52" t="s">
        <v>64</v>
      </c>
    </row>
    <row r="9" spans="1:8" ht="15.5" x14ac:dyDescent="0.25">
      <c r="A9" s="17" t="s">
        <v>32</v>
      </c>
      <c r="B9" s="17" t="s">
        <v>8</v>
      </c>
      <c r="C9" s="17">
        <f>IF(COUNTIF('Transfer Information'!C$31:C$35,B9)&gt;=1,"",ROW())</f>
        <v>9</v>
      </c>
      <c r="D9" s="17" t="str">
        <f t="shared" si="0"/>
        <v>HFC-143</v>
      </c>
      <c r="F9" s="17">
        <v>2030</v>
      </c>
      <c r="H9" s="52" t="s">
        <v>65</v>
      </c>
    </row>
    <row r="10" spans="1:8" ht="15.5" x14ac:dyDescent="0.25">
      <c r="A10" s="17" t="s">
        <v>33</v>
      </c>
      <c r="B10" s="17" t="s">
        <v>9</v>
      </c>
      <c r="C10" s="17">
        <f>IF(COUNTIF('Transfer Information'!C$31:C$35,B10)&gt;=1,"",ROW())</f>
        <v>10</v>
      </c>
      <c r="D10" s="17" t="str">
        <f t="shared" si="0"/>
        <v>HFC-143a</v>
      </c>
      <c r="F10"/>
      <c r="H10" s="52" t="s">
        <v>66</v>
      </c>
    </row>
    <row r="11" spans="1:8" ht="15.5" x14ac:dyDescent="0.25">
      <c r="A11" s="17" t="s">
        <v>34</v>
      </c>
      <c r="B11" s="17" t="s">
        <v>10</v>
      </c>
      <c r="C11" s="17">
        <f>IF(COUNTIF('Transfer Information'!C$31:C$35,B11)&gt;=1,"",ROW())</f>
        <v>11</v>
      </c>
      <c r="D11" s="17" t="str">
        <f t="shared" si="0"/>
        <v>HFC-152</v>
      </c>
      <c r="F11"/>
      <c r="H11" s="52" t="s">
        <v>67</v>
      </c>
    </row>
    <row r="12" spans="1:8" ht="15.5" x14ac:dyDescent="0.25">
      <c r="A12" s="17" t="s">
        <v>35</v>
      </c>
      <c r="B12" s="17" t="s">
        <v>11</v>
      </c>
      <c r="C12" s="17">
        <f>IF(COUNTIF('Transfer Information'!C$31:C$35,B12)&gt;=1,"",ROW())</f>
        <v>12</v>
      </c>
      <c r="D12" s="17" t="str">
        <f t="shared" si="0"/>
        <v>HFC-152a</v>
      </c>
      <c r="G12"/>
      <c r="H12" s="52" t="s">
        <v>68</v>
      </c>
    </row>
    <row r="13" spans="1:8" ht="15.5" x14ac:dyDescent="0.25">
      <c r="A13" s="17" t="s">
        <v>36</v>
      </c>
      <c r="B13" s="17" t="s">
        <v>12</v>
      </c>
      <c r="C13" s="17">
        <f>IF(COUNTIF('Transfer Information'!C$31:C$35,B13)&gt;=1,"",ROW())</f>
        <v>13</v>
      </c>
      <c r="D13" s="17" t="str">
        <f t="shared" si="0"/>
        <v>HFC-227ea</v>
      </c>
      <c r="G13"/>
      <c r="H13" s="52" t="s">
        <v>69</v>
      </c>
    </row>
    <row r="14" spans="1:8" ht="15.5" x14ac:dyDescent="0.25">
      <c r="A14" s="17" t="s">
        <v>37</v>
      </c>
      <c r="B14" s="17" t="s">
        <v>13</v>
      </c>
      <c r="C14" s="17">
        <f>IF(COUNTIF('Transfer Information'!C$31:C$35,B14)&gt;=1,"",ROW())</f>
        <v>14</v>
      </c>
      <c r="D14" s="17" t="str">
        <f t="shared" si="0"/>
        <v>HFC-236cb</v>
      </c>
      <c r="H14" s="52" t="s">
        <v>70</v>
      </c>
    </row>
    <row r="15" spans="1:8" ht="15.5" x14ac:dyDescent="0.25">
      <c r="A15" s="17" t="s">
        <v>38</v>
      </c>
      <c r="B15" s="17" t="s">
        <v>14</v>
      </c>
      <c r="C15" s="17">
        <f>IF(COUNTIF('Transfer Information'!C$31:C$35,B15)&gt;=1,"",ROW())</f>
        <v>15</v>
      </c>
      <c r="D15" s="17" t="str">
        <f t="shared" si="0"/>
        <v>HFC-236ea</v>
      </c>
      <c r="H15" s="52" t="s">
        <v>71</v>
      </c>
    </row>
    <row r="16" spans="1:8" ht="15.5" x14ac:dyDescent="0.25">
      <c r="A16" s="17" t="s">
        <v>39</v>
      </c>
      <c r="B16" s="17" t="s">
        <v>15</v>
      </c>
      <c r="C16" s="17">
        <f>IF(COUNTIF('Transfer Information'!C$31:C$35,B16)&gt;=1,"",ROW())</f>
        <v>16</v>
      </c>
      <c r="D16" s="17" t="str">
        <f t="shared" si="0"/>
        <v>HFC-236fa</v>
      </c>
      <c r="H16" s="52" t="s">
        <v>72</v>
      </c>
    </row>
    <row r="17" spans="1:8" ht="15.5" x14ac:dyDescent="0.25">
      <c r="A17" s="17" t="s">
        <v>40</v>
      </c>
      <c r="B17" s="17" t="s">
        <v>16</v>
      </c>
      <c r="C17" s="17">
        <f>IF(COUNTIF('Transfer Information'!C$31:C$35,B17)&gt;=1,"",ROW())</f>
        <v>17</v>
      </c>
      <c r="D17" s="17" t="str">
        <f t="shared" si="0"/>
        <v>HFC-245ca</v>
      </c>
      <c r="H17" s="52" t="s">
        <v>73</v>
      </c>
    </row>
    <row r="18" spans="1:8" ht="15.5" x14ac:dyDescent="0.25">
      <c r="A18" s="17" t="s">
        <v>39</v>
      </c>
      <c r="B18" s="17" t="s">
        <v>17</v>
      </c>
      <c r="C18" s="17">
        <f>IF(COUNTIF('Transfer Information'!C$31:C$35,B18)&gt;=1,"",ROW())</f>
        <v>18</v>
      </c>
      <c r="D18" s="17" t="str">
        <f t="shared" si="0"/>
        <v>HFC-245fa</v>
      </c>
      <c r="H18" s="52" t="s">
        <v>74</v>
      </c>
    </row>
    <row r="19" spans="1:8" ht="15.5" x14ac:dyDescent="0.25">
      <c r="A19" s="17" t="s">
        <v>41</v>
      </c>
      <c r="B19" s="17" t="s">
        <v>18</v>
      </c>
      <c r="C19" s="17">
        <f>IF(COUNTIF('Transfer Information'!C$31:C$35,B19)&gt;=1,"",ROW())</f>
        <v>19</v>
      </c>
      <c r="D19" s="17" t="str">
        <f t="shared" si="0"/>
        <v>HFC-365mfc</v>
      </c>
      <c r="H19" s="52" t="s">
        <v>75</v>
      </c>
    </row>
    <row r="20" spans="1:8" x14ac:dyDescent="0.25">
      <c r="H20" s="52" t="s">
        <v>76</v>
      </c>
    </row>
    <row r="21" spans="1:8" ht="13" x14ac:dyDescent="0.25">
      <c r="A21" s="13" t="s">
        <v>47</v>
      </c>
      <c r="H21" s="52" t="s">
        <v>262</v>
      </c>
    </row>
    <row r="22" spans="1:8" x14ac:dyDescent="0.25">
      <c r="A22" s="17" t="s">
        <v>42</v>
      </c>
      <c r="H22" s="52" t="s">
        <v>77</v>
      </c>
    </row>
    <row r="23" spans="1:8" x14ac:dyDescent="0.25">
      <c r="A23" s="17" t="s">
        <v>43</v>
      </c>
      <c r="H23" s="52" t="s">
        <v>78</v>
      </c>
    </row>
    <row r="24" spans="1:8" x14ac:dyDescent="0.25">
      <c r="H24" s="52" t="s">
        <v>79</v>
      </c>
    </row>
    <row r="25" spans="1:8" x14ac:dyDescent="0.25">
      <c r="B25" s="18"/>
      <c r="C25" s="18"/>
      <c r="D25" s="18"/>
      <c r="H25" s="52" t="s">
        <v>80</v>
      </c>
    </row>
    <row r="26" spans="1:8" x14ac:dyDescent="0.25">
      <c r="B26" s="18"/>
      <c r="C26" s="18"/>
      <c r="D26" s="18"/>
      <c r="H26" s="52" t="s">
        <v>81</v>
      </c>
    </row>
    <row r="27" spans="1:8" x14ac:dyDescent="0.25">
      <c r="B27" s="18"/>
      <c r="C27" s="18"/>
      <c r="D27" s="18"/>
      <c r="H27" s="52" t="s">
        <v>263</v>
      </c>
    </row>
    <row r="28" spans="1:8" x14ac:dyDescent="0.25">
      <c r="B28" s="18"/>
      <c r="C28" s="18"/>
      <c r="D28" s="18"/>
      <c r="H28" s="52" t="s">
        <v>264</v>
      </c>
    </row>
    <row r="29" spans="1:8" x14ac:dyDescent="0.25">
      <c r="B29" s="18"/>
      <c r="C29" s="18"/>
      <c r="D29" s="18"/>
      <c r="H29" s="52" t="s">
        <v>82</v>
      </c>
    </row>
    <row r="30" spans="1:8" x14ac:dyDescent="0.25">
      <c r="B30" s="18"/>
      <c r="C30" s="18"/>
      <c r="D30" s="18"/>
      <c r="H30" s="52" t="s">
        <v>83</v>
      </c>
    </row>
    <row r="31" spans="1:8" x14ac:dyDescent="0.25">
      <c r="B31" s="18"/>
      <c r="C31" s="18"/>
      <c r="D31" s="18"/>
      <c r="H31" s="52" t="s">
        <v>84</v>
      </c>
    </row>
    <row r="32" spans="1:8" x14ac:dyDescent="0.25">
      <c r="B32" s="18"/>
      <c r="C32" s="18"/>
      <c r="D32" s="18"/>
      <c r="H32" s="52" t="s">
        <v>86</v>
      </c>
    </row>
    <row r="33" spans="2:8" x14ac:dyDescent="0.25">
      <c r="B33" s="18"/>
      <c r="C33" s="18"/>
      <c r="D33" s="18"/>
      <c r="H33" s="52" t="s">
        <v>87</v>
      </c>
    </row>
    <row r="34" spans="2:8" x14ac:dyDescent="0.25">
      <c r="B34" s="18"/>
      <c r="C34" s="18"/>
      <c r="D34" s="18"/>
      <c r="H34" s="52" t="s">
        <v>88</v>
      </c>
    </row>
    <row r="35" spans="2:8" x14ac:dyDescent="0.25">
      <c r="B35" s="18"/>
      <c r="C35" s="18"/>
      <c r="D35" s="18"/>
      <c r="H35" s="52" t="s">
        <v>85</v>
      </c>
    </row>
    <row r="36" spans="2:8" x14ac:dyDescent="0.25">
      <c r="B36" s="18"/>
      <c r="C36" s="18"/>
      <c r="D36" s="18"/>
      <c r="H36" s="52" t="s">
        <v>89</v>
      </c>
    </row>
    <row r="37" spans="2:8" x14ac:dyDescent="0.25">
      <c r="B37" s="18"/>
      <c r="C37" s="18"/>
      <c r="D37" s="18"/>
      <c r="H37" s="52" t="s">
        <v>90</v>
      </c>
    </row>
    <row r="38" spans="2:8" x14ac:dyDescent="0.25">
      <c r="B38" s="18"/>
      <c r="C38" s="18"/>
      <c r="D38" s="18"/>
      <c r="H38" s="52" t="s">
        <v>91</v>
      </c>
    </row>
    <row r="39" spans="2:8" x14ac:dyDescent="0.25">
      <c r="B39" s="18"/>
      <c r="C39" s="18"/>
      <c r="D39" s="18"/>
      <c r="H39" s="52" t="s">
        <v>92</v>
      </c>
    </row>
    <row r="40" spans="2:8" x14ac:dyDescent="0.25">
      <c r="B40" s="18"/>
      <c r="C40" s="18"/>
      <c r="D40" s="18"/>
      <c r="H40" s="52" t="s">
        <v>93</v>
      </c>
    </row>
    <row r="41" spans="2:8" x14ac:dyDescent="0.25">
      <c r="B41" s="18"/>
      <c r="C41" s="18"/>
      <c r="D41" s="18"/>
      <c r="H41" s="52" t="s">
        <v>94</v>
      </c>
    </row>
    <row r="42" spans="2:8" x14ac:dyDescent="0.25">
      <c r="H42" s="52" t="s">
        <v>265</v>
      </c>
    </row>
    <row r="43" spans="2:8" x14ac:dyDescent="0.25">
      <c r="H43" s="52" t="s">
        <v>266</v>
      </c>
    </row>
    <row r="44" spans="2:8" x14ac:dyDescent="0.25">
      <c r="H44" s="52" t="s">
        <v>95</v>
      </c>
    </row>
    <row r="45" spans="2:8" x14ac:dyDescent="0.25">
      <c r="H45" s="52" t="s">
        <v>267</v>
      </c>
    </row>
    <row r="46" spans="2:8" x14ac:dyDescent="0.25">
      <c r="H46" s="52" t="s">
        <v>96</v>
      </c>
    </row>
    <row r="47" spans="2:8" x14ac:dyDescent="0.25">
      <c r="H47" s="52" t="s">
        <v>97</v>
      </c>
    </row>
    <row r="48" spans="2:8" x14ac:dyDescent="0.25">
      <c r="H48" s="52" t="s">
        <v>98</v>
      </c>
    </row>
    <row r="49" spans="8:8" x14ac:dyDescent="0.25">
      <c r="H49" s="52" t="s">
        <v>268</v>
      </c>
    </row>
    <row r="50" spans="8:8" x14ac:dyDescent="0.25">
      <c r="H50" s="52" t="s">
        <v>99</v>
      </c>
    </row>
    <row r="51" spans="8:8" x14ac:dyDescent="0.25">
      <c r="H51" s="52" t="s">
        <v>100</v>
      </c>
    </row>
    <row r="52" spans="8:8" x14ac:dyDescent="0.25">
      <c r="H52" s="52" t="s">
        <v>101</v>
      </c>
    </row>
    <row r="53" spans="8:8" x14ac:dyDescent="0.25">
      <c r="H53" s="52" t="s">
        <v>102</v>
      </c>
    </row>
    <row r="54" spans="8:8" x14ac:dyDescent="0.25">
      <c r="H54" s="52" t="s">
        <v>103</v>
      </c>
    </row>
    <row r="55" spans="8:8" x14ac:dyDescent="0.25">
      <c r="H55" s="52" t="s">
        <v>104</v>
      </c>
    </row>
    <row r="56" spans="8:8" x14ac:dyDescent="0.25">
      <c r="H56" s="52" t="s">
        <v>105</v>
      </c>
    </row>
    <row r="57" spans="8:8" x14ac:dyDescent="0.25">
      <c r="H57" s="52" t="s">
        <v>106</v>
      </c>
    </row>
    <row r="58" spans="8:8" x14ac:dyDescent="0.25">
      <c r="H58" s="52" t="s">
        <v>107</v>
      </c>
    </row>
    <row r="59" spans="8:8" x14ac:dyDescent="0.25">
      <c r="H59" s="52" t="s">
        <v>108</v>
      </c>
    </row>
    <row r="60" spans="8:8" x14ac:dyDescent="0.25">
      <c r="H60" s="52" t="s">
        <v>109</v>
      </c>
    </row>
    <row r="61" spans="8:8" x14ac:dyDescent="0.25">
      <c r="H61" s="52" t="s">
        <v>110</v>
      </c>
    </row>
    <row r="62" spans="8:8" x14ac:dyDescent="0.25">
      <c r="H62" s="52" t="s">
        <v>111</v>
      </c>
    </row>
    <row r="63" spans="8:8" x14ac:dyDescent="0.25">
      <c r="H63" s="52" t="s">
        <v>112</v>
      </c>
    </row>
    <row r="64" spans="8:8" x14ac:dyDescent="0.25">
      <c r="H64" s="52" t="s">
        <v>113</v>
      </c>
    </row>
    <row r="65" spans="8:8" x14ac:dyDescent="0.25">
      <c r="H65" s="52" t="s">
        <v>114</v>
      </c>
    </row>
    <row r="66" spans="8:8" x14ac:dyDescent="0.25">
      <c r="H66" s="52" t="s">
        <v>115</v>
      </c>
    </row>
    <row r="67" spans="8:8" x14ac:dyDescent="0.25">
      <c r="H67" s="52" t="s">
        <v>116</v>
      </c>
    </row>
    <row r="68" spans="8:8" x14ac:dyDescent="0.25">
      <c r="H68" s="52" t="s">
        <v>117</v>
      </c>
    </row>
    <row r="69" spans="8:8" x14ac:dyDescent="0.25">
      <c r="H69" s="52" t="s">
        <v>118</v>
      </c>
    </row>
    <row r="70" spans="8:8" x14ac:dyDescent="0.25">
      <c r="H70" s="52" t="s">
        <v>119</v>
      </c>
    </row>
    <row r="71" spans="8:8" x14ac:dyDescent="0.25">
      <c r="H71" s="52" t="s">
        <v>120</v>
      </c>
    </row>
    <row r="72" spans="8:8" x14ac:dyDescent="0.25">
      <c r="H72" s="52" t="s">
        <v>121</v>
      </c>
    </row>
    <row r="73" spans="8:8" x14ac:dyDescent="0.25">
      <c r="H73" s="52" t="s">
        <v>122</v>
      </c>
    </row>
    <row r="74" spans="8:8" x14ac:dyDescent="0.25">
      <c r="H74" s="52" t="s">
        <v>123</v>
      </c>
    </row>
    <row r="75" spans="8:8" x14ac:dyDescent="0.25">
      <c r="H75" s="52" t="s">
        <v>124</v>
      </c>
    </row>
    <row r="76" spans="8:8" x14ac:dyDescent="0.25">
      <c r="H76" s="52" t="s">
        <v>125</v>
      </c>
    </row>
    <row r="77" spans="8:8" x14ac:dyDescent="0.25">
      <c r="H77" s="52" t="s">
        <v>126</v>
      </c>
    </row>
    <row r="78" spans="8:8" x14ac:dyDescent="0.25">
      <c r="H78" s="52" t="s">
        <v>127</v>
      </c>
    </row>
    <row r="79" spans="8:8" x14ac:dyDescent="0.25">
      <c r="H79" s="52" t="s">
        <v>269</v>
      </c>
    </row>
    <row r="80" spans="8:8" x14ac:dyDescent="0.25">
      <c r="H80" s="52" t="s">
        <v>128</v>
      </c>
    </row>
    <row r="81" spans="8:8" x14ac:dyDescent="0.25">
      <c r="H81" s="52" t="s">
        <v>129</v>
      </c>
    </row>
    <row r="82" spans="8:8" x14ac:dyDescent="0.25">
      <c r="H82" s="52" t="s">
        <v>130</v>
      </c>
    </row>
    <row r="83" spans="8:8" x14ac:dyDescent="0.25">
      <c r="H83" s="52" t="s">
        <v>131</v>
      </c>
    </row>
    <row r="84" spans="8:8" x14ac:dyDescent="0.25">
      <c r="H84" s="52" t="s">
        <v>132</v>
      </c>
    </row>
    <row r="85" spans="8:8" x14ac:dyDescent="0.25">
      <c r="H85" s="52" t="s">
        <v>133</v>
      </c>
    </row>
    <row r="86" spans="8:8" x14ac:dyDescent="0.25">
      <c r="H86" s="52" t="s">
        <v>134</v>
      </c>
    </row>
    <row r="87" spans="8:8" x14ac:dyDescent="0.25">
      <c r="H87" s="52" t="s">
        <v>135</v>
      </c>
    </row>
    <row r="88" spans="8:8" x14ac:dyDescent="0.25">
      <c r="H88" s="52" t="s">
        <v>136</v>
      </c>
    </row>
    <row r="89" spans="8:8" x14ac:dyDescent="0.25">
      <c r="H89" s="52" t="s">
        <v>137</v>
      </c>
    </row>
    <row r="90" spans="8:8" x14ac:dyDescent="0.25">
      <c r="H90" s="52" t="s">
        <v>138</v>
      </c>
    </row>
    <row r="91" spans="8:8" x14ac:dyDescent="0.25">
      <c r="H91" s="52" t="s">
        <v>139</v>
      </c>
    </row>
    <row r="92" spans="8:8" x14ac:dyDescent="0.25">
      <c r="H92" s="52" t="s">
        <v>140</v>
      </c>
    </row>
    <row r="93" spans="8:8" x14ac:dyDescent="0.25">
      <c r="H93" s="52" t="s">
        <v>141</v>
      </c>
    </row>
    <row r="94" spans="8:8" x14ac:dyDescent="0.25">
      <c r="H94" s="52" t="s">
        <v>142</v>
      </c>
    </row>
    <row r="95" spans="8:8" x14ac:dyDescent="0.25">
      <c r="H95" s="52" t="s">
        <v>143</v>
      </c>
    </row>
    <row r="96" spans="8:8" x14ac:dyDescent="0.25">
      <c r="H96" s="52" t="s">
        <v>144</v>
      </c>
    </row>
    <row r="97" spans="8:8" x14ac:dyDescent="0.25">
      <c r="H97" s="52" t="s">
        <v>270</v>
      </c>
    </row>
    <row r="98" spans="8:8" x14ac:dyDescent="0.25">
      <c r="H98" s="52" t="s">
        <v>145</v>
      </c>
    </row>
    <row r="99" spans="8:8" x14ac:dyDescent="0.25">
      <c r="H99" s="52" t="s">
        <v>146</v>
      </c>
    </row>
    <row r="100" spans="8:8" x14ac:dyDescent="0.25">
      <c r="H100" s="52" t="s">
        <v>147</v>
      </c>
    </row>
    <row r="101" spans="8:8" x14ac:dyDescent="0.25">
      <c r="H101" s="52" t="s">
        <v>148</v>
      </c>
    </row>
    <row r="102" spans="8:8" x14ac:dyDescent="0.25">
      <c r="H102" s="52" t="s">
        <v>149</v>
      </c>
    </row>
    <row r="103" spans="8:8" x14ac:dyDescent="0.25">
      <c r="H103" s="52" t="s">
        <v>150</v>
      </c>
    </row>
    <row r="104" spans="8:8" x14ac:dyDescent="0.25">
      <c r="H104" s="52" t="s">
        <v>151</v>
      </c>
    </row>
    <row r="105" spans="8:8" x14ac:dyDescent="0.25">
      <c r="H105" s="52" t="s">
        <v>152</v>
      </c>
    </row>
    <row r="106" spans="8:8" x14ac:dyDescent="0.25">
      <c r="H106" s="52" t="s">
        <v>153</v>
      </c>
    </row>
    <row r="107" spans="8:8" x14ac:dyDescent="0.25">
      <c r="H107" s="52" t="s">
        <v>154</v>
      </c>
    </row>
    <row r="108" spans="8:8" x14ac:dyDescent="0.25">
      <c r="H108" s="52" t="s">
        <v>155</v>
      </c>
    </row>
    <row r="109" spans="8:8" x14ac:dyDescent="0.25">
      <c r="H109" s="52" t="s">
        <v>156</v>
      </c>
    </row>
    <row r="110" spans="8:8" x14ac:dyDescent="0.25">
      <c r="H110" s="52" t="s">
        <v>157</v>
      </c>
    </row>
    <row r="111" spans="8:8" x14ac:dyDescent="0.25">
      <c r="H111" s="52" t="s">
        <v>158</v>
      </c>
    </row>
    <row r="112" spans="8:8" x14ac:dyDescent="0.25">
      <c r="H112" s="52" t="s">
        <v>159</v>
      </c>
    </row>
    <row r="113" spans="8:8" x14ac:dyDescent="0.25">
      <c r="H113" s="52" t="s">
        <v>160</v>
      </c>
    </row>
    <row r="114" spans="8:8" x14ac:dyDescent="0.25">
      <c r="H114" s="52" t="s">
        <v>161</v>
      </c>
    </row>
    <row r="115" spans="8:8" x14ac:dyDescent="0.25">
      <c r="H115" s="52" t="s">
        <v>162</v>
      </c>
    </row>
    <row r="116" spans="8:8" x14ac:dyDescent="0.25">
      <c r="H116" s="52" t="s">
        <v>163</v>
      </c>
    </row>
    <row r="117" spans="8:8" x14ac:dyDescent="0.25">
      <c r="H117" s="52" t="s">
        <v>165</v>
      </c>
    </row>
    <row r="118" spans="8:8" x14ac:dyDescent="0.25">
      <c r="H118" s="52" t="s">
        <v>166</v>
      </c>
    </row>
    <row r="119" spans="8:8" x14ac:dyDescent="0.25">
      <c r="H119" s="52" t="s">
        <v>167</v>
      </c>
    </row>
    <row r="120" spans="8:8" x14ac:dyDescent="0.25">
      <c r="H120" s="52" t="s">
        <v>168</v>
      </c>
    </row>
    <row r="121" spans="8:8" x14ac:dyDescent="0.25">
      <c r="H121" s="52" t="s">
        <v>169</v>
      </c>
    </row>
    <row r="122" spans="8:8" x14ac:dyDescent="0.25">
      <c r="H122" s="52" t="s">
        <v>271</v>
      </c>
    </row>
    <row r="123" spans="8:8" x14ac:dyDescent="0.25">
      <c r="H123" s="52" t="s">
        <v>170</v>
      </c>
    </row>
    <row r="124" spans="8:8" x14ac:dyDescent="0.25">
      <c r="H124" s="52" t="s">
        <v>171</v>
      </c>
    </row>
    <row r="125" spans="8:8" x14ac:dyDescent="0.25">
      <c r="H125" s="52" t="s">
        <v>172</v>
      </c>
    </row>
    <row r="126" spans="8:8" x14ac:dyDescent="0.25">
      <c r="H126" s="52" t="s">
        <v>173</v>
      </c>
    </row>
    <row r="127" spans="8:8" x14ac:dyDescent="0.25">
      <c r="H127" s="52" t="s">
        <v>272</v>
      </c>
    </row>
    <row r="128" spans="8:8" x14ac:dyDescent="0.25">
      <c r="H128" s="52" t="s">
        <v>174</v>
      </c>
    </row>
    <row r="129" spans="8:8" x14ac:dyDescent="0.25">
      <c r="H129" s="52" t="s">
        <v>175</v>
      </c>
    </row>
    <row r="130" spans="8:8" x14ac:dyDescent="0.25">
      <c r="H130" s="52" t="s">
        <v>176</v>
      </c>
    </row>
    <row r="131" spans="8:8" x14ac:dyDescent="0.25">
      <c r="H131" s="52" t="s">
        <v>177</v>
      </c>
    </row>
    <row r="132" spans="8:8" x14ac:dyDescent="0.25">
      <c r="H132" s="52" t="s">
        <v>273</v>
      </c>
    </row>
    <row r="133" spans="8:8" x14ac:dyDescent="0.25">
      <c r="H133" s="53" t="s">
        <v>274</v>
      </c>
    </row>
    <row r="134" spans="8:8" x14ac:dyDescent="0.25">
      <c r="H134" s="52" t="s">
        <v>179</v>
      </c>
    </row>
    <row r="135" spans="8:8" x14ac:dyDescent="0.25">
      <c r="H135" s="52" t="s">
        <v>180</v>
      </c>
    </row>
    <row r="136" spans="8:8" x14ac:dyDescent="0.25">
      <c r="H136" s="52" t="s">
        <v>181</v>
      </c>
    </row>
    <row r="137" spans="8:8" x14ac:dyDescent="0.25">
      <c r="H137" s="52" t="s">
        <v>182</v>
      </c>
    </row>
    <row r="138" spans="8:8" x14ac:dyDescent="0.25">
      <c r="H138" s="52" t="s">
        <v>183</v>
      </c>
    </row>
    <row r="139" spans="8:8" x14ac:dyDescent="0.25">
      <c r="H139" s="52" t="s">
        <v>184</v>
      </c>
    </row>
    <row r="140" spans="8:8" x14ac:dyDescent="0.25">
      <c r="H140" s="52" t="s">
        <v>185</v>
      </c>
    </row>
    <row r="141" spans="8:8" x14ac:dyDescent="0.25">
      <c r="H141" s="52" t="s">
        <v>186</v>
      </c>
    </row>
    <row r="142" spans="8:8" x14ac:dyDescent="0.25">
      <c r="H142" s="52" t="s">
        <v>187</v>
      </c>
    </row>
    <row r="143" spans="8:8" x14ac:dyDescent="0.25">
      <c r="H143" s="52" t="s">
        <v>188</v>
      </c>
    </row>
    <row r="144" spans="8:8" x14ac:dyDescent="0.25">
      <c r="H144" s="52" t="s">
        <v>189</v>
      </c>
    </row>
    <row r="145" spans="8:8" x14ac:dyDescent="0.25">
      <c r="H145" s="52" t="s">
        <v>190</v>
      </c>
    </row>
    <row r="146" spans="8:8" x14ac:dyDescent="0.25">
      <c r="H146" s="52" t="s">
        <v>191</v>
      </c>
    </row>
    <row r="147" spans="8:8" x14ac:dyDescent="0.25">
      <c r="H147" s="52" t="s">
        <v>164</v>
      </c>
    </row>
    <row r="148" spans="8:8" x14ac:dyDescent="0.25">
      <c r="H148" s="52" t="s">
        <v>192</v>
      </c>
    </row>
    <row r="149" spans="8:8" x14ac:dyDescent="0.25">
      <c r="H149" s="52" t="s">
        <v>275</v>
      </c>
    </row>
    <row r="150" spans="8:8" x14ac:dyDescent="0.25">
      <c r="H150" s="52" t="s">
        <v>193</v>
      </c>
    </row>
    <row r="151" spans="8:8" x14ac:dyDescent="0.25">
      <c r="H151" s="52" t="s">
        <v>194</v>
      </c>
    </row>
    <row r="152" spans="8:8" x14ac:dyDescent="0.25">
      <c r="H152" s="52" t="s">
        <v>195</v>
      </c>
    </row>
    <row r="153" spans="8:8" x14ac:dyDescent="0.25">
      <c r="H153" s="52" t="s">
        <v>196</v>
      </c>
    </row>
    <row r="154" spans="8:8" x14ac:dyDescent="0.25">
      <c r="H154" s="52" t="s">
        <v>197</v>
      </c>
    </row>
    <row r="155" spans="8:8" x14ac:dyDescent="0.25">
      <c r="H155" s="52" t="s">
        <v>198</v>
      </c>
    </row>
    <row r="156" spans="8:8" x14ac:dyDescent="0.25">
      <c r="H156" s="52" t="s">
        <v>199</v>
      </c>
    </row>
    <row r="157" spans="8:8" x14ac:dyDescent="0.25">
      <c r="H157" s="52" t="s">
        <v>200</v>
      </c>
    </row>
    <row r="158" spans="8:8" x14ac:dyDescent="0.25">
      <c r="H158" s="52" t="s">
        <v>201</v>
      </c>
    </row>
    <row r="159" spans="8:8" x14ac:dyDescent="0.25">
      <c r="H159" s="52" t="s">
        <v>202</v>
      </c>
    </row>
    <row r="160" spans="8:8" x14ac:dyDescent="0.25">
      <c r="H160" s="52" t="s">
        <v>203</v>
      </c>
    </row>
    <row r="161" spans="8:8" x14ac:dyDescent="0.25">
      <c r="H161" s="52" t="s">
        <v>204</v>
      </c>
    </row>
    <row r="162" spans="8:8" x14ac:dyDescent="0.25">
      <c r="H162" s="52" t="s">
        <v>205</v>
      </c>
    </row>
    <row r="163" spans="8:8" x14ac:dyDescent="0.25">
      <c r="H163" s="52" t="s">
        <v>206</v>
      </c>
    </row>
    <row r="164" spans="8:8" x14ac:dyDescent="0.25">
      <c r="H164" s="52" t="s">
        <v>207</v>
      </c>
    </row>
    <row r="165" spans="8:8" x14ac:dyDescent="0.25">
      <c r="H165" s="52" t="s">
        <v>208</v>
      </c>
    </row>
    <row r="166" spans="8:8" x14ac:dyDescent="0.25">
      <c r="H166" s="52" t="s">
        <v>209</v>
      </c>
    </row>
    <row r="167" spans="8:8" x14ac:dyDescent="0.25">
      <c r="H167" s="52" t="s">
        <v>210</v>
      </c>
    </row>
    <row r="168" spans="8:8" x14ac:dyDescent="0.25">
      <c r="H168" s="53" t="s">
        <v>276</v>
      </c>
    </row>
    <row r="169" spans="8:8" x14ac:dyDescent="0.25">
      <c r="H169" s="52" t="s">
        <v>211</v>
      </c>
    </row>
    <row r="170" spans="8:8" x14ac:dyDescent="0.25">
      <c r="H170" s="52" t="s">
        <v>212</v>
      </c>
    </row>
    <row r="171" spans="8:8" x14ac:dyDescent="0.25">
      <c r="H171" s="52" t="s">
        <v>213</v>
      </c>
    </row>
    <row r="172" spans="8:8" x14ac:dyDescent="0.25">
      <c r="H172" s="52" t="s">
        <v>214</v>
      </c>
    </row>
    <row r="173" spans="8:8" x14ac:dyDescent="0.25">
      <c r="H173" s="52" t="s">
        <v>215</v>
      </c>
    </row>
    <row r="174" spans="8:8" x14ac:dyDescent="0.25">
      <c r="H174" s="52" t="s">
        <v>277</v>
      </c>
    </row>
    <row r="175" spans="8:8" x14ac:dyDescent="0.25">
      <c r="H175" s="52" t="s">
        <v>216</v>
      </c>
    </row>
    <row r="176" spans="8:8" x14ac:dyDescent="0.25">
      <c r="H176" s="52" t="s">
        <v>217</v>
      </c>
    </row>
    <row r="177" spans="8:8" x14ac:dyDescent="0.25">
      <c r="H177" s="52" t="s">
        <v>278</v>
      </c>
    </row>
    <row r="178" spans="8:8" x14ac:dyDescent="0.25">
      <c r="H178" s="52" t="s">
        <v>279</v>
      </c>
    </row>
    <row r="179" spans="8:8" x14ac:dyDescent="0.25">
      <c r="H179" s="52" t="s">
        <v>280</v>
      </c>
    </row>
    <row r="180" spans="8:8" x14ac:dyDescent="0.25">
      <c r="H180" s="52" t="s">
        <v>218</v>
      </c>
    </row>
    <row r="181" spans="8:8" x14ac:dyDescent="0.25">
      <c r="H181" s="52" t="s">
        <v>220</v>
      </c>
    </row>
    <row r="182" spans="8:8" x14ac:dyDescent="0.25">
      <c r="H182" s="52" t="s">
        <v>178</v>
      </c>
    </row>
    <row r="183" spans="8:8" x14ac:dyDescent="0.25">
      <c r="H183" s="52" t="s">
        <v>221</v>
      </c>
    </row>
    <row r="184" spans="8:8" x14ac:dyDescent="0.25">
      <c r="H184" s="52" t="s">
        <v>222</v>
      </c>
    </row>
    <row r="185" spans="8:8" x14ac:dyDescent="0.25">
      <c r="H185" s="52" t="s">
        <v>223</v>
      </c>
    </row>
    <row r="186" spans="8:8" x14ac:dyDescent="0.25">
      <c r="H186" s="52" t="s">
        <v>224</v>
      </c>
    </row>
    <row r="187" spans="8:8" x14ac:dyDescent="0.25">
      <c r="H187" s="52" t="s">
        <v>225</v>
      </c>
    </row>
    <row r="188" spans="8:8" x14ac:dyDescent="0.25">
      <c r="H188" s="52" t="s">
        <v>226</v>
      </c>
    </row>
    <row r="189" spans="8:8" x14ac:dyDescent="0.25">
      <c r="H189" s="52" t="s">
        <v>227</v>
      </c>
    </row>
    <row r="190" spans="8:8" x14ac:dyDescent="0.25">
      <c r="H190" s="52" t="s">
        <v>228</v>
      </c>
    </row>
    <row r="191" spans="8:8" x14ac:dyDescent="0.25">
      <c r="H191" s="52" t="s">
        <v>229</v>
      </c>
    </row>
    <row r="192" spans="8:8" x14ac:dyDescent="0.25">
      <c r="H192" s="52" t="s">
        <v>230</v>
      </c>
    </row>
    <row r="193" spans="8:8" x14ac:dyDescent="0.25">
      <c r="H193" s="52" t="s">
        <v>231</v>
      </c>
    </row>
    <row r="194" spans="8:8" x14ac:dyDescent="0.25">
      <c r="H194" s="52" t="s">
        <v>281</v>
      </c>
    </row>
    <row r="195" spans="8:8" x14ac:dyDescent="0.25">
      <c r="H195" s="52" t="s">
        <v>219</v>
      </c>
    </row>
    <row r="196" spans="8:8" x14ac:dyDescent="0.25">
      <c r="H196" s="52" t="s">
        <v>232</v>
      </c>
    </row>
    <row r="197" spans="8:8" x14ac:dyDescent="0.25">
      <c r="H197" s="52" t="s">
        <v>233</v>
      </c>
    </row>
    <row r="198" spans="8:8" x14ac:dyDescent="0.25">
      <c r="H198" s="52" t="s">
        <v>234</v>
      </c>
    </row>
    <row r="199" spans="8:8" x14ac:dyDescent="0.25">
      <c r="H199" s="52" t="s">
        <v>235</v>
      </c>
    </row>
    <row r="200" spans="8:8" x14ac:dyDescent="0.25">
      <c r="H200" s="52" t="s">
        <v>236</v>
      </c>
    </row>
    <row r="201" spans="8:8" x14ac:dyDescent="0.25">
      <c r="H201" s="52" t="s">
        <v>282</v>
      </c>
    </row>
    <row r="202" spans="8:8" x14ac:dyDescent="0.25">
      <c r="H202" s="52" t="s">
        <v>237</v>
      </c>
    </row>
    <row r="203" spans="8:8" x14ac:dyDescent="0.25">
      <c r="H203" s="52" t="s">
        <v>238</v>
      </c>
    </row>
    <row r="204" spans="8:8" x14ac:dyDescent="0.25">
      <c r="H204" s="52" t="s">
        <v>239</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A7D1D56-4A11-4FCB-A599-75B6FEFB99ED}">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06e8920-8709-453c-ac34-7beb15a2da9c"/>
    <ds:schemaRef ds:uri="b7fdcd74-2a7d-4d58-b4f7-f623844b553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61EB71-D394-4BD2-B083-0D54DA37A2C7}"/>
</file>

<file path=customXml/itemProps3.xml><?xml version="1.0" encoding="utf-8"?>
<ds:datastoreItem xmlns:ds="http://schemas.openxmlformats.org/officeDocument/2006/customXml" ds:itemID="{99647119-47D8-43A4-90B2-456C76D0AF8D}">
  <ds:schemaRefs>
    <ds:schemaRef ds:uri="http://schemas.microsoft.com/sharepoint/v3/contenttype/forms"/>
  </ds:schemaRefs>
</ds:datastoreItem>
</file>

<file path=customXml/itemProps4.xml><?xml version="1.0" encoding="utf-8"?>
<ds:datastoreItem xmlns:ds="http://schemas.openxmlformats.org/officeDocument/2006/customXml" ds:itemID="{AEF9ABF0-8A04-435B-AEEB-45D27591E9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Information</vt:lpstr>
      <vt:lpstr>Transfer Information</vt:lpstr>
      <vt:lpstr>Lists</vt:lpstr>
      <vt:lpstr>Country</vt:lpstr>
      <vt:lpstr>Option_1</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2022-04-14T14:50:18Z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