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01"/>
  <workbookPr codeName="ThisWorkbook"/>
  <mc:AlternateContent xmlns:mc="http://schemas.openxmlformats.org/markup-compatibility/2006">
    <mc:Choice Requires="x15">
      <x15ac:absPath xmlns:x15ac="http://schemas.microsoft.com/office/spreadsheetml/2010/11/ac" url="https://icfonline.sharepoint.com/teams/EPAOzoneDepletingSubstanceTrackingSystem/Shared Documents/AIM Act Support/HFC Reporting Forms/LIVE HFC Reporting Forms/"/>
    </mc:Choice>
  </mc:AlternateContent>
  <xr:revisionPtr revIDLastSave="2" documentId="11_A7098B30F0D4366F1A95976FFB0478B2E3817B9D" xr6:coauthVersionLast="47" xr6:coauthVersionMax="47" xr10:uidLastSave="{ED303226-CAE8-4A55-98E9-296701DF8FED}"/>
  <workbookProtection workbookPassword="CA05" lockStructure="1"/>
  <bookViews>
    <workbookView xWindow="-110" yWindow="-110" windowWidth="22780" windowHeight="14660" xr2:uid="{00000000-000D-0000-FFFF-FFFF00000000}"/>
  </bookViews>
  <sheets>
    <sheet name="Company and Transaction Info" sheetId="1" r:id="rId1"/>
    <sheet name="Lists" sheetId="3" state="hidden" r:id="rId2"/>
  </sheets>
  <definedNames>
    <definedName name="_xlnm._FilterDatabase" localSheetId="1" hidden="1">Lists!$E$1:$M$1</definedName>
    <definedName name="Application_Specific_Allowance">Lists!$F$2:$F$7</definedName>
    <definedName name="Common_Name">OFFSET(Lists!$D$2:$D$19,0,0,COUNT(Lists!$C$2:$C$19),1)</definedName>
    <definedName name="Year">Lists!$H$2:$H$10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3" i="3" l="1"/>
  <c r="C4" i="3"/>
  <c r="C5" i="3"/>
  <c r="C6" i="3"/>
  <c r="C7" i="3"/>
  <c r="C8" i="3"/>
  <c r="C9" i="3"/>
  <c r="C10" i="3"/>
  <c r="C11" i="3"/>
  <c r="C12" i="3"/>
  <c r="C13" i="3"/>
  <c r="C14" i="3"/>
  <c r="C15" i="3"/>
  <c r="C16" i="3"/>
  <c r="C17" i="3"/>
  <c r="C18" i="3"/>
  <c r="C19" i="3"/>
  <c r="C2" i="3"/>
  <c r="D3" i="3" l="1"/>
  <c r="D2" i="3"/>
  <c r="D12" i="3"/>
  <c r="D19" i="3"/>
  <c r="D11" i="3"/>
  <c r="D18" i="3"/>
  <c r="D10" i="3"/>
  <c r="D9" i="3"/>
  <c r="D13" i="3"/>
  <c r="D17" i="3"/>
  <c r="D16" i="3"/>
  <c r="D8" i="3"/>
  <c r="D15" i="3"/>
  <c r="D7" i="3"/>
  <c r="D14" i="3"/>
  <c r="D6" i="3"/>
  <c r="D5" i="3"/>
  <c r="D4" i="3"/>
  <c r="H42" i="1" l="1"/>
  <c r="G42" i="1" s="1"/>
  <c r="H43" i="1"/>
  <c r="G43" i="1" s="1"/>
  <c r="H44" i="1"/>
  <c r="G44" i="1" s="1"/>
</calcChain>
</file>

<file path=xl/sharedStrings.xml><?xml version="1.0" encoding="utf-8"?>
<sst xmlns="http://schemas.openxmlformats.org/spreadsheetml/2006/main" count="83" uniqueCount="78">
  <si>
    <t>Worksheet Instructions:</t>
  </si>
  <si>
    <t>Version:</t>
  </si>
  <si>
    <t>Updated:</t>
  </si>
  <si>
    <t>External Links:</t>
  </si>
  <si>
    <t>Reporting Form Navigation:</t>
  </si>
  <si>
    <t>[Year]</t>
  </si>
  <si>
    <t>Transaction Data</t>
  </si>
  <si>
    <t>Mission-critical Military End Uses</t>
  </si>
  <si>
    <t>[Application-Specific Allowance]</t>
  </si>
  <si>
    <t>Reporting Year:</t>
  </si>
  <si>
    <t>Company Name:</t>
  </si>
  <si>
    <t>Instructions: Complete the following company information.</t>
  </si>
  <si>
    <t>HFC</t>
  </si>
  <si>
    <t>Application for Which Allowances Were Allocated
§84.21(a)(2)(v)</t>
  </si>
  <si>
    <t>Provide the specific products that the application-specific purchaser plans to produce with the HFCs. §84.21(a)(2)(v)</t>
  </si>
  <si>
    <t>Chemical Name</t>
  </si>
  <si>
    <r>
      <t>CHF</t>
    </r>
    <r>
      <rPr>
        <vertAlign val="subscript"/>
        <sz val="10"/>
        <color theme="1"/>
        <rFont val="Arial"/>
        <family val="2"/>
      </rPr>
      <t>3</t>
    </r>
  </si>
  <si>
    <t>HFC-23</t>
  </si>
  <si>
    <r>
      <t>CH</t>
    </r>
    <r>
      <rPr>
        <vertAlign val="subscript"/>
        <sz val="10"/>
        <color theme="1"/>
        <rFont val="Arial"/>
        <family val="2"/>
      </rPr>
      <t>2</t>
    </r>
    <r>
      <rPr>
        <sz val="10"/>
        <color theme="1"/>
        <rFont val="Arial"/>
        <family val="2"/>
      </rPr>
      <t>F</t>
    </r>
    <r>
      <rPr>
        <vertAlign val="subscript"/>
        <sz val="10"/>
        <color theme="1"/>
        <rFont val="Arial"/>
        <family val="2"/>
      </rPr>
      <t>2</t>
    </r>
  </si>
  <si>
    <t>HFC-32</t>
  </si>
  <si>
    <r>
      <t>CH</t>
    </r>
    <r>
      <rPr>
        <vertAlign val="subscript"/>
        <sz val="10"/>
        <color theme="1"/>
        <rFont val="Arial"/>
        <family val="2"/>
      </rPr>
      <t>3</t>
    </r>
    <r>
      <rPr>
        <sz val="10"/>
        <color theme="1"/>
        <rFont val="Arial"/>
        <family val="2"/>
      </rPr>
      <t>F</t>
    </r>
  </si>
  <si>
    <t>HFC-41</t>
  </si>
  <si>
    <r>
      <t>CF</t>
    </r>
    <r>
      <rPr>
        <vertAlign val="subscript"/>
        <sz val="10"/>
        <color theme="1"/>
        <rFont val="Arial"/>
        <family val="2"/>
      </rPr>
      <t>3</t>
    </r>
    <r>
      <rPr>
        <sz val="10"/>
        <color theme="1"/>
        <rFont val="Arial"/>
        <family val="2"/>
      </rPr>
      <t>CHFCHFCF</t>
    </r>
    <r>
      <rPr>
        <vertAlign val="subscript"/>
        <sz val="10"/>
        <color theme="1"/>
        <rFont val="Arial"/>
        <family val="2"/>
      </rPr>
      <t>2</t>
    </r>
    <r>
      <rPr>
        <sz val="10"/>
        <color theme="1"/>
        <rFont val="Arial"/>
        <family val="2"/>
      </rPr>
      <t>CF</t>
    </r>
    <r>
      <rPr>
        <vertAlign val="subscript"/>
        <sz val="10"/>
        <color theme="1"/>
        <rFont val="Arial"/>
        <family val="2"/>
      </rPr>
      <t>3</t>
    </r>
  </si>
  <si>
    <t>HFC-43-10mee</t>
  </si>
  <si>
    <r>
      <t>CHF</t>
    </r>
    <r>
      <rPr>
        <vertAlign val="subscript"/>
        <sz val="10"/>
        <color theme="1"/>
        <rFont val="Arial"/>
        <family val="2"/>
      </rPr>
      <t>2</t>
    </r>
    <r>
      <rPr>
        <sz val="10"/>
        <color theme="1"/>
        <rFont val="Arial"/>
        <family val="2"/>
      </rPr>
      <t>CF</t>
    </r>
    <r>
      <rPr>
        <vertAlign val="subscript"/>
        <sz val="10"/>
        <color theme="1"/>
        <rFont val="Arial"/>
        <family val="2"/>
      </rPr>
      <t>3</t>
    </r>
  </si>
  <si>
    <t>HFC-125</t>
  </si>
  <si>
    <r>
      <t>CHF</t>
    </r>
    <r>
      <rPr>
        <vertAlign val="subscript"/>
        <sz val="10"/>
        <color theme="1"/>
        <rFont val="Arial"/>
        <family val="2"/>
      </rPr>
      <t>2</t>
    </r>
    <r>
      <rPr>
        <sz val="10"/>
        <color theme="1"/>
        <rFont val="Arial"/>
        <family val="2"/>
      </rPr>
      <t>CHF</t>
    </r>
    <r>
      <rPr>
        <vertAlign val="subscript"/>
        <sz val="10"/>
        <color theme="1"/>
        <rFont val="Arial"/>
        <family val="2"/>
      </rPr>
      <t>2</t>
    </r>
  </si>
  <si>
    <t>HFC-134</t>
  </si>
  <si>
    <r>
      <t>CH</t>
    </r>
    <r>
      <rPr>
        <vertAlign val="subscript"/>
        <sz val="10"/>
        <color theme="1"/>
        <rFont val="Arial"/>
        <family val="2"/>
      </rPr>
      <t>2</t>
    </r>
    <r>
      <rPr>
        <sz val="10"/>
        <color theme="1"/>
        <rFont val="Arial"/>
        <family val="2"/>
      </rPr>
      <t>FCF</t>
    </r>
    <r>
      <rPr>
        <vertAlign val="subscript"/>
        <sz val="10"/>
        <color theme="1"/>
        <rFont val="Arial"/>
        <family val="2"/>
      </rPr>
      <t>3</t>
    </r>
  </si>
  <si>
    <t>HFC-134a</t>
  </si>
  <si>
    <r>
      <t>CH</t>
    </r>
    <r>
      <rPr>
        <vertAlign val="subscript"/>
        <sz val="10"/>
        <color theme="1"/>
        <rFont val="Arial"/>
        <family val="2"/>
      </rPr>
      <t>2</t>
    </r>
    <r>
      <rPr>
        <sz val="10"/>
        <color theme="1"/>
        <rFont val="Arial"/>
        <family val="2"/>
      </rPr>
      <t>FCHF</t>
    </r>
    <r>
      <rPr>
        <vertAlign val="subscript"/>
        <sz val="10"/>
        <color theme="1"/>
        <rFont val="Arial"/>
        <family val="2"/>
      </rPr>
      <t>2</t>
    </r>
  </si>
  <si>
    <t>HFC-143</t>
  </si>
  <si>
    <r>
      <t>CH</t>
    </r>
    <r>
      <rPr>
        <vertAlign val="subscript"/>
        <sz val="10"/>
        <color theme="1"/>
        <rFont val="Arial"/>
        <family val="2"/>
      </rPr>
      <t>3</t>
    </r>
    <r>
      <rPr>
        <sz val="10"/>
        <color theme="1"/>
        <rFont val="Arial"/>
        <family val="2"/>
      </rPr>
      <t>CF</t>
    </r>
    <r>
      <rPr>
        <vertAlign val="subscript"/>
        <sz val="10"/>
        <color theme="1"/>
        <rFont val="Arial"/>
        <family val="2"/>
      </rPr>
      <t>3</t>
    </r>
  </si>
  <si>
    <t>HFC-143a</t>
  </si>
  <si>
    <r>
      <t>CH</t>
    </r>
    <r>
      <rPr>
        <vertAlign val="subscript"/>
        <sz val="10"/>
        <color theme="1"/>
        <rFont val="Arial"/>
        <family val="2"/>
      </rPr>
      <t>2</t>
    </r>
    <r>
      <rPr>
        <sz val="10"/>
        <color theme="1"/>
        <rFont val="Arial"/>
        <family val="2"/>
      </rPr>
      <t>FCH</t>
    </r>
    <r>
      <rPr>
        <vertAlign val="subscript"/>
        <sz val="10"/>
        <color theme="1"/>
        <rFont val="Arial"/>
        <family val="2"/>
      </rPr>
      <t>2</t>
    </r>
    <r>
      <rPr>
        <sz val="10"/>
        <color theme="1"/>
        <rFont val="Arial"/>
        <family val="2"/>
      </rPr>
      <t>F</t>
    </r>
  </si>
  <si>
    <t>HFC-152</t>
  </si>
  <si>
    <r>
      <t>CH</t>
    </r>
    <r>
      <rPr>
        <vertAlign val="subscript"/>
        <sz val="10"/>
        <color theme="1"/>
        <rFont val="Arial"/>
        <family val="2"/>
      </rPr>
      <t>3</t>
    </r>
    <r>
      <rPr>
        <sz val="10"/>
        <color theme="1"/>
        <rFont val="Arial"/>
        <family val="2"/>
      </rPr>
      <t>CHF</t>
    </r>
    <r>
      <rPr>
        <vertAlign val="subscript"/>
        <sz val="10"/>
        <color theme="1"/>
        <rFont val="Arial"/>
        <family val="2"/>
      </rPr>
      <t>2</t>
    </r>
  </si>
  <si>
    <t>HFC-152a</t>
  </si>
  <si>
    <r>
      <t>CF</t>
    </r>
    <r>
      <rPr>
        <vertAlign val="subscript"/>
        <sz val="10"/>
        <color theme="1"/>
        <rFont val="Arial"/>
        <family val="2"/>
      </rPr>
      <t>3</t>
    </r>
    <r>
      <rPr>
        <sz val="10"/>
        <color theme="1"/>
        <rFont val="Arial"/>
        <family val="2"/>
      </rPr>
      <t>CHFCF</t>
    </r>
    <r>
      <rPr>
        <vertAlign val="subscript"/>
        <sz val="10"/>
        <color theme="1"/>
        <rFont val="Arial"/>
        <family val="2"/>
      </rPr>
      <t>3</t>
    </r>
  </si>
  <si>
    <t>HFC-227ea</t>
  </si>
  <si>
    <r>
      <t>CH</t>
    </r>
    <r>
      <rPr>
        <vertAlign val="subscript"/>
        <sz val="10"/>
        <color theme="1"/>
        <rFont val="Arial"/>
        <family val="2"/>
      </rPr>
      <t>2</t>
    </r>
    <r>
      <rPr>
        <sz val="10"/>
        <color theme="1"/>
        <rFont val="Arial"/>
        <family val="2"/>
      </rPr>
      <t>FCF</t>
    </r>
    <r>
      <rPr>
        <vertAlign val="subscript"/>
        <sz val="10"/>
        <color theme="1"/>
        <rFont val="Arial"/>
        <family val="2"/>
      </rPr>
      <t>2</t>
    </r>
    <r>
      <rPr>
        <sz val="10"/>
        <color theme="1"/>
        <rFont val="Arial"/>
        <family val="2"/>
      </rPr>
      <t>CF</t>
    </r>
    <r>
      <rPr>
        <vertAlign val="subscript"/>
        <sz val="10"/>
        <color theme="1"/>
        <rFont val="Arial"/>
        <family val="2"/>
      </rPr>
      <t>3</t>
    </r>
  </si>
  <si>
    <t>HFC-236cb</t>
  </si>
  <si>
    <r>
      <t>CHF</t>
    </r>
    <r>
      <rPr>
        <vertAlign val="subscript"/>
        <sz val="10"/>
        <color theme="1"/>
        <rFont val="Arial"/>
        <family val="2"/>
      </rPr>
      <t>2</t>
    </r>
    <r>
      <rPr>
        <sz val="10"/>
        <color theme="1"/>
        <rFont val="Arial"/>
        <family val="2"/>
      </rPr>
      <t>CHFCF</t>
    </r>
    <r>
      <rPr>
        <vertAlign val="subscript"/>
        <sz val="10"/>
        <color theme="1"/>
        <rFont val="Arial"/>
        <family val="2"/>
      </rPr>
      <t>3</t>
    </r>
  </si>
  <si>
    <t>HFC-236ea</t>
  </si>
  <si>
    <r>
      <t>CF</t>
    </r>
    <r>
      <rPr>
        <vertAlign val="subscript"/>
        <sz val="10"/>
        <color theme="1"/>
        <rFont val="Arial"/>
        <family val="2"/>
      </rPr>
      <t>3</t>
    </r>
    <r>
      <rPr>
        <sz val="10"/>
        <color theme="1"/>
        <rFont val="Arial"/>
        <family val="2"/>
      </rPr>
      <t>CH</t>
    </r>
    <r>
      <rPr>
        <vertAlign val="subscript"/>
        <sz val="10"/>
        <color theme="1"/>
        <rFont val="Arial"/>
        <family val="2"/>
      </rPr>
      <t>2</t>
    </r>
    <r>
      <rPr>
        <sz val="10"/>
        <color theme="1"/>
        <rFont val="Arial"/>
        <family val="2"/>
      </rPr>
      <t>CF</t>
    </r>
    <r>
      <rPr>
        <vertAlign val="subscript"/>
        <sz val="10"/>
        <color theme="1"/>
        <rFont val="Arial"/>
        <family val="2"/>
      </rPr>
      <t>3</t>
    </r>
  </si>
  <si>
    <t>HFC-236fa</t>
  </si>
  <si>
    <r>
      <t>CH</t>
    </r>
    <r>
      <rPr>
        <vertAlign val="subscript"/>
        <sz val="10"/>
        <color theme="1"/>
        <rFont val="Arial"/>
        <family val="2"/>
      </rPr>
      <t>2</t>
    </r>
    <r>
      <rPr>
        <sz val="10"/>
        <color theme="1"/>
        <rFont val="Arial"/>
        <family val="2"/>
      </rPr>
      <t>FCF</t>
    </r>
    <r>
      <rPr>
        <vertAlign val="subscript"/>
        <sz val="10"/>
        <color theme="1"/>
        <rFont val="Arial"/>
        <family val="2"/>
      </rPr>
      <t>2</t>
    </r>
    <r>
      <rPr>
        <sz val="10"/>
        <color theme="1"/>
        <rFont val="Arial"/>
        <family val="2"/>
      </rPr>
      <t>CHF</t>
    </r>
    <r>
      <rPr>
        <vertAlign val="subscript"/>
        <sz val="10"/>
        <color theme="1"/>
        <rFont val="Arial"/>
        <family val="2"/>
      </rPr>
      <t>2</t>
    </r>
  </si>
  <si>
    <t>HFC-245ca</t>
  </si>
  <si>
    <t>HFC-245fa</t>
  </si>
  <si>
    <r>
      <t>CF</t>
    </r>
    <r>
      <rPr>
        <vertAlign val="subscript"/>
        <sz val="10"/>
        <color theme="1"/>
        <rFont val="Arial"/>
        <family val="2"/>
      </rPr>
      <t>3</t>
    </r>
    <r>
      <rPr>
        <sz val="10"/>
        <color theme="1"/>
        <rFont val="Arial"/>
        <family val="2"/>
      </rPr>
      <t>CH</t>
    </r>
    <r>
      <rPr>
        <vertAlign val="subscript"/>
        <sz val="10"/>
        <color theme="1"/>
        <rFont val="Arial"/>
        <family val="2"/>
      </rPr>
      <t>2</t>
    </r>
    <r>
      <rPr>
        <sz val="10"/>
        <color theme="1"/>
        <rFont val="Arial"/>
        <family val="2"/>
      </rPr>
      <t>CF</t>
    </r>
    <r>
      <rPr>
        <vertAlign val="subscript"/>
        <sz val="10"/>
        <color theme="1"/>
        <rFont val="Arial"/>
        <family val="2"/>
      </rPr>
      <t>2</t>
    </r>
    <r>
      <rPr>
        <sz val="10"/>
        <color theme="1"/>
        <rFont val="Arial"/>
        <family val="2"/>
      </rPr>
      <t>CH</t>
    </r>
    <r>
      <rPr>
        <vertAlign val="subscript"/>
        <sz val="10"/>
        <color theme="1"/>
        <rFont val="Arial"/>
        <family val="2"/>
      </rPr>
      <t>3</t>
    </r>
  </si>
  <si>
    <t>HFC-365mfc</t>
  </si>
  <si>
    <t>[Common Name]</t>
  </si>
  <si>
    <t>Section 3 - Transaction Information</t>
  </si>
  <si>
    <t>Quantity Sold or Conveyed
(kg)
§84.21(a)(2)(iii)</t>
  </si>
  <si>
    <t>American Innovation and Manufacturing Act - HFC Sale or Conveyance Report</t>
  </si>
  <si>
    <t>Section 1 - Application-Specific Seller Identification</t>
  </si>
  <si>
    <t>Section 2 - Application-Specific Purchaser Identification</t>
  </si>
  <si>
    <t>Instructions: Provide the following information for each HFC produced or imported using application-specific allowances that is being sold or conveyed. In addition, provide a certification that the HFCs will be used only for the same application for which the application-specific allowance under which the substances were produced or imported was allocated. §84.21(a)(2)(vi)</t>
  </si>
  <si>
    <t>Total Cost of the HFC being Sold or Conveyed
(USD)
§84.21(a)(2)(iv)</t>
  </si>
  <si>
    <t>EPA may request additional information or ask follow up questions to verify the accuracy of this submission and supporting documentation, including pursuant to CAA section 114 as authorized under the AIM Act.</t>
  </si>
  <si>
    <t>Purchaser Company Name:</t>
  </si>
  <si>
    <t>Should the certification that the HFCs will be used only for the same application for which the application-specific allowance under which the substances were produced or imported was allocated be treated as confidential business information (CBI)?</t>
  </si>
  <si>
    <t>EPA Form # 5900-538</t>
  </si>
  <si>
    <t>Common Name</t>
  </si>
  <si>
    <t>Company ID:</t>
  </si>
  <si>
    <t>Purchaser Company ID:</t>
  </si>
  <si>
    <t>HFC Allocation Rule Reporting HelpDesk</t>
  </si>
  <si>
    <t>AIM Act Paperwork Reduction Act Burden</t>
  </si>
  <si>
    <t>OMB Control Number: 2060-0734</t>
  </si>
  <si>
    <t>Expiration Date: 12/31/2024</t>
  </si>
  <si>
    <t>This collection of information is approved by OMB under the Paperwork Reduction Act, 44 U.S.C. 3501 et seq. (OMB Control No. 2060-0734). Responses to this collection of information are mandatory (40 CFR 84.21). An agency may not conduct or sponsor, and a person is not required to respond to, a collection of information unless it displays a currently valid OMB control number. The public reporting and recordkeeping burden for this collection of information is estimated to be 6 hours per response. Send comments on the Agency’s need for this information, the accuracy of the provided burden estimates and any suggested methods for minimizing respondent burden including through the use of automated collection techniques to the Director, Regulatory Support Division, U.S. Environmental Protection Agency (2821T), 1200 Pennsylvania Ave., NW, Washington, D.C. 20460. Include the OMB control number in any correspondence. Do not send the completed form to this address.</t>
  </si>
  <si>
    <t>Propellants in MDIs</t>
  </si>
  <si>
    <t>Defense Sprays</t>
  </si>
  <si>
    <t>Semiconductors</t>
  </si>
  <si>
    <t>Onboard Aerospace Fire Suppression</t>
  </si>
  <si>
    <t>r0.2</t>
  </si>
  <si>
    <t>Structural Composite Preformed Polyurethane Foam</t>
  </si>
  <si>
    <t>Complete and submit an HFC Sale or Conveyance Report if your company (seller) would like to sell or convey HFCs produced or imported by expending application-specific allowances to another company (purchaser) within the same application. All sections of the report must be completed prior to submission. The seller and the purchaser may proceed with the sale or conveyance when EPA issues a non-objection notice.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</si>
</sst>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25" x14ac:knownFonts="1">
    <font>
      <sz val="10"/>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b/>
      <sz val="10"/>
      <color theme="1"/>
      <name val="Arial"/>
      <family val="2"/>
    </font>
    <font>
      <sz val="11"/>
      <color theme="1"/>
      <name val="Calibri"/>
      <family val="2"/>
      <scheme val="minor"/>
    </font>
    <font>
      <b/>
      <sz val="11"/>
      <name val="Arial"/>
      <family val="2"/>
    </font>
    <font>
      <sz val="11"/>
      <name val="Arial"/>
      <family val="2"/>
    </font>
    <font>
      <u/>
      <sz val="8.8000000000000007"/>
      <color theme="10"/>
      <name val="Calibri"/>
      <family val="2"/>
    </font>
    <font>
      <b/>
      <sz val="14"/>
      <color theme="1"/>
      <name val="Arial"/>
      <family val="2"/>
    </font>
    <font>
      <b/>
      <sz val="11"/>
      <color theme="1"/>
      <name val="Arial"/>
      <family val="2"/>
    </font>
    <font>
      <sz val="11"/>
      <color theme="1"/>
      <name val="Arial"/>
      <family val="2"/>
    </font>
    <font>
      <u/>
      <sz val="11"/>
      <color theme="10"/>
      <name val="Arial"/>
      <family val="2"/>
    </font>
    <font>
      <sz val="11"/>
      <color indexed="8"/>
      <name val="Calibri"/>
      <family val="2"/>
      <scheme val="minor"/>
    </font>
    <font>
      <sz val="10"/>
      <name val="Arial"/>
      <family val="2"/>
    </font>
    <font>
      <b/>
      <sz val="16"/>
      <color theme="1"/>
      <name val="Arial"/>
      <family val="2"/>
    </font>
    <font>
      <sz val="11"/>
      <color theme="0" tint="-0.249977111117893"/>
      <name val="Arial"/>
      <family val="2"/>
    </font>
    <font>
      <vertAlign val="subscript"/>
      <sz val="10"/>
      <color theme="1"/>
      <name val="Arial"/>
      <family val="2"/>
    </font>
    <font>
      <u/>
      <sz val="11"/>
      <color rgb="FF0563C1"/>
      <name val="Arial"/>
      <family val="2"/>
    </font>
    <font>
      <sz val="10"/>
      <color rgb="FF000000"/>
      <name val="Arial"/>
      <family val="2"/>
    </font>
  </fonts>
  <fills count="5">
    <fill>
      <patternFill patternType="none"/>
    </fill>
    <fill>
      <patternFill patternType="gray125"/>
    </fill>
    <fill>
      <patternFill patternType="solid">
        <fgColor rgb="FFC0C0C0"/>
        <bgColor indexed="64"/>
      </patternFill>
    </fill>
    <fill>
      <patternFill patternType="solid">
        <fgColor rgb="FF99CCFF"/>
        <bgColor indexed="64"/>
      </patternFill>
    </fill>
    <fill>
      <patternFill patternType="solid">
        <fgColor theme="0" tint="-0.249977111117893"/>
        <bgColor indexed="64"/>
      </patternFill>
    </fill>
  </fills>
  <borders count="43">
    <border>
      <left/>
      <right/>
      <top/>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bottom style="medium">
        <color indexed="64"/>
      </bottom>
      <diagonal/>
    </border>
    <border>
      <left/>
      <right/>
      <top style="medium">
        <color indexed="64"/>
      </top>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diagonal/>
    </border>
    <border>
      <left style="thin">
        <color indexed="64"/>
      </left>
      <right style="thin">
        <color indexed="64"/>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s>
  <cellStyleXfs count="5">
    <xf numFmtId="0" fontId="0" fillId="0" borderId="0"/>
    <xf numFmtId="0" fontId="10" fillId="0" borderId="0"/>
    <xf numFmtId="0" fontId="13" fillId="0" borderId="0" applyNumberFormat="0" applyFill="0" applyBorder="0" applyAlignment="0" applyProtection="0">
      <alignment vertical="top"/>
      <protection locked="0"/>
    </xf>
    <xf numFmtId="0" fontId="18" fillId="0" borderId="0"/>
    <xf numFmtId="0" fontId="19" fillId="0" borderId="0"/>
  </cellStyleXfs>
  <cellXfs count="108">
    <xf numFmtId="0" fontId="0" fillId="0" borderId="0" xfId="0"/>
    <xf numFmtId="0" fontId="15" fillId="0" borderId="0" xfId="1" applyFont="1" applyBorder="1" applyAlignment="1" applyProtection="1">
      <alignment horizontal="left" vertical="center"/>
    </xf>
    <xf numFmtId="0" fontId="15" fillId="0" borderId="0" xfId="1" applyFont="1" applyFill="1" applyAlignment="1">
      <alignment horizontal="left" vertical="center"/>
    </xf>
    <xf numFmtId="0" fontId="14" fillId="0" borderId="0" xfId="1" applyFont="1" applyFill="1" applyAlignment="1">
      <alignment vertical="center"/>
    </xf>
    <xf numFmtId="0" fontId="15" fillId="0" borderId="16" xfId="1" applyFont="1" applyBorder="1" applyAlignment="1" applyProtection="1">
      <alignment vertical="center"/>
    </xf>
    <xf numFmtId="0" fontId="9" fillId="0" borderId="4" xfId="0" applyFont="1" applyBorder="1" applyAlignment="1">
      <alignment horizontal="center" vertical="center"/>
    </xf>
    <xf numFmtId="0" fontId="0" fillId="0" borderId="0" xfId="0" applyAlignment="1">
      <alignment horizontal="center" vertical="center"/>
    </xf>
    <xf numFmtId="0" fontId="9" fillId="0" borderId="4" xfId="0" applyFont="1" applyFill="1" applyBorder="1" applyAlignment="1">
      <alignment horizontal="center" vertical="center"/>
    </xf>
    <xf numFmtId="0" fontId="9" fillId="0" borderId="0" xfId="0" applyFont="1" applyFill="1" applyBorder="1" applyAlignment="1">
      <alignment horizontal="center" vertical="center"/>
    </xf>
    <xf numFmtId="0" fontId="0" fillId="0" borderId="4" xfId="0" applyBorder="1" applyAlignment="1">
      <alignment horizontal="center" vertical="center"/>
    </xf>
    <xf numFmtId="0" fontId="8" fillId="2" borderId="2" xfId="1" applyFont="1" applyFill="1" applyBorder="1" applyAlignment="1" applyProtection="1">
      <alignment horizontal="center" vertical="center" wrapText="1"/>
    </xf>
    <xf numFmtId="0" fontId="8" fillId="2" borderId="19" xfId="1" applyFont="1" applyFill="1" applyBorder="1" applyAlignment="1" applyProtection="1">
      <alignment horizontal="center" vertical="center" wrapText="1"/>
    </xf>
    <xf numFmtId="14" fontId="8" fillId="0" borderId="9" xfId="0" applyNumberFormat="1" applyFont="1" applyBorder="1" applyAlignment="1">
      <alignment horizontal="left" vertical="center"/>
    </xf>
    <xf numFmtId="0" fontId="8" fillId="2" borderId="14" xfId="1" applyFont="1" applyFill="1" applyBorder="1" applyAlignment="1" applyProtection="1">
      <alignment horizontal="center" vertical="center" wrapText="1"/>
    </xf>
    <xf numFmtId="0" fontId="11" fillId="0" borderId="16" xfId="1" applyFont="1" applyBorder="1" applyAlignment="1" applyProtection="1">
      <alignment horizontal="center" vertical="center" wrapText="1"/>
    </xf>
    <xf numFmtId="0" fontId="6" fillId="3" borderId="3" xfId="1" applyFont="1" applyFill="1" applyBorder="1" applyAlignment="1" applyProtection="1">
      <alignment horizontal="center" vertical="center" wrapText="1"/>
      <protection locked="0"/>
    </xf>
    <xf numFmtId="0" fontId="6" fillId="3" borderId="11" xfId="1" applyFont="1" applyFill="1" applyBorder="1" applyAlignment="1" applyProtection="1">
      <alignment horizontal="center" vertical="center" wrapText="1"/>
      <protection locked="0"/>
    </xf>
    <xf numFmtId="0" fontId="6" fillId="3" borderId="12" xfId="1" applyFont="1" applyFill="1" applyBorder="1" applyAlignment="1" applyProtection="1">
      <alignment horizontal="center" vertical="center" wrapText="1"/>
      <protection locked="0"/>
    </xf>
    <xf numFmtId="0" fontId="6" fillId="3" borderId="13" xfId="1" applyFont="1" applyFill="1" applyBorder="1" applyAlignment="1" applyProtection="1">
      <alignment horizontal="center" vertical="center" wrapText="1"/>
      <protection locked="0"/>
    </xf>
    <xf numFmtId="44" fontId="6" fillId="3" borderId="4" xfId="1" applyNumberFormat="1" applyFont="1" applyFill="1" applyBorder="1" applyAlignment="1" applyProtection="1">
      <alignment horizontal="center" vertical="center" wrapText="1"/>
      <protection locked="0"/>
    </xf>
    <xf numFmtId="44" fontId="6" fillId="3" borderId="24" xfId="1" applyNumberFormat="1" applyFont="1" applyFill="1" applyBorder="1" applyAlignment="1" applyProtection="1">
      <alignment horizontal="center" vertical="center" wrapText="1"/>
      <protection locked="0"/>
    </xf>
    <xf numFmtId="0" fontId="6" fillId="3" borderId="35" xfId="1" applyFont="1" applyFill="1" applyBorder="1" applyAlignment="1" applyProtection="1">
      <alignment horizontal="center" vertical="center" wrapText="1"/>
      <protection locked="0"/>
    </xf>
    <xf numFmtId="44" fontId="6" fillId="3" borderId="36" xfId="1" applyNumberFormat="1" applyFont="1" applyFill="1" applyBorder="1" applyAlignment="1" applyProtection="1">
      <alignment horizontal="center" vertical="center" wrapText="1"/>
      <protection locked="0"/>
    </xf>
    <xf numFmtId="0" fontId="6" fillId="3" borderId="37" xfId="1" applyFont="1" applyFill="1" applyBorder="1" applyAlignment="1" applyProtection="1">
      <alignment horizontal="center" vertical="center" wrapText="1"/>
      <protection locked="0"/>
    </xf>
    <xf numFmtId="0" fontId="15" fillId="0" borderId="0" xfId="0" applyFont="1" applyAlignment="1">
      <alignment vertical="center"/>
    </xf>
    <xf numFmtId="0" fontId="16" fillId="0" borderId="0" xfId="0" applyFont="1" applyAlignment="1">
      <alignment vertical="center"/>
    </xf>
    <xf numFmtId="0" fontId="11" fillId="4" borderId="38" xfId="1" applyFont="1" applyFill="1" applyBorder="1" applyAlignment="1" applyProtection="1">
      <alignment horizontal="left" vertical="center"/>
    </xf>
    <xf numFmtId="0" fontId="12" fillId="3" borderId="40" xfId="1" applyNumberFormat="1" applyFont="1" applyFill="1" applyBorder="1" applyAlignment="1" applyProtection="1">
      <alignment horizontal="center" vertical="center" wrapText="1"/>
      <protection locked="0"/>
    </xf>
    <xf numFmtId="0" fontId="11" fillId="4" borderId="12" xfId="1" applyFont="1" applyFill="1" applyBorder="1" applyAlignment="1" applyProtection="1">
      <alignment horizontal="left" vertical="center"/>
    </xf>
    <xf numFmtId="0" fontId="12" fillId="3" borderId="13" xfId="1" applyFont="1" applyFill="1" applyBorder="1" applyAlignment="1" applyProtection="1">
      <alignment horizontal="center" vertical="center" wrapText="1"/>
      <protection locked="0"/>
    </xf>
    <xf numFmtId="0" fontId="0" fillId="0" borderId="4" xfId="0" applyFont="1" applyBorder="1" applyAlignment="1">
      <alignment horizontal="center" vertical="center" wrapText="1"/>
    </xf>
    <xf numFmtId="0" fontId="24" fillId="0" borderId="4" xfId="0" applyFont="1" applyBorder="1" applyAlignment="1">
      <alignment horizontal="center" vertical="center"/>
    </xf>
    <xf numFmtId="0" fontId="24" fillId="0" borderId="4" xfId="0" applyFont="1" applyBorder="1" applyAlignment="1">
      <alignment horizontal="center" vertical="center" wrapText="1"/>
    </xf>
    <xf numFmtId="0" fontId="2" fillId="3" borderId="14" xfId="1" applyFont="1" applyFill="1" applyBorder="1" applyAlignment="1" applyProtection="1">
      <alignment horizontal="center" vertical="center" wrapText="1"/>
      <protection locked="0"/>
    </xf>
    <xf numFmtId="0" fontId="2" fillId="3" borderId="14" xfId="0" applyFont="1" applyFill="1" applyBorder="1" applyAlignment="1" applyProtection="1">
      <alignment horizontal="center" vertical="center" wrapText="1"/>
      <protection locked="0"/>
    </xf>
    <xf numFmtId="0" fontId="2" fillId="3" borderId="28" xfId="0" applyFont="1" applyFill="1" applyBorder="1" applyAlignment="1" applyProtection="1">
      <alignment horizontal="center" vertical="center" wrapText="1"/>
      <protection locked="0"/>
    </xf>
    <xf numFmtId="0" fontId="3" fillId="0" borderId="0" xfId="0" applyFont="1" applyAlignment="1">
      <alignment horizontal="right" vertical="center"/>
    </xf>
    <xf numFmtId="0" fontId="2" fillId="0" borderId="9" xfId="0" applyFont="1" applyBorder="1" applyAlignment="1">
      <alignment vertical="center"/>
    </xf>
    <xf numFmtId="0" fontId="8" fillId="0" borderId="0" xfId="0" applyFont="1" applyBorder="1" applyAlignment="1">
      <alignment vertical="center"/>
    </xf>
    <xf numFmtId="0" fontId="8" fillId="0" borderId="7" xfId="0" applyFont="1" applyBorder="1" applyAlignment="1">
      <alignment vertical="center"/>
    </xf>
    <xf numFmtId="0" fontId="17" fillId="0" borderId="10" xfId="2" applyFont="1" applyBorder="1" applyAlignment="1" applyProtection="1">
      <alignment vertical="center"/>
    </xf>
    <xf numFmtId="0" fontId="0" fillId="0" borderId="6" xfId="0" applyFont="1" applyBorder="1" applyAlignment="1">
      <alignment vertical="center"/>
    </xf>
    <xf numFmtId="0" fontId="17" fillId="0" borderId="6" xfId="2" applyFont="1" applyBorder="1" applyAlignment="1" applyProtection="1">
      <alignment vertical="center"/>
    </xf>
    <xf numFmtId="0" fontId="23" fillId="0" borderId="10" xfId="2" applyFont="1" applyBorder="1" applyAlignment="1" applyProtection="1">
      <alignment vertical="center"/>
    </xf>
    <xf numFmtId="0" fontId="8" fillId="0" borderId="6" xfId="0" applyFont="1" applyBorder="1" applyAlignment="1">
      <alignment vertical="center"/>
    </xf>
    <xf numFmtId="0" fontId="8" fillId="0" borderId="8" xfId="0" applyFont="1" applyBorder="1" applyAlignment="1">
      <alignment vertical="center"/>
    </xf>
    <xf numFmtId="0" fontId="15" fillId="2" borderId="2" xfId="1" applyFont="1" applyFill="1" applyBorder="1" applyAlignment="1" applyProtection="1">
      <alignment vertical="center"/>
    </xf>
    <xf numFmtId="0" fontId="16" fillId="0" borderId="0" xfId="1" applyFont="1" applyFill="1" applyBorder="1" applyAlignment="1" applyProtection="1">
      <alignment vertical="center"/>
      <protection locked="0"/>
    </xf>
    <xf numFmtId="0" fontId="0" fillId="0" borderId="0" xfId="0" applyAlignment="1">
      <alignment vertical="center"/>
    </xf>
    <xf numFmtId="0" fontId="14" fillId="0" borderId="0" xfId="1" applyFont="1" applyBorder="1" applyAlignment="1">
      <alignment vertical="center"/>
    </xf>
    <xf numFmtId="0" fontId="15" fillId="0" borderId="0" xfId="1" applyFont="1" applyBorder="1" applyAlignment="1">
      <alignment vertical="center"/>
    </xf>
    <xf numFmtId="0" fontId="21" fillId="0" borderId="0" xfId="0" applyFont="1" applyAlignment="1">
      <alignment vertical="center"/>
    </xf>
    <xf numFmtId="0" fontId="15" fillId="4" borderId="2" xfId="0" applyFont="1" applyFill="1" applyBorder="1" applyAlignment="1">
      <alignment vertical="center"/>
    </xf>
    <xf numFmtId="0" fontId="15" fillId="4" borderId="12" xfId="0" applyFont="1" applyFill="1" applyBorder="1" applyAlignment="1">
      <alignment vertical="center"/>
    </xf>
    <xf numFmtId="0" fontId="16" fillId="0" borderId="0" xfId="0" applyFont="1" applyBorder="1" applyAlignment="1">
      <alignment vertical="center"/>
    </xf>
    <xf numFmtId="0" fontId="0" fillId="0" borderId="0" xfId="0" applyBorder="1" applyAlignment="1">
      <alignment vertical="center"/>
    </xf>
    <xf numFmtId="0" fontId="7" fillId="0" borderId="0" xfId="0" applyFont="1" applyAlignment="1">
      <alignment vertical="center"/>
    </xf>
    <xf numFmtId="2" fontId="7" fillId="0" borderId="4" xfId="0" applyNumberFormat="1" applyFont="1" applyBorder="1" applyAlignment="1">
      <alignment vertical="center"/>
    </xf>
    <xf numFmtId="0" fontId="7" fillId="0" borderId="4" xfId="0" applyFont="1" applyBorder="1" applyAlignment="1">
      <alignment vertical="center"/>
    </xf>
    <xf numFmtId="0" fontId="16" fillId="0" borderId="0" xfId="0" applyFont="1" applyAlignment="1" applyProtection="1">
      <alignment vertical="center"/>
    </xf>
    <xf numFmtId="0" fontId="5" fillId="0" borderId="0" xfId="0" applyFont="1" applyAlignment="1">
      <alignment vertical="center"/>
    </xf>
    <xf numFmtId="4" fontId="6" fillId="3" borderId="36" xfId="1" applyNumberFormat="1" applyFont="1" applyFill="1" applyBorder="1" applyAlignment="1" applyProtection="1">
      <alignment horizontal="center" vertical="center" wrapText="1"/>
      <protection locked="0"/>
    </xf>
    <xf numFmtId="4" fontId="6" fillId="3" borderId="4" xfId="1" applyNumberFormat="1" applyFont="1" applyFill="1" applyBorder="1" applyAlignment="1" applyProtection="1">
      <alignment horizontal="center" vertical="center" wrapText="1"/>
      <protection locked="0"/>
    </xf>
    <xf numFmtId="4" fontId="6" fillId="3" borderId="24" xfId="1" applyNumberFormat="1" applyFont="1" applyFill="1" applyBorder="1" applyAlignment="1" applyProtection="1">
      <alignment horizontal="center" vertical="center" wrapText="1"/>
      <protection locked="0"/>
    </xf>
    <xf numFmtId="0" fontId="21" fillId="0" borderId="0" xfId="0" applyFont="1" applyAlignment="1">
      <alignment horizontal="right" vertical="center"/>
    </xf>
    <xf numFmtId="0" fontId="17" fillId="0" borderId="9" xfId="2" applyFont="1" applyBorder="1" applyAlignment="1" applyProtection="1">
      <alignment horizontal="left" vertical="center"/>
    </xf>
    <xf numFmtId="0" fontId="17" fillId="0" borderId="0" xfId="2" applyFont="1" applyBorder="1" applyAlignment="1" applyProtection="1">
      <alignment horizontal="left" vertical="center"/>
    </xf>
    <xf numFmtId="0" fontId="17" fillId="0" borderId="41" xfId="2" applyFont="1" applyBorder="1" applyAlignment="1" applyProtection="1">
      <alignment horizontal="left" vertical="center"/>
    </xf>
    <xf numFmtId="0" fontId="17" fillId="0" borderId="42" xfId="2" applyFont="1" applyBorder="1" applyAlignment="1" applyProtection="1">
      <alignment horizontal="left" vertical="center"/>
    </xf>
    <xf numFmtId="0" fontId="11" fillId="0" borderId="0" xfId="1" applyFont="1" applyBorder="1" applyAlignment="1" applyProtection="1">
      <alignment horizontal="left" vertical="center" wrapText="1"/>
    </xf>
    <xf numFmtId="0" fontId="15" fillId="0" borderId="0" xfId="0" applyFont="1" applyAlignment="1">
      <alignment horizontal="left" vertical="center" wrapText="1"/>
    </xf>
    <xf numFmtId="0" fontId="15" fillId="4" borderId="2" xfId="0" applyFont="1" applyFill="1" applyBorder="1" applyAlignment="1">
      <alignment horizontal="left" vertical="center" wrapText="1"/>
    </xf>
    <xf numFmtId="0" fontId="15" fillId="4" borderId="19" xfId="0" applyFont="1" applyFill="1" applyBorder="1" applyAlignment="1">
      <alignment horizontal="left" vertical="center" wrapText="1"/>
    </xf>
    <xf numFmtId="0" fontId="15" fillId="4" borderId="12" xfId="0" applyFont="1" applyFill="1" applyBorder="1" applyAlignment="1">
      <alignment horizontal="left" vertical="center" wrapText="1"/>
    </xf>
    <xf numFmtId="0" fontId="15" fillId="4" borderId="24" xfId="0" applyFont="1" applyFill="1" applyBorder="1" applyAlignment="1">
      <alignment horizontal="left" vertical="center" wrapText="1"/>
    </xf>
    <xf numFmtId="0" fontId="1" fillId="0" borderId="29" xfId="0" applyFont="1" applyBorder="1" applyAlignment="1">
      <alignment horizontal="left" vertical="center" wrapText="1"/>
    </xf>
    <xf numFmtId="0" fontId="4" fillId="0" borderId="30" xfId="0" applyFont="1" applyBorder="1" applyAlignment="1">
      <alignment horizontal="left" vertical="center" wrapText="1"/>
    </xf>
    <xf numFmtId="0" fontId="4" fillId="0" borderId="31" xfId="0" applyFont="1" applyBorder="1" applyAlignment="1">
      <alignment horizontal="left" vertical="center" wrapText="1"/>
    </xf>
    <xf numFmtId="0" fontId="20" fillId="0" borderId="0" xfId="0" applyFont="1" applyBorder="1" applyAlignment="1">
      <alignment horizontal="left" vertical="center" wrapText="1"/>
    </xf>
    <xf numFmtId="0" fontId="20" fillId="0" borderId="6" xfId="0" applyFont="1" applyBorder="1" applyAlignment="1">
      <alignment horizontal="left" vertical="center" wrapText="1"/>
    </xf>
    <xf numFmtId="0" fontId="16" fillId="3" borderId="14" xfId="0" applyFont="1" applyFill="1" applyBorder="1" applyAlignment="1" applyProtection="1">
      <alignment horizontal="center" vertical="center" wrapText="1"/>
      <protection locked="0"/>
    </xf>
    <xf numFmtId="0" fontId="16" fillId="3" borderId="13" xfId="0" applyFont="1" applyFill="1" applyBorder="1" applyAlignment="1" applyProtection="1">
      <alignment horizontal="center" vertical="center" wrapText="1"/>
      <protection locked="0"/>
    </xf>
    <xf numFmtId="0" fontId="3" fillId="0" borderId="0" xfId="0" applyFont="1" applyAlignment="1">
      <alignment horizontal="left" vertical="center" wrapText="1"/>
    </xf>
    <xf numFmtId="0" fontId="6" fillId="0" borderId="0" xfId="0" applyFont="1" applyAlignment="1">
      <alignment horizontal="left" vertical="center" wrapText="1"/>
    </xf>
    <xf numFmtId="0" fontId="2" fillId="3" borderId="18" xfId="0" applyFont="1" applyFill="1" applyBorder="1" applyAlignment="1" applyProtection="1">
      <alignment horizontal="left" vertical="center" wrapText="1"/>
      <protection locked="0"/>
    </xf>
    <xf numFmtId="0" fontId="6" fillId="3" borderId="17" xfId="0" applyFont="1" applyFill="1" applyBorder="1" applyAlignment="1" applyProtection="1">
      <alignment horizontal="left" vertical="center" wrapText="1"/>
      <protection locked="0"/>
    </xf>
    <xf numFmtId="0" fontId="6" fillId="3" borderId="21" xfId="0" applyFont="1" applyFill="1" applyBorder="1" applyAlignment="1" applyProtection="1">
      <alignment horizontal="left" vertical="center" wrapText="1"/>
      <protection locked="0"/>
    </xf>
    <xf numFmtId="0" fontId="6" fillId="3" borderId="1" xfId="0" applyFont="1" applyFill="1" applyBorder="1" applyAlignment="1" applyProtection="1">
      <alignment horizontal="left" vertical="center" wrapText="1"/>
      <protection locked="0"/>
    </xf>
    <xf numFmtId="0" fontId="6" fillId="3" borderId="0" xfId="0" applyFont="1" applyFill="1" applyBorder="1" applyAlignment="1" applyProtection="1">
      <alignment horizontal="left" vertical="center" wrapText="1"/>
      <protection locked="0"/>
    </xf>
    <xf numFmtId="0" fontId="6" fillId="3" borderId="23" xfId="0" applyFont="1" applyFill="1" applyBorder="1" applyAlignment="1" applyProtection="1">
      <alignment horizontal="left" vertical="center" wrapText="1"/>
      <protection locked="0"/>
    </xf>
    <xf numFmtId="0" fontId="6" fillId="3" borderId="22" xfId="0" applyFont="1" applyFill="1" applyBorder="1" applyAlignment="1" applyProtection="1">
      <alignment horizontal="left" vertical="center" wrapText="1"/>
      <protection locked="0"/>
    </xf>
    <xf numFmtId="0" fontId="6" fillId="3" borderId="16" xfId="0" applyFont="1" applyFill="1" applyBorder="1" applyAlignment="1" applyProtection="1">
      <alignment horizontal="left" vertical="center" wrapText="1"/>
      <protection locked="0"/>
    </xf>
    <xf numFmtId="0" fontId="6" fillId="3" borderId="28" xfId="0" applyFont="1" applyFill="1" applyBorder="1" applyAlignment="1" applyProtection="1">
      <alignment horizontal="left" vertical="center" wrapText="1"/>
      <protection locked="0"/>
    </xf>
    <xf numFmtId="0" fontId="15" fillId="4" borderId="29" xfId="0" applyFont="1" applyFill="1" applyBorder="1" applyAlignment="1">
      <alignment horizontal="left" vertical="center"/>
    </xf>
    <xf numFmtId="0" fontId="15" fillId="4" borderId="30" xfId="0" applyFont="1" applyFill="1" applyBorder="1" applyAlignment="1">
      <alignment horizontal="left" vertical="center"/>
    </xf>
    <xf numFmtId="0" fontId="15" fillId="4" borderId="31" xfId="0" applyFont="1" applyFill="1" applyBorder="1" applyAlignment="1">
      <alignment horizontal="left" vertical="center"/>
    </xf>
    <xf numFmtId="0" fontId="15" fillId="2" borderId="15" xfId="1" applyFont="1" applyFill="1" applyBorder="1" applyAlignment="1" applyProtection="1">
      <alignment horizontal="center" vertical="center"/>
    </xf>
    <xf numFmtId="0" fontId="15" fillId="2" borderId="25" xfId="1" applyFont="1" applyFill="1" applyBorder="1" applyAlignment="1" applyProtection="1">
      <alignment horizontal="center" vertical="center"/>
    </xf>
    <xf numFmtId="0" fontId="15" fillId="2" borderId="26" xfId="1" applyFont="1" applyFill="1" applyBorder="1" applyAlignment="1" applyProtection="1">
      <alignment horizontal="center" vertical="center"/>
    </xf>
    <xf numFmtId="0" fontId="15" fillId="2" borderId="5" xfId="1" applyFont="1" applyFill="1" applyBorder="1" applyAlignment="1" applyProtection="1">
      <alignment horizontal="center" vertical="center" wrapText="1"/>
    </xf>
    <xf numFmtId="0" fontId="15" fillId="2" borderId="33" xfId="1" applyFont="1" applyFill="1" applyBorder="1" applyAlignment="1" applyProtection="1">
      <alignment horizontal="center" vertical="center" wrapText="1"/>
    </xf>
    <xf numFmtId="0" fontId="15" fillId="2" borderId="39" xfId="1" applyFont="1" applyFill="1" applyBorder="1" applyAlignment="1" applyProtection="1">
      <alignment horizontal="center" vertical="center" wrapText="1"/>
    </xf>
    <xf numFmtId="0" fontId="11" fillId="2" borderId="20" xfId="1" applyFont="1" applyFill="1" applyBorder="1" applyAlignment="1" applyProtection="1">
      <alignment horizontal="center" vertical="center" wrapText="1"/>
    </xf>
    <xf numFmtId="0" fontId="11" fillId="2" borderId="32" xfId="1" applyFont="1" applyFill="1" applyBorder="1" applyAlignment="1" applyProtection="1">
      <alignment horizontal="center" vertical="center" wrapText="1"/>
    </xf>
    <xf numFmtId="0" fontId="11" fillId="2" borderId="38" xfId="1" applyFont="1" applyFill="1" applyBorder="1" applyAlignment="1" applyProtection="1">
      <alignment horizontal="center" vertical="center" wrapText="1"/>
    </xf>
    <xf numFmtId="0" fontId="15" fillId="2" borderId="27" xfId="1" applyFont="1" applyFill="1" applyBorder="1" applyAlignment="1" applyProtection="1">
      <alignment horizontal="center" vertical="center" wrapText="1"/>
    </xf>
    <xf numFmtId="0" fontId="15" fillId="2" borderId="34" xfId="1" applyFont="1" applyFill="1" applyBorder="1" applyAlignment="1" applyProtection="1">
      <alignment horizontal="center" vertical="center" wrapText="1"/>
    </xf>
    <xf numFmtId="0" fontId="15" fillId="2" borderId="40" xfId="1" applyFont="1" applyFill="1" applyBorder="1" applyAlignment="1" applyProtection="1">
      <alignment horizontal="center" vertical="center" wrapText="1"/>
    </xf>
  </cellXfs>
  <cellStyles count="5">
    <cellStyle name="Hyperlink" xfId="2" builtinId="8"/>
    <cellStyle name="Normal" xfId="0" builtinId="0"/>
    <cellStyle name="Normal 2" xfId="3" xr:uid="{00000000-0005-0000-0000-000002000000}"/>
    <cellStyle name="Normal 2 2" xfId="4" xr:uid="{00000000-0005-0000-0000-000003000000}"/>
    <cellStyle name="Normal 3" xfId="1" xr:uid="{00000000-0005-0000-0000-000004000000}"/>
  </cellStyles>
  <dxfs count="0"/>
  <tableStyles count="0" defaultTableStyle="TableStyleMedium2" defaultPivotStyle="PivotStyleLight16"/>
  <colors>
    <mruColors>
      <color rgb="FF0563C1"/>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epa.gov/climate-hfcs-reduction/american-innovation-and-manufacturing-aim-act-paperwork-reduction-act-burden" TargetMode="External"/><Relationship Id="rId1" Type="http://schemas.openxmlformats.org/officeDocument/2006/relationships/hyperlink" Target="https://www.epa.gov/climate-hfcs-reduction/forms/hfc-allocation-rule-reporting-helpdesk"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I64"/>
  <sheetViews>
    <sheetView showGridLines="0" tabSelected="1" topLeftCell="A13" zoomScale="85" zoomScaleNormal="85" workbookViewId="0">
      <selection activeCell="D42" sqref="D42"/>
    </sheetView>
  </sheetViews>
  <sheetFormatPr defaultRowHeight="16" customHeight="1" x14ac:dyDescent="0.25"/>
  <cols>
    <col min="1" max="1" width="5.7265625" style="25" customWidth="1"/>
    <col min="2" max="2" width="37.08984375" style="25" customWidth="1"/>
    <col min="3" max="3" width="36.54296875" style="25" customWidth="1"/>
    <col min="4" max="4" width="51" style="25" customWidth="1"/>
    <col min="5" max="5" width="30.26953125" style="25" customWidth="1"/>
    <col min="6" max="6" width="13.54296875" style="25" customWidth="1"/>
    <col min="7" max="8" width="0" style="25" hidden="1" customWidth="1"/>
    <col min="9" max="16384" width="8.7265625" style="25"/>
  </cols>
  <sheetData>
    <row r="1" spans="2:5" ht="16" customHeight="1" x14ac:dyDescent="0.25">
      <c r="E1" s="36" t="s">
        <v>68</v>
      </c>
    </row>
    <row r="2" spans="2:5" ht="16" customHeight="1" x14ac:dyDescent="0.25">
      <c r="E2" s="36" t="s">
        <v>69</v>
      </c>
    </row>
    <row r="4" spans="2:5" ht="16" customHeight="1" x14ac:dyDescent="0.25">
      <c r="B4" s="78" t="s">
        <v>54</v>
      </c>
      <c r="C4" s="78"/>
      <c r="D4" s="78"/>
      <c r="E4" s="78"/>
    </row>
    <row r="5" spans="2:5" ht="16" customHeight="1" x14ac:dyDescent="0.25">
      <c r="B5" s="79"/>
      <c r="C5" s="79"/>
      <c r="D5" s="79"/>
      <c r="E5" s="79"/>
    </row>
    <row r="6" spans="2:5" ht="16" customHeight="1" x14ac:dyDescent="0.25">
      <c r="B6" s="93" t="s">
        <v>0</v>
      </c>
      <c r="C6" s="94"/>
      <c r="D6" s="94"/>
      <c r="E6" s="95"/>
    </row>
    <row r="7" spans="2:5" ht="48.5" customHeight="1" x14ac:dyDescent="0.25">
      <c r="B7" s="75" t="s">
        <v>77</v>
      </c>
      <c r="C7" s="76"/>
      <c r="D7" s="76"/>
      <c r="E7" s="77"/>
    </row>
    <row r="8" spans="2:5" ht="16" customHeight="1" x14ac:dyDescent="0.25">
      <c r="B8" s="93" t="s">
        <v>1</v>
      </c>
      <c r="C8" s="94"/>
      <c r="D8" s="94"/>
      <c r="E8" s="95"/>
    </row>
    <row r="9" spans="2:5" ht="16" customHeight="1" x14ac:dyDescent="0.25">
      <c r="B9" s="37" t="s">
        <v>75</v>
      </c>
      <c r="C9" s="38"/>
      <c r="D9" s="38"/>
      <c r="E9" s="39"/>
    </row>
    <row r="10" spans="2:5" ht="16" customHeight="1" x14ac:dyDescent="0.25">
      <c r="B10" s="93" t="s">
        <v>2</v>
      </c>
      <c r="C10" s="94"/>
      <c r="D10" s="94"/>
      <c r="E10" s="95"/>
    </row>
    <row r="11" spans="2:5" ht="16" customHeight="1" x14ac:dyDescent="0.25">
      <c r="B11" s="12">
        <v>44610</v>
      </c>
      <c r="C11" s="38"/>
      <c r="D11" s="38"/>
      <c r="E11" s="39"/>
    </row>
    <row r="12" spans="2:5" ht="16" customHeight="1" x14ac:dyDescent="0.25">
      <c r="B12" s="93" t="s">
        <v>3</v>
      </c>
      <c r="C12" s="94"/>
      <c r="D12" s="94"/>
      <c r="E12" s="95"/>
    </row>
    <row r="13" spans="2:5" ht="16" customHeight="1" x14ac:dyDescent="0.25">
      <c r="B13" s="40" t="s">
        <v>66</v>
      </c>
      <c r="C13" s="41"/>
      <c r="D13" s="42" t="s">
        <v>67</v>
      </c>
      <c r="E13" s="39"/>
    </row>
    <row r="14" spans="2:5" ht="16" customHeight="1" x14ac:dyDescent="0.25">
      <c r="B14" s="93" t="s">
        <v>4</v>
      </c>
      <c r="C14" s="94"/>
      <c r="D14" s="94"/>
      <c r="E14" s="95"/>
    </row>
    <row r="15" spans="2:5" ht="16" customHeight="1" x14ac:dyDescent="0.25">
      <c r="B15" s="67" t="s">
        <v>55</v>
      </c>
      <c r="C15" s="68"/>
      <c r="D15" s="38"/>
      <c r="E15" s="39"/>
    </row>
    <row r="16" spans="2:5" ht="16" customHeight="1" x14ac:dyDescent="0.25">
      <c r="B16" s="65" t="s">
        <v>56</v>
      </c>
      <c r="C16" s="66"/>
      <c r="D16" s="38"/>
      <c r="E16" s="39"/>
    </row>
    <row r="17" spans="1:9" ht="16" customHeight="1" x14ac:dyDescent="0.25">
      <c r="B17" s="43" t="s">
        <v>52</v>
      </c>
      <c r="C17" s="42"/>
      <c r="D17" s="44"/>
      <c r="E17" s="45"/>
    </row>
    <row r="19" spans="1:9" ht="16" customHeight="1" x14ac:dyDescent="0.25">
      <c r="B19" s="70" t="s">
        <v>59</v>
      </c>
      <c r="C19" s="70"/>
      <c r="D19" s="70"/>
      <c r="E19" s="70"/>
    </row>
    <row r="20" spans="1:9" ht="16" customHeight="1" x14ac:dyDescent="0.25">
      <c r="B20" s="70"/>
      <c r="C20" s="70"/>
      <c r="D20" s="70"/>
      <c r="E20" s="70"/>
    </row>
    <row r="22" spans="1:9" ht="16" customHeight="1" x14ac:dyDescent="0.25">
      <c r="B22" s="3" t="s">
        <v>55</v>
      </c>
      <c r="C22" s="3"/>
      <c r="D22" s="2"/>
      <c r="E22" s="2"/>
    </row>
    <row r="23" spans="1:9" ht="16" customHeight="1" thickBot="1" x14ac:dyDescent="0.3">
      <c r="B23" s="4" t="s">
        <v>11</v>
      </c>
      <c r="C23" s="4"/>
      <c r="D23" s="1"/>
      <c r="E23" s="1"/>
    </row>
    <row r="24" spans="1:9" ht="16" customHeight="1" x14ac:dyDescent="0.25">
      <c r="B24" s="46" t="s">
        <v>10</v>
      </c>
      <c r="C24" s="33"/>
      <c r="D24" s="47"/>
      <c r="E24" s="47"/>
      <c r="F24" s="48"/>
      <c r="G24" s="48"/>
    </row>
    <row r="25" spans="1:9" ht="16" customHeight="1" thickBot="1" x14ac:dyDescent="0.3">
      <c r="B25" s="28" t="s">
        <v>64</v>
      </c>
      <c r="C25" s="29"/>
      <c r="D25" s="48"/>
      <c r="E25" s="48"/>
      <c r="F25" s="48"/>
      <c r="G25" s="48"/>
      <c r="H25" s="48"/>
      <c r="I25" s="48"/>
    </row>
    <row r="26" spans="1:9" ht="16" hidden="1" customHeight="1" thickBot="1" x14ac:dyDescent="0.3">
      <c r="B26" s="26" t="s">
        <v>9</v>
      </c>
      <c r="C26" s="27"/>
      <c r="D26" s="48"/>
      <c r="E26" s="48"/>
      <c r="F26" s="48"/>
      <c r="G26" s="48"/>
      <c r="H26" s="48"/>
      <c r="I26" s="48"/>
    </row>
    <row r="27" spans="1:9" ht="16" customHeight="1" x14ac:dyDescent="0.25">
      <c r="D27" s="48"/>
      <c r="E27" s="48"/>
      <c r="F27" s="48"/>
      <c r="G27" s="48"/>
      <c r="H27" s="48"/>
      <c r="I27" s="48"/>
    </row>
    <row r="28" spans="1:9" ht="16" customHeight="1" x14ac:dyDescent="0.25">
      <c r="B28" s="49" t="s">
        <v>56</v>
      </c>
      <c r="C28" s="50"/>
      <c r="D28" s="48"/>
      <c r="E28" s="48"/>
      <c r="F28" s="48"/>
      <c r="G28" s="48"/>
      <c r="H28" s="48"/>
      <c r="I28" s="48"/>
    </row>
    <row r="29" spans="1:9" ht="16" customHeight="1" thickBot="1" x14ac:dyDescent="0.3">
      <c r="B29" s="4" t="s">
        <v>11</v>
      </c>
      <c r="C29" s="14"/>
      <c r="D29" s="48"/>
      <c r="E29" s="48"/>
      <c r="F29" s="48"/>
      <c r="G29" s="48"/>
      <c r="H29" s="48"/>
      <c r="I29" s="48"/>
    </row>
    <row r="30" spans="1:9" ht="16" customHeight="1" x14ac:dyDescent="0.25">
      <c r="A30" s="51"/>
      <c r="B30" s="52" t="s">
        <v>60</v>
      </c>
      <c r="C30" s="34"/>
      <c r="D30" s="48"/>
      <c r="E30" s="48"/>
      <c r="F30" s="48"/>
      <c r="G30" s="48"/>
      <c r="H30" s="48"/>
      <c r="I30" s="48"/>
    </row>
    <row r="31" spans="1:9" ht="16" customHeight="1" thickBot="1" x14ac:dyDescent="0.3">
      <c r="A31" s="51"/>
      <c r="B31" s="53" t="s">
        <v>65</v>
      </c>
      <c r="C31" s="35"/>
      <c r="D31" s="48"/>
      <c r="E31" s="48"/>
      <c r="F31" s="48"/>
      <c r="G31" s="48"/>
      <c r="H31" s="48"/>
      <c r="I31" s="48"/>
    </row>
    <row r="32" spans="1:9" ht="16" customHeight="1" x14ac:dyDescent="0.25">
      <c r="A32" s="51"/>
      <c r="B32" s="48"/>
      <c r="C32" s="48"/>
      <c r="D32" s="48"/>
      <c r="E32" s="48"/>
      <c r="F32" s="48"/>
      <c r="G32" s="48"/>
      <c r="H32" s="48"/>
      <c r="I32" s="48"/>
    </row>
    <row r="33" spans="1:8" s="54" customFormat="1" ht="16" customHeight="1" x14ac:dyDescent="0.25">
      <c r="B33" s="49" t="s">
        <v>52</v>
      </c>
      <c r="C33" s="50"/>
      <c r="D33" s="50"/>
      <c r="E33" s="50"/>
      <c r="F33" s="55"/>
    </row>
    <row r="34" spans="1:8" s="54" customFormat="1" ht="16" customHeight="1" x14ac:dyDescent="0.25">
      <c r="B34" s="69" t="s">
        <v>57</v>
      </c>
      <c r="C34" s="69"/>
      <c r="D34" s="69"/>
      <c r="E34" s="69"/>
      <c r="F34" s="55"/>
    </row>
    <row r="35" spans="1:8" s="54" customFormat="1" ht="16" customHeight="1" x14ac:dyDescent="0.25">
      <c r="B35" s="69"/>
      <c r="C35" s="69"/>
      <c r="D35" s="69"/>
      <c r="E35" s="69"/>
      <c r="F35" s="55"/>
    </row>
    <row r="36" spans="1:8" s="54" customFormat="1" ht="16" customHeight="1" thickBot="1" x14ac:dyDescent="0.3">
      <c r="B36" s="69"/>
      <c r="C36" s="69"/>
      <c r="D36" s="69"/>
      <c r="E36" s="69"/>
      <c r="F36" s="55"/>
    </row>
    <row r="37" spans="1:8" ht="16" customHeight="1" thickBot="1" x14ac:dyDescent="0.3">
      <c r="B37" s="96" t="s">
        <v>6</v>
      </c>
      <c r="C37" s="97"/>
      <c r="D37" s="97"/>
      <c r="E37" s="98"/>
      <c r="F37" s="48"/>
    </row>
    <row r="38" spans="1:8" ht="16" customHeight="1" x14ac:dyDescent="0.25">
      <c r="B38" s="10">
        <v>1</v>
      </c>
      <c r="C38" s="11">
        <v>2</v>
      </c>
      <c r="D38" s="11">
        <v>3</v>
      </c>
      <c r="E38" s="13">
        <v>4</v>
      </c>
      <c r="F38" s="48"/>
    </row>
    <row r="39" spans="1:8" ht="16" customHeight="1" x14ac:dyDescent="0.25">
      <c r="B39" s="102" t="s">
        <v>12</v>
      </c>
      <c r="C39" s="99" t="s">
        <v>53</v>
      </c>
      <c r="D39" s="99" t="s">
        <v>58</v>
      </c>
      <c r="E39" s="105" t="s">
        <v>13</v>
      </c>
      <c r="F39" s="48"/>
    </row>
    <row r="40" spans="1:8" ht="16" customHeight="1" x14ac:dyDescent="0.25">
      <c r="B40" s="103"/>
      <c r="C40" s="100"/>
      <c r="D40" s="100"/>
      <c r="E40" s="106"/>
      <c r="F40" s="48"/>
      <c r="H40" s="56"/>
    </row>
    <row r="41" spans="1:8" ht="16" customHeight="1" thickBot="1" x14ac:dyDescent="0.3">
      <c r="B41" s="104"/>
      <c r="C41" s="101"/>
      <c r="D41" s="101"/>
      <c r="E41" s="107"/>
      <c r="F41" s="48"/>
      <c r="H41" s="56"/>
    </row>
    <row r="42" spans="1:8" ht="14" x14ac:dyDescent="0.25">
      <c r="A42" s="64">
        <v>1</v>
      </c>
      <c r="B42" s="21"/>
      <c r="C42" s="61"/>
      <c r="D42" s="22"/>
      <c r="E42" s="23"/>
      <c r="F42" s="48"/>
      <c r="G42" s="57" t="e">
        <f>#REF!</f>
        <v>#REF!</v>
      </c>
      <c r="H42" s="58" t="e">
        <f>SUMPRODUCT(--((#REF!)&lt;&gt;""))=0</f>
        <v>#REF!</v>
      </c>
    </row>
    <row r="43" spans="1:8" ht="14" x14ac:dyDescent="0.25">
      <c r="A43" s="64">
        <v>2</v>
      </c>
      <c r="B43" s="15"/>
      <c r="C43" s="62"/>
      <c r="D43" s="19"/>
      <c r="E43" s="16"/>
      <c r="F43" s="48"/>
      <c r="G43" s="57" t="e">
        <f>#REF!</f>
        <v>#REF!</v>
      </c>
      <c r="H43" s="58" t="e">
        <f>SUMPRODUCT(--((#REF!)&lt;&gt;""))=0</f>
        <v>#REF!</v>
      </c>
    </row>
    <row r="44" spans="1:8" ht="14.5" thickBot="1" x14ac:dyDescent="0.3">
      <c r="A44" s="64">
        <v>3</v>
      </c>
      <c r="B44" s="17"/>
      <c r="C44" s="63"/>
      <c r="D44" s="20"/>
      <c r="E44" s="18"/>
      <c r="F44" s="48"/>
      <c r="G44" s="57" t="e">
        <f>#REF!</f>
        <v>#REF!</v>
      </c>
      <c r="H44" s="58" t="e">
        <f>SUMPRODUCT(--((#REF!)&lt;&gt;""))=0</f>
        <v>#REF!</v>
      </c>
    </row>
    <row r="45" spans="1:8" ht="16" customHeight="1" thickBot="1" x14ac:dyDescent="0.3"/>
    <row r="46" spans="1:8" ht="16" customHeight="1" x14ac:dyDescent="0.25">
      <c r="B46" s="71" t="s">
        <v>61</v>
      </c>
      <c r="C46" s="72"/>
      <c r="D46" s="72"/>
      <c r="E46" s="80"/>
    </row>
    <row r="47" spans="1:8" ht="16" customHeight="1" thickBot="1" x14ac:dyDescent="0.3">
      <c r="B47" s="73"/>
      <c r="C47" s="74"/>
      <c r="D47" s="74"/>
      <c r="E47" s="81"/>
    </row>
    <row r="48" spans="1:8" ht="16" customHeight="1" x14ac:dyDescent="0.25">
      <c r="E48" s="59"/>
    </row>
    <row r="49" spans="2:5" ht="16" customHeight="1" thickBot="1" x14ac:dyDescent="0.3">
      <c r="B49" s="24" t="s">
        <v>14</v>
      </c>
    </row>
    <row r="50" spans="2:5" ht="16" customHeight="1" x14ac:dyDescent="0.25">
      <c r="B50" s="84"/>
      <c r="C50" s="85"/>
      <c r="D50" s="85"/>
      <c r="E50" s="86"/>
    </row>
    <row r="51" spans="2:5" ht="16" customHeight="1" x14ac:dyDescent="0.25">
      <c r="B51" s="87"/>
      <c r="C51" s="88"/>
      <c r="D51" s="88"/>
      <c r="E51" s="89"/>
    </row>
    <row r="52" spans="2:5" ht="16" customHeight="1" x14ac:dyDescent="0.25">
      <c r="B52" s="87"/>
      <c r="C52" s="88"/>
      <c r="D52" s="88"/>
      <c r="E52" s="89"/>
    </row>
    <row r="53" spans="2:5" ht="16" customHeight="1" x14ac:dyDescent="0.25">
      <c r="B53" s="87"/>
      <c r="C53" s="88"/>
      <c r="D53" s="88"/>
      <c r="E53" s="89"/>
    </row>
    <row r="54" spans="2:5" ht="16" customHeight="1" x14ac:dyDescent="0.25">
      <c r="B54" s="87"/>
      <c r="C54" s="88"/>
      <c r="D54" s="88"/>
      <c r="E54" s="89"/>
    </row>
    <row r="55" spans="2:5" ht="16" customHeight="1" thickBot="1" x14ac:dyDescent="0.3">
      <c r="B55" s="90"/>
      <c r="C55" s="91"/>
      <c r="D55" s="91"/>
      <c r="E55" s="92"/>
    </row>
    <row r="57" spans="2:5" ht="16" customHeight="1" x14ac:dyDescent="0.25">
      <c r="B57" s="82" t="s">
        <v>70</v>
      </c>
      <c r="C57" s="83"/>
      <c r="D57" s="83"/>
      <c r="E57" s="83"/>
    </row>
    <row r="58" spans="2:5" ht="16" customHeight="1" x14ac:dyDescent="0.25">
      <c r="B58" s="83"/>
      <c r="C58" s="83"/>
      <c r="D58" s="83"/>
      <c r="E58" s="83"/>
    </row>
    <row r="59" spans="2:5" ht="16" customHeight="1" x14ac:dyDescent="0.25">
      <c r="B59" s="83"/>
      <c r="C59" s="83"/>
      <c r="D59" s="83"/>
      <c r="E59" s="83"/>
    </row>
    <row r="60" spans="2:5" ht="16" customHeight="1" x14ac:dyDescent="0.25">
      <c r="B60" s="83"/>
      <c r="C60" s="83"/>
      <c r="D60" s="83"/>
      <c r="E60" s="83"/>
    </row>
    <row r="61" spans="2:5" ht="16" customHeight="1" x14ac:dyDescent="0.25">
      <c r="B61" s="83"/>
      <c r="C61" s="83"/>
      <c r="D61" s="83"/>
      <c r="E61" s="83"/>
    </row>
    <row r="62" spans="2:5" ht="16" customHeight="1" x14ac:dyDescent="0.25">
      <c r="B62" s="83"/>
      <c r="C62" s="83"/>
      <c r="D62" s="83"/>
      <c r="E62" s="83"/>
    </row>
    <row r="64" spans="2:5" ht="16" customHeight="1" x14ac:dyDescent="0.25">
      <c r="B64" s="60" t="s">
        <v>62</v>
      </c>
    </row>
  </sheetData>
  <sheetProtection password="CA05" sheet="1" objects="1" scenarios="1"/>
  <mergeCells count="20">
    <mergeCell ref="B7:E7"/>
    <mergeCell ref="B4:E5"/>
    <mergeCell ref="E46:E47"/>
    <mergeCell ref="B57:E62"/>
    <mergeCell ref="B50:E55"/>
    <mergeCell ref="B8:E8"/>
    <mergeCell ref="B6:E6"/>
    <mergeCell ref="B14:E14"/>
    <mergeCell ref="B12:E12"/>
    <mergeCell ref="B10:E10"/>
    <mergeCell ref="B37:E37"/>
    <mergeCell ref="C39:C41"/>
    <mergeCell ref="B39:B41"/>
    <mergeCell ref="E39:E41"/>
    <mergeCell ref="D39:D41"/>
    <mergeCell ref="B16:C16"/>
    <mergeCell ref="B15:C15"/>
    <mergeCell ref="B34:E36"/>
    <mergeCell ref="B19:E20"/>
    <mergeCell ref="B46:D47"/>
  </mergeCells>
  <dataValidations count="7">
    <dataValidation type="list" allowBlank="1" showInputMessage="1" showErrorMessage="1" sqref="C26" xr:uid="{00000000-0002-0000-0000-000000000000}">
      <formula1>Year</formula1>
    </dataValidation>
    <dataValidation type="list" allowBlank="1" showInputMessage="1" showErrorMessage="1" sqref="E42:E44" xr:uid="{00000000-0002-0000-0000-000001000000}">
      <formula1>Application_Specific_Allowance</formula1>
    </dataValidation>
    <dataValidation type="decimal" operator="greaterThan" allowBlank="1" showInputMessage="1" showErrorMessage="1" sqref="C42:D44" xr:uid="{00000000-0002-0000-0000-000002000000}">
      <formula1>0</formula1>
    </dataValidation>
    <dataValidation type="list" allowBlank="1" showInputMessage="1" showErrorMessage="1" sqref="B42:B44" xr:uid="{00000000-0002-0000-0000-000003000000}">
      <formula1>Common_Name</formula1>
    </dataValidation>
    <dataValidation type="list" allowBlank="1" showInputMessage="1" showErrorMessage="1" sqref="E46:E47" xr:uid="{00000000-0002-0000-0000-000004000000}">
      <formula1>"Yes, No"</formula1>
    </dataValidation>
    <dataValidation allowBlank="1" showInputMessage="1" showErrorMessage="1" prompt="Company ID must match the assigned ID to the company from the HFC Reporting System." sqref="C25" xr:uid="{00000000-0002-0000-0000-000005000000}"/>
    <dataValidation allowBlank="1" showInputMessage="1" showErrorMessage="1" prompt="Purchaser Company ID must match the assigned ID to the purchaser company from the HFC Reporting System." sqref="C31" xr:uid="{00000000-0002-0000-0000-000006000000}"/>
  </dataValidations>
  <hyperlinks>
    <hyperlink ref="B15" location="'Company and Transaction Info'!C24" display="Section 1 - Application-Specific Seller Identification" xr:uid="{00000000-0004-0000-0000-000000000000}"/>
    <hyperlink ref="B16" location="'Company and Transaction Info'!C30" display="Section 2 - Application-Specific Purchaser Identification" xr:uid="{00000000-0004-0000-0000-000001000000}"/>
    <hyperlink ref="B17" location="'Company and Transaction Info'!B42" display="Section 3 - Transaction Information" xr:uid="{00000000-0004-0000-0000-000002000000}"/>
    <hyperlink ref="B13" r:id="rId1" display="https://www.epa.gov/climate-hfcs-reduction/forms/hfc-allocation-rule-reporting-helpdesk" xr:uid="{00000000-0004-0000-0000-000003000000}"/>
    <hyperlink ref="D13" r:id="rId2" display="https://www.epa.gov/climate-hfcs-reduction/american-innovation-and-manufacturing-aim-act-paperwork-reduction-act-burden" xr:uid="{00000000-0004-0000-0000-000004000000}"/>
  </hyperlinks>
  <pageMargins left="0.7" right="0.7" top="0.75" bottom="0.75" header="0.3" footer="0.3"/>
  <pageSetup scale="85" orientation="portrait" horizontalDpi="300" verticalDpi="0"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L19"/>
  <sheetViews>
    <sheetView zoomScale="85" zoomScaleNormal="85" workbookViewId="0"/>
  </sheetViews>
  <sheetFormatPr defaultRowHeight="12.5" x14ac:dyDescent="0.25"/>
  <cols>
    <col min="1" max="1" width="20.90625" style="6" bestFit="1" customWidth="1"/>
    <col min="2" max="3" width="20.90625" style="6" customWidth="1"/>
    <col min="4" max="4" width="20.90625" style="6" bestFit="1" customWidth="1"/>
    <col min="5" max="5" width="6" style="6" customWidth="1"/>
    <col min="6" max="6" width="45.90625" style="6" customWidth="1"/>
    <col min="7" max="7" width="5.54296875" style="6" customWidth="1"/>
    <col min="8" max="8" width="7.90625" style="6" bestFit="1" customWidth="1"/>
    <col min="9" max="9" width="6.1796875" style="6" customWidth="1"/>
    <col min="10" max="10" width="20.90625" style="6" bestFit="1" customWidth="1"/>
    <col min="13" max="13" width="14.453125" style="6" bestFit="1" customWidth="1"/>
    <col min="14" max="14" width="8.7265625" style="6"/>
    <col min="15" max="15" width="9.81640625" style="6" bestFit="1" customWidth="1"/>
    <col min="16" max="16" width="9.81640625" style="6" customWidth="1"/>
    <col min="17" max="17" width="7.90625" style="6" bestFit="1" customWidth="1"/>
    <col min="18" max="18" width="7.90625" style="6" customWidth="1"/>
    <col min="19" max="19" width="21.6328125" style="6" bestFit="1" customWidth="1"/>
    <col min="20" max="20" width="11.81640625" style="6" bestFit="1" customWidth="1"/>
    <col min="21" max="21" width="7.453125" style="6" bestFit="1" customWidth="1"/>
    <col min="22" max="22" width="7.453125" style="6" customWidth="1"/>
    <col min="23" max="16384" width="8.7265625" style="6"/>
  </cols>
  <sheetData>
    <row r="1" spans="1:9" ht="13" x14ac:dyDescent="0.25">
      <c r="A1" s="5" t="s">
        <v>15</v>
      </c>
      <c r="B1" s="5" t="s">
        <v>63</v>
      </c>
      <c r="C1" s="5"/>
      <c r="D1" s="5" t="s">
        <v>51</v>
      </c>
      <c r="F1" s="5" t="s">
        <v>8</v>
      </c>
      <c r="H1" s="7" t="s">
        <v>5</v>
      </c>
      <c r="I1" s="8"/>
    </row>
    <row r="2" spans="1:9" ht="15.5" x14ac:dyDescent="0.25">
      <c r="A2" s="9" t="s">
        <v>16</v>
      </c>
      <c r="B2" s="9" t="s">
        <v>17</v>
      </c>
      <c r="C2" s="9">
        <f>IF(COUNTIF('Company and Transaction Info'!B$42:B$44,B2)&gt;=1,"",ROW())</f>
        <v>2</v>
      </c>
      <c r="D2" s="9" t="str">
        <f>IF(ROW(B2)-ROW(B$2)+1&gt;COUNT(C$2:C$19),"",INDEX(B:B,SMALL(C$2:C$19,1+ROW(B2)-ROW(B$2))))</f>
        <v>HFC-23</v>
      </c>
      <c r="F2" s="31" t="s">
        <v>71</v>
      </c>
      <c r="H2" s="9">
        <v>2022</v>
      </c>
    </row>
    <row r="3" spans="1:9" ht="15.5" x14ac:dyDescent="0.25">
      <c r="A3" s="9" t="s">
        <v>18</v>
      </c>
      <c r="B3" s="9" t="s">
        <v>19</v>
      </c>
      <c r="C3" s="9">
        <f>IF(COUNTIF('Company and Transaction Info'!B$42:B$44,B3)&gt;=1,"",ROW())</f>
        <v>3</v>
      </c>
      <c r="D3" s="9" t="str">
        <f t="shared" ref="D3:D19" si="0">IF(ROW(B3)-ROW(B$2)+1&gt;COUNT(C$2:C$19),"",INDEX(B:B,SMALL(C$2:C$19,1+ROW(B3)-ROW(B$2))))</f>
        <v>HFC-32</v>
      </c>
      <c r="F3" s="32" t="s">
        <v>72</v>
      </c>
      <c r="H3" s="9">
        <v>2023</v>
      </c>
    </row>
    <row r="4" spans="1:9" ht="15.5" x14ac:dyDescent="0.25">
      <c r="A4" s="9" t="s">
        <v>20</v>
      </c>
      <c r="B4" s="9" t="s">
        <v>21</v>
      </c>
      <c r="C4" s="9">
        <f>IF(COUNTIF('Company and Transaction Info'!B$42:B$44,B4)&gt;=1,"",ROW())</f>
        <v>4</v>
      </c>
      <c r="D4" s="9" t="str">
        <f t="shared" si="0"/>
        <v>HFC-41</v>
      </c>
      <c r="F4" s="32" t="s">
        <v>76</v>
      </c>
      <c r="H4" s="9">
        <v>2024</v>
      </c>
    </row>
    <row r="5" spans="1:9" ht="15.5" x14ac:dyDescent="0.25">
      <c r="A5" s="9" t="s">
        <v>22</v>
      </c>
      <c r="B5" s="9" t="s">
        <v>23</v>
      </c>
      <c r="C5" s="9">
        <f>IF(COUNTIF('Company and Transaction Info'!B$42:B$44,B5)&gt;=1,"",ROW())</f>
        <v>5</v>
      </c>
      <c r="D5" s="9" t="str">
        <f t="shared" si="0"/>
        <v>HFC-43-10mee</v>
      </c>
      <c r="F5" s="32" t="s">
        <v>73</v>
      </c>
      <c r="H5" s="9">
        <v>2025</v>
      </c>
    </row>
    <row r="6" spans="1:9" ht="15.5" x14ac:dyDescent="0.25">
      <c r="A6" s="9" t="s">
        <v>24</v>
      </c>
      <c r="B6" s="9" t="s">
        <v>25</v>
      </c>
      <c r="C6" s="9">
        <f>IF(COUNTIF('Company and Transaction Info'!B$42:B$44,B6)&gt;=1,"",ROW())</f>
        <v>6</v>
      </c>
      <c r="D6" s="9" t="str">
        <f t="shared" si="0"/>
        <v>HFC-125</v>
      </c>
      <c r="F6" s="30" t="s">
        <v>7</v>
      </c>
      <c r="H6" s="9">
        <v>2026</v>
      </c>
    </row>
    <row r="7" spans="1:9" ht="15.5" x14ac:dyDescent="0.25">
      <c r="A7" s="9" t="s">
        <v>26</v>
      </c>
      <c r="B7" s="9" t="s">
        <v>27</v>
      </c>
      <c r="C7" s="9">
        <f>IF(COUNTIF('Company and Transaction Info'!B$42:B$44,B7)&gt;=1,"",ROW())</f>
        <v>7</v>
      </c>
      <c r="D7" s="9" t="str">
        <f t="shared" si="0"/>
        <v>HFC-134</v>
      </c>
      <c r="F7" s="32" t="s">
        <v>74</v>
      </c>
      <c r="H7" s="9">
        <v>2027</v>
      </c>
    </row>
    <row r="8" spans="1:9" ht="15.5" x14ac:dyDescent="0.25">
      <c r="A8" s="9" t="s">
        <v>28</v>
      </c>
      <c r="B8" s="9" t="s">
        <v>29</v>
      </c>
      <c r="C8" s="9">
        <f>IF(COUNTIF('Company and Transaction Info'!B$42:B$44,B8)&gt;=1,"",ROW())</f>
        <v>8</v>
      </c>
      <c r="D8" s="9" t="str">
        <f t="shared" si="0"/>
        <v>HFC-134a</v>
      </c>
      <c r="H8" s="9">
        <v>2028</v>
      </c>
    </row>
    <row r="9" spans="1:9" ht="15.5" x14ac:dyDescent="0.25">
      <c r="A9" s="9" t="s">
        <v>30</v>
      </c>
      <c r="B9" s="9" t="s">
        <v>31</v>
      </c>
      <c r="C9" s="9">
        <f>IF(COUNTIF('Company and Transaction Info'!B$42:B$44,B9)&gt;=1,"",ROW())</f>
        <v>9</v>
      </c>
      <c r="D9" s="9" t="str">
        <f t="shared" si="0"/>
        <v>HFC-143</v>
      </c>
      <c r="H9" s="9">
        <v>2029</v>
      </c>
    </row>
    <row r="10" spans="1:9" ht="15.5" x14ac:dyDescent="0.25">
      <c r="A10" s="9" t="s">
        <v>32</v>
      </c>
      <c r="B10" s="9" t="s">
        <v>33</v>
      </c>
      <c r="C10" s="9">
        <f>IF(COUNTIF('Company and Transaction Info'!B$42:B$44,B10)&gt;=1,"",ROW())</f>
        <v>10</v>
      </c>
      <c r="D10" s="9" t="str">
        <f t="shared" si="0"/>
        <v>HFC-143a</v>
      </c>
      <c r="H10" s="9">
        <v>2030</v>
      </c>
    </row>
    <row r="11" spans="1:9" ht="15.5" x14ac:dyDescent="0.25">
      <c r="A11" s="9" t="s">
        <v>34</v>
      </c>
      <c r="B11" s="9" t="s">
        <v>35</v>
      </c>
      <c r="C11" s="9">
        <f>IF(COUNTIF('Company and Transaction Info'!B$42:B$44,B11)&gt;=1,"",ROW())</f>
        <v>11</v>
      </c>
      <c r="D11" s="9" t="str">
        <f t="shared" si="0"/>
        <v>HFC-152</v>
      </c>
      <c r="H11"/>
    </row>
    <row r="12" spans="1:9" ht="15.5" x14ac:dyDescent="0.25">
      <c r="A12" s="9" t="s">
        <v>36</v>
      </c>
      <c r="B12" s="9" t="s">
        <v>37</v>
      </c>
      <c r="C12" s="9">
        <f>IF(COUNTIF('Company and Transaction Info'!B$42:B$44,B12)&gt;=1,"",ROW())</f>
        <v>12</v>
      </c>
      <c r="D12" s="9" t="str">
        <f t="shared" si="0"/>
        <v>HFC-152a</v>
      </c>
      <c r="H12"/>
    </row>
    <row r="13" spans="1:9" ht="15.5" x14ac:dyDescent="0.25">
      <c r="A13" s="9" t="s">
        <v>38</v>
      </c>
      <c r="B13" s="9" t="s">
        <v>39</v>
      </c>
      <c r="C13" s="9">
        <f>IF(COUNTIF('Company and Transaction Info'!B$42:B$44,B13)&gt;=1,"",ROW())</f>
        <v>13</v>
      </c>
      <c r="D13" s="9" t="str">
        <f t="shared" si="0"/>
        <v>HFC-227ea</v>
      </c>
    </row>
    <row r="14" spans="1:9" ht="15.5" x14ac:dyDescent="0.25">
      <c r="A14" s="9" t="s">
        <v>40</v>
      </c>
      <c r="B14" s="9" t="s">
        <v>41</v>
      </c>
      <c r="C14" s="9">
        <f>IF(COUNTIF('Company and Transaction Info'!B$42:B$44,B14)&gt;=1,"",ROW())</f>
        <v>14</v>
      </c>
      <c r="D14" s="9" t="str">
        <f t="shared" si="0"/>
        <v>HFC-236cb</v>
      </c>
    </row>
    <row r="15" spans="1:9" ht="15.5" x14ac:dyDescent="0.25">
      <c r="A15" s="9" t="s">
        <v>42</v>
      </c>
      <c r="B15" s="9" t="s">
        <v>43</v>
      </c>
      <c r="C15" s="9">
        <f>IF(COUNTIF('Company and Transaction Info'!B$42:B$44,B15)&gt;=1,"",ROW())</f>
        <v>15</v>
      </c>
      <c r="D15" s="9" t="str">
        <f t="shared" si="0"/>
        <v>HFC-236ea</v>
      </c>
    </row>
    <row r="16" spans="1:9" ht="15.5" x14ac:dyDescent="0.25">
      <c r="A16" s="9" t="s">
        <v>44</v>
      </c>
      <c r="B16" s="9" t="s">
        <v>45</v>
      </c>
      <c r="C16" s="9">
        <f>IF(COUNTIF('Company and Transaction Info'!B$42:B$44,B16)&gt;=1,"",ROW())</f>
        <v>16</v>
      </c>
      <c r="D16" s="9" t="str">
        <f t="shared" si="0"/>
        <v>HFC-236fa</v>
      </c>
    </row>
    <row r="17" spans="1:4" ht="15.5" x14ac:dyDescent="0.25">
      <c r="A17" s="9" t="s">
        <v>46</v>
      </c>
      <c r="B17" s="9" t="s">
        <v>47</v>
      </c>
      <c r="C17" s="9">
        <f>IF(COUNTIF('Company and Transaction Info'!B$42:B$44,B17)&gt;=1,"",ROW())</f>
        <v>17</v>
      </c>
      <c r="D17" s="9" t="str">
        <f t="shared" si="0"/>
        <v>HFC-245ca</v>
      </c>
    </row>
    <row r="18" spans="1:4" ht="15.5" x14ac:dyDescent="0.25">
      <c r="A18" s="9" t="s">
        <v>44</v>
      </c>
      <c r="B18" s="9" t="s">
        <v>48</v>
      </c>
      <c r="C18" s="9">
        <f>IF(COUNTIF('Company and Transaction Info'!B$42:B$44,B18)&gt;=1,"",ROW())</f>
        <v>18</v>
      </c>
      <c r="D18" s="9" t="str">
        <f t="shared" si="0"/>
        <v>HFC-245fa</v>
      </c>
    </row>
    <row r="19" spans="1:4" ht="15.5" x14ac:dyDescent="0.25">
      <c r="A19" s="9" t="s">
        <v>49</v>
      </c>
      <c r="B19" s="9" t="s">
        <v>50</v>
      </c>
      <c r="C19" s="9">
        <f>IF(COUNTIF('Company and Transaction Info'!B$42:B$44,B19)&gt;=1,"",ROW())</f>
        <v>19</v>
      </c>
      <c r="D19" s="9" t="str">
        <f t="shared" si="0"/>
        <v>HFC-365mfc</v>
      </c>
    </row>
  </sheetData>
  <sheetProtection password="CA05" sheet="1" objects="1" scenarios="1"/>
  <pageMargins left="0.7" right="0.7" top="0.75" bottom="0.75" header="0.3" footer="0.3"/>
  <pageSetup orientation="portrait" horizontalDpi="300"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3EB04EF5C753074E8F20D27BC3DE7DE2" ma:contentTypeVersion="15" ma:contentTypeDescription="Create a new document." ma:contentTypeScope="" ma:versionID="dfcb032647f8b8e5710ba01a277cb319">
  <xsd:schema xmlns:xsd="http://www.w3.org/2001/XMLSchema" xmlns:xs="http://www.w3.org/2001/XMLSchema" xmlns:p="http://schemas.microsoft.com/office/2006/metadata/properties" xmlns:ns1="http://schemas.microsoft.com/sharepoint/v3" xmlns:ns2="4ffa91fb-a0ff-4ac5-b2db-65c790d184a4" xmlns:ns3="http://schemas.microsoft.com/sharepoint.v3" xmlns:ns4="http://schemas.microsoft.com/sharepoint/v3/fields" xmlns:ns5="20af4edb-1540-4aba-b7d0-294715a11a7a" xmlns:ns6="8c57eaaf-0617-4b5e-abd8-c9c87ce9c094" targetNamespace="http://schemas.microsoft.com/office/2006/metadata/properties" ma:root="true" ma:fieldsID="56cecd99f9ed5132c271b06dbc393c49" ns1:_="" ns2:_="" ns3:_="" ns4:_="" ns5:_="" ns6:_="">
    <xsd:import namespace="http://schemas.microsoft.com/sharepoint/v3"/>
    <xsd:import namespace="4ffa91fb-a0ff-4ac5-b2db-65c790d184a4"/>
    <xsd:import namespace="http://schemas.microsoft.com/sharepoint.v3"/>
    <xsd:import namespace="http://schemas.microsoft.com/sharepoint/v3/fields"/>
    <xsd:import namespace="20af4edb-1540-4aba-b7d0-294715a11a7a"/>
    <xsd:import namespace="8c57eaaf-0617-4b5e-abd8-c9c87ce9c094"/>
    <xsd:element name="properties">
      <xsd:complexType>
        <xsd:sequence>
          <xsd:element name="documentManagement">
            <xsd:complexType>
              <xsd:all>
                <xsd:element ref="ns2:Document_x0020_Creation_x0020_Date" minOccurs="0"/>
                <xsd:element ref="ns2:Creator" minOccurs="0"/>
                <xsd:element ref="ns2:EPA_x0020_Office" minOccurs="0"/>
                <xsd:element ref="ns2:Record" minOccurs="0"/>
                <xsd:element ref="ns3:CategoryDescription" minOccurs="0"/>
                <xsd:element ref="ns2:Identifier" minOccurs="0"/>
                <xsd:element ref="ns2:EPA_x0020_Contributor" minOccurs="0"/>
                <xsd:element ref="ns2:External_x0020_Contributor" minOccurs="0"/>
                <xsd:element ref="ns4:_Coverage" minOccurs="0"/>
                <xsd:element ref="ns2:EPA_x0020_Related_x0020_Documents" minOccurs="0"/>
                <xsd:element ref="ns4:_Source" minOccurs="0"/>
                <xsd:element ref="ns2:Rights" minOccurs="0"/>
                <xsd:element ref="ns1:Language" minOccurs="0"/>
                <xsd:element ref="ns2:j747ac98061d40f0aa7bd47e1db5675d" minOccurs="0"/>
                <xsd:element ref="ns2:TaxKeywordTaxHTField" minOccurs="0"/>
                <xsd:element ref="ns2:TaxCatchAllLabel" minOccurs="0"/>
                <xsd:element ref="ns2:TaxCatchAll" minOccurs="0"/>
                <xsd:element ref="ns5:MediaServiceMetadata" minOccurs="0"/>
                <xsd:element ref="ns5:MediaServiceFastMetadata" minOccurs="0"/>
                <xsd:element ref="ns5:MediaServiceAutoTags" minOccurs="0"/>
                <xsd:element ref="ns5:MediaServiceOCR" minOccurs="0"/>
                <xsd:element ref="ns5:MediaServiceGenerationTime" minOccurs="0"/>
                <xsd:element ref="ns5:MediaServiceEventHashCode" minOccurs="0"/>
                <xsd:element ref="ns6:SharedWithUsers" minOccurs="0"/>
                <xsd:element ref="ns6:SharedWithDetails" minOccurs="0"/>
                <xsd:element ref="ns5:MediaServiceDateTaken" minOccurs="0"/>
                <xsd:element ref="ns1:_ip_UnifiedCompliancePolicyProperties" minOccurs="0"/>
                <xsd:element ref="ns1:_ip_UnifiedCompliancePolicyUIAction" minOccurs="0"/>
                <xsd:element ref="ns5:lcf76f155ced4ddcb4097134ff3c332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Language" ma:index="17" nillable="true" ma:displayName="Language" ma:default="English" ma:description="Select the document language from the drop down." ma:format="Dropdown" ma:internalName="Language" ma:readOnly="false">
      <xsd:simpleType>
        <xsd:restriction base="dms:Choice">
          <xsd:enumeration value="Arabic (Saudi Arabia)"/>
          <xsd:enumeration value="Bulgarian (Bulgaria)"/>
          <xsd:enumeration value="Chinese (Hong Kong S.A.R.)"/>
          <xsd:enumeration value="Chinese (People's Republic of China)"/>
          <xsd:enumeration value="Chinese (Taiwan)"/>
          <xsd:enumeration value="Croatian (Croatia)"/>
          <xsd:enumeration value="Czech (Czech Republic)"/>
          <xsd:enumeration value="Danish (Denmark)"/>
          <xsd:enumeration value="Dutch (Netherlands)"/>
          <xsd:enumeration value="English"/>
          <xsd:enumeration value="Estonian (Estonia)"/>
          <xsd:enumeration value="Finnish (Finland)"/>
          <xsd:enumeration value="French (France)"/>
          <xsd:enumeration value="German (Germany)"/>
          <xsd:enumeration value="Greek (Greece)"/>
          <xsd:enumeration value="Hebrew (Israel)"/>
          <xsd:enumeration value="Hindi (India)"/>
          <xsd:enumeration value="Hungarian (Hungary)"/>
          <xsd:enumeration value="Indonesian (Indonesia)"/>
          <xsd:enumeration value="Italian (Italy)"/>
          <xsd:enumeration value="Japanese (Japan)"/>
          <xsd:enumeration value="Korean (Korea)"/>
          <xsd:enumeration value="Latvian (Latvia)"/>
          <xsd:enumeration value="Lithuanian (Lithuania)"/>
          <xsd:enumeration value="Malay (Malaysia)"/>
          <xsd:enumeration value="Norwegian (Bokmal) (Norway)"/>
          <xsd:enumeration value="Polish (Poland)"/>
          <xsd:enumeration value="Portuguese (Brazil)"/>
          <xsd:enumeration value="Portuguese (Portugal)"/>
          <xsd:enumeration value="Romanian (Romania)"/>
          <xsd:enumeration value="Russian (Russia)"/>
          <xsd:enumeration value="Serbian (Latin) (Serbia)"/>
          <xsd:enumeration value="Slovak (Slovakia)"/>
          <xsd:enumeration value="Slovenian (Slovenia)"/>
          <xsd:enumeration value="Spanish (Spain)"/>
          <xsd:enumeration value="Swedish (Sweden)"/>
          <xsd:enumeration value="Thai (Thailand)"/>
          <xsd:enumeration value="Turkish (Turkey)"/>
          <xsd:enumeration value="Ukrainian (Ukraine)"/>
          <xsd:enumeration value="Urdu (Islamic Republic of Pakistan)"/>
          <xsd:enumeration value="Vietnamese (Vietnam)"/>
        </xsd:restriction>
      </xsd:simpleType>
    </xsd:element>
    <xsd:element name="_ip_UnifiedCompliancePolicyProperties" ma:index="37" nillable="true" ma:displayName="Unified Compliance Policy Properties" ma:hidden="true" ma:internalName="_ip_UnifiedCompliancePolicyProperties">
      <xsd:simpleType>
        <xsd:restriction base="dms:Note"/>
      </xsd:simpleType>
    </xsd:element>
    <xsd:element name="_ip_UnifiedCompliancePolicyUIAction" ma:index="38"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ffa91fb-a0ff-4ac5-b2db-65c790d184a4" elementFormDefault="qualified">
    <xsd:import namespace="http://schemas.microsoft.com/office/2006/documentManagement/types"/>
    <xsd:import namespace="http://schemas.microsoft.com/office/infopath/2007/PartnerControls"/>
    <xsd:element name="Document_x0020_Creation_x0020_Date" ma:index="2" nillable="true" ma:displayName="Document Date" ma:default="[today]" ma:description="Enter the date this document was last modified. The upload date has been entered by default." ma:format="DateOnly" ma:internalName="Document_x0020_Creation_x0020_Date" ma:readOnly="false">
      <xsd:simpleType>
        <xsd:restriction base="dms:DateTime"/>
      </xsd:simpleType>
    </xsd:element>
    <xsd:element name="Creator" ma:index="3" nillable="true" ma:displayName="Creator" ma:description="Enter the person primarily responsible for the document. The name of the person uploading the document has been entered by default." ma:list="UserInfo" ma:SharePointGroup="0" ma:internalName="Crea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PA_x0020_Office" ma:index="4" nillable="true" ma:displayName="EPA Office" ma:description="Enter the EPA organization primarily responsible for the document. The office of the person uploading the document has been entered by default." ma:internalName="EPA_x0020_Office" ma:readOnly="false">
      <xsd:simpleType>
        <xsd:restriction base="dms:Text">
          <xsd:maxLength value="255"/>
        </xsd:restriction>
      </xsd:simpleType>
    </xsd:element>
    <xsd:element name="Record" ma:index="5" nillable="true" ma:displayName="Record" ma:default="Shared" ma:description="For documents that provide evidence of EPA decisions and actions, select &quot;Shared&quot; (open access) or &quot;Private&quot; (restricted access)." ma:format="Dropdown" ma:internalName="Record">
      <xsd:simpleType>
        <xsd:restriction base="dms:Choice">
          <xsd:enumeration value="None"/>
          <xsd:enumeration value="Shared"/>
          <xsd:enumeration value="Private"/>
        </xsd:restriction>
      </xsd:simpleType>
    </xsd:element>
    <xsd:element name="Identifier" ma:index="9" nillable="true" ma:displayName="Identifier" ma:description="Enter all EPA identification numbers applicable to this document, one on each line." ma:internalName="Identifier" ma:readOnly="false">
      <xsd:simpleType>
        <xsd:restriction base="dms:Note">
          <xsd:maxLength value="255"/>
        </xsd:restriction>
      </xsd:simpleType>
    </xsd:element>
    <xsd:element name="EPA_x0020_Contributor" ma:index="11" nillable="true" ma:displayName="EPA Contributor" ma:description="Enter an EPA person who contributed to the creation of the document but is not the primary author." ma:list="UserInfo" ma:SharePointGroup="0" ma:internalName="EPA_x0020_Contribu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xternal_x0020_Contributor" ma:index="12" nillable="true" ma:displayName="External Contributor" ma:description="Enter a non-EPA person who contributed to the creation of the document but is not the primary author." ma:internalName="External_x0020_Contributor" ma:readOnly="false">
      <xsd:simpleType>
        <xsd:restriction base="dms:Note">
          <xsd:maxLength value="255"/>
        </xsd:restriction>
      </xsd:simpleType>
    </xsd:element>
    <xsd:element name="EPA_x0020_Related_x0020_Documents" ma:index="14" nillable="true" ma:displayName="Other Related Documents" ma:description="Enter any related document." ma:internalName="EPA_x0020_Related_x0020_Documents" ma:readOnly="false">
      <xsd:simpleType>
        <xsd:restriction base="dms:Note">
          <xsd:maxLength value="255"/>
        </xsd:restriction>
      </xsd:simpleType>
    </xsd:element>
    <xsd:element name="Rights" ma:index="16" nillable="true" ma:displayName="Rights" ma:description="Enter information about intellectual property rights held over the document (e.g. copyright, patent, trademark)." ma:internalName="Rights" ma:readOnly="false">
      <xsd:simpleType>
        <xsd:restriction base="dms:Note">
          <xsd:maxLength value="255"/>
        </xsd:restriction>
      </xsd:simpleType>
    </xsd:element>
    <xsd:element name="j747ac98061d40f0aa7bd47e1db5675d" ma:index="19" nillable="true" ma:taxonomy="true" ma:internalName="j747ac98061d40f0aa7bd47e1db5675d" ma:taxonomyFieldName="Document_x0020_Type" ma:displayName="Document Type" ma:readOnly="false" ma:default="" ma:fieldId="{3747ac98-061d-40f0-aa7b-d47e1db5675d}" ma:sspId="29f62856-1543-49d4-a736-4569d363f533" ma:termSetId="e06cd6a9-a175-4da0-81cb-8dba7aa394ab" ma:anchorId="00000000-0000-0000-0000-000000000000" ma:open="false" ma:isKeyword="false">
      <xsd:complexType>
        <xsd:sequence>
          <xsd:element ref="pc:Terms" minOccurs="0" maxOccurs="1"/>
        </xsd:sequence>
      </xsd:complexType>
    </xsd:element>
    <xsd:element name="TaxKeywordTaxHTField" ma:index="21" nillable="true" ma:taxonomy="true" ma:internalName="TaxKeywordTaxHTField" ma:taxonomyFieldName="TaxKeyword" ma:displayName="Enterprise Keywords" ma:readOnly="false" ma:fieldId="{23f27201-bee3-471e-b2e7-b64fd8b7ca38}" ma:taxonomyMulti="true" ma:sspId="29f62856-1543-49d4-a736-4569d363f533" ma:termSetId="00000000-0000-0000-0000-000000000000" ma:anchorId="00000000-0000-0000-0000-000000000000" ma:open="true" ma:isKeyword="true">
      <xsd:complexType>
        <xsd:sequence>
          <xsd:element ref="pc:Terms" minOccurs="0" maxOccurs="1"/>
        </xsd:sequence>
      </xsd:complexType>
    </xsd:element>
    <xsd:element name="TaxCatchAllLabel" ma:index="23" nillable="true" ma:displayName="Taxonomy Catch All Column1" ma:hidden="true" ma:list="{bad415ec-5cf2-480c-84ea-8d7bd9371bca}" ma:internalName="TaxCatchAllLabel" ma:readOnly="true" ma:showField="CatchAllDataLabel" ma:web="8c57eaaf-0617-4b5e-abd8-c9c87ce9c094">
      <xsd:complexType>
        <xsd:complexContent>
          <xsd:extension base="dms:MultiChoiceLookup">
            <xsd:sequence>
              <xsd:element name="Value" type="dms:Lookup" maxOccurs="unbounded" minOccurs="0" nillable="true"/>
            </xsd:sequence>
          </xsd:extension>
        </xsd:complexContent>
      </xsd:complexType>
    </xsd:element>
    <xsd:element name="TaxCatchAll" ma:index="24" nillable="true" ma:displayName="Taxonomy Catch All Column" ma:hidden="true" ma:list="{bad415ec-5cf2-480c-84ea-8d7bd9371bca}" ma:internalName="TaxCatchAll" ma:showField="CatchAllData" ma:web="8c57eaaf-0617-4b5e-abd8-c9c87ce9c094">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ategoryDescription" ma:index="6" nillable="true" ma:displayName="Description" ma:description="Enter a brief description." ma:internalName="CategoryDescription"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Coverage" ma:index="13" nillable="true" ma:displayName="Coverage" ma:description="Enter the geographic location, jurisdiction, or time period for which the document is relevant." ma:internalName="_Coverage" ma:readOnly="false">
      <xsd:simpleType>
        <xsd:restriction base="dms:Text">
          <xsd:maxLength value="255"/>
        </xsd:restriction>
      </xsd:simpleType>
    </xsd:element>
    <xsd:element name="_Source" ma:index="15" nillable="true" ma:displayName="Source" ma:description="Enter a source from which the document is derived." ma:internalName="_Source"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0af4edb-1540-4aba-b7d0-294715a11a7a" elementFormDefault="qualified">
    <xsd:import namespace="http://schemas.microsoft.com/office/2006/documentManagement/types"/>
    <xsd:import namespace="http://schemas.microsoft.com/office/infopath/2007/PartnerControls"/>
    <xsd:element name="MediaServiceMetadata" ma:index="28" nillable="true" ma:displayName="MediaServiceMetadata" ma:hidden="true" ma:internalName="MediaServiceMetadata" ma:readOnly="true">
      <xsd:simpleType>
        <xsd:restriction base="dms:Note"/>
      </xsd:simpleType>
    </xsd:element>
    <xsd:element name="MediaServiceFastMetadata" ma:index="29" nillable="true" ma:displayName="MediaServiceFastMetadata" ma:hidden="true" ma:internalName="MediaServiceFastMetadata" ma:readOnly="true">
      <xsd:simpleType>
        <xsd:restriction base="dms:Note"/>
      </xsd:simpleType>
    </xsd:element>
    <xsd:element name="MediaServiceAutoTags" ma:index="30" nillable="true" ma:displayName="Tags" ma:internalName="MediaServiceAutoTags" ma:readOnly="true">
      <xsd:simpleType>
        <xsd:restriction base="dms:Text"/>
      </xsd:simpleType>
    </xsd:element>
    <xsd:element name="MediaServiceOCR" ma:index="31" nillable="true" ma:displayName="Extracted Text" ma:internalName="MediaServiceOCR" ma:readOnly="true">
      <xsd:simpleType>
        <xsd:restriction base="dms:Note">
          <xsd:maxLength value="255"/>
        </xsd:restriction>
      </xsd:simpleType>
    </xsd:element>
    <xsd:element name="MediaServiceGenerationTime" ma:index="32" nillable="true" ma:displayName="MediaServiceGenerationTime" ma:hidden="true" ma:internalName="MediaServiceGenerationTime" ma:readOnly="true">
      <xsd:simpleType>
        <xsd:restriction base="dms:Text"/>
      </xsd:simpleType>
    </xsd:element>
    <xsd:element name="MediaServiceEventHashCode" ma:index="33" nillable="true" ma:displayName="MediaServiceEventHashCode" ma:hidden="true" ma:internalName="MediaServiceEventHashCode" ma:readOnly="true">
      <xsd:simpleType>
        <xsd:restriction base="dms:Text"/>
      </xsd:simpleType>
    </xsd:element>
    <xsd:element name="MediaServiceDateTaken" ma:index="36" nillable="true" ma:displayName="MediaServiceDateTaken" ma:hidden="true" ma:internalName="MediaServiceDateTaken" ma:readOnly="true">
      <xsd:simpleType>
        <xsd:restriction base="dms:Text"/>
      </xsd:simpleType>
    </xsd:element>
    <xsd:element name="lcf76f155ced4ddcb4097134ff3c332f" ma:index="40" nillable="true" ma:taxonomy="true" ma:internalName="lcf76f155ced4ddcb4097134ff3c332f" ma:taxonomyFieldName="MediaServiceImageTags" ma:displayName="Image Tags" ma:readOnly="false" ma:fieldId="{5cf76f15-5ced-4ddc-b409-7134ff3c332f}" ma:taxonomyMulti="true" ma:sspId="29f62856-1543-49d4-a736-4569d363f533"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8c57eaaf-0617-4b5e-abd8-c9c87ce9c094" elementFormDefault="qualified">
    <xsd:import namespace="http://schemas.microsoft.com/office/2006/documentManagement/types"/>
    <xsd:import namespace="http://schemas.microsoft.com/office/infopath/2007/PartnerControls"/>
    <xsd:element name="SharedWithUsers" ma:index="3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5"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Source xmlns="http://schemas.microsoft.com/sharepoint/v3/fields" xsi:nil="true"/>
    <Language xmlns="http://schemas.microsoft.com/sharepoint/v3">English</Language>
    <_ip_UnifiedCompliancePolicyUIAction xmlns="http://schemas.microsoft.com/sharepoint/v3" xsi:nil="true"/>
    <j747ac98061d40f0aa7bd47e1db5675d xmlns="4ffa91fb-a0ff-4ac5-b2db-65c790d184a4">
      <Terms xmlns="http://schemas.microsoft.com/office/infopath/2007/PartnerControls"/>
    </j747ac98061d40f0aa7bd47e1db5675d>
    <External_x0020_Contributor xmlns="4ffa91fb-a0ff-4ac5-b2db-65c790d184a4" xsi:nil="true"/>
    <TaxKeywordTaxHTField xmlns="4ffa91fb-a0ff-4ac5-b2db-65c790d184a4">
      <Terms xmlns="http://schemas.microsoft.com/office/infopath/2007/PartnerControls"/>
    </TaxKeywordTaxHTField>
    <Record xmlns="4ffa91fb-a0ff-4ac5-b2db-65c790d184a4">Shared</Record>
    <_ip_UnifiedCompliancePolicyProperties xmlns="http://schemas.microsoft.com/sharepoint/v3" xsi:nil="true"/>
    <Rights xmlns="4ffa91fb-a0ff-4ac5-b2db-65c790d184a4" xsi:nil="true"/>
    <Document_x0020_Creation_x0020_Date xmlns="4ffa91fb-a0ff-4ac5-b2db-65c790d184a4">2022-07-19T11:59:41+00:00</Document_x0020_Creation_x0020_Date>
    <EPA_x0020_Office xmlns="4ffa91fb-a0ff-4ac5-b2db-65c790d184a4" xsi:nil="true"/>
    <CategoryDescription xmlns="http://schemas.microsoft.com/sharepoint.v3" xsi:nil="true"/>
    <Identifier xmlns="4ffa91fb-a0ff-4ac5-b2db-65c790d184a4" xsi:nil="true"/>
    <_Coverage xmlns="http://schemas.microsoft.com/sharepoint/v3/fields" xsi:nil="true"/>
    <Creator xmlns="4ffa91fb-a0ff-4ac5-b2db-65c790d184a4">
      <UserInfo>
        <DisplayName/>
        <AccountId xsi:nil="true"/>
        <AccountType/>
      </UserInfo>
    </Creator>
    <EPA_x0020_Related_x0020_Documents xmlns="4ffa91fb-a0ff-4ac5-b2db-65c790d184a4" xsi:nil="true"/>
    <lcf76f155ced4ddcb4097134ff3c332f xmlns="20af4edb-1540-4aba-b7d0-294715a11a7a">
      <Terms xmlns="http://schemas.microsoft.com/office/infopath/2007/PartnerControls"/>
    </lcf76f155ced4ddcb4097134ff3c332f>
    <EPA_x0020_Contributor xmlns="4ffa91fb-a0ff-4ac5-b2db-65c790d184a4">
      <UserInfo>
        <DisplayName/>
        <AccountId xsi:nil="true"/>
        <AccountType/>
      </UserInfo>
    </EPA_x0020_Contributor>
    <TaxCatchAll xmlns="4ffa91fb-a0ff-4ac5-b2db-65c790d184a4" xsi:nil="true"/>
  </documentManagement>
</p:properties>
</file>

<file path=customXml/item4.xml><?xml version="1.0" encoding="utf-8"?>
<?mso-contentType ?>
<SharedContentType xmlns="Microsoft.SharePoint.Taxonomy.ContentTypeSync" SourceId="29f62856-1543-49d4-a736-4569d363f533" ContentTypeId="0x0101" PreviousValue="false"/>
</file>

<file path=customXml/itemProps1.xml><?xml version="1.0" encoding="utf-8"?>
<ds:datastoreItem xmlns:ds="http://schemas.openxmlformats.org/officeDocument/2006/customXml" ds:itemID="{7FD0BA64-2FD4-4A44-B213-9792C2B2739C}">
  <ds:schemaRefs>
    <ds:schemaRef ds:uri="http://schemas.microsoft.com/sharepoint/v3/contenttype/forms"/>
  </ds:schemaRefs>
</ds:datastoreItem>
</file>

<file path=customXml/itemProps2.xml><?xml version="1.0" encoding="utf-8"?>
<ds:datastoreItem xmlns:ds="http://schemas.openxmlformats.org/officeDocument/2006/customXml" ds:itemID="{A7BF98E9-628E-4430-8025-B3ADEE5E223D}"/>
</file>

<file path=customXml/itemProps3.xml><?xml version="1.0" encoding="utf-8"?>
<ds:datastoreItem xmlns:ds="http://schemas.openxmlformats.org/officeDocument/2006/customXml" ds:itemID="{D1151509-934F-4F40-86A4-52CDA34B4034}">
  <ds:schemaRefs>
    <ds:schemaRef ds:uri="http://schemas.microsoft.com/office/2006/metadata/properties"/>
    <ds:schemaRef ds:uri="http://schemas.microsoft.com/office/infopath/2007/PartnerControls"/>
  </ds:schemaRefs>
</ds:datastoreItem>
</file>

<file path=customXml/itemProps4.xml><?xml version="1.0" encoding="utf-8"?>
<ds:datastoreItem xmlns:ds="http://schemas.openxmlformats.org/officeDocument/2006/customXml" ds:itemID="{084228C0-E546-4193-9D41-1B2CF7E8F3D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Company and Transaction Info</vt:lpstr>
      <vt:lpstr>Lists</vt:lpstr>
      <vt:lpstr>Application_Specific_Allowance</vt:lpstr>
      <vt:lpstr>Year</vt:lpstr>
    </vt:vector>
  </TitlesOfParts>
  <Company>SAIC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Horvath, Ethan M.</dc:creator>
  <cp:lastModifiedBy>Garfinkel, Johanna</cp:lastModifiedBy>
  <dcterms:created xsi:type="dcterms:W3CDTF">2021-06-21T12:52:11Z</dcterms:created>
  <dcterms:modified xsi:type="dcterms:W3CDTF">2022-03-11T15:42:07Z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0x0101003EB04EF5C753074E8F20D27BC3DE7DE2</vt:lpwstr>
  </property>
</Properties>
</file>