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horvathe\Documents\AIM Act\Petition to Import for Transformation or Destruction\Locked Form\"/>
    </mc:Choice>
  </mc:AlternateContent>
  <workbookProtection workbookPassword="CA05" lockStructure="1"/>
  <bookViews>
    <workbookView xWindow="0" yWindow="0" windowWidth="19170" windowHeight="3280"/>
  </bookViews>
  <sheets>
    <sheet name="Importer Information" sheetId="1" r:id="rId1"/>
    <sheet name="Shipment Information" sheetId="4" r:id="rId2"/>
    <sheet name="T&amp;D Facility Information" sheetId="2" r:id="rId3"/>
    <sheet name="Lists" sheetId="3" state="hidden" r:id="rId4"/>
  </sheets>
  <definedNames>
    <definedName name="_xlnm._FilterDatabase" localSheetId="3" hidden="1">Lists!$A$1:$B$1</definedName>
    <definedName name="Common_Name">Lists!$B$2:$B$19</definedName>
    <definedName name="Country_1">Lists!$I$2:$I$59</definedName>
    <definedName name="Country_2">Lists!$M$2:$M$204</definedName>
    <definedName name="Month">Lists!$D$2:$D$14</definedName>
    <definedName name="Option_1">Lists!$A$27:$A$28</definedName>
    <definedName name="Port_of_Entry">Lists!$K$2:$K$342</definedName>
    <definedName name="Purpose">Lists!$A$22:$A$24</definedName>
    <definedName name="State">Lists!$H$2:$H$59</definedName>
    <definedName name="Year">Lists!$F$2:$F$12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2" l="1"/>
  <c r="J28" i="2" l="1"/>
  <c r="J26" i="2"/>
  <c r="J27" i="2"/>
  <c r="J41" i="2" l="1"/>
  <c r="J40" i="2"/>
  <c r="J39" i="2"/>
  <c r="J38" i="2"/>
  <c r="J25" i="2" l="1"/>
  <c r="J42" i="1" l="1"/>
  <c r="B9" i="2" l="1"/>
  <c r="B9" i="4"/>
  <c r="B11" i="4" l="1"/>
</calcChain>
</file>

<file path=xl/sharedStrings.xml><?xml version="1.0" encoding="utf-8"?>
<sst xmlns="http://schemas.openxmlformats.org/spreadsheetml/2006/main" count="837" uniqueCount="738">
  <si>
    <t>Importer Number:</t>
  </si>
  <si>
    <t>HFC-134</t>
  </si>
  <si>
    <t>HFC-134a</t>
  </si>
  <si>
    <t>HFC-23</t>
  </si>
  <si>
    <t>HFC-32</t>
  </si>
  <si>
    <t>HFC-41</t>
  </si>
  <si>
    <t>HFC-43-10mee</t>
  </si>
  <si>
    <t>HFC-125</t>
  </si>
  <si>
    <t>HFC-143</t>
  </si>
  <si>
    <t>HFC-143a</t>
  </si>
  <si>
    <t>HFC-152</t>
  </si>
  <si>
    <t>HFC-152a</t>
  </si>
  <si>
    <t>HFC-227ea</t>
  </si>
  <si>
    <t>HFC-236cb</t>
  </si>
  <si>
    <t>HFC-236ea</t>
  </si>
  <si>
    <t>HFC-236fa</t>
  </si>
  <si>
    <t>HFC-245ca</t>
  </si>
  <si>
    <t>HFC-245fa</t>
  </si>
  <si>
    <t>HFC-365mfc</t>
  </si>
  <si>
    <t>January</t>
  </si>
  <si>
    <t>February</t>
  </si>
  <si>
    <t>March</t>
  </si>
  <si>
    <t>April</t>
  </si>
  <si>
    <t>May</t>
  </si>
  <si>
    <t>June</t>
  </si>
  <si>
    <t>July</t>
  </si>
  <si>
    <t>August</t>
  </si>
  <si>
    <t>September</t>
  </si>
  <si>
    <t>October</t>
  </si>
  <si>
    <t>November</t>
  </si>
  <si>
    <t>December</t>
  </si>
  <si>
    <t>Consignee Information</t>
  </si>
  <si>
    <t>American Samoa</t>
  </si>
  <si>
    <t>Guam</t>
  </si>
  <si>
    <t>Northern Mariana Islands</t>
  </si>
  <si>
    <t>U.S. Virgin Islands</t>
  </si>
  <si>
    <t>Arizona</t>
  </si>
  <si>
    <t>Alabama</t>
  </si>
  <si>
    <t>Alaska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</si>
  <si>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</si>
  <si>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</si>
  <si>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</si>
  <si>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</si>
  <si>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</si>
  <si>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</si>
  <si>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</si>
  <si>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</si>
  <si>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</si>
  <si>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</si>
  <si>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</si>
  <si>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</si>
  <si>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</si>
  <si>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</si>
  <si>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</si>
  <si>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</si>
  <si>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</si>
  <si>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</si>
  <si>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</si>
  <si>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</si>
  <si>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</si>
  <si>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</si>
  <si>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</si>
  <si>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</si>
  <si>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</si>
  <si>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</si>
  <si>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</si>
  <si>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</si>
  <si>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</si>
  <si>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</si>
  <si>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</si>
  <si>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</si>
  <si>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</si>
  <si>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</si>
  <si>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</si>
  <si>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</si>
  <si>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</si>
  <si>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</si>
  <si>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</si>
  <si>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</si>
  <si>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</si>
  <si>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</si>
  <si>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</si>
  <si>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</si>
  <si>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</si>
  <si>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</si>
  <si>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</si>
  <si>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United States</t>
  </si>
  <si>
    <t>Intended Use</t>
  </si>
  <si>
    <t>Worksheet Instructions:</t>
  </si>
  <si>
    <t>Version:</t>
  </si>
  <si>
    <t>Updated:</t>
  </si>
  <si>
    <t>External Links:</t>
  </si>
  <si>
    <t>Reporting Form Navigation:</t>
  </si>
  <si>
    <t>Chemical Name</t>
  </si>
  <si>
    <r>
      <t>CHF</t>
    </r>
    <r>
      <rPr>
        <vertAlign val="subscript"/>
        <sz val="10"/>
        <color theme="1"/>
        <rFont val="Arial"/>
        <family val="2"/>
      </rPr>
      <t>3</t>
    </r>
  </si>
  <si>
    <r>
      <t>CH</t>
    </r>
    <r>
      <rPr>
        <vertAlign val="subscript"/>
        <sz val="10"/>
        <color theme="1"/>
        <rFont val="Arial"/>
        <family val="2"/>
      </rPr>
      <t>2</t>
    </r>
    <r>
      <rPr>
        <sz val="10"/>
        <color theme="1"/>
        <rFont val="Arial"/>
        <family val="2"/>
      </rPr>
      <t>F</t>
    </r>
    <r>
      <rPr>
        <vertAlign val="subscript"/>
        <sz val="10"/>
        <color theme="1"/>
        <rFont val="Arial"/>
        <family val="2"/>
      </rPr>
      <t>2</t>
    </r>
  </si>
  <si>
    <r>
      <t>CH</t>
    </r>
    <r>
      <rPr>
        <vertAlign val="subscript"/>
        <sz val="10"/>
        <color theme="1"/>
        <rFont val="Arial"/>
        <family val="2"/>
      </rPr>
      <t>3</t>
    </r>
    <r>
      <rPr>
        <sz val="10"/>
        <color theme="1"/>
        <rFont val="Arial"/>
        <family val="2"/>
      </rPr>
      <t>F</t>
    </r>
  </si>
  <si>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</si>
  <si>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</si>
  <si>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t>
    </r>
    <r>
      <rPr>
        <vertAlign val="subscript"/>
        <sz val="10"/>
        <color theme="1"/>
        <rFont val="Arial"/>
        <family val="2"/>
      </rPr>
      <t>2</t>
    </r>
  </si>
  <si>
    <r>
      <t>CH</t>
    </r>
    <r>
      <rPr>
        <vertAlign val="subscript"/>
        <sz val="10"/>
        <color theme="1"/>
        <rFont val="Arial"/>
        <family val="2"/>
      </rPr>
      <t>2</t>
    </r>
    <r>
      <rPr>
        <sz val="10"/>
        <color theme="1"/>
        <rFont val="Arial"/>
        <family val="2"/>
      </rPr>
      <t>FCF</t>
    </r>
    <r>
      <rPr>
        <vertAlign val="subscript"/>
        <sz val="10"/>
        <color theme="1"/>
        <rFont val="Arial"/>
        <family val="2"/>
      </rPr>
      <t>3</t>
    </r>
  </si>
  <si>
    <r>
      <t>CH</t>
    </r>
    <r>
      <rPr>
        <vertAlign val="subscript"/>
        <sz val="10"/>
        <color theme="1"/>
        <rFont val="Arial"/>
        <family val="2"/>
      </rPr>
      <t>2</t>
    </r>
    <r>
      <rPr>
        <sz val="10"/>
        <color theme="1"/>
        <rFont val="Arial"/>
        <family val="2"/>
      </rPr>
      <t>FCHF</t>
    </r>
    <r>
      <rPr>
        <vertAlign val="subscript"/>
        <sz val="10"/>
        <color theme="1"/>
        <rFont val="Arial"/>
        <family val="2"/>
      </rPr>
      <t>2</t>
    </r>
  </si>
  <si>
    <r>
      <t>CH</t>
    </r>
    <r>
      <rPr>
        <vertAlign val="subscript"/>
        <sz val="10"/>
        <color theme="1"/>
        <rFont val="Arial"/>
        <family val="2"/>
      </rPr>
      <t>3</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</si>
  <si>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</si>
  <si>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r>
      <t>CH</t>
    </r>
    <r>
      <rPr>
        <vertAlign val="subscript"/>
        <sz val="10"/>
        <color theme="1"/>
        <rFont val="Arial"/>
        <family val="2"/>
      </rPr>
      <t>3</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</si>
  <si>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CHFCF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</si>
  <si>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</si>
  <si>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CHFCF</t>
    </r>
    <r>
      <rPr>
        <vertAlign val="subscript"/>
        <sz val="10"/>
        <color theme="1"/>
        <rFont val="Arial"/>
        <family val="2"/>
      </rPr>
      <t>3</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</si>
  <si>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</si>
  <si>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</si>
  <si>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</si>
  <si>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[Purpose]</t>
  </si>
  <si>
    <t>Transformation</t>
  </si>
  <si>
    <t>Destruction</t>
  </si>
  <si>
    <t>[State]</t>
  </si>
  <si>
    <t>[Month]</t>
  </si>
  <si>
    <t>Common Name</t>
  </si>
  <si>
    <t>Section 3 - Shipment Information</t>
  </si>
  <si>
    <t>[Port of Entry]</t>
  </si>
  <si>
    <t>[Quarter]</t>
  </si>
  <si>
    <t>[County_2]</t>
  </si>
  <si>
    <t>[Country_1]</t>
  </si>
  <si>
    <t>Company Name:</t>
  </si>
  <si>
    <t>Section 2 - Import Information</t>
  </si>
  <si>
    <t>Import Information</t>
  </si>
  <si>
    <t>Instructions: Complete the following company information.</t>
  </si>
  <si>
    <t>Instructions: Provide the following information for each facility where the imported HFCs will be transformed or destroyed. These may be facilities owned or operated by the importer, or facilities owned and operated by other persons.</t>
  </si>
  <si>
    <t>Addison Airport, Texas - 5584</t>
  </si>
  <si>
    <t>Aguadilla, Puerto Rico - 4901</t>
  </si>
  <si>
    <t>Albany, New York - 1002</t>
  </si>
  <si>
    <t>Albuquerque, New Mexico - 2407</t>
  </si>
  <si>
    <t>Alcan, Alaska - 3104</t>
  </si>
  <si>
    <t>Alexandria Bay, New York - 0708</t>
  </si>
  <si>
    <t>Alliance Airport, Texas - 5583</t>
  </si>
  <si>
    <t>Amarillo, Texas - 5502</t>
  </si>
  <si>
    <t>Ambrose, North Dakota - 3410</t>
  </si>
  <si>
    <t>Anacortes - 3010</t>
  </si>
  <si>
    <t>Anchorage, Alaska - 3126</t>
  </si>
  <si>
    <t>Andrade - Class A, California - 2502</t>
  </si>
  <si>
    <t>Antler, North Dakota - 3413</t>
  </si>
  <si>
    <t>Appleton International Airport, Wisconsin - 3781</t>
  </si>
  <si>
    <t>Area Port of Jacksonville, Florida - 1803</t>
  </si>
  <si>
    <t>Area Port of Sweetgrass, Montana - 3310</t>
  </si>
  <si>
    <t>Area Port of Tampa, Florida - 1801</t>
  </si>
  <si>
    <t>Ashtabula/Conneaut, Ohio - 4122</t>
  </si>
  <si>
    <t>Astoria, Oregon - 2901</t>
  </si>
  <si>
    <t>Atlanta, Georgia - 1704</t>
  </si>
  <si>
    <t>Austin, Texas - 5506</t>
  </si>
  <si>
    <t>Baltimore, Maryland - 1303</t>
  </si>
  <si>
    <t>Bangor, Maine - 0102</t>
  </si>
  <si>
    <t>Bar Harbor, Maine - 0112</t>
  </si>
  <si>
    <t>Bath, Maine - 0111</t>
  </si>
  <si>
    <t>Baton Rouge, Louisiana - 2004</t>
  </si>
  <si>
    <t>Battle Creek, Michigan - 3805</t>
  </si>
  <si>
    <t>Baudette, Minnesota - 3424</t>
  </si>
  <si>
    <t>Beecher Falls, Vermont - 0206</t>
  </si>
  <si>
    <t>Belfast, Maine - 0132</t>
  </si>
  <si>
    <t>Bellingham - 3005</t>
  </si>
  <si>
    <t>Binghamton, New York - 0981</t>
  </si>
  <si>
    <t>Birmingham, Alabama - 1904</t>
  </si>
  <si>
    <t>Blaine, Washington - 3004</t>
  </si>
  <si>
    <t>Boise, Idaho - 2907</t>
  </si>
  <si>
    <t>Boston, Massachusetts - 0401</t>
  </si>
  <si>
    <t>Bozeman Yellowstone User Fee Airport, Montana - 3386</t>
  </si>
  <si>
    <t>Bridgeport, Connecticut - 0410</t>
  </si>
  <si>
    <t>Bridgewater, Maine - 0127</t>
  </si>
  <si>
    <t>Brownsville, Texas - 2301</t>
  </si>
  <si>
    <t>Brunswick, Georgia - 1701</t>
  </si>
  <si>
    <t>Buffalo, New York - 0901</t>
  </si>
  <si>
    <t>Burlington International Airport, Vermont - 0207</t>
  </si>
  <si>
    <t>Butte Airport, MT, Montana - 3305</t>
  </si>
  <si>
    <t>Calais, Maine - 0115</t>
  </si>
  <si>
    <t>Calexico East - Class A, California - 2507</t>
  </si>
  <si>
    <t>Calexico West - Class A, California - 2503</t>
  </si>
  <si>
    <t>Cape Canaveral, Florida - 1816</t>
  </si>
  <si>
    <t>Cape Vincent, New York - 706</t>
  </si>
  <si>
    <t>Capital Region International Airport Lansing, Michigan - 3883</t>
  </si>
  <si>
    <t>Carbury, North Dakota - 3421</t>
  </si>
  <si>
    <t>Centennial Airport, Colorado - 3384</t>
  </si>
  <si>
    <t>Champaign, Illinois - 3987</t>
  </si>
  <si>
    <t>Champlain, New York - 0712</t>
  </si>
  <si>
    <t>Charleston, South Carolina - 1601</t>
  </si>
  <si>
    <t>Charleston, West Virginia - 1409</t>
  </si>
  <si>
    <t>Charlotte Amalie (Area Port of St. Thomas), Virgin Islands - 5101</t>
  </si>
  <si>
    <t>Charlotte, North Carolina - 1512</t>
  </si>
  <si>
    <t>Chattanooga, Tennessee - 2008</t>
  </si>
  <si>
    <t>Chicago, Illinois - 3901</t>
  </si>
  <si>
    <t>Cincinnati, OH-Erlanger, KY, Kentucky - 4102</t>
  </si>
  <si>
    <t>Cleveland, Ohio - 4101</t>
  </si>
  <si>
    <t>Columbia, South Carolina - 1604</t>
  </si>
  <si>
    <t>Columbus, New Mexico - 2406</t>
  </si>
  <si>
    <t>Columbus, Ohio - 4103</t>
  </si>
  <si>
    <t>Conroe, Texas - 5382</t>
  </si>
  <si>
    <t>Coos Bay, Oregon - 2903</t>
  </si>
  <si>
    <t>Corpus Christi, Texas - 5312</t>
  </si>
  <si>
    <t>Cruz Bay (St. John), Virgin Islands - 5102</t>
  </si>
  <si>
    <t>Dallas/Ft. Worth, Texas - 5501</t>
  </si>
  <si>
    <t>Dalton Cache, Alaska - 3106</t>
  </si>
  <si>
    <t>Davenport, IA-Moline and Rock Island, IL, Illinois - 3908</t>
  </si>
  <si>
    <t>Dayton, Ohio - 4104</t>
  </si>
  <si>
    <t>Daytona Beach International Airport (UFA), Florida - 1884</t>
  </si>
  <si>
    <t>Del Bonita, MT, Montana - 3322</t>
  </si>
  <si>
    <t>Del Rio, Texas - 2302</t>
  </si>
  <si>
    <t>Denver, Colorado - 3307</t>
  </si>
  <si>
    <t>Derby Line, Vermont - 0209</t>
  </si>
  <si>
    <t>Des Moines, Iowa - 3513</t>
  </si>
  <si>
    <t>Detroit Metropolitan Airport, Michigan - 3807</t>
  </si>
  <si>
    <t>Detroit, Michigan - 3801</t>
  </si>
  <si>
    <t>Douglas, Arizona - 2601</t>
  </si>
  <si>
    <t>Duluth, MN and Superior, WI, Minnesota - 3510</t>
  </si>
  <si>
    <t>Dunseith, North Dakota - 3422</t>
  </si>
  <si>
    <t>Eagle County Regional Airport, Colorado - 3385</t>
  </si>
  <si>
    <t>Eagle Pass, Texas - 2303</t>
  </si>
  <si>
    <t>Eastport, ID, Idaho - 3302</t>
  </si>
  <si>
    <t>Eastport, Maine - 0103</t>
  </si>
  <si>
    <t>El Paso, Texas - 2402</t>
  </si>
  <si>
    <t>Erie, Pennsylvania - 4106</t>
  </si>
  <si>
    <t>Eureka, California - 2802</t>
  </si>
  <si>
    <t>Evansville, IN, Indiana - 4116</t>
  </si>
  <si>
    <t>Fairbanks, Alaska - 3111</t>
  </si>
  <si>
    <t>Fajardo, Puerto Rico - 4904</t>
  </si>
  <si>
    <t>Fall River (New Bedford), Massachusetts - 0407</t>
  </si>
  <si>
    <t>Fargo - Hector International Airport, North Dakota - 3411</t>
  </si>
  <si>
    <t>Fernandina Beach, Florida - 1805</t>
  </si>
  <si>
    <t>Fort Fairfield, Maine - 0107</t>
  </si>
  <si>
    <t>Fort Kent, Maine - 0110</t>
  </si>
  <si>
    <t>Fort Myers, Florida - 1822</t>
  </si>
  <si>
    <t>Fort Wayne, Indiana - 4183</t>
  </si>
  <si>
    <t>Fortuna, North Dakota - 3417</t>
  </si>
  <si>
    <t>Freeport, Texas - 5311</t>
  </si>
  <si>
    <t>Fresno (2803/2882), California - 2803</t>
  </si>
  <si>
    <t>Friday Harbor - 3014</t>
  </si>
  <si>
    <t>Front Royal, Virginia - 1410</t>
  </si>
  <si>
    <t>Gary, Indiana - 3905</t>
  </si>
  <si>
    <t>Georgetown, South Carolina - 1602</t>
  </si>
  <si>
    <t>Gloucester, Massachusetts - 0404</t>
  </si>
  <si>
    <t>Gramercy, Louisiana - 2010</t>
  </si>
  <si>
    <t>Grand Forks - Mark Andrews International Airport, North Dakota - 3427</t>
  </si>
  <si>
    <t>Grand Portage, Minnesota - 3613</t>
  </si>
  <si>
    <t>Grand Rapids, Michigan - 3806</t>
  </si>
  <si>
    <t>Great Falls Airport, MT, Montana - 3304</t>
  </si>
  <si>
    <t>Green Bay, Wisconsin - 3703</t>
  </si>
  <si>
    <t>Greensboro/Winston-Salem, North Carolina - 1502</t>
  </si>
  <si>
    <t>Greenville-Spartanburg, South Carolina - 1603</t>
  </si>
  <si>
    <t>Gulfport, Mississippi - 1902</t>
  </si>
  <si>
    <t>Hagatna, Guam, Guam - 3207</t>
  </si>
  <si>
    <t>Hannah, North Dakota - 3408</t>
  </si>
  <si>
    <t>Hansboro, North Dakota - 3415</t>
  </si>
  <si>
    <t>Harlingen Airport (Valley International Airport) – 2383</t>
  </si>
  <si>
    <t>Harrisburg, Pennsylvania - 1109</t>
  </si>
  <si>
    <t>Hartford, Connecticut - 0411</t>
  </si>
  <si>
    <t>Helena Airport, Montana - 3348</t>
  </si>
  <si>
    <t>Hidalgo, Texas - 2305</t>
  </si>
  <si>
    <t>Highgate Springs, Vermont - 0212</t>
  </si>
  <si>
    <t>Hillsboro, Oregon - 2983</t>
  </si>
  <si>
    <t>Hilo, Hawaii - 3202</t>
  </si>
  <si>
    <t>Honolulu International Airport, Hawaii - 3205</t>
  </si>
  <si>
    <t>Honolulu, Hawaii - 3201</t>
  </si>
  <si>
    <t>Houlton, Maine - 0106</t>
  </si>
  <si>
    <t>Houston Airport, Texas - 5309</t>
  </si>
  <si>
    <t>Houston Seaport, Texas - 5301</t>
  </si>
  <si>
    <t>Huntsville, Alabama - 1910</t>
  </si>
  <si>
    <t>Indianapolis, Indiana - 4110</t>
  </si>
  <si>
    <t>International Falls, Minnesota - 3604</t>
  </si>
  <si>
    <t>Jackman, Maine - 0104</t>
  </si>
  <si>
    <t>John F. Kennedy International Airport, New York - 4701</t>
  </si>
  <si>
    <t>Jonesport (Calais), Maine - 0122</t>
  </si>
  <si>
    <t>Juneau, Alaska - 3101</t>
  </si>
  <si>
    <t>Kahului, Hawaii - 3203</t>
  </si>
  <si>
    <t>Kalispell Airport, MT, Montana - 3324</t>
  </si>
  <si>
    <t>Kansas City, Missouri - 4501</t>
  </si>
  <si>
    <t>Kenneth G. Ward Memorial Lynden Port of Entry</t>
  </si>
  <si>
    <t>Ketchikan, Alaska - 3102</t>
  </si>
  <si>
    <t>Key West, Florida - 5202</t>
  </si>
  <si>
    <t>Knoxville, Tennessee - 2016</t>
  </si>
  <si>
    <t>Kodiak, Alaska - 3127</t>
  </si>
  <si>
    <t>Kona, Hawaii - 3206</t>
  </si>
  <si>
    <t>Lake Charles, Louisiana - 2017</t>
  </si>
  <si>
    <t>Lakeland Linder Airport, Florida - 1881</t>
  </si>
  <si>
    <t>Lancaster, Minnesota - 3430</t>
  </si>
  <si>
    <t>Laredo, Texas - 2304</t>
  </si>
  <si>
    <t>Las Vegas, Nevada - 2722</t>
  </si>
  <si>
    <t>Lawrence (Gloucester), Massachusetts - 0416</t>
  </si>
  <si>
    <t>Leesburg International Airport (UFA), Florida - 1887</t>
  </si>
  <si>
    <t>Lexington, Kentucky - 4184</t>
  </si>
  <si>
    <t>Limestone, Maine - 0118</t>
  </si>
  <si>
    <t>Little Rock-North Little Rock, Arkansas - 2003</t>
  </si>
  <si>
    <t>Logan Airport, Massachusetts - 0417</t>
  </si>
  <si>
    <t>Longview, Washington - 2905</t>
  </si>
  <si>
    <t>Los Angeles International Airport-Cargo Operations, California - 2720</t>
  </si>
  <si>
    <t>Los Angeles/Long Beach Seaport, California - 2704</t>
  </si>
  <si>
    <t>Louisville, Kentucky - 4115</t>
  </si>
  <si>
    <t>Lubbock, Texas - 5503</t>
  </si>
  <si>
    <t>Luis Munoz Marin International Airport, Puerto Rico - 4913</t>
  </si>
  <si>
    <t>Lukeville, Arizona - 2602</t>
  </si>
  <si>
    <t>Madawaska, Maine - 0109</t>
  </si>
  <si>
    <t>Maida, North Dakota - 3416</t>
  </si>
  <si>
    <t>Manchester (User Fee Airport), New Hampshire - 0182</t>
  </si>
  <si>
    <t>Mascoutah/ MidAmerica St. Louis, Illinois - 4581</t>
  </si>
  <si>
    <t>Massena, New York - 0704</t>
  </si>
  <si>
    <t>Mayaguez, Puerto Rico - 4907</t>
  </si>
  <si>
    <t>McKinney, Texas - 5585</t>
  </si>
  <si>
    <t>Melbourne International Airport (UFA), Florida - 1885</t>
  </si>
  <si>
    <t>Memphis, Tennessee - 2006</t>
  </si>
  <si>
    <t>Miami International Airport, Florida - 5206</t>
  </si>
  <si>
    <t>Miami Seaport, Florida - 5201</t>
  </si>
  <si>
    <t>Midland, Texas - 5582</t>
  </si>
  <si>
    <t>Milwaukee, Wisconsin - 3701</t>
  </si>
  <si>
    <t>Minneapolis, Minnesota - 3501</t>
  </si>
  <si>
    <t>Minot - Minot International Airport, North Dakota - 3434</t>
  </si>
  <si>
    <t>Mobile (Including Theodore), Alabama - 1901</t>
  </si>
  <si>
    <t>Morehead City - Beaufort, North Carolina - 1511</t>
  </si>
  <si>
    <t>Morgan City, Louisiana - 2001</t>
  </si>
  <si>
    <t>Morgan, MT, Montana - 3319</t>
  </si>
  <si>
    <t>Morristown Airport, New Jersey - 4681</t>
  </si>
  <si>
    <t>Myrtle Beach International Airport, South Carolina - 1681</t>
  </si>
  <si>
    <t>Naco, Arizona - 2603</t>
  </si>
  <si>
    <t>Naples, Florida - 1880</t>
  </si>
  <si>
    <t>Nashville, Tennessee - 2007</t>
  </si>
  <si>
    <t>Natrona County Airport, Wyoming - 3332</t>
  </si>
  <si>
    <t>Nawiliwili-Port Allen, Hawaii - 3204</t>
  </si>
  <si>
    <t>Neche, North Dakota - 3404</t>
  </si>
  <si>
    <t>New Bedford, Massachusetts - 0405</t>
  </si>
  <si>
    <t>New Haven, Connecticut - 0412</t>
  </si>
  <si>
    <t>New London, Connecticut - 0413</t>
  </si>
  <si>
    <t>New Orleans, Louisiana - 2002</t>
  </si>
  <si>
    <t>New River Valley Airport, Virginia - 1412</t>
  </si>
  <si>
    <t>New York/Newark, New Jersey - 4601</t>
  </si>
  <si>
    <t>Newport, Oregon - 2902</t>
  </si>
  <si>
    <t>Newport, Rhode Island - 0501</t>
  </si>
  <si>
    <t>Nogales, Arizona - 2604</t>
  </si>
  <si>
    <t>Nome, Alaska - 3128</t>
  </si>
  <si>
    <t>Noonan, North Dakota - 3420</t>
  </si>
  <si>
    <t>Norfolk-Newport News, Virginia - 1401</t>
  </si>
  <si>
    <t>Northgate, North Dakota - 3406</t>
  </si>
  <si>
    <t>Norton, Vermont - 0211</t>
  </si>
  <si>
    <t>Ogdensburg, New York - 0701</t>
  </si>
  <si>
    <t>Oklahoma City, Oklahoma - 5504</t>
  </si>
  <si>
    <t>Omaha, Nebraska - 3512</t>
  </si>
  <si>
    <t>Ontario Airport, California - 2721</t>
  </si>
  <si>
    <t>Opheim, MT, Montana - 3317</t>
  </si>
  <si>
    <t>Orlando Executive Airport (UFA), Florida - 1888</t>
  </si>
  <si>
    <t>Orlando International Airport, Florida - 1808</t>
  </si>
  <si>
    <t>Orlando Sanford International Airport, Florida - 1809</t>
  </si>
  <si>
    <t>Oroville, WA, Washington - 3019</t>
  </si>
  <si>
    <t>Otay Mesa, California - 2506</t>
  </si>
  <si>
    <t>Palm Springs, California - 2781</t>
  </si>
  <si>
    <t>Panama City, Florida - 1818</t>
  </si>
  <si>
    <t>Pascagoula, Mississippi - 1903</t>
  </si>
  <si>
    <t>Pembina - (Area Port), North Dakota - 3401</t>
  </si>
  <si>
    <t>Pensacola, Florida, Florida - 1819</t>
  </si>
  <si>
    <t>Peoria, Illinois - 3902</t>
  </si>
  <si>
    <t>Perth Amboy, New Jersey - 4602</t>
  </si>
  <si>
    <t>Philadelphia, Pennsylvania - 1101</t>
  </si>
  <si>
    <t>Phoenix, Arizona - 2605</t>
  </si>
  <si>
    <t>Phoenix-Mesa Gateway Airport, Arizona - 2682</t>
  </si>
  <si>
    <t>Piegan, MT, Montana - 3316</t>
  </si>
  <si>
    <t>Pinecreek, Minnesota - 3425</t>
  </si>
  <si>
    <t>Pittsburgh, Pennsylvania - 1104</t>
  </si>
  <si>
    <t>Plymouth (New Bedford), Massachusetts - 0406</t>
  </si>
  <si>
    <t>Ponce, Puerto Rico - 4908</t>
  </si>
  <si>
    <t>Port Arthur-Beaumont, Texas - 2101</t>
  </si>
  <si>
    <t>Port Everglades/Fort Lauderdale, Florida - 5203</t>
  </si>
  <si>
    <t>Port Hueneme, California - 2713</t>
  </si>
  <si>
    <t>Port Huron, Michigan - 3802</t>
  </si>
  <si>
    <t>Port Lavaca-Point Comfort, Texas - 5313</t>
  </si>
  <si>
    <t>Port Manatee, Florida - 1821</t>
  </si>
  <si>
    <t>Port of Washington-Dulles, Virginia - 5401</t>
  </si>
  <si>
    <t>Portal, North Dakota - 3403</t>
  </si>
  <si>
    <t>Porthill, ID, Idaho - 3308</t>
  </si>
  <si>
    <t>Portland, Maine - 0101</t>
  </si>
  <si>
    <t>Portland, Oregon - 2904</t>
  </si>
  <si>
    <t>Portsmouth, New Hampshire - 0131</t>
  </si>
  <si>
    <t>Presidio, Texas - 2403</t>
  </si>
  <si>
    <t>Progreso, Texas - 2309</t>
  </si>
  <si>
    <t>Providence, Rhode Island - 0502</t>
  </si>
  <si>
    <t>Racine, Wisconsin - 3708</t>
  </si>
  <si>
    <t>Raleigh-Durham, North Carolina - 1503</t>
  </si>
  <si>
    <t>Raymond, Montana - 3301</t>
  </si>
  <si>
    <t>Reno, Nevada - 2833</t>
  </si>
  <si>
    <t>Richford, Vermont - 0203</t>
  </si>
  <si>
    <t>Richmond - Petersburg, Virginia - 1404</t>
  </si>
  <si>
    <t>Rio Grande City, Texas - 2307</t>
  </si>
  <si>
    <t>Rochester, Minnesota - 3581</t>
  </si>
  <si>
    <t>Rochester, New York - 0903</t>
  </si>
  <si>
    <t>Rockford, Illinois - 3909</t>
  </si>
  <si>
    <t>Rockland (Belfast), Maine - 0121</t>
  </si>
  <si>
    <t>Rocky Mountain Metropolitan Airport, Colorado - 3383</t>
  </si>
  <si>
    <t>Rogers Airport, Arkansas - 2084</t>
  </si>
  <si>
    <t>Roma, Texas - 2310</t>
  </si>
  <si>
    <t>Rome, New York - 0982</t>
  </si>
  <si>
    <t>Roosville, Montana - 3318</t>
  </si>
  <si>
    <t>Roseau, Minnesota - 3426</t>
  </si>
  <si>
    <t>Rota, Northern Mariana Islands - 3213</t>
  </si>
  <si>
    <t>Sabine, Texas - 2102</t>
  </si>
  <si>
    <t>Sacramento, California - 2835</t>
  </si>
  <si>
    <t>Saginaw/Bay City/Flint, Michigan - 3804</t>
  </si>
  <si>
    <t>Saint Croix, Virgin Islands - 5104</t>
  </si>
  <si>
    <t>Saint John, North Dakota - 3405</t>
  </si>
  <si>
    <t>Saipan, Northern Mariana Islands - 3211</t>
  </si>
  <si>
    <t>Salem (Gloucester), Massachusetts - 0408</t>
  </si>
  <si>
    <t>Salt Lake City, Utah - 3303</t>
  </si>
  <si>
    <t>San Antonio, Texas - 5507</t>
  </si>
  <si>
    <t>San Bernardino International Airport, California - 2782</t>
  </si>
  <si>
    <t>San Diego, California - 2501</t>
  </si>
  <si>
    <t>San Francisco International Airport, California - 2801</t>
  </si>
  <si>
    <t>San Francisco, California - 2809</t>
  </si>
  <si>
    <t>San Jose International Airport, California - 2834</t>
  </si>
  <si>
    <t>San Juan, PR (Area Port), Puerto Rico - 4909</t>
  </si>
  <si>
    <t>San Luis, Arizona - 2608</t>
  </si>
  <si>
    <t>San Ysidro - Class A, California - 2504</t>
  </si>
  <si>
    <t>Santa Teresa, New Mexico - 2408</t>
  </si>
  <si>
    <t>Sarasota, Florida - 1883</t>
  </si>
  <si>
    <t>Sarles, North Dakota - 3409</t>
  </si>
  <si>
    <t>Sasabe, Arizona - 2606</t>
  </si>
  <si>
    <t>Sault Sainte Marie, Michigan - 3803</t>
  </si>
  <si>
    <t>Savannah, Georgia - 1703</t>
  </si>
  <si>
    <t>Scobey, MT, Montana - 3309</t>
  </si>
  <si>
    <t>Scottsdale Airport, Arizona - 2681</t>
  </si>
  <si>
    <t>Seattle, Washington - 3001</t>
  </si>
  <si>
    <t>Sherwood, North Dakota - 3414</t>
  </si>
  <si>
    <t>Shreveport-Bossier City, Louisiana - 2018</t>
  </si>
  <si>
    <t>Sioux Falls Regional Airport - Joe Foss Field, South Dakota - 3502</t>
  </si>
  <si>
    <t>Sitka, Alaska - 3115</t>
  </si>
  <si>
    <t>Skagway, Alaska - 3103</t>
  </si>
  <si>
    <t>South Texas International Airport at Edinburg - 2381</t>
  </si>
  <si>
    <t>Spirit of St. Louis Airport, Missouri - 4506</t>
  </si>
  <si>
    <t>Springfield, Massachusetts - 0402</t>
  </si>
  <si>
    <t>Springfield, Missouri - 4505</t>
  </si>
  <si>
    <t>St. Albans, Vermont - 0201</t>
  </si>
  <si>
    <t>St. Augustine, Florida - 1889</t>
  </si>
  <si>
    <t>St. Louis, Missouri - 4503</t>
  </si>
  <si>
    <t>St. Petersburg, Florida - 1814</t>
  </si>
  <si>
    <t>Sugarland, Texas - 5381</t>
  </si>
  <si>
    <t>Sumas, Washington - 3009</t>
  </si>
  <si>
    <t>Syracuse, New York - 0906</t>
  </si>
  <si>
    <t>Tacoma, Washington, Washington - 3002</t>
  </si>
  <si>
    <t>Tecate - Class A, California - 2505</t>
  </si>
  <si>
    <t>Tinian, Northern Mariana Islands - 3212</t>
  </si>
  <si>
    <t>Toledo-Sandusky-Port Clinton, Ohio - 4105</t>
  </si>
  <si>
    <t>Tornillo, Texas - 2404</t>
  </si>
  <si>
    <t>Tri-Cities, Tennessee - 2027</t>
  </si>
  <si>
    <t>Trout River, New York - 0715</t>
  </si>
  <si>
    <t>Tucson, Arizona - 2609</t>
  </si>
  <si>
    <t>Tulsa, Oklahoma - 5505</t>
  </si>
  <si>
    <t>Turner, MT, Montana - 3306</t>
  </si>
  <si>
    <t>Valdez, Alaska - 3107</t>
  </si>
  <si>
    <t>Van Buren, Maine - 0108</t>
  </si>
  <si>
    <t>Vanceboro, Maine - 0105</t>
  </si>
  <si>
    <t>Vicksburg, Mississippi - 2015</t>
  </si>
  <si>
    <t>Victorville - S. California Logistics Airport, California - 2783</t>
  </si>
  <si>
    <t>Walhalla, North Dakota - 3407</t>
  </si>
  <si>
    <t>Warroad, Minnesota - 3423</t>
  </si>
  <si>
    <t>Waukegan, Illinois - 3981</t>
  </si>
  <si>
    <t>West Chicago, Illinois - 3984</t>
  </si>
  <si>
    <t>West Palm Beach, Florida - 5204</t>
  </si>
  <si>
    <t>Westhope, North Dakota - 3419</t>
  </si>
  <si>
    <t>Wheeling, Illinois - 3983</t>
  </si>
  <si>
    <t>Whitlash, Montana - 3321</t>
  </si>
  <si>
    <t>Wichita, Kansas - 4504</t>
  </si>
  <si>
    <t>Wild Horse, MT, Montana - 3323</t>
  </si>
  <si>
    <t>Williston Basin International Airport, Williston, ND - 3433</t>
  </si>
  <si>
    <t>Willow Creek, Montana - 3325</t>
  </si>
  <si>
    <t>Wilmington, Delaware - 1103</t>
  </si>
  <si>
    <t>Wilmington, North Carolina - 1501</t>
  </si>
  <si>
    <t>Worcester, Massachusetts - 0403</t>
  </si>
  <si>
    <t>Wrangell, Alaska - 3105</t>
  </si>
  <si>
    <t>Afghanistan</t>
  </si>
  <si>
    <t>Albania</t>
  </si>
  <si>
    <t>Algeria</t>
  </si>
  <si>
    <t>Andorra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</si>
  <si>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</si>
  <si>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</si>
  <si>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</si>
  <si>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</si>
  <si>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</si>
  <si>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</si>
  <si>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</si>
  <si>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</si>
  <si>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</si>
  <si>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</si>
  <si>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</si>
  <si>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</si>
  <si>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</si>
  <si>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</si>
  <si>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</si>
  <si>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</si>
  <si>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Bolivia</t>
  </si>
  <si>
    <t>Bosnia and Herzegovina</t>
  </si>
  <si>
    <t>Botswana</t>
  </si>
  <si>
    <t>Brazil</t>
  </si>
  <si>
    <t>Bulgaria</t>
  </si>
  <si>
    <t>Burkina Faso</t>
  </si>
  <si>
    <t>Burundi</t>
  </si>
  <si>
    <t>Cabo Verde</t>
  </si>
  <si>
    <t>Cambodia</t>
  </si>
  <si>
    <t>Cameroon</t>
  </si>
  <si>
    <t>Canada</t>
  </si>
  <si>
    <t>Central African Republic</t>
  </si>
  <si>
    <t>Chad</t>
  </si>
  <si>
    <t>Chile</t>
  </si>
  <si>
    <t>China</t>
  </si>
  <si>
    <t>Colombia</t>
  </si>
  <si>
    <t>Comoros</t>
  </si>
  <si>
    <t>Costa Rica</t>
  </si>
  <si>
    <t>Croatia</t>
  </si>
  <si>
    <t>Cuba</t>
  </si>
  <si>
    <t>Cyprus</t>
  </si>
  <si>
    <t>Democratic Republic of the Congo</t>
  </si>
  <si>
    <t>Denmark</t>
  </si>
  <si>
    <t>Djibouti</t>
  </si>
  <si>
    <t>Dominica</t>
  </si>
  <si>
    <t>Dominican Republic</t>
  </si>
  <si>
    <t>Ecuador</t>
  </si>
  <si>
    <t>Egypt</t>
  </si>
  <si>
    <t>El Salvador</t>
  </si>
  <si>
    <t>Equatorial Guinea</t>
  </si>
  <si>
    <t>Eritrea</t>
  </si>
  <si>
    <t>Estonia</t>
  </si>
  <si>
    <t>Ethiopia</t>
  </si>
  <si>
    <t>Fiji</t>
  </si>
  <si>
    <t>Finland</t>
  </si>
  <si>
    <t>France</t>
  </si>
  <si>
    <t>Gabon</t>
  </si>
  <si>
    <t>Gambia</t>
  </si>
  <si>
    <t>Germany</t>
  </si>
  <si>
    <t>Ghana</t>
  </si>
  <si>
    <t>Greece</t>
  </si>
  <si>
    <t>Grenada</t>
  </si>
  <si>
    <t>Guatemala</t>
  </si>
  <si>
    <t>Guinea</t>
  </si>
  <si>
    <t>Guinea-Bissau</t>
  </si>
  <si>
    <t>Guyana</t>
  </si>
  <si>
    <t>Haiti</t>
  </si>
  <si>
    <t>Holy See</t>
  </si>
  <si>
    <t>Honduras</t>
  </si>
  <si>
    <t>Hungary</t>
  </si>
  <si>
    <t>Iceland</t>
  </si>
  <si>
    <t>India</t>
  </si>
  <si>
    <t>Indonesia</t>
  </si>
  <si>
    <t>Iran</t>
  </si>
  <si>
    <t>Iraq</t>
  </si>
  <si>
    <t>Ireland</t>
  </si>
  <si>
    <t>Israel</t>
  </si>
  <si>
    <t>Italy</t>
  </si>
  <si>
    <t>Jamaica</t>
  </si>
  <si>
    <t>Japan</t>
  </si>
  <si>
    <t>Jordan</t>
  </si>
  <si>
    <t>Kazakhstan</t>
  </si>
  <si>
    <t>Kenya</t>
  </si>
  <si>
    <t>Kiribati</t>
  </si>
  <si>
    <t>Kuwait</t>
  </si>
  <si>
    <t>Kyrgyzstan</t>
  </si>
  <si>
    <t>Latvia</t>
  </si>
  <si>
    <t>Lebanon</t>
  </si>
  <si>
    <t>Lesotho</t>
  </si>
  <si>
    <t>Liberia</t>
  </si>
  <si>
    <t>Libya</t>
  </si>
  <si>
    <t>Liechtenstein</t>
  </si>
  <si>
    <t>Lithuania</t>
  </si>
  <si>
    <t>Luxembourg</t>
  </si>
  <si>
    <t>Madagascar</t>
  </si>
  <si>
    <t>Malawi</t>
  </si>
  <si>
    <t>Malaysia</t>
  </si>
  <si>
    <t>Maldives</t>
  </si>
  <si>
    <t>Mali</t>
  </si>
  <si>
    <t>Malta</t>
  </si>
  <si>
    <t>Marshall Islands</t>
  </si>
  <si>
    <t>Mauritania</t>
  </si>
  <si>
    <t>Mauritius</t>
  </si>
  <si>
    <t>Mexico</t>
  </si>
  <si>
    <t>Micronesia</t>
  </si>
  <si>
    <t>Moldova</t>
  </si>
  <si>
    <t>Monaco</t>
  </si>
  <si>
    <t>Mongolia</t>
  </si>
  <si>
    <t>Montenegro</t>
  </si>
  <si>
    <t>Morocco</t>
  </si>
  <si>
    <t>Mozambique</t>
  </si>
  <si>
    <t>Namibia</t>
  </si>
  <si>
    <t>Nauru</t>
  </si>
  <si>
    <t>Nepal</t>
  </si>
  <si>
    <t>Netherlands</t>
  </si>
  <si>
    <t>New Zealand</t>
  </si>
  <si>
    <t>Nicaragua</t>
  </si>
  <si>
    <t>Niger</t>
  </si>
  <si>
    <t>Nigeria</t>
  </si>
  <si>
    <t>North Macedonia</t>
  </si>
  <si>
    <t>Norway</t>
  </si>
  <si>
    <t>Oman</t>
  </si>
  <si>
    <t>Pakistan</t>
  </si>
  <si>
    <t>Palau</t>
  </si>
  <si>
    <t>Palestine State</t>
  </si>
  <si>
    <t>Panama</t>
  </si>
  <si>
    <t>Papua New Guinea</t>
  </si>
  <si>
    <t>Paraguay</t>
  </si>
  <si>
    <t>Peru</t>
  </si>
  <si>
    <t>Philippines</t>
  </si>
  <si>
    <t>Poland</t>
  </si>
  <si>
    <t>Portugal</t>
  </si>
  <si>
    <t>Qatar</t>
  </si>
  <si>
    <t>Romania</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</si>
  <si>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</si>
  <si>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</si>
  <si>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</si>
  <si>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</si>
  <si>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</si>
  <si>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</si>
  <si>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</si>
  <si>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</si>
  <si>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</si>
  <si>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</si>
  <si>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</si>
  <si>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</si>
  <si>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</si>
  <si>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</si>
  <si>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</si>
  <si>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</si>
  <si>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</si>
  <si>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</si>
  <si>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Sudan</t>
  </si>
  <si>
    <t>Spain</t>
  </si>
  <si>
    <t>Sri Lanka</t>
  </si>
  <si>
    <t>Sudan</t>
  </si>
  <si>
    <t>Suriname</t>
  </si>
  <si>
    <t>Sweden</t>
  </si>
  <si>
    <t>Switzerland</t>
  </si>
  <si>
    <t>Tajikistan</t>
  </si>
  <si>
    <t>Tanzania</t>
  </si>
  <si>
    <t>Thailand</t>
  </si>
  <si>
    <t>Timor-Leste</t>
  </si>
  <si>
    <t>Togo</t>
  </si>
  <si>
    <t>Tonga</t>
  </si>
  <si>
    <t>Trinidad and Tobago</t>
  </si>
  <si>
    <t>Tunisia</t>
  </si>
  <si>
    <t>Turkey</t>
  </si>
  <si>
    <t>Turkmenistan</t>
  </si>
  <si>
    <t>Tuvalu</t>
  </si>
  <si>
    <t>Uganda</t>
  </si>
  <si>
    <t>Ukraine</t>
  </si>
  <si>
    <t>United Arab Emirates</t>
  </si>
  <si>
    <t>United States of America</t>
  </si>
  <si>
    <t>Uruguay</t>
  </si>
  <si>
    <t>Uzbekistan</t>
  </si>
  <si>
    <t>Vanuatu</t>
  </si>
  <si>
    <t>Venezuela</t>
  </si>
  <si>
    <t>Yemen</t>
  </si>
  <si>
    <t>Zambia</t>
  </si>
  <si>
    <t>Zimbabwe</t>
  </si>
  <si>
    <t>Form Alias:</t>
  </si>
  <si>
    <t>Section 1 - Company Information</t>
  </si>
  <si>
    <t>Unknown</t>
  </si>
  <si>
    <t>[Year]</t>
  </si>
  <si>
    <t>Bermuda</t>
  </si>
  <si>
    <t>British Virgin Islands</t>
  </si>
  <si>
    <t>Brunei Darussalam</t>
  </si>
  <si>
    <t>Congo (Brazzaville)</t>
  </si>
  <si>
    <t>Cook Islands</t>
  </si>
  <si>
    <t>Cote d'Ivoire</t>
  </si>
  <si>
    <t>Czech Republic</t>
  </si>
  <si>
    <t>Hong Kong</t>
  </si>
  <si>
    <t>Lao People's Democratic Republic</t>
  </si>
  <si>
    <t>Myanmar</t>
  </si>
  <si>
    <t>New Caledonia</t>
  </si>
  <si>
    <t>Niue</t>
  </si>
  <si>
    <t>North Korea (Democratic People's Republic of Korea)</t>
  </si>
  <si>
    <t>Russian Federation</t>
  </si>
  <si>
    <t>South Korea (Republic of Korea)</t>
  </si>
  <si>
    <t>Eswatini</t>
  </si>
  <si>
    <t>Syria (Syrian Arab Republic)</t>
  </si>
  <si>
    <t>Tahiti</t>
  </si>
  <si>
    <t>Taiwan</t>
  </si>
  <si>
    <t>United Kingdom of Great Britain and Northern Ireland</t>
  </si>
  <si>
    <t>Viet Nam</t>
  </si>
  <si>
    <t>Puerto Rico</t>
  </si>
  <si>
    <t>District of Columbia</t>
  </si>
  <si>
    <r>
      <t>Container Capacity
(</t>
    </r>
    <r>
      <rPr>
        <b/>
        <sz val="11"/>
        <color indexed="8"/>
        <rFont val="Arial"/>
        <family val="2"/>
      </rPr>
      <t>kg)
§84.25(a)(1)(ix)</t>
    </r>
  </si>
  <si>
    <t>Contact Name
§84.25(a)(1)(iii)</t>
  </si>
  <si>
    <t>Contact Phone
§84.25(a)(1)(iii)</t>
  </si>
  <si>
    <t>Contact Email
§84.25(a)(1)(iii)</t>
  </si>
  <si>
    <t>City
§84.25(a)(1)(iii)</t>
  </si>
  <si>
    <t>State/U.S. Territory
§84.25(a)(1)(iii)</t>
  </si>
  <si>
    <t>Zip
§84.25(a)(1)(iii)</t>
  </si>
  <si>
    <t>Country
§84.25(a)(1)(iii)</t>
  </si>
  <si>
    <t>Company Name
§84.25(a)(1)(iii)</t>
  </si>
  <si>
    <t>Intended Port of Entry 
§84.25(a)(1)(v)</t>
  </si>
  <si>
    <t>Source Country
§84.25(a)(1)(iv)</t>
  </si>
  <si>
    <t>Expected Month of Import
§84.25(a)(1)(v)</t>
  </si>
  <si>
    <t>Expected Year of Import
§84.25(a)(1)(v)</t>
  </si>
  <si>
    <t>Vessel Name
§84.25(a)(1)(v)</t>
  </si>
  <si>
    <t>HFC to be Imported 
§84.25(a)(1)(i)</t>
  </si>
  <si>
    <t>Company Name
§84.25(a)(1)(vii)</t>
  </si>
  <si>
    <t>Contact Name
§84.25(a)(1)(vii)</t>
  </si>
  <si>
    <t>Facility Street Address
§84.25(a)(1)(vii)</t>
  </si>
  <si>
    <t>Facility City
§84.25(a)(1)(vii)</t>
  </si>
  <si>
    <t>Facility State/U.S. Territory
§84.25(a)(1)(vii)</t>
  </si>
  <si>
    <t>Facility Zip
§84.25(a)(1)(vii)</t>
  </si>
  <si>
    <t>Facility Country
§84.25(a)(1)(vii)</t>
  </si>
  <si>
    <t>Section 5 - Transformation and Destruction Facility Information</t>
  </si>
  <si>
    <t>Company Name
§84.25(a)(1)(vi)</t>
  </si>
  <si>
    <t>Contact Name
§84.25(a)(1)(vi)</t>
  </si>
  <si>
    <t>Contact Phone
§84.25(a)(1)(vii)</t>
  </si>
  <si>
    <t>Contact Email
§84.25(a)(1)(vii)</t>
  </si>
  <si>
    <t>T&amp;D Facility Information</t>
  </si>
  <si>
    <t>Contact Phone
§84.25(a)(1)(vi)</t>
  </si>
  <si>
    <t>Contact Email
§84.25(a)(1)(vi)</t>
  </si>
  <si>
    <t>Both Transformation and Destruction</t>
  </si>
  <si>
    <t>HTS Code
§84.25(a)(1)(i)</t>
  </si>
  <si>
    <t>Instructions: Provide the following information for the shipment you are petitioning to import. As part of your submission, additionally provide an English translation of the export license, application for an export license, or official communication acknowledging the export from the appropriate government agency in the country of export (§84.25(a)(1)(viii)).</t>
  </si>
  <si>
    <t>Unique Identification Number of Container
§84.25(a)(1)(x)</t>
  </si>
  <si>
    <t>Shipment Information</t>
  </si>
  <si>
    <r>
      <t>Quantity Imported
(</t>
    </r>
    <r>
      <rPr>
        <b/>
        <sz val="11"/>
        <color indexed="8"/>
        <rFont val="Arial"/>
        <family val="2"/>
      </rPr>
      <t>kg)
§84.25(a)(1)(i)</t>
    </r>
  </si>
  <si>
    <t>Street Address
§84.25(a)(1)(vi)</t>
  </si>
  <si>
    <t>City
§84.25(a)(1)(vi)</t>
  </si>
  <si>
    <t>State/U.S. Territory
§84.25(a)(1)(vi)</t>
  </si>
  <si>
    <t>Country
§84.25(a)(1)(vi)</t>
  </si>
  <si>
    <t>Section 4 - Transformation and Destruction Intermediary Information</t>
  </si>
  <si>
    <t>Intermediary Information</t>
  </si>
  <si>
    <t>Zip
§84.25(a)(1)(vi)</t>
  </si>
  <si>
    <t>[Option 1]</t>
  </si>
  <si>
    <t>Yes</t>
  </si>
  <si>
    <t>No</t>
  </si>
  <si>
    <t>Should the intermediary information be treated as confidential business information (CBI)?</t>
  </si>
  <si>
    <t>Should the export license, application for an export license, or official communication acknowledging the export from the appropriate government agency in the country of export be treated as confidential business information (CBI)?</t>
  </si>
  <si>
    <t>EPA Form # 5900-536</t>
  </si>
  <si>
    <t>Street Address
§84.25(a)(1)(iii)</t>
  </si>
  <si>
    <t>U.S. Customs Entry Number</t>
  </si>
  <si>
    <t xml:space="preserve">           </t>
  </si>
  <si>
    <t>If your company intends to import HFCs for use in a process resulting in transformation or destruction, complete this reporting form and submit it to EPA through EPA's electronic Greenhouse Gas Reporting Tool (e-GGRT) at least 30 days before the shipment is to arrive at a U.S. port. Sections 1-3 and 5 must be completed prior to submission. Section 4 must also be completed if your company intends to have an intermediary company hold the imported HFCs prior to their destruction or transformation; if not, Section 4 may be left blank.
EPA may request additional information or ask follow up questions to verify the accuracy of this submission and supporting documentation, including pursuant to CAA section 114 as authorized under the AIM Act.</t>
  </si>
  <si>
    <t>HFC Allocation Rule Reporting HelpDesk</t>
  </si>
  <si>
    <t>AIM Act Paperwork Reduction Act Burden</t>
  </si>
  <si>
    <t>Company ID:</t>
  </si>
  <si>
    <t>American Innovation and Manufacturing Act - Petition to Import for Transformation or Destruction</t>
  </si>
  <si>
    <t>OMB Control Number: 2060-0734</t>
  </si>
  <si>
    <t>Expiration Date: 12/31/2024</t>
  </si>
  <si>
    <t>This collection of information is approved by OMB under the Paperwork Reduction Act, 44 U.S.C. 3501 et seq. (OMB Control No. 2060-0734). Responses to this collection of information are mandatory (40 CFR 84.25). An agency may not conduct or sponsor, and a person is not required to respond to, a collection of information unless it displays a currently valid OMB control number. The public reporting and recordkeeping burden for this collection of information is estimated to be 2 hours per response. Send comments on the Agency’s need for this information,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</si>
  <si>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Instructions: Provide the following information for each shipment you are petitioning to import. If a container contains more than one regulated substance, identify the type and quantity of each HFC in a separate row. If the shipment includes more than one container, enter the amount of each HFC contained in each container in a separate row.</t>
  </si>
  <si>
    <t>r0.11</t>
  </si>
  <si>
    <t>Instructions: Provide the following information for each intermediary who will hold the material before the HFCs are transformed or destroyed, if applicable. If there is no intermediary, the table may be left blank.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</si>
</sst>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0"/>
      <color theme="1"/>
      <name val="Arial"/>
      <family val="2"/>
    </font>
    <font>
      <sz val="11"/>
      <color theme="1"/>
      <name val="Calibri"/>
      <family val="2"/>
      <scheme val="minor"/>
    </font>
    <font>
      <b/>
      <sz val="11"/>
      <color indexed="8"/>
      <name val="Arial"/>
      <family val="2"/>
    </font>
    <font>
      <b/>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vertAlign val="subscript"/>
      <sz val="10"/>
      <color theme="1"/>
      <name val="Arial"/>
      <family val="2"/>
    </font>
    <font>
      <sz val="10"/>
      <color theme="0" tint="-0.249977111117893"/>
      <name val="Arial"/>
      <family val="2"/>
    </font>
    <font>
      <sz val="10"/>
      <color theme="0" tint="-0.34998626667073579"/>
      <name val="Arial"/>
      <family val="2"/>
    </font>
    <font>
      <sz val="10"/>
      <color rgb="FF000000"/>
      <name val="Arial"/>
      <family val="2"/>
    </font>
    <font>
      <sz val="11"/>
      <name val="Arial"/>
      <family val="2"/>
    </font>
    <font>
      <u/>
      <sz val="11"/>
      <color rgb="FF0070C0"/>
      <name val="Arial"/>
      <family val="2"/>
    </font>
    <font>
      <b/>
      <sz val="16"/>
      <color theme="1"/>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37">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s>
  <cellStyleXfs count="5">
    <xf numFmtId="0" fontId="0" fillId="0" borderId="0"/>
    <xf numFmtId="0" fontId="14" fillId="0" borderId="0"/>
    <xf numFmtId="0" fontId="17" fillId="0" borderId="0" applyNumberFormat="0" applyFill="0" applyBorder="0" applyAlignment="0" applyProtection="0">
      <alignment vertical="top"/>
      <protection locked="0"/>
    </xf>
    <xf numFmtId="0" fontId="22" fillId="0" borderId="0"/>
    <xf numFmtId="0" fontId="23" fillId="0" borderId="0"/>
  </cellStyleXfs>
  <cellXfs count="202">
    <xf numFmtId="0" fontId="0" fillId="0" borderId="0" xfId="0"/>
    <xf numFmtId="0" fontId="19" fillId="2" borderId="1" xfId="1" applyFont="1" applyFill="1" applyBorder="1" applyProtection="1"/>
    <xf numFmtId="0" fontId="20" fillId="2" borderId="1" xfId="1" applyFont="1" applyFill="1" applyBorder="1" applyAlignment="1" applyProtection="1">
      <alignment horizontal="center" vertical="center" wrapText="1"/>
    </xf>
    <xf numFmtId="0" fontId="20" fillId="2" borderId="20" xfId="1" applyFont="1" applyFill="1" applyBorder="1" applyAlignment="1" applyProtection="1">
      <alignment horizontal="center" vertical="center" wrapText="1"/>
    </xf>
    <xf numFmtId="0" fontId="0" fillId="0" borderId="0" xfId="0" applyBorder="1"/>
    <xf numFmtId="0" fontId="20" fillId="0" borderId="10" xfId="0" applyFont="1" applyBorder="1"/>
    <xf numFmtId="0" fontId="0" fillId="0" borderId="8" xfId="0" applyBorder="1"/>
    <xf numFmtId="14" fontId="20" fillId="0" borderId="10" xfId="0" applyNumberFormat="1" applyFont="1" applyBorder="1" applyAlignment="1">
      <alignment horizontal="left" vertical="center"/>
    </xf>
    <xf numFmtId="0" fontId="21" fillId="0" borderId="10" xfId="2" applyFont="1" applyBorder="1" applyAlignment="1" applyProtection="1"/>
    <xf numFmtId="0" fontId="21" fillId="0" borderId="11" xfId="2" applyFont="1" applyBorder="1" applyAlignment="1" applyProtection="1"/>
    <xf numFmtId="0" fontId="0" fillId="0" borderId="7" xfId="0" applyBorder="1"/>
    <xf numFmtId="0" fontId="0" fillId="0" borderId="9" xfId="0" applyBorder="1"/>
    <xf numFmtId="0" fontId="0" fillId="4" borderId="17" xfId="0" applyFill="1" applyBorder="1" applyAlignment="1">
      <alignment horizontal="center" vertical="center"/>
    </xf>
    <xf numFmtId="0" fontId="25" fillId="0" borderId="0" xfId="0" applyFont="1"/>
    <xf numFmtId="0" fontId="25" fillId="0" borderId="0" xfId="0" applyFont="1" applyAlignment="1">
      <alignment horizontal="right" vertical="center"/>
    </xf>
    <xf numFmtId="0" fontId="13" fillId="0" borderId="3" xfId="0" applyFont="1" applyBorder="1" applyAlignment="1">
      <alignment horizontal="center" vertical="center"/>
    </xf>
    <xf numFmtId="0" fontId="0" fillId="0" borderId="0" xfId="0" applyAlignment="1">
      <alignment horizontal="center" vertical="center"/>
    </xf>
    <xf numFmtId="0" fontId="13" fillId="0" borderId="3" xfId="0" applyFont="1" applyFill="1" applyBorder="1" applyAlignment="1">
      <alignment horizontal="center" vertical="center"/>
    </xf>
    <xf numFmtId="0" fontId="13" fillId="0" borderId="0" xfId="0" applyFont="1" applyFill="1" applyBorder="1" applyAlignment="1">
      <alignment horizontal="center" vertical="center"/>
    </xf>
    <xf numFmtId="0" fontId="0" fillId="0" borderId="3" xfId="0" applyBorder="1" applyAlignment="1">
      <alignment horizontal="center" vertical="center"/>
    </xf>
    <xf numFmtId="0" fontId="0" fillId="0" borderId="3" xfId="0" applyFont="1" applyBorder="1" applyAlignment="1">
      <alignment horizontal="center" vertical="center"/>
    </xf>
    <xf numFmtId="0" fontId="0" fillId="0" borderId="3" xfId="0" applyFont="1" applyFill="1" applyBorder="1" applyAlignment="1">
      <alignment horizontal="center" vertical="center"/>
    </xf>
    <xf numFmtId="0" fontId="13" fillId="0" borderId="0" xfId="0" applyFont="1" applyBorder="1" applyAlignment="1">
      <alignment horizontal="center" vertical="center"/>
    </xf>
    <xf numFmtId="0" fontId="0" fillId="0" borderId="0" xfId="0" applyBorder="1" applyAlignment="1">
      <alignment horizontal="center" vertical="center"/>
    </xf>
    <xf numFmtId="0" fontId="20" fillId="0" borderId="0" xfId="0" applyFont="1" applyBorder="1"/>
    <xf numFmtId="14" fontId="20" fillId="0" borderId="0" xfId="0" applyNumberFormat="1" applyFont="1" applyBorder="1" applyAlignment="1">
      <alignment horizontal="left" vertical="center"/>
    </xf>
    <xf numFmtId="0" fontId="19" fillId="2" borderId="2" xfId="1" applyFont="1" applyFill="1" applyBorder="1" applyProtection="1"/>
    <xf numFmtId="0" fontId="19" fillId="4" borderId="2" xfId="0" applyFont="1" applyFill="1" applyBorder="1"/>
    <xf numFmtId="0" fontId="0" fillId="0" borderId="3" xfId="0" applyBorder="1" applyAlignment="1">
      <alignment horizontal="center"/>
    </xf>
    <xf numFmtId="0" fontId="26" fillId="0" borderId="0" xfId="0" applyFont="1" applyAlignment="1">
      <alignment horizontal="right" vertical="center"/>
    </xf>
    <xf numFmtId="0" fontId="19" fillId="2" borderId="15" xfId="1" applyFont="1" applyFill="1" applyBorder="1" applyProtection="1"/>
    <xf numFmtId="0" fontId="20" fillId="0" borderId="10" xfId="0" applyFont="1" applyBorder="1" applyAlignment="1">
      <alignment horizontal="left"/>
    </xf>
    <xf numFmtId="0" fontId="0" fillId="0" borderId="0" xfId="0" applyBorder="1" applyAlignment="1">
      <alignment horizontal="left"/>
    </xf>
    <xf numFmtId="0" fontId="0" fillId="0" borderId="7" xfId="0" applyBorder="1" applyAlignment="1">
      <alignment horizontal="left"/>
    </xf>
    <xf numFmtId="0" fontId="0" fillId="0" borderId="9" xfId="0" applyBorder="1" applyAlignment="1">
      <alignment horizontal="left"/>
    </xf>
    <xf numFmtId="0" fontId="13" fillId="0" borderId="13" xfId="0" applyFont="1" applyFill="1" applyBorder="1" applyAlignment="1">
      <alignment horizontal="center" vertical="center"/>
    </xf>
    <xf numFmtId="0" fontId="0" fillId="0" borderId="13" xfId="0" applyBorder="1" applyAlignment="1">
      <alignment horizontal="center" vertical="center"/>
    </xf>
    <xf numFmtId="0" fontId="0" fillId="0" borderId="3" xfId="1" applyFont="1" applyFill="1" applyBorder="1" applyAlignment="1">
      <alignment horizontal="center" vertical="center"/>
    </xf>
    <xf numFmtId="0" fontId="27" fillId="0" borderId="3" xfId="1" applyFont="1" applyFill="1" applyBorder="1" applyAlignment="1">
      <alignment horizontal="center" vertical="center"/>
    </xf>
    <xf numFmtId="0" fontId="0" fillId="0" borderId="0" xfId="0" applyFont="1" applyFill="1" applyAlignment="1">
      <alignment horizontal="center" vertical="center"/>
    </xf>
    <xf numFmtId="0" fontId="16" fillId="0" borderId="0" xfId="1" applyFont="1" applyBorder="1" applyAlignment="1" applyProtection="1">
      <alignment vertical="center" wrapText="1"/>
    </xf>
    <xf numFmtId="0" fontId="11" fillId="0" borderId="0" xfId="0" applyFont="1"/>
    <xf numFmtId="0" fontId="10" fillId="0" borderId="7" xfId="0" applyFont="1" applyBorder="1"/>
    <xf numFmtId="0" fontId="19" fillId="0" borderId="0" xfId="1" applyFont="1" applyBorder="1" applyAlignment="1" applyProtection="1">
      <alignment horizontal="left" vertical="center"/>
    </xf>
    <xf numFmtId="0" fontId="18" fillId="0" borderId="0" xfId="1" applyFont="1" applyFill="1" applyAlignment="1">
      <alignment horizontal="left" vertical="center"/>
    </xf>
    <xf numFmtId="0" fontId="8" fillId="3" borderId="27" xfId="0" applyFont="1" applyFill="1" applyBorder="1" applyAlignment="1" applyProtection="1">
      <alignment horizontal="center" vertical="center"/>
      <protection locked="0"/>
    </xf>
    <xf numFmtId="0" fontId="8" fillId="3" borderId="26" xfId="0" applyFont="1" applyFill="1" applyBorder="1" applyAlignment="1" applyProtection="1">
      <alignment horizontal="center" vertical="center"/>
      <protection locked="0"/>
    </xf>
    <xf numFmtId="0" fontId="8" fillId="4" borderId="18" xfId="0" applyFont="1" applyFill="1" applyBorder="1" applyAlignment="1">
      <alignment horizontal="center" vertical="center"/>
    </xf>
    <xf numFmtId="0" fontId="28" fillId="3" borderId="27" xfId="2" applyFont="1" applyFill="1" applyBorder="1" applyAlignment="1" applyProtection="1">
      <alignment horizontal="center" vertical="center"/>
      <protection locked="0"/>
    </xf>
    <xf numFmtId="0" fontId="8" fillId="0" borderId="0" xfId="0" applyFont="1"/>
    <xf numFmtId="0" fontId="0" fillId="0" borderId="0" xfId="0" applyFont="1"/>
    <xf numFmtId="0" fontId="0" fillId="0" borderId="0" xfId="0" applyFont="1" applyBorder="1"/>
    <xf numFmtId="14" fontId="8" fillId="0" borderId="10" xfId="0" applyNumberFormat="1" applyFont="1" applyBorder="1" applyAlignment="1">
      <alignment horizontal="left" vertical="center"/>
    </xf>
    <xf numFmtId="0" fontId="8" fillId="3" borderId="17" xfId="1" applyFont="1" applyFill="1" applyBorder="1" applyAlignment="1" applyProtection="1">
      <alignment horizontal="center" vertical="center"/>
      <protection locked="0"/>
    </xf>
    <xf numFmtId="0" fontId="8" fillId="0" borderId="0" xfId="1" applyFont="1" applyFill="1" applyBorder="1" applyAlignment="1" applyProtection="1">
      <protection locked="0"/>
    </xf>
    <xf numFmtId="0" fontId="8" fillId="3" borderId="14" xfId="1" applyFont="1" applyFill="1" applyBorder="1" applyAlignment="1" applyProtection="1">
      <alignment horizontal="center" vertical="center"/>
      <protection locked="0"/>
    </xf>
    <xf numFmtId="0" fontId="0" fillId="0" borderId="0" xfId="0" applyFont="1" applyFill="1"/>
    <xf numFmtId="0" fontId="8" fillId="3" borderId="16" xfId="1" applyFont="1" applyFill="1" applyBorder="1" applyAlignment="1" applyProtection="1">
      <alignment horizontal="center" vertical="center"/>
      <protection locked="0"/>
    </xf>
    <xf numFmtId="0" fontId="8" fillId="2" borderId="1" xfId="1" applyFont="1" applyFill="1" applyBorder="1" applyAlignment="1" applyProtection="1">
      <alignment horizontal="center" wrapText="1"/>
    </xf>
    <xf numFmtId="0" fontId="8" fillId="2" borderId="20" xfId="1" applyFont="1" applyFill="1" applyBorder="1" applyAlignment="1" applyProtection="1">
      <alignment horizontal="center" wrapText="1"/>
    </xf>
    <xf numFmtId="0" fontId="8" fillId="2" borderId="17" xfId="1" applyFont="1" applyFill="1" applyBorder="1" applyAlignment="1" applyProtection="1">
      <alignment horizontal="center" wrapText="1"/>
    </xf>
    <xf numFmtId="0" fontId="8" fillId="3" borderId="26" xfId="1" applyFont="1" applyFill="1" applyBorder="1" applyAlignment="1" applyProtection="1">
      <alignment horizontal="center" vertical="center" wrapText="1"/>
      <protection locked="0"/>
    </xf>
    <xf numFmtId="0" fontId="8" fillId="3" borderId="27" xfId="1" applyFont="1" applyFill="1" applyBorder="1" applyAlignment="1" applyProtection="1">
      <alignment horizontal="center" vertical="center" wrapText="1"/>
      <protection locked="0"/>
    </xf>
    <xf numFmtId="0" fontId="8" fillId="4" borderId="19"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24" xfId="0" applyFont="1" applyFill="1" applyBorder="1" applyAlignment="1">
      <alignment horizontal="center" vertical="center"/>
    </xf>
    <xf numFmtId="0" fontId="0" fillId="0" borderId="0" xfId="0" applyFont="1" applyAlignment="1">
      <alignment horizontal="center"/>
    </xf>
    <xf numFmtId="0" fontId="8" fillId="3" borderId="27" xfId="1" applyNumberFormat="1" applyFont="1" applyFill="1" applyBorder="1" applyAlignment="1" applyProtection="1">
      <alignment horizontal="center" vertical="center" wrapText="1"/>
      <protection locked="0"/>
    </xf>
    <xf numFmtId="14" fontId="8" fillId="3" borderId="27" xfId="1" applyNumberFormat="1" applyFont="1" applyFill="1" applyBorder="1" applyAlignment="1" applyProtection="1">
      <alignment horizontal="center" vertical="center" wrapText="1"/>
      <protection locked="0"/>
    </xf>
    <xf numFmtId="0" fontId="8" fillId="3" borderId="18" xfId="1" applyFont="1" applyFill="1" applyBorder="1" applyAlignment="1" applyProtection="1">
      <alignment horizontal="center" vertical="center" wrapText="1"/>
      <protection locked="0"/>
    </xf>
    <xf numFmtId="49" fontId="7" fillId="3" borderId="14" xfId="0" applyNumberFormat="1" applyFont="1" applyFill="1" applyBorder="1" applyAlignment="1" applyProtection="1">
      <alignment horizontal="center" vertical="center"/>
      <protection locked="0"/>
    </xf>
    <xf numFmtId="0" fontId="18" fillId="0" borderId="0" xfId="0" applyFont="1" applyBorder="1"/>
    <xf numFmtId="0" fontId="18" fillId="0" borderId="0" xfId="1" applyFont="1" applyBorder="1"/>
    <xf numFmtId="0" fontId="16" fillId="0" borderId="0" xfId="1" applyFont="1" applyBorder="1" applyAlignment="1" applyProtection="1">
      <alignment vertical="center"/>
    </xf>
    <xf numFmtId="0" fontId="20" fillId="0" borderId="0" xfId="1" applyFont="1" applyBorder="1"/>
    <xf numFmtId="0" fontId="20" fillId="0" borderId="0" xfId="1" applyFont="1" applyBorder="1" applyAlignment="1">
      <alignment horizontal="left"/>
    </xf>
    <xf numFmtId="49" fontId="4" fillId="3" borderId="29" xfId="0" applyNumberFormat="1" applyFont="1" applyFill="1" applyBorder="1" applyAlignment="1" applyProtection="1">
      <alignment horizontal="center" vertical="center"/>
      <protection locked="0"/>
    </xf>
    <xf numFmtId="0" fontId="3" fillId="0" borderId="0" xfId="0" applyFont="1" applyAlignment="1">
      <alignment horizontal="right"/>
    </xf>
    <xf numFmtId="0" fontId="0" fillId="0" borderId="0" xfId="0" applyFont="1" applyBorder="1" applyAlignment="1">
      <alignment vertical="center"/>
    </xf>
    <xf numFmtId="0" fontId="21" fillId="0" borderId="10" xfId="2" applyFont="1" applyBorder="1" applyAlignment="1" applyProtection="1">
      <alignment vertical="center"/>
    </xf>
    <xf numFmtId="0" fontId="21" fillId="0" borderId="11" xfId="2" applyFont="1" applyBorder="1" applyAlignment="1" applyProtection="1">
      <alignment vertical="center"/>
    </xf>
    <xf numFmtId="0" fontId="8" fillId="0" borderId="7" xfId="0" applyFont="1" applyBorder="1" applyAlignment="1">
      <alignment vertical="center"/>
    </xf>
    <xf numFmtId="0" fontId="21" fillId="0" borderId="12" xfId="2" applyFont="1" applyBorder="1" applyAlignment="1" applyProtection="1">
      <alignment horizontal="left" vertical="center"/>
    </xf>
    <xf numFmtId="0" fontId="21" fillId="0" borderId="0" xfId="2" applyFont="1" applyBorder="1" applyAlignment="1" applyProtection="1">
      <alignment horizontal="left" vertical="center"/>
    </xf>
    <xf numFmtId="0" fontId="2" fillId="0" borderId="0" xfId="0" applyFont="1" applyAlignment="1">
      <alignment horizontal="left" wrapText="1"/>
    </xf>
    <xf numFmtId="0" fontId="8" fillId="0" borderId="0" xfId="0" applyFont="1" applyAlignment="1">
      <alignment horizontal="left" wrapText="1"/>
    </xf>
    <xf numFmtId="0" fontId="19" fillId="4" borderId="22" xfId="0" applyFont="1" applyFill="1" applyBorder="1" applyAlignment="1">
      <alignment horizontal="center" wrapText="1"/>
    </xf>
    <xf numFmtId="0" fontId="19" fillId="4" borderId="30" xfId="0" applyFont="1" applyFill="1" applyBorder="1" applyAlignment="1">
      <alignment horizontal="center" wrapText="1"/>
    </xf>
    <xf numFmtId="0" fontId="19" fillId="0" borderId="0" xfId="1" applyFont="1" applyBorder="1" applyAlignment="1" applyProtection="1">
      <alignment horizontal="left" vertical="center"/>
    </xf>
    <xf numFmtId="0" fontId="18" fillId="0" borderId="0" xfId="1" applyFont="1" applyFill="1" applyAlignment="1">
      <alignment horizontal="left" vertical="center"/>
    </xf>
    <xf numFmtId="0" fontId="19" fillId="2" borderId="3" xfId="1" applyFont="1" applyFill="1" applyBorder="1" applyAlignment="1" applyProtection="1">
      <alignment horizontal="center" vertical="center" wrapText="1"/>
    </xf>
    <xf numFmtId="0" fontId="19" fillId="2" borderId="4" xfId="1" applyFont="1" applyFill="1" applyBorder="1" applyAlignment="1" applyProtection="1">
      <alignment horizontal="center" vertical="center" wrapText="1"/>
    </xf>
    <xf numFmtId="0" fontId="19" fillId="2" borderId="2" xfId="1" applyFont="1" applyFill="1" applyBorder="1" applyAlignment="1" applyProtection="1">
      <alignment horizontal="center" vertical="center" wrapText="1"/>
    </xf>
    <xf numFmtId="0" fontId="19" fillId="2" borderId="21" xfId="1" applyFont="1" applyFill="1" applyBorder="1" applyAlignment="1" applyProtection="1">
      <alignment horizontal="center" vertical="center" wrapText="1"/>
    </xf>
    <xf numFmtId="0" fontId="19" fillId="4" borderId="14" xfId="0" applyFont="1" applyFill="1" applyBorder="1" applyAlignment="1">
      <alignment horizontal="center" vertical="center"/>
    </xf>
    <xf numFmtId="0" fontId="19" fillId="4" borderId="22" xfId="0" applyFont="1" applyFill="1" applyBorder="1" applyAlignment="1">
      <alignment horizontal="center" vertical="center"/>
    </xf>
    <xf numFmtId="0" fontId="19" fillId="0" borderId="0" xfId="0" applyFont="1" applyBorder="1" applyAlignment="1">
      <alignment horizontal="left" vertical="center" wrapText="1"/>
    </xf>
    <xf numFmtId="0" fontId="19" fillId="4" borderId="33" xfId="1" applyFont="1" applyFill="1" applyBorder="1" applyAlignment="1" applyProtection="1">
      <alignment horizontal="center" vertical="center" wrapText="1"/>
    </xf>
    <xf numFmtId="0" fontId="19" fillId="4" borderId="34" xfId="1" applyFont="1" applyFill="1" applyBorder="1" applyAlignment="1" applyProtection="1">
      <alignment horizontal="center" vertical="center" wrapText="1"/>
    </xf>
    <xf numFmtId="0" fontId="19" fillId="4" borderId="35" xfId="1" applyFont="1" applyFill="1" applyBorder="1" applyAlignment="1" applyProtection="1">
      <alignment horizontal="center" vertical="center" wrapText="1"/>
    </xf>
    <xf numFmtId="0" fontId="16" fillId="2" borderId="3" xfId="1" applyFont="1" applyFill="1" applyBorder="1" applyAlignment="1" applyProtection="1">
      <alignment horizontal="center" vertical="center" wrapText="1"/>
    </xf>
    <xf numFmtId="0" fontId="16" fillId="2" borderId="4" xfId="1" applyFont="1" applyFill="1" applyBorder="1" applyAlignment="1" applyProtection="1">
      <alignment horizontal="center" vertical="center" wrapText="1"/>
    </xf>
    <xf numFmtId="0" fontId="8" fillId="3" borderId="17" xfId="1" applyFont="1" applyFill="1" applyBorder="1" applyAlignment="1" applyProtection="1">
      <alignment horizontal="center" vertical="center" wrapText="1"/>
      <protection locked="0"/>
    </xf>
    <xf numFmtId="0" fontId="8" fillId="3" borderId="16" xfId="1" applyFont="1" applyFill="1" applyBorder="1" applyAlignment="1" applyProtection="1">
      <alignment horizontal="center" vertical="center" wrapText="1"/>
      <protection locked="0"/>
    </xf>
    <xf numFmtId="0" fontId="19" fillId="4" borderId="4" xfId="0" applyFont="1" applyFill="1" applyBorder="1" applyAlignment="1">
      <alignment horizontal="center" wrapText="1"/>
    </xf>
    <xf numFmtId="0" fontId="19" fillId="4" borderId="31" xfId="0" applyFont="1" applyFill="1" applyBorder="1" applyAlignment="1">
      <alignment horizontal="center" wrapText="1"/>
    </xf>
    <xf numFmtId="0" fontId="19" fillId="4" borderId="21" xfId="0" applyFont="1" applyFill="1" applyBorder="1" applyAlignment="1">
      <alignment horizontal="center" wrapText="1"/>
    </xf>
    <xf numFmtId="0" fontId="19" fillId="4" borderId="32" xfId="0" applyFont="1" applyFill="1" applyBorder="1" applyAlignment="1">
      <alignment horizontal="center" wrapText="1"/>
    </xf>
    <xf numFmtId="0" fontId="19" fillId="4" borderId="4" xfId="0" applyFont="1" applyFill="1" applyBorder="1" applyAlignment="1">
      <alignment horizontal="center" vertical="center" wrapText="1"/>
    </xf>
    <xf numFmtId="0" fontId="19" fillId="4" borderId="31" xfId="0" applyFont="1" applyFill="1" applyBorder="1" applyAlignment="1">
      <alignment horizontal="center" vertical="center" wrapText="1"/>
    </xf>
    <xf numFmtId="0" fontId="19" fillId="4" borderId="33" xfId="0" applyFont="1" applyFill="1" applyBorder="1" applyAlignment="1">
      <alignment horizontal="center" vertical="center"/>
    </xf>
    <xf numFmtId="0" fontId="19" fillId="4" borderId="34" xfId="0" applyFont="1" applyFill="1" applyBorder="1" applyAlignment="1">
      <alignment horizontal="center" vertical="center"/>
    </xf>
    <xf numFmtId="0" fontId="19" fillId="4" borderId="35" xfId="0" applyFont="1" applyFill="1" applyBorder="1" applyAlignment="1">
      <alignment horizontal="center" vertical="center"/>
    </xf>
    <xf numFmtId="0" fontId="19" fillId="4" borderId="5" xfId="0" applyFont="1" applyFill="1" applyBorder="1" applyAlignment="1">
      <alignment horizontal="left" vertical="center"/>
    </xf>
    <xf numFmtId="0" fontId="19" fillId="4" borderId="12" xfId="0" applyFont="1" applyFill="1" applyBorder="1" applyAlignment="1">
      <alignment horizontal="left" vertical="center"/>
    </xf>
    <xf numFmtId="0" fontId="19" fillId="4" borderId="13" xfId="0" applyFont="1" applyFill="1" applyBorder="1" applyAlignment="1">
      <alignment horizontal="left" vertical="center"/>
    </xf>
    <xf numFmtId="0" fontId="16" fillId="4" borderId="3" xfId="1" applyFont="1" applyFill="1" applyBorder="1" applyAlignment="1" applyProtection="1">
      <alignment horizontal="center" vertical="center" wrapText="1"/>
    </xf>
    <xf numFmtId="0" fontId="16" fillId="4" borderId="25" xfId="1" applyFont="1" applyFill="1" applyBorder="1" applyAlignment="1" applyProtection="1">
      <alignment horizontal="center" vertical="center" wrapText="1"/>
    </xf>
    <xf numFmtId="0" fontId="16" fillId="4" borderId="2" xfId="1" applyFont="1" applyFill="1" applyBorder="1" applyAlignment="1" applyProtection="1">
      <alignment horizontal="center" vertical="center" wrapText="1"/>
    </xf>
    <xf numFmtId="0" fontId="16" fillId="4" borderId="15" xfId="1" applyFont="1" applyFill="1" applyBorder="1" applyAlignment="1" applyProtection="1">
      <alignment horizontal="center" vertical="center" wrapText="1"/>
    </xf>
    <xf numFmtId="0" fontId="19" fillId="4" borderId="3" xfId="1" applyFont="1" applyFill="1" applyBorder="1" applyAlignment="1" applyProtection="1">
      <alignment horizontal="center" vertical="center" wrapText="1"/>
    </xf>
    <xf numFmtId="0" fontId="19" fillId="4" borderId="25" xfId="1" applyFont="1" applyFill="1" applyBorder="1" applyAlignment="1" applyProtection="1">
      <alignment horizontal="center" vertical="center" wrapText="1"/>
    </xf>
    <xf numFmtId="0" fontId="19" fillId="4" borderId="14" xfId="1" applyFont="1" applyFill="1" applyBorder="1" applyAlignment="1" applyProtection="1">
      <alignment horizontal="center" vertical="center" wrapText="1"/>
    </xf>
    <xf numFmtId="0" fontId="19" fillId="4" borderId="16" xfId="1" applyFont="1" applyFill="1" applyBorder="1" applyAlignment="1" applyProtection="1">
      <alignment horizontal="center" vertical="center" wrapText="1"/>
    </xf>
    <xf numFmtId="0" fontId="19" fillId="2" borderId="26" xfId="1" applyFont="1" applyFill="1" applyBorder="1" applyAlignment="1" applyProtection="1">
      <alignment horizontal="left"/>
    </xf>
    <xf numFmtId="0" fontId="19" fillId="2" borderId="27" xfId="1" applyFont="1" applyFill="1" applyBorder="1" applyAlignment="1" applyProtection="1">
      <alignment horizontal="left"/>
    </xf>
    <xf numFmtId="0" fontId="19" fillId="2" borderId="26" xfId="1" applyFont="1" applyFill="1" applyBorder="1" applyAlignment="1" applyProtection="1">
      <alignment horizontal="center" vertical="center" wrapText="1"/>
    </xf>
    <xf numFmtId="0" fontId="19" fillId="2" borderId="27" xfId="1" applyFont="1" applyFill="1" applyBorder="1" applyAlignment="1" applyProtection="1">
      <alignment horizontal="center" vertical="center" wrapText="1"/>
    </xf>
    <xf numFmtId="0" fontId="19" fillId="2" borderId="28" xfId="1" applyFont="1" applyFill="1" applyBorder="1" applyAlignment="1" applyProtection="1">
      <alignment horizontal="center" vertical="center" wrapText="1"/>
    </xf>
    <xf numFmtId="0" fontId="19" fillId="2" borderId="18" xfId="1" applyFont="1" applyFill="1" applyBorder="1" applyAlignment="1" applyProtection="1">
      <alignment horizontal="center" vertical="center" wrapText="1"/>
    </xf>
    <xf numFmtId="0" fontId="19" fillId="4" borderId="23" xfId="0" applyFont="1" applyFill="1" applyBorder="1" applyAlignment="1">
      <alignment horizontal="center" vertical="center" wrapText="1"/>
    </xf>
    <xf numFmtId="0" fontId="19" fillId="4" borderId="23" xfId="0" applyFont="1" applyFill="1" applyBorder="1" applyAlignment="1">
      <alignment horizontal="center" vertical="center"/>
    </xf>
    <xf numFmtId="0" fontId="16" fillId="0" borderId="0" xfId="1" applyFont="1" applyBorder="1" applyAlignment="1" applyProtection="1">
      <alignment horizontal="left" vertical="center" wrapText="1"/>
    </xf>
    <xf numFmtId="0" fontId="20" fillId="4" borderId="3" xfId="1" applyFont="1" applyFill="1" applyBorder="1" applyAlignment="1" applyProtection="1">
      <alignment horizontal="center" vertical="center" wrapText="1"/>
    </xf>
    <xf numFmtId="0" fontId="12" fillId="4" borderId="3" xfId="1" applyFont="1" applyFill="1" applyBorder="1" applyAlignment="1" applyProtection="1">
      <alignment horizontal="center" vertical="center" wrapText="1"/>
    </xf>
    <xf numFmtId="0" fontId="8" fillId="2" borderId="3" xfId="1" applyFont="1" applyFill="1" applyBorder="1" applyAlignment="1" applyProtection="1">
      <alignment horizontal="center" wrapText="1"/>
    </xf>
    <xf numFmtId="0" fontId="19" fillId="2" borderId="1" xfId="1" applyFont="1" applyFill="1" applyBorder="1" applyAlignment="1" applyProtection="1">
      <alignment horizontal="center" vertical="center" wrapText="1"/>
    </xf>
    <xf numFmtId="0" fontId="19" fillId="2" borderId="20" xfId="1" applyFont="1" applyFill="1" applyBorder="1" applyAlignment="1" applyProtection="1">
      <alignment horizontal="center" vertical="center" wrapText="1"/>
    </xf>
    <xf numFmtId="0" fontId="19" fillId="2" borderId="17" xfId="1" applyFont="1" applyFill="1" applyBorder="1" applyAlignment="1" applyProtection="1">
      <alignment horizontal="center" vertical="center" wrapText="1"/>
    </xf>
    <xf numFmtId="0" fontId="20" fillId="4" borderId="2" xfId="1" applyFont="1" applyFill="1" applyBorder="1" applyAlignment="1" applyProtection="1">
      <alignment horizontal="center" vertical="center" wrapText="1"/>
    </xf>
    <xf numFmtId="0" fontId="20" fillId="4" borderId="14" xfId="1" applyFont="1" applyFill="1" applyBorder="1" applyAlignment="1" applyProtection="1">
      <alignment horizontal="center" vertical="center" wrapText="1"/>
    </xf>
    <xf numFmtId="0" fontId="19" fillId="2" borderId="25" xfId="1" applyFont="1" applyFill="1" applyBorder="1" applyAlignment="1" applyProtection="1">
      <alignment horizontal="center" vertical="center" wrapText="1"/>
    </xf>
    <xf numFmtId="0" fontId="19" fillId="0" borderId="36" xfId="0" applyFont="1" applyBorder="1" applyAlignment="1">
      <alignment horizontal="left" vertical="center" wrapText="1"/>
    </xf>
    <xf numFmtId="0" fontId="19" fillId="2" borderId="1" xfId="1" applyFont="1" applyFill="1" applyBorder="1" applyAlignment="1" applyProtection="1">
      <alignment horizontal="left" vertical="center" wrapText="1"/>
    </xf>
    <xf numFmtId="0" fontId="19" fillId="2" borderId="20" xfId="1" applyFont="1" applyFill="1" applyBorder="1" applyAlignment="1" applyProtection="1">
      <alignment horizontal="left" vertical="center" wrapText="1"/>
    </xf>
    <xf numFmtId="0" fontId="19" fillId="2" borderId="15" xfId="1" applyFont="1" applyFill="1" applyBorder="1" applyAlignment="1" applyProtection="1">
      <alignment horizontal="left" vertical="center" wrapText="1"/>
    </xf>
    <xf numFmtId="0" fontId="19" fillId="2" borderId="25" xfId="1" applyFont="1" applyFill="1" applyBorder="1" applyAlignment="1" applyProtection="1">
      <alignment horizontal="left" vertical="center" wrapText="1"/>
    </xf>
    <xf numFmtId="0" fontId="30" fillId="0" borderId="0" xfId="0" applyFont="1" applyAlignment="1">
      <alignment horizontal="left" vertical="center" wrapText="1"/>
    </xf>
    <xf numFmtId="0" fontId="30" fillId="0" borderId="7" xfId="0" applyFont="1" applyBorder="1" applyAlignment="1">
      <alignment horizontal="left" vertical="center" wrapText="1"/>
    </xf>
    <xf numFmtId="0" fontId="1" fillId="0" borderId="10" xfId="0" applyFont="1" applyBorder="1" applyAlignment="1">
      <alignment vertical="center"/>
    </xf>
    <xf numFmtId="49" fontId="1" fillId="3" borderId="20" xfId="1" applyNumberFormat="1" applyFont="1" applyFill="1" applyBorder="1" applyAlignment="1" applyProtection="1">
      <alignment horizontal="center" vertical="center" wrapText="1"/>
      <protection locked="0"/>
    </xf>
    <xf numFmtId="49" fontId="1" fillId="3" borderId="3" xfId="1" applyNumberFormat="1" applyFont="1" applyFill="1" applyBorder="1" applyAlignment="1" applyProtection="1">
      <alignment horizontal="center" vertical="center" wrapText="1"/>
      <protection locked="0"/>
    </xf>
    <xf numFmtId="49" fontId="1" fillId="3" borderId="25" xfId="1" applyNumberFormat="1" applyFont="1" applyFill="1" applyBorder="1" applyAlignment="1" applyProtection="1">
      <alignment horizontal="center" vertical="center" wrapText="1"/>
      <protection locked="0"/>
    </xf>
    <xf numFmtId="0" fontId="16" fillId="0" borderId="0" xfId="1" applyFont="1" applyBorder="1" applyAlignment="1" applyProtection="1">
      <alignment horizontal="left" vertical="center"/>
    </xf>
    <xf numFmtId="0" fontId="5" fillId="0" borderId="10" xfId="0" applyFont="1" applyBorder="1" applyAlignment="1">
      <alignment horizontal="left" vertical="center" wrapText="1"/>
    </xf>
    <xf numFmtId="0" fontId="5" fillId="0" borderId="0" xfId="0" applyFont="1" applyBorder="1" applyAlignment="1">
      <alignment horizontal="left" vertical="center" wrapText="1"/>
    </xf>
    <xf numFmtId="0" fontId="29" fillId="0" borderId="0" xfId="2" applyFont="1" applyBorder="1" applyAlignment="1" applyProtection="1">
      <alignment horizontal="left" vertical="center"/>
    </xf>
    <xf numFmtId="0" fontId="8" fillId="0" borderId="0" xfId="0" applyFont="1" applyBorder="1" applyAlignment="1">
      <alignment vertical="center"/>
    </xf>
    <xf numFmtId="0" fontId="5" fillId="0" borderId="8" xfId="0" applyFont="1" applyBorder="1" applyAlignment="1">
      <alignment horizontal="left" vertical="center" wrapText="1"/>
    </xf>
    <xf numFmtId="0" fontId="0" fillId="0" borderId="8" xfId="0" applyFont="1" applyBorder="1"/>
    <xf numFmtId="0" fontId="0" fillId="0" borderId="9" xfId="0" applyFont="1" applyBorder="1"/>
    <xf numFmtId="0" fontId="6" fillId="0" borderId="10" xfId="0" applyFont="1" applyBorder="1" applyAlignment="1">
      <alignment horizontal="left" vertical="center" wrapText="1"/>
    </xf>
    <xf numFmtId="0" fontId="6" fillId="0" borderId="0" xfId="0" applyFont="1" applyBorder="1" applyAlignment="1">
      <alignment horizontal="left" vertical="center" wrapText="1"/>
    </xf>
    <xf numFmtId="0" fontId="6" fillId="0" borderId="8" xfId="0" applyFont="1" applyBorder="1" applyAlignment="1">
      <alignment horizontal="left" vertical="center" wrapText="1"/>
    </xf>
    <xf numFmtId="49" fontId="1" fillId="3" borderId="1" xfId="1" applyNumberFormat="1" applyFont="1" applyFill="1" applyBorder="1" applyAlignment="1" applyProtection="1">
      <alignment horizontal="center" vertical="center" wrapText="1"/>
      <protection locked="0"/>
    </xf>
    <xf numFmtId="4" fontId="1" fillId="3" borderId="20" xfId="0" applyNumberFormat="1" applyFont="1" applyFill="1" applyBorder="1" applyAlignment="1" applyProtection="1">
      <alignment horizontal="center" vertical="center" wrapText="1"/>
      <protection locked="0"/>
    </xf>
    <xf numFmtId="0" fontId="1" fillId="3" borderId="20" xfId="1" applyFont="1" applyFill="1" applyBorder="1" applyAlignment="1" applyProtection="1">
      <alignment horizontal="center" vertical="center" wrapText="1"/>
      <protection locked="0"/>
    </xf>
    <xf numFmtId="4" fontId="1" fillId="3" borderId="17" xfId="1" applyNumberFormat="1" applyFont="1" applyFill="1" applyBorder="1" applyAlignment="1" applyProtection="1">
      <alignment horizontal="center" vertical="center" wrapText="1"/>
      <protection locked="0"/>
    </xf>
    <xf numFmtId="49" fontId="1" fillId="3" borderId="2" xfId="1" applyNumberFormat="1" applyFont="1" applyFill="1" applyBorder="1" applyAlignment="1" applyProtection="1">
      <alignment horizontal="center" vertical="center" wrapText="1"/>
      <protection locked="0"/>
    </xf>
    <xf numFmtId="4" fontId="1" fillId="3" borderId="3" xfId="0" applyNumberFormat="1" applyFont="1" applyFill="1" applyBorder="1" applyAlignment="1" applyProtection="1">
      <alignment horizontal="center" vertical="center" wrapText="1"/>
      <protection locked="0"/>
    </xf>
    <xf numFmtId="0" fontId="1" fillId="3" borderId="3" xfId="1" applyFont="1" applyFill="1" applyBorder="1" applyAlignment="1" applyProtection="1">
      <alignment horizontal="center" vertical="center" wrapText="1"/>
      <protection locked="0"/>
    </xf>
    <xf numFmtId="4" fontId="1" fillId="3" borderId="14" xfId="1" applyNumberFormat="1" applyFont="1" applyFill="1" applyBorder="1" applyAlignment="1" applyProtection="1">
      <alignment horizontal="center" vertical="center" wrapText="1"/>
      <protection locked="0"/>
    </xf>
    <xf numFmtId="49" fontId="1" fillId="3" borderId="15" xfId="1" applyNumberFormat="1" applyFont="1" applyFill="1" applyBorder="1" applyAlignment="1" applyProtection="1">
      <alignment horizontal="center" vertical="center" wrapText="1"/>
      <protection locked="0"/>
    </xf>
    <xf numFmtId="4" fontId="1" fillId="3" borderId="25" xfId="0" applyNumberFormat="1" applyFont="1" applyFill="1" applyBorder="1" applyAlignment="1" applyProtection="1">
      <alignment horizontal="center" vertical="center" wrapText="1"/>
      <protection locked="0"/>
    </xf>
    <xf numFmtId="0" fontId="1" fillId="3" borderId="25" xfId="1" applyFont="1" applyFill="1" applyBorder="1" applyAlignment="1" applyProtection="1">
      <alignment horizontal="center" vertical="center" wrapText="1"/>
      <protection locked="0"/>
    </xf>
    <xf numFmtId="4" fontId="1" fillId="3" borderId="16" xfId="1" applyNumberFormat="1" applyFont="1" applyFill="1" applyBorder="1" applyAlignment="1" applyProtection="1">
      <alignment horizontal="center" vertical="center" wrapText="1"/>
      <protection locked="0"/>
    </xf>
    <xf numFmtId="0" fontId="29" fillId="0" borderId="10" xfId="2" applyFont="1" applyBorder="1" applyAlignment="1" applyProtection="1"/>
    <xf numFmtId="0" fontId="28" fillId="3" borderId="1" xfId="1" applyFont="1" applyFill="1" applyBorder="1" applyAlignment="1" applyProtection="1">
      <alignment horizontal="center" vertical="center" wrapText="1"/>
      <protection locked="0"/>
    </xf>
    <xf numFmtId="0" fontId="28" fillId="3" borderId="20" xfId="1" applyFont="1" applyFill="1" applyBorder="1" applyAlignment="1" applyProtection="1">
      <alignment horizontal="center" vertical="center" wrapText="1"/>
      <protection locked="0"/>
    </xf>
    <xf numFmtId="49" fontId="28" fillId="3" borderId="20" xfId="1" applyNumberFormat="1" applyFont="1" applyFill="1" applyBorder="1" applyAlignment="1" applyProtection="1">
      <alignment horizontal="center" vertical="center" wrapText="1"/>
      <protection locked="0"/>
    </xf>
    <xf numFmtId="0" fontId="28" fillId="4" borderId="17" xfId="0" applyFont="1" applyFill="1" applyBorder="1" applyAlignment="1">
      <alignment horizontal="center" vertical="center" wrapText="1"/>
    </xf>
    <xf numFmtId="0" fontId="28" fillId="3" borderId="2" xfId="1" applyFont="1" applyFill="1" applyBorder="1" applyAlignment="1" applyProtection="1">
      <alignment horizontal="center" vertical="center" wrapText="1"/>
      <protection locked="0"/>
    </xf>
    <xf numFmtId="0" fontId="28" fillId="3" borderId="3" xfId="1" applyFont="1" applyFill="1" applyBorder="1" applyAlignment="1" applyProtection="1">
      <alignment horizontal="center" vertical="center" wrapText="1"/>
      <protection locked="0"/>
    </xf>
    <xf numFmtId="49" fontId="28" fillId="3" borderId="3" xfId="1" applyNumberFormat="1" applyFont="1" applyFill="1" applyBorder="1" applyAlignment="1" applyProtection="1">
      <alignment horizontal="center" vertical="center" wrapText="1"/>
      <protection locked="0"/>
    </xf>
    <xf numFmtId="0" fontId="28" fillId="4" borderId="14" xfId="0" applyFont="1" applyFill="1" applyBorder="1" applyAlignment="1">
      <alignment horizontal="center" vertical="center" wrapText="1"/>
    </xf>
    <xf numFmtId="0" fontId="28" fillId="3" borderId="15" xfId="1" applyFont="1" applyFill="1" applyBorder="1" applyAlignment="1" applyProtection="1">
      <alignment horizontal="center" vertical="center" wrapText="1"/>
      <protection locked="0"/>
    </xf>
    <xf numFmtId="0" fontId="28" fillId="3" borderId="25" xfId="1" applyFont="1" applyFill="1" applyBorder="1" applyAlignment="1" applyProtection="1">
      <alignment horizontal="center" vertical="center" wrapText="1"/>
      <protection locked="0"/>
    </xf>
    <xf numFmtId="49" fontId="28" fillId="3" borderId="25" xfId="1" applyNumberFormat="1" applyFont="1" applyFill="1" applyBorder="1" applyAlignment="1" applyProtection="1">
      <alignment horizontal="center" vertical="center" wrapText="1"/>
      <protection locked="0"/>
    </xf>
    <xf numFmtId="0" fontId="28" fillId="4" borderId="16" xfId="0" applyFont="1" applyFill="1" applyBorder="1" applyAlignment="1">
      <alignment horizontal="center" vertical="center" wrapText="1"/>
    </xf>
    <xf numFmtId="0" fontId="9" fillId="3" borderId="1" xfId="1" applyFont="1" applyFill="1" applyBorder="1" applyAlignment="1" applyProtection="1">
      <alignment horizontal="center" vertical="center" wrapText="1"/>
      <protection locked="0"/>
    </xf>
    <xf numFmtId="0" fontId="9" fillId="3" borderId="20" xfId="1" applyFont="1" applyFill="1" applyBorder="1" applyAlignment="1" applyProtection="1">
      <alignment horizontal="center" vertical="center" wrapText="1"/>
      <protection locked="0"/>
    </xf>
    <xf numFmtId="49" fontId="4" fillId="3" borderId="20" xfId="1" applyNumberFormat="1" applyFont="1" applyFill="1" applyBorder="1" applyAlignment="1" applyProtection="1">
      <alignment horizontal="center" vertical="center" wrapText="1"/>
      <protection locked="0"/>
    </xf>
    <xf numFmtId="0" fontId="9" fillId="4" borderId="17" xfId="0" applyFont="1" applyFill="1" applyBorder="1" applyAlignment="1">
      <alignment horizontal="center" vertical="center" wrapText="1"/>
    </xf>
    <xf numFmtId="0" fontId="9" fillId="3" borderId="2" xfId="1" applyFont="1" applyFill="1" applyBorder="1" applyAlignment="1" applyProtection="1">
      <alignment horizontal="center" vertical="center" wrapText="1"/>
      <protection locked="0"/>
    </xf>
    <xf numFmtId="0" fontId="9" fillId="3" borderId="3" xfId="1" applyFont="1" applyFill="1" applyBorder="1" applyAlignment="1" applyProtection="1">
      <alignment horizontal="center" vertical="center" wrapText="1"/>
      <protection locked="0"/>
    </xf>
    <xf numFmtId="0" fontId="8" fillId="3" borderId="3" xfId="1" applyFont="1" applyFill="1" applyBorder="1" applyAlignment="1" applyProtection="1">
      <alignment horizontal="center" vertical="center" wrapText="1"/>
      <protection locked="0"/>
    </xf>
    <xf numFmtId="49" fontId="9" fillId="3" borderId="3" xfId="1" applyNumberFormat="1" applyFont="1" applyFill="1" applyBorder="1" applyAlignment="1" applyProtection="1">
      <alignment horizontal="center" vertical="center" wrapText="1"/>
      <protection locked="0"/>
    </xf>
    <xf numFmtId="0" fontId="9" fillId="4" borderId="14" xfId="0" applyFont="1" applyFill="1" applyBorder="1" applyAlignment="1">
      <alignment horizontal="center" vertical="center" wrapText="1"/>
    </xf>
    <xf numFmtId="0" fontId="9" fillId="3" borderId="15" xfId="1" applyFont="1" applyFill="1" applyBorder="1" applyAlignment="1" applyProtection="1">
      <alignment horizontal="center" vertical="center" wrapText="1"/>
      <protection locked="0"/>
    </xf>
    <xf numFmtId="0" fontId="9" fillId="3" borderId="25" xfId="1" applyFont="1" applyFill="1" applyBorder="1" applyAlignment="1" applyProtection="1">
      <alignment horizontal="center" vertical="center" wrapText="1"/>
      <protection locked="0"/>
    </xf>
    <xf numFmtId="49" fontId="9" fillId="3" borderId="25" xfId="1" applyNumberFormat="1" applyFont="1" applyFill="1" applyBorder="1" applyAlignment="1" applyProtection="1">
      <alignment horizontal="center" vertical="center" wrapText="1"/>
      <protection locked="0"/>
    </xf>
    <xf numFmtId="0" fontId="9" fillId="4" borderId="16" xfId="0" applyFont="1" applyFill="1" applyBorder="1" applyAlignment="1">
      <alignment horizontal="center" vertical="center" wrapText="1"/>
    </xf>
  </cellXfs>
  <cellStyles count="5">
    <cellStyle name="Hyperlink" xfId="2" builtinId="8"/>
    <cellStyle name="Normal" xfId="0" builtinId="0"/>
    <cellStyle name="Normal 2" xfId="3"/>
    <cellStyle name="Normal 2 2" xfId="4"/>
    <cellStyle name="Normal 3" xfId="1"/>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T49"/>
  <sheetViews>
    <sheetView showGridLines="0" tabSelected="1" zoomScale="85" zoomScaleNormal="85" workbookViewId="0"/>
  </sheetViews>
  <sheetFormatPr defaultColWidth="8.7265625" defaultRowHeight="12.5" x14ac:dyDescent="0.25"/>
  <cols>
    <col min="1" max="1" width="5.7265625" style="50" customWidth="1"/>
    <col min="2" max="2" width="38.453125" style="50" customWidth="1"/>
    <col min="3" max="3" width="35" style="50" customWidth="1"/>
    <col min="4" max="4" width="31.81640625" style="50" customWidth="1"/>
    <col min="5" max="5" width="27.54296875" style="50" customWidth="1"/>
    <col min="6" max="6" width="20.26953125" style="50" customWidth="1"/>
    <col min="7" max="7" width="27.54296875" style="50" customWidth="1"/>
    <col min="8" max="8" width="25.81640625" style="50" customWidth="1"/>
    <col min="9" max="9" width="23.7265625" style="50" customWidth="1"/>
    <col min="10" max="10" width="16.81640625" style="50" customWidth="1"/>
    <col min="11" max="16384" width="8.7265625" style="50"/>
  </cols>
  <sheetData>
    <row r="1" spans="2:6" s="49" customFormat="1" ht="14" x14ac:dyDescent="0.3">
      <c r="F1" s="77" t="s">
        <v>732</v>
      </c>
    </row>
    <row r="2" spans="2:6" s="49" customFormat="1" ht="14" x14ac:dyDescent="0.3">
      <c r="F2" s="77" t="s">
        <v>733</v>
      </c>
    </row>
    <row r="3" spans="2:6" s="49" customFormat="1" ht="14" x14ac:dyDescent="0.3"/>
    <row r="4" spans="2:6" ht="19" customHeight="1" x14ac:dyDescent="0.25">
      <c r="B4" s="147" t="s">
        <v>731</v>
      </c>
      <c r="C4" s="147"/>
      <c r="D4" s="147"/>
      <c r="E4" s="147"/>
      <c r="F4" s="147"/>
    </row>
    <row r="5" spans="2:6" ht="19" customHeight="1" x14ac:dyDescent="0.25">
      <c r="B5" s="148"/>
      <c r="C5" s="148"/>
      <c r="D5" s="148"/>
      <c r="E5" s="148"/>
      <c r="F5" s="148"/>
    </row>
    <row r="6" spans="2:6" ht="14" x14ac:dyDescent="0.25">
      <c r="B6" s="113" t="s">
        <v>88</v>
      </c>
      <c r="C6" s="114"/>
      <c r="D6" s="114"/>
      <c r="E6" s="114"/>
      <c r="F6" s="115"/>
    </row>
    <row r="7" spans="2:6" ht="98.15" customHeight="1" x14ac:dyDescent="0.25">
      <c r="B7" s="154" t="s">
        <v>727</v>
      </c>
      <c r="C7" s="155"/>
      <c r="D7" s="155"/>
      <c r="E7" s="155"/>
      <c r="F7" s="158"/>
    </row>
    <row r="8" spans="2:6" ht="14" x14ac:dyDescent="0.25">
      <c r="B8" s="113" t="s">
        <v>89</v>
      </c>
      <c r="C8" s="114"/>
      <c r="D8" s="114"/>
      <c r="E8" s="114"/>
      <c r="F8" s="115"/>
    </row>
    <row r="9" spans="2:6" ht="14" x14ac:dyDescent="0.25">
      <c r="B9" s="149" t="s">
        <v>736</v>
      </c>
      <c r="C9" s="78"/>
      <c r="D9" s="78"/>
      <c r="E9" s="78"/>
      <c r="F9" s="159"/>
    </row>
    <row r="10" spans="2:6" ht="14" x14ac:dyDescent="0.25">
      <c r="B10" s="113" t="s">
        <v>90</v>
      </c>
      <c r="C10" s="114"/>
      <c r="D10" s="114"/>
      <c r="E10" s="114"/>
      <c r="F10" s="115"/>
    </row>
    <row r="11" spans="2:6" ht="14" x14ac:dyDescent="0.25">
      <c r="B11" s="52">
        <v>44588</v>
      </c>
      <c r="C11" s="78"/>
      <c r="D11" s="78"/>
      <c r="E11" s="78"/>
      <c r="F11" s="159"/>
    </row>
    <row r="12" spans="2:6" ht="14" x14ac:dyDescent="0.25">
      <c r="B12" s="113" t="s">
        <v>91</v>
      </c>
      <c r="C12" s="114"/>
      <c r="D12" s="114"/>
      <c r="E12" s="114"/>
      <c r="F12" s="115"/>
    </row>
    <row r="13" spans="2:6" ht="14" x14ac:dyDescent="0.25">
      <c r="B13" s="79" t="s">
        <v>728</v>
      </c>
      <c r="C13" s="82" t="s">
        <v>729</v>
      </c>
      <c r="D13" s="82"/>
      <c r="F13" s="159"/>
    </row>
    <row r="14" spans="2:6" ht="14" x14ac:dyDescent="0.25">
      <c r="B14" s="113" t="s">
        <v>92</v>
      </c>
      <c r="C14" s="114"/>
      <c r="D14" s="114"/>
      <c r="E14" s="114"/>
      <c r="F14" s="115"/>
    </row>
    <row r="15" spans="2:6" ht="14" x14ac:dyDescent="0.25">
      <c r="B15" s="79" t="s">
        <v>649</v>
      </c>
      <c r="C15" s="156" t="s">
        <v>715</v>
      </c>
      <c r="D15" s="156"/>
      <c r="E15" s="157"/>
      <c r="F15" s="159"/>
    </row>
    <row r="16" spans="2:6" ht="14" x14ac:dyDescent="0.25">
      <c r="B16" s="79" t="s">
        <v>123</v>
      </c>
      <c r="C16" s="83" t="s">
        <v>697</v>
      </c>
      <c r="D16" s="83"/>
      <c r="E16" s="157"/>
      <c r="F16" s="159"/>
    </row>
    <row r="17" spans="2:8" ht="14" x14ac:dyDescent="0.25">
      <c r="B17" s="80" t="s">
        <v>117</v>
      </c>
      <c r="C17" s="81"/>
      <c r="D17" s="81"/>
      <c r="E17" s="81"/>
      <c r="F17" s="160"/>
    </row>
    <row r="19" spans="2:8" ht="18" x14ac:dyDescent="0.25">
      <c r="B19" s="89" t="s">
        <v>649</v>
      </c>
      <c r="C19" s="89"/>
      <c r="D19" s="44"/>
      <c r="E19" s="44"/>
    </row>
    <row r="20" spans="2:8" ht="14.5" thickBot="1" x14ac:dyDescent="0.3">
      <c r="B20" s="88" t="s">
        <v>125</v>
      </c>
      <c r="C20" s="88"/>
      <c r="D20" s="43"/>
      <c r="E20" s="43"/>
    </row>
    <row r="21" spans="2:8" ht="14" x14ac:dyDescent="0.3">
      <c r="B21" s="1" t="s">
        <v>122</v>
      </c>
      <c r="C21" s="53"/>
      <c r="D21" s="54"/>
      <c r="E21" s="54"/>
    </row>
    <row r="22" spans="2:8" ht="14" x14ac:dyDescent="0.3">
      <c r="B22" s="26" t="s">
        <v>730</v>
      </c>
      <c r="C22" s="55"/>
      <c r="D22" s="54"/>
      <c r="E22" s="54"/>
    </row>
    <row r="23" spans="2:8" ht="14" x14ac:dyDescent="0.3">
      <c r="B23" s="27" t="s">
        <v>0</v>
      </c>
      <c r="C23" s="70" t="s">
        <v>726</v>
      </c>
      <c r="D23" s="56"/>
      <c r="E23" s="56"/>
    </row>
    <row r="24" spans="2:8" ht="14.5" thickBot="1" x14ac:dyDescent="0.35">
      <c r="B24" s="30" t="s">
        <v>648</v>
      </c>
      <c r="C24" s="57"/>
      <c r="D24" s="54"/>
      <c r="E24" s="54"/>
    </row>
    <row r="26" spans="2:8" ht="18" x14ac:dyDescent="0.4">
      <c r="B26" s="71" t="s">
        <v>123</v>
      </c>
      <c r="C26" s="51"/>
      <c r="D26" s="51"/>
      <c r="E26" s="51"/>
      <c r="F26" s="51"/>
      <c r="G26" s="51"/>
      <c r="H26" s="51"/>
    </row>
    <row r="27" spans="2:8" ht="16" customHeight="1" x14ac:dyDescent="0.25">
      <c r="B27" s="96" t="s">
        <v>707</v>
      </c>
      <c r="C27" s="96"/>
      <c r="D27" s="96"/>
      <c r="E27" s="96"/>
      <c r="F27" s="96"/>
      <c r="G27" s="96"/>
      <c r="H27"/>
    </row>
    <row r="28" spans="2:8" ht="16" customHeight="1" thickBot="1" x14ac:dyDescent="0.3">
      <c r="B28" s="142"/>
      <c r="C28" s="142"/>
      <c r="D28" s="142"/>
      <c r="E28" s="142"/>
      <c r="F28" s="142"/>
      <c r="G28" s="142"/>
      <c r="H28"/>
    </row>
    <row r="29" spans="2:8" ht="14.5" thickBot="1" x14ac:dyDescent="0.3">
      <c r="B29" s="97" t="s">
        <v>124</v>
      </c>
      <c r="C29" s="98"/>
      <c r="D29" s="98"/>
      <c r="E29" s="98"/>
      <c r="F29" s="98"/>
      <c r="G29" s="99"/>
      <c r="H29"/>
    </row>
    <row r="30" spans="2:8" ht="14" x14ac:dyDescent="0.3">
      <c r="B30" s="58">
        <v>1</v>
      </c>
      <c r="C30" s="59">
        <v>2</v>
      </c>
      <c r="D30" s="59">
        <v>3</v>
      </c>
      <c r="E30" s="59">
        <v>4</v>
      </c>
      <c r="F30" s="59">
        <v>5</v>
      </c>
      <c r="G30" s="60">
        <v>6</v>
      </c>
      <c r="H30"/>
    </row>
    <row r="31" spans="2:8" ht="14.5" customHeight="1" x14ac:dyDescent="0.25">
      <c r="B31" s="92" t="s">
        <v>688</v>
      </c>
      <c r="C31" s="90" t="s">
        <v>687</v>
      </c>
      <c r="D31" s="90" t="s">
        <v>686</v>
      </c>
      <c r="E31" s="90" t="s">
        <v>684</v>
      </c>
      <c r="F31" s="100" t="s">
        <v>685</v>
      </c>
      <c r="G31" s="94" t="s">
        <v>87</v>
      </c>
      <c r="H31"/>
    </row>
    <row r="32" spans="2:8" ht="14.5" customHeight="1" thickBot="1" x14ac:dyDescent="0.3">
      <c r="B32" s="93"/>
      <c r="C32" s="91"/>
      <c r="D32" s="91"/>
      <c r="E32" s="91"/>
      <c r="F32" s="101"/>
      <c r="G32" s="95"/>
      <c r="H32"/>
    </row>
    <row r="33" spans="1:20" ht="14.5" thickBot="1" x14ac:dyDescent="0.3">
      <c r="A33" s="13"/>
      <c r="B33" s="61"/>
      <c r="C33" s="67"/>
      <c r="D33" s="68"/>
      <c r="E33" s="62"/>
      <c r="F33" s="62"/>
      <c r="G33" s="69"/>
    </row>
    <row r="34" spans="1:20" ht="13" thickBot="1" x14ac:dyDescent="0.3">
      <c r="A34" s="13"/>
      <c r="B34" s="13"/>
      <c r="C34" s="13"/>
      <c r="D34" s="13"/>
      <c r="E34" s="13"/>
      <c r="F34" s="13"/>
      <c r="G34" s="13"/>
    </row>
    <row r="35" spans="1:20" ht="16" customHeight="1" x14ac:dyDescent="0.25">
      <c r="A35" s="13"/>
      <c r="B35" s="143" t="s">
        <v>722</v>
      </c>
      <c r="C35" s="144"/>
      <c r="D35" s="144"/>
      <c r="E35" s="144"/>
      <c r="F35" s="102"/>
      <c r="G35" s="13"/>
    </row>
    <row r="36" spans="1:20" ht="16" customHeight="1" thickBot="1" x14ac:dyDescent="0.3">
      <c r="A36" s="13"/>
      <c r="B36" s="145"/>
      <c r="C36" s="146"/>
      <c r="D36" s="146"/>
      <c r="E36" s="146"/>
      <c r="F36" s="103"/>
      <c r="G36" s="13"/>
    </row>
    <row r="37" spans="1:20" s="51" customFormat="1" ht="13" thickBot="1" x14ac:dyDescent="0.3"/>
    <row r="38" spans="1:20" ht="14.5" thickBot="1" x14ac:dyDescent="0.3">
      <c r="B38" s="110" t="s">
        <v>31</v>
      </c>
      <c r="C38" s="111"/>
      <c r="D38" s="111"/>
      <c r="E38" s="111"/>
      <c r="F38" s="111"/>
      <c r="G38" s="111"/>
      <c r="H38" s="111"/>
      <c r="I38" s="111"/>
      <c r="J38" s="112"/>
    </row>
    <row r="39" spans="1:20" ht="14" x14ac:dyDescent="0.25">
      <c r="B39" s="63">
        <v>1</v>
      </c>
      <c r="C39" s="64">
        <v>2</v>
      </c>
      <c r="D39" s="64">
        <v>3</v>
      </c>
      <c r="E39" s="64">
        <v>4</v>
      </c>
      <c r="F39" s="64">
        <v>5</v>
      </c>
      <c r="G39" s="64">
        <v>6</v>
      </c>
      <c r="H39" s="64">
        <v>7</v>
      </c>
      <c r="I39" s="64">
        <v>8</v>
      </c>
      <c r="J39" s="65">
        <v>9</v>
      </c>
    </row>
    <row r="40" spans="1:20" s="66" customFormat="1" ht="14.5" customHeight="1" x14ac:dyDescent="0.25">
      <c r="B40" s="106" t="s">
        <v>683</v>
      </c>
      <c r="C40" s="104" t="s">
        <v>676</v>
      </c>
      <c r="D40" s="104" t="s">
        <v>677</v>
      </c>
      <c r="E40" s="104" t="s">
        <v>678</v>
      </c>
      <c r="F40" s="108" t="s">
        <v>724</v>
      </c>
      <c r="G40" s="104" t="s">
        <v>679</v>
      </c>
      <c r="H40" s="104" t="s">
        <v>680</v>
      </c>
      <c r="I40" s="104" t="s">
        <v>681</v>
      </c>
      <c r="J40" s="86" t="s">
        <v>682</v>
      </c>
      <c r="L40" s="50"/>
      <c r="M40" s="50"/>
      <c r="N40" s="50"/>
      <c r="O40" s="50"/>
      <c r="R40" s="50"/>
      <c r="S40" s="50"/>
      <c r="T40" s="50"/>
    </row>
    <row r="41" spans="1:20" s="66" customFormat="1" ht="14.5" customHeight="1" thickBot="1" x14ac:dyDescent="0.3">
      <c r="B41" s="107"/>
      <c r="C41" s="105"/>
      <c r="D41" s="105"/>
      <c r="E41" s="105"/>
      <c r="F41" s="109"/>
      <c r="G41" s="105"/>
      <c r="H41" s="105"/>
      <c r="I41" s="105"/>
      <c r="J41" s="87"/>
      <c r="L41" s="50"/>
      <c r="M41" s="50"/>
      <c r="N41" s="50"/>
      <c r="O41" s="50"/>
      <c r="R41" s="50"/>
      <c r="S41" s="50"/>
      <c r="T41" s="50"/>
    </row>
    <row r="42" spans="1:20" ht="14.5" thickBot="1" x14ac:dyDescent="0.3">
      <c r="A42" s="13"/>
      <c r="B42" s="46"/>
      <c r="C42" s="45"/>
      <c r="D42" s="45"/>
      <c r="E42" s="48"/>
      <c r="F42" s="45"/>
      <c r="G42" s="45"/>
      <c r="H42" s="45"/>
      <c r="I42" s="76"/>
      <c r="J42" s="47" t="str">
        <f>IFERROR(INDEX(Country_1,MATCH(H42,State,0)),"")</f>
        <v/>
      </c>
    </row>
    <row r="44" spans="1:20" s="49" customFormat="1" ht="14.25" customHeight="1" x14ac:dyDescent="0.3">
      <c r="B44" s="84" t="s">
        <v>734</v>
      </c>
      <c r="C44" s="85"/>
      <c r="D44" s="85"/>
      <c r="E44" s="85"/>
      <c r="F44" s="85"/>
      <c r="G44" s="85"/>
      <c r="H44" s="85"/>
      <c r="I44" s="85"/>
      <c r="J44" s="85"/>
    </row>
    <row r="45" spans="1:20" s="49" customFormat="1" ht="14" x14ac:dyDescent="0.3">
      <c r="B45" s="85"/>
      <c r="C45" s="85"/>
      <c r="D45" s="85"/>
      <c r="E45" s="85"/>
      <c r="F45" s="85"/>
      <c r="G45" s="85"/>
      <c r="H45" s="85"/>
      <c r="I45" s="85"/>
      <c r="J45" s="85"/>
    </row>
    <row r="46" spans="1:20" s="49" customFormat="1" ht="14" x14ac:dyDescent="0.3">
      <c r="B46" s="85"/>
      <c r="C46" s="85"/>
      <c r="D46" s="85"/>
      <c r="E46" s="85"/>
      <c r="F46" s="85"/>
      <c r="G46" s="85"/>
      <c r="H46" s="85"/>
      <c r="I46" s="85"/>
      <c r="J46" s="85"/>
    </row>
    <row r="47" spans="1:20" s="49" customFormat="1" ht="14" x14ac:dyDescent="0.3">
      <c r="B47" s="85"/>
      <c r="C47" s="85"/>
      <c r="D47" s="85"/>
      <c r="E47" s="85"/>
      <c r="F47" s="85"/>
      <c r="G47" s="85"/>
      <c r="H47" s="85"/>
      <c r="I47" s="85"/>
      <c r="J47" s="85"/>
    </row>
    <row r="48" spans="1:20" s="49" customFormat="1" ht="14" x14ac:dyDescent="0.3"/>
    <row r="49" spans="2:2" s="49" customFormat="1" ht="14" x14ac:dyDescent="0.3">
      <c r="B49" s="49" t="s">
        <v>723</v>
      </c>
    </row>
  </sheetData>
  <sheetProtection password="CA05" sheet="1" objects="1" scenarios="1"/>
  <mergeCells count="33">
    <mergeCell ref="B4:F5"/>
    <mergeCell ref="B7:F7"/>
    <mergeCell ref="B12:F12"/>
    <mergeCell ref="B10:F10"/>
    <mergeCell ref="B8:F8"/>
    <mergeCell ref="B6:F6"/>
    <mergeCell ref="B29:G29"/>
    <mergeCell ref="B27:G28"/>
    <mergeCell ref="B14:F14"/>
    <mergeCell ref="C13:D13"/>
    <mergeCell ref="F35:F36"/>
    <mergeCell ref="I40:I41"/>
    <mergeCell ref="B40:B41"/>
    <mergeCell ref="F40:F41"/>
    <mergeCell ref="B38:J38"/>
    <mergeCell ref="H40:H41"/>
    <mergeCell ref="G40:G41"/>
    <mergeCell ref="E40:E41"/>
    <mergeCell ref="D40:D41"/>
    <mergeCell ref="C40:C41"/>
    <mergeCell ref="C16:D16"/>
    <mergeCell ref="C15:D15"/>
    <mergeCell ref="B44:J47"/>
    <mergeCell ref="J40:J41"/>
    <mergeCell ref="B20:C20"/>
    <mergeCell ref="B19:C19"/>
    <mergeCell ref="E31:E32"/>
    <mergeCell ref="B31:B32"/>
    <mergeCell ref="G31:G32"/>
    <mergeCell ref="C31:C32"/>
    <mergeCell ref="F31:F32"/>
    <mergeCell ref="D31:D32"/>
    <mergeCell ref="B35:E36"/>
  </mergeCells>
  <dataValidations disablePrompts="1" xWindow="951" yWindow="759" count="14">
    <dataValidation type="list" allowBlank="1" showInputMessage="1" showErrorMessage="1" error="A valid value from the dropdown list must be entered for Intended Use." prompt="Intended Use is required for each import petition. Please select a valid value from the dropdown list." sqref="G33">
      <formula1>Purpose</formula1>
    </dataValidation>
    <dataValidation type="list" allowBlank="1" showInputMessage="1" showErrorMessage="1" error="The State/U.S. Territory does not match the allowable value. Please select a valid value from the dropdown list." sqref="H42">
      <formula1>State</formula1>
    </dataValidation>
    <dataValidation type="list" allowBlank="1" showInputMessage="1" showErrorMessage="1" error="A valid value from the dropdown list must be entered. If the Expected Month of Import is unknown, select Unknown." prompt="The Expected Month of Import is a required field but may not be known at the time of submission. If unknown at the time of submission, please specify as Unknown." sqref="D33">
      <formula1>Month</formula1>
    </dataValidation>
    <dataValidation type="list" allowBlank="1" showInputMessage="1" showErrorMessage="1" error="The Expected Year of Import must be either the current calendar year or the next calendar year." prompt="The Expected Year of Import must be either the current calendar year or the next calendar year." sqref="C33">
      <formula1>Year</formula1>
    </dataValidation>
    <dataValidation type="custom" allowBlank="1" showInputMessage="1" showErrorMessage="1" error="The Importer Number must be 11 characters in length." prompt="The Importer Number must be 11 characters in length and may contain alphabetical or numerical values." sqref="C23">
      <formula1>AND(ISTEXT(C23), LEN(C23)=11)</formula1>
    </dataValidation>
    <dataValidation type="list" allowBlank="1" showInputMessage="1" showErrorMessage="1" error="A valid value from the dropdown list must be entered for Source Country." prompt="The Source Country is required for the country in which the import originates from. Please select a valid value from the dropdown list." sqref="F33">
      <formula1>Country_2</formula1>
    </dataValidation>
    <dataValidation type="list" allowBlank="1" showInputMessage="1" showErrorMessage="1" error="A valid value from the dropdown list must be entered. If the Intended Port of Entry is unknown, select Unknown." prompt="The Intended Port of Entry is a required field but may not be known at the time of submission. If unknown at the time of submission, please specify as Unknown." sqref="E33">
      <formula1>Port_of_Entry</formula1>
    </dataValidation>
    <dataValidation type="custom" allowBlank="1" showInputMessage="1" showErrorMessage="1" error="The Importer Number must contain only numerical values." sqref="G21">
      <formula1>G21="FALSE"</formula1>
    </dataValidation>
    <dataValidation type="textLength" allowBlank="1" showInputMessage="1" showErrorMessage="1" error="The Form Alias must be no longer than 50 characters in length." sqref="C24">
      <formula1>0</formula1>
      <formula2>50</formula2>
    </dataValidation>
    <dataValidation type="custom" allowBlank="1" showInputMessage="1" showErrorMessage="1" error="The Contact Phone must be 10 numerical digits in length, contain no special characters, and in the form of XXXXXXXXXX." prompt="The Contact Phone must be 10 digits in length, contain no special characters, and in the form of XXXXXXXXXX." sqref="D42">
      <formula1>AND(ISNUMBER(D42), LEN(D42)=10)</formula1>
    </dataValidation>
    <dataValidation type="custom" operator="equal" allowBlank="1" showInputMessage="1" showErrorMessage="1" error="The Zip must be 5 numerical digits in length, contain no special characters, and in the form of XXXXX." prompt="Zip must be 5 digits in length, contain no special characters, and in the form of XXXXX." sqref="I42">
      <formula1>AND(ISNUMBER(I42*1), LEN(I42)=5)</formula1>
    </dataValidation>
    <dataValidation allowBlank="1" showInputMessage="1" showErrorMessage="1" prompt="Vessel Name is a required field but may not be known at the time of submission. If unknown at the time of submission, please specify as Unknown." sqref="B33"/>
    <dataValidation type="list" allowBlank="1" showInputMessage="1" showErrorMessage="1" error="A repsonse to this question is required. Please select a valid value from the dropdown list." sqref="F35:F36">
      <formula1>"Yes, No"</formula1>
    </dataValidation>
    <dataValidation allowBlank="1" showInputMessage="1" showErrorMessage="1" error="Company ID must match the assigned ID to the company from the HFC Reporting System." prompt="Company ID must match the assigned ID to the company from the HFC Reporting System." sqref="C22"/>
  </dataValidations>
  <hyperlinks>
    <hyperlink ref="B15" location="'Importer Information'!C21" display="'Importer Information'!C21"/>
    <hyperlink ref="B16" location="'Importer Information'!B33" display="'Importer Information'!B33"/>
    <hyperlink ref="B17" location="'Shipment Information'!B26" display="'Shipment Information'!B26"/>
    <hyperlink ref="C15" location="'T&amp;D Facility Information'!B25" display="'T&amp;D Facility Information'!B25"/>
    <hyperlink ref="C16" location="'T&amp;D Facility Information'!B38" display="'T&amp;D Facility Information'!B38"/>
    <hyperlink ref="B13" r:id="rId1" display="https://www.epa.gov/climate-hfcs-reduction/forms/hfc-allocation-rule-reporting-helpdesk"/>
    <hyperlink ref="C13" r:id="rId2" display="https://www.epa.gov/climate-hfcs-reduction/american-innovation-and-manufacturing-aim-act-paperwork-reduction-act-burden"/>
  </hyperlinks>
  <pageMargins left="0.7" right="0.7" top="0.75" bottom="0.75" header="0.3" footer="0.3"/>
  <pageSetup scale="85" orientation="portrait" horizontalDpi="30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65"/>
  <sheetViews>
    <sheetView showGridLines="0" zoomScale="85" zoomScaleNormal="85" workbookViewId="0"/>
  </sheetViews>
  <sheetFormatPr defaultRowHeight="12.5" x14ac:dyDescent="0.25"/>
  <cols>
    <col min="1" max="1" width="5.7265625" customWidth="1"/>
    <col min="2" max="2" width="38.453125" customWidth="1"/>
    <col min="3" max="3" width="20.54296875" customWidth="1"/>
    <col min="4" max="4" width="24.7265625" customWidth="1"/>
    <col min="5" max="5" width="26" customWidth="1"/>
    <col min="6" max="6" width="22.7265625" customWidth="1"/>
    <col min="7" max="7" width="20.7265625" customWidth="1"/>
  </cols>
  <sheetData>
    <row r="1" spans="2:7" s="41" customFormat="1" ht="14" x14ac:dyDescent="0.3">
      <c r="G1" s="77" t="s">
        <v>732</v>
      </c>
    </row>
    <row r="2" spans="2:7" s="41" customFormat="1" ht="14" x14ac:dyDescent="0.3">
      <c r="G2" s="77" t="s">
        <v>733</v>
      </c>
    </row>
    <row r="3" spans="2:7" s="41" customFormat="1" ht="14" x14ac:dyDescent="0.3"/>
    <row r="4" spans="2:7" ht="19" customHeight="1" x14ac:dyDescent="0.25">
      <c r="B4" s="147" t="s">
        <v>731</v>
      </c>
      <c r="C4" s="147"/>
      <c r="D4" s="147"/>
      <c r="E4" s="147"/>
      <c r="F4" s="147"/>
      <c r="G4" s="147"/>
    </row>
    <row r="5" spans="2:7" ht="19" customHeight="1" x14ac:dyDescent="0.25">
      <c r="B5" s="147"/>
      <c r="C5" s="147"/>
      <c r="D5" s="147"/>
      <c r="E5" s="147"/>
      <c r="F5" s="147"/>
      <c r="G5" s="147"/>
    </row>
    <row r="6" spans="2:7" ht="14" x14ac:dyDescent="0.25">
      <c r="B6" s="113" t="s">
        <v>88</v>
      </c>
      <c r="C6" s="114"/>
      <c r="D6" s="114"/>
      <c r="E6" s="114"/>
      <c r="F6" s="114"/>
      <c r="G6" s="115"/>
    </row>
    <row r="7" spans="2:7" ht="98.5" customHeight="1" x14ac:dyDescent="0.25">
      <c r="B7" s="161" t="s">
        <v>727</v>
      </c>
      <c r="C7" s="162"/>
      <c r="D7" s="162"/>
      <c r="E7" s="162"/>
      <c r="F7" s="162"/>
      <c r="G7" s="163"/>
    </row>
    <row r="8" spans="2:7" ht="14" x14ac:dyDescent="0.25">
      <c r="B8" s="113" t="s">
        <v>89</v>
      </c>
      <c r="C8" s="114"/>
      <c r="D8" s="114"/>
      <c r="E8" s="114"/>
      <c r="F8" s="114"/>
      <c r="G8" s="115"/>
    </row>
    <row r="9" spans="2:7" ht="14" x14ac:dyDescent="0.3">
      <c r="B9" s="5" t="str">
        <f>'Importer Information'!B9</f>
        <v>r0.11</v>
      </c>
      <c r="C9" s="24"/>
      <c r="D9" s="4"/>
      <c r="E9" s="4"/>
      <c r="F9" s="4"/>
      <c r="G9" s="6"/>
    </row>
    <row r="10" spans="2:7" ht="14" x14ac:dyDescent="0.25">
      <c r="B10" s="113" t="s">
        <v>90</v>
      </c>
      <c r="C10" s="114"/>
      <c r="D10" s="114"/>
      <c r="E10" s="114"/>
      <c r="F10" s="114"/>
      <c r="G10" s="115"/>
    </row>
    <row r="11" spans="2:7" ht="14" x14ac:dyDescent="0.25">
      <c r="B11" s="7">
        <f>'Importer Information'!B11</f>
        <v>44588</v>
      </c>
      <c r="C11" s="25"/>
      <c r="D11" s="4"/>
      <c r="E11" s="4"/>
      <c r="F11" s="4"/>
      <c r="G11" s="6"/>
    </row>
    <row r="12" spans="2:7" ht="14" x14ac:dyDescent="0.25">
      <c r="B12" s="113" t="s">
        <v>91</v>
      </c>
      <c r="C12" s="114"/>
      <c r="D12" s="114"/>
      <c r="E12" s="114"/>
      <c r="F12" s="114"/>
      <c r="G12" s="115"/>
    </row>
    <row r="13" spans="2:7" ht="14" x14ac:dyDescent="0.25">
      <c r="B13" s="79" t="s">
        <v>728</v>
      </c>
      <c r="C13" s="82" t="s">
        <v>729</v>
      </c>
      <c r="D13" s="82"/>
      <c r="F13" s="4"/>
      <c r="G13" s="6"/>
    </row>
    <row r="14" spans="2:7" ht="14" x14ac:dyDescent="0.25">
      <c r="B14" s="113" t="s">
        <v>92</v>
      </c>
      <c r="C14" s="114"/>
      <c r="D14" s="114"/>
      <c r="E14" s="114"/>
      <c r="F14" s="114"/>
      <c r="G14" s="115"/>
    </row>
    <row r="15" spans="2:7" ht="14" x14ac:dyDescent="0.3">
      <c r="B15" s="8" t="s">
        <v>649</v>
      </c>
      <c r="C15" s="83" t="s">
        <v>715</v>
      </c>
      <c r="D15" s="83"/>
      <c r="E15" s="83"/>
      <c r="F15" s="4"/>
      <c r="G15" s="6"/>
    </row>
    <row r="16" spans="2:7" ht="14" x14ac:dyDescent="0.3">
      <c r="B16" s="8" t="s">
        <v>123</v>
      </c>
      <c r="C16" s="83" t="s">
        <v>697</v>
      </c>
      <c r="D16" s="83"/>
      <c r="E16" s="83"/>
      <c r="F16" s="4"/>
      <c r="G16" s="6"/>
    </row>
    <row r="17" spans="1:7" ht="14" x14ac:dyDescent="0.3">
      <c r="B17" s="9" t="s">
        <v>117</v>
      </c>
      <c r="C17" s="42"/>
      <c r="D17" s="10"/>
      <c r="E17" s="10"/>
      <c r="F17" s="10"/>
      <c r="G17" s="11"/>
    </row>
    <row r="19" spans="1:7" ht="18" x14ac:dyDescent="0.4">
      <c r="B19" s="72" t="s">
        <v>117</v>
      </c>
      <c r="C19" s="72"/>
      <c r="D19" s="72"/>
      <c r="E19" s="4"/>
      <c r="F19" s="4"/>
    </row>
    <row r="20" spans="1:7" ht="48" customHeight="1" thickBot="1" x14ac:dyDescent="0.3">
      <c r="B20" s="132" t="s">
        <v>735</v>
      </c>
      <c r="C20" s="132"/>
      <c r="D20" s="132"/>
      <c r="E20" s="132"/>
      <c r="F20" s="132"/>
      <c r="G20" s="132"/>
    </row>
    <row r="21" spans="1:7" ht="14" x14ac:dyDescent="0.25">
      <c r="B21" s="136" t="s">
        <v>709</v>
      </c>
      <c r="C21" s="137"/>
      <c r="D21" s="137"/>
      <c r="E21" s="137"/>
      <c r="F21" s="137"/>
      <c r="G21" s="138"/>
    </row>
    <row r="22" spans="1:7" ht="14" x14ac:dyDescent="0.3">
      <c r="B22" s="139">
        <v>1</v>
      </c>
      <c r="C22" s="134">
        <v>2</v>
      </c>
      <c r="D22" s="135">
        <v>3</v>
      </c>
      <c r="E22" s="133">
        <v>4</v>
      </c>
      <c r="F22" s="133">
        <v>5</v>
      </c>
      <c r="G22" s="140">
        <v>6</v>
      </c>
    </row>
    <row r="23" spans="1:7" ht="15" customHeight="1" x14ac:dyDescent="0.25">
      <c r="B23" s="118" t="s">
        <v>708</v>
      </c>
      <c r="C23" s="120" t="s">
        <v>675</v>
      </c>
      <c r="D23" s="90" t="s">
        <v>725</v>
      </c>
      <c r="E23" s="116" t="s">
        <v>689</v>
      </c>
      <c r="F23" s="116" t="s">
        <v>706</v>
      </c>
      <c r="G23" s="122" t="s">
        <v>710</v>
      </c>
    </row>
    <row r="24" spans="1:7" ht="15" customHeight="1" x14ac:dyDescent="0.25">
      <c r="B24" s="118"/>
      <c r="C24" s="120"/>
      <c r="D24" s="90"/>
      <c r="E24" s="116"/>
      <c r="F24" s="116"/>
      <c r="G24" s="122"/>
    </row>
    <row r="25" spans="1:7" ht="15" customHeight="1" thickBot="1" x14ac:dyDescent="0.3">
      <c r="B25" s="119"/>
      <c r="C25" s="121"/>
      <c r="D25" s="141"/>
      <c r="E25" s="117"/>
      <c r="F25" s="117"/>
      <c r="G25" s="123"/>
    </row>
    <row r="26" spans="1:7" ht="14" x14ac:dyDescent="0.25">
      <c r="A26" s="14">
        <v>1</v>
      </c>
      <c r="B26" s="164"/>
      <c r="C26" s="165"/>
      <c r="D26" s="150"/>
      <c r="E26" s="166"/>
      <c r="F26" s="166"/>
      <c r="G26" s="167"/>
    </row>
    <row r="27" spans="1:7" ht="14" x14ac:dyDescent="0.25">
      <c r="A27" s="14">
        <v>2</v>
      </c>
      <c r="B27" s="168"/>
      <c r="C27" s="169"/>
      <c r="D27" s="151"/>
      <c r="E27" s="170"/>
      <c r="F27" s="170"/>
      <c r="G27" s="171"/>
    </row>
    <row r="28" spans="1:7" ht="14" x14ac:dyDescent="0.25">
      <c r="A28" s="14">
        <v>3</v>
      </c>
      <c r="B28" s="168"/>
      <c r="C28" s="169"/>
      <c r="D28" s="151"/>
      <c r="E28" s="170"/>
      <c r="F28" s="170"/>
      <c r="G28" s="171"/>
    </row>
    <row r="29" spans="1:7" ht="14" x14ac:dyDescent="0.25">
      <c r="A29" s="14">
        <v>4</v>
      </c>
      <c r="B29" s="168"/>
      <c r="C29" s="169"/>
      <c r="D29" s="151"/>
      <c r="E29" s="170"/>
      <c r="F29" s="170"/>
      <c r="G29" s="171"/>
    </row>
    <row r="30" spans="1:7" ht="14" x14ac:dyDescent="0.25">
      <c r="A30" s="14">
        <v>5</v>
      </c>
      <c r="B30" s="168"/>
      <c r="C30" s="169"/>
      <c r="D30" s="151"/>
      <c r="E30" s="170"/>
      <c r="F30" s="170"/>
      <c r="G30" s="171"/>
    </row>
    <row r="31" spans="1:7" ht="14" x14ac:dyDescent="0.25">
      <c r="A31" s="14">
        <v>6</v>
      </c>
      <c r="B31" s="168"/>
      <c r="C31" s="169"/>
      <c r="D31" s="151"/>
      <c r="E31" s="170"/>
      <c r="F31" s="170"/>
      <c r="G31" s="171"/>
    </row>
    <row r="32" spans="1:7" ht="14" x14ac:dyDescent="0.25">
      <c r="A32" s="14">
        <v>7</v>
      </c>
      <c r="B32" s="168"/>
      <c r="C32" s="169"/>
      <c r="D32" s="151"/>
      <c r="E32" s="170"/>
      <c r="F32" s="170"/>
      <c r="G32" s="171"/>
    </row>
    <row r="33" spans="1:7" ht="14" x14ac:dyDescent="0.25">
      <c r="A33" s="14">
        <v>8</v>
      </c>
      <c r="B33" s="168"/>
      <c r="C33" s="169"/>
      <c r="D33" s="151"/>
      <c r="E33" s="170"/>
      <c r="F33" s="170"/>
      <c r="G33" s="171"/>
    </row>
    <row r="34" spans="1:7" ht="14" x14ac:dyDescent="0.25">
      <c r="A34" s="14">
        <v>9</v>
      </c>
      <c r="B34" s="168"/>
      <c r="C34" s="169"/>
      <c r="D34" s="151"/>
      <c r="E34" s="170"/>
      <c r="F34" s="170"/>
      <c r="G34" s="171"/>
    </row>
    <row r="35" spans="1:7" ht="14" x14ac:dyDescent="0.25">
      <c r="A35" s="14">
        <v>10</v>
      </c>
      <c r="B35" s="168"/>
      <c r="C35" s="169"/>
      <c r="D35" s="151"/>
      <c r="E35" s="170"/>
      <c r="F35" s="170"/>
      <c r="G35" s="171"/>
    </row>
    <row r="36" spans="1:7" ht="14" x14ac:dyDescent="0.25">
      <c r="A36" s="14">
        <v>11</v>
      </c>
      <c r="B36" s="168"/>
      <c r="C36" s="169"/>
      <c r="D36" s="151"/>
      <c r="E36" s="170"/>
      <c r="F36" s="170"/>
      <c r="G36" s="171"/>
    </row>
    <row r="37" spans="1:7" ht="14" x14ac:dyDescent="0.25">
      <c r="A37" s="14">
        <v>12</v>
      </c>
      <c r="B37" s="168"/>
      <c r="C37" s="169"/>
      <c r="D37" s="151"/>
      <c r="E37" s="170"/>
      <c r="F37" s="170"/>
      <c r="G37" s="171"/>
    </row>
    <row r="38" spans="1:7" ht="14" x14ac:dyDescent="0.25">
      <c r="A38" s="14">
        <v>13</v>
      </c>
      <c r="B38" s="168"/>
      <c r="C38" s="169"/>
      <c r="D38" s="151"/>
      <c r="E38" s="170"/>
      <c r="F38" s="170"/>
      <c r="G38" s="171"/>
    </row>
    <row r="39" spans="1:7" ht="14" x14ac:dyDescent="0.25">
      <c r="A39" s="14">
        <v>14</v>
      </c>
      <c r="B39" s="168"/>
      <c r="C39" s="169"/>
      <c r="D39" s="151"/>
      <c r="E39" s="170"/>
      <c r="F39" s="170"/>
      <c r="G39" s="171"/>
    </row>
    <row r="40" spans="1:7" ht="14" x14ac:dyDescent="0.25">
      <c r="A40" s="14">
        <v>15</v>
      </c>
      <c r="B40" s="168"/>
      <c r="C40" s="169"/>
      <c r="D40" s="151"/>
      <c r="E40" s="170"/>
      <c r="F40" s="170"/>
      <c r="G40" s="171"/>
    </row>
    <row r="41" spans="1:7" ht="14" x14ac:dyDescent="0.25">
      <c r="A41" s="14">
        <v>16</v>
      </c>
      <c r="B41" s="168"/>
      <c r="C41" s="169"/>
      <c r="D41" s="151"/>
      <c r="E41" s="170"/>
      <c r="F41" s="170"/>
      <c r="G41" s="171"/>
    </row>
    <row r="42" spans="1:7" ht="14" x14ac:dyDescent="0.25">
      <c r="A42" s="14">
        <v>17</v>
      </c>
      <c r="B42" s="168"/>
      <c r="C42" s="169"/>
      <c r="D42" s="151"/>
      <c r="E42" s="170"/>
      <c r="F42" s="170"/>
      <c r="G42" s="171"/>
    </row>
    <row r="43" spans="1:7" ht="14" x14ac:dyDescent="0.25">
      <c r="A43" s="14">
        <v>18</v>
      </c>
      <c r="B43" s="168"/>
      <c r="C43" s="169"/>
      <c r="D43" s="151"/>
      <c r="E43" s="170"/>
      <c r="F43" s="170"/>
      <c r="G43" s="171"/>
    </row>
    <row r="44" spans="1:7" ht="14" x14ac:dyDescent="0.25">
      <c r="A44" s="14">
        <v>19</v>
      </c>
      <c r="B44" s="168"/>
      <c r="C44" s="169"/>
      <c r="D44" s="151"/>
      <c r="E44" s="170"/>
      <c r="F44" s="170"/>
      <c r="G44" s="171"/>
    </row>
    <row r="45" spans="1:7" ht="14" x14ac:dyDescent="0.25">
      <c r="A45" s="14">
        <v>20</v>
      </c>
      <c r="B45" s="168"/>
      <c r="C45" s="169"/>
      <c r="D45" s="151"/>
      <c r="E45" s="170"/>
      <c r="F45" s="170"/>
      <c r="G45" s="171"/>
    </row>
    <row r="46" spans="1:7" ht="14" x14ac:dyDescent="0.25">
      <c r="A46" s="14">
        <v>21</v>
      </c>
      <c r="B46" s="168"/>
      <c r="C46" s="169"/>
      <c r="D46" s="151"/>
      <c r="E46" s="170"/>
      <c r="F46" s="170"/>
      <c r="G46" s="171"/>
    </row>
    <row r="47" spans="1:7" ht="14" x14ac:dyDescent="0.25">
      <c r="A47" s="14">
        <v>22</v>
      </c>
      <c r="B47" s="168"/>
      <c r="C47" s="169"/>
      <c r="D47" s="151"/>
      <c r="E47" s="170"/>
      <c r="F47" s="170"/>
      <c r="G47" s="171"/>
    </row>
    <row r="48" spans="1:7" ht="14" x14ac:dyDescent="0.25">
      <c r="A48" s="14">
        <v>23</v>
      </c>
      <c r="B48" s="168"/>
      <c r="C48" s="169"/>
      <c r="D48" s="151"/>
      <c r="E48" s="170"/>
      <c r="F48" s="170"/>
      <c r="G48" s="171"/>
    </row>
    <row r="49" spans="1:7" ht="14" x14ac:dyDescent="0.25">
      <c r="A49" s="14">
        <v>24</v>
      </c>
      <c r="B49" s="168"/>
      <c r="C49" s="169"/>
      <c r="D49" s="151"/>
      <c r="E49" s="170"/>
      <c r="F49" s="170"/>
      <c r="G49" s="171"/>
    </row>
    <row r="50" spans="1:7" ht="14" x14ac:dyDescent="0.25">
      <c r="A50" s="14">
        <v>25</v>
      </c>
      <c r="B50" s="168"/>
      <c r="C50" s="169"/>
      <c r="D50" s="151"/>
      <c r="E50" s="170"/>
      <c r="F50" s="170"/>
      <c r="G50" s="171"/>
    </row>
    <row r="51" spans="1:7" ht="14" x14ac:dyDescent="0.25">
      <c r="A51" s="14">
        <v>26</v>
      </c>
      <c r="B51" s="168"/>
      <c r="C51" s="169"/>
      <c r="D51" s="151"/>
      <c r="E51" s="170"/>
      <c r="F51" s="170"/>
      <c r="G51" s="171"/>
    </row>
    <row r="52" spans="1:7" ht="14" x14ac:dyDescent="0.25">
      <c r="A52" s="14">
        <v>27</v>
      </c>
      <c r="B52" s="168"/>
      <c r="C52" s="169"/>
      <c r="D52" s="151"/>
      <c r="E52" s="170"/>
      <c r="F52" s="170"/>
      <c r="G52" s="171"/>
    </row>
    <row r="53" spans="1:7" ht="14" x14ac:dyDescent="0.25">
      <c r="A53" s="14">
        <v>28</v>
      </c>
      <c r="B53" s="168"/>
      <c r="C53" s="169"/>
      <c r="D53" s="151"/>
      <c r="E53" s="170"/>
      <c r="F53" s="170"/>
      <c r="G53" s="171"/>
    </row>
    <row r="54" spans="1:7" ht="14" x14ac:dyDescent="0.25">
      <c r="A54" s="14">
        <v>29</v>
      </c>
      <c r="B54" s="168"/>
      <c r="C54" s="169"/>
      <c r="D54" s="151"/>
      <c r="E54" s="170"/>
      <c r="F54" s="170"/>
      <c r="G54" s="171"/>
    </row>
    <row r="55" spans="1:7" ht="14" x14ac:dyDescent="0.25">
      <c r="A55" s="14">
        <v>30</v>
      </c>
      <c r="B55" s="168"/>
      <c r="C55" s="169"/>
      <c r="D55" s="151"/>
      <c r="E55" s="170"/>
      <c r="F55" s="170"/>
      <c r="G55" s="171"/>
    </row>
    <row r="56" spans="1:7" ht="14" x14ac:dyDescent="0.25">
      <c r="A56" s="14">
        <v>31</v>
      </c>
      <c r="B56" s="168"/>
      <c r="C56" s="169"/>
      <c r="D56" s="151"/>
      <c r="E56" s="170"/>
      <c r="F56" s="170"/>
      <c r="G56" s="171"/>
    </row>
    <row r="57" spans="1:7" ht="14" x14ac:dyDescent="0.25">
      <c r="A57" s="14">
        <v>32</v>
      </c>
      <c r="B57" s="168"/>
      <c r="C57" s="169"/>
      <c r="D57" s="151"/>
      <c r="E57" s="170"/>
      <c r="F57" s="170"/>
      <c r="G57" s="171"/>
    </row>
    <row r="58" spans="1:7" ht="14" x14ac:dyDescent="0.25">
      <c r="A58" s="14">
        <v>33</v>
      </c>
      <c r="B58" s="168"/>
      <c r="C58" s="169"/>
      <c r="D58" s="151"/>
      <c r="E58" s="170"/>
      <c r="F58" s="170"/>
      <c r="G58" s="171"/>
    </row>
    <row r="59" spans="1:7" ht="14" x14ac:dyDescent="0.25">
      <c r="A59" s="14">
        <v>34</v>
      </c>
      <c r="B59" s="168"/>
      <c r="C59" s="169"/>
      <c r="D59" s="151"/>
      <c r="E59" s="170"/>
      <c r="F59" s="170"/>
      <c r="G59" s="171"/>
    </row>
    <row r="60" spans="1:7" ht="14" x14ac:dyDescent="0.25">
      <c r="A60" s="14">
        <v>35</v>
      </c>
      <c r="B60" s="168"/>
      <c r="C60" s="169"/>
      <c r="D60" s="151"/>
      <c r="E60" s="170"/>
      <c r="F60" s="170"/>
      <c r="G60" s="171"/>
    </row>
    <row r="61" spans="1:7" ht="14" x14ac:dyDescent="0.25">
      <c r="A61" s="14">
        <v>36</v>
      </c>
      <c r="B61" s="168"/>
      <c r="C61" s="169"/>
      <c r="D61" s="151"/>
      <c r="E61" s="170"/>
      <c r="F61" s="170"/>
      <c r="G61" s="171"/>
    </row>
    <row r="62" spans="1:7" ht="14" x14ac:dyDescent="0.25">
      <c r="A62" s="14">
        <v>37</v>
      </c>
      <c r="B62" s="168"/>
      <c r="C62" s="169"/>
      <c r="D62" s="151"/>
      <c r="E62" s="170"/>
      <c r="F62" s="170"/>
      <c r="G62" s="171"/>
    </row>
    <row r="63" spans="1:7" ht="14" x14ac:dyDescent="0.25">
      <c r="A63" s="14">
        <v>38</v>
      </c>
      <c r="B63" s="168"/>
      <c r="C63" s="169"/>
      <c r="D63" s="151"/>
      <c r="E63" s="170"/>
      <c r="F63" s="170"/>
      <c r="G63" s="171"/>
    </row>
    <row r="64" spans="1:7" ht="14" x14ac:dyDescent="0.25">
      <c r="A64" s="14">
        <v>39</v>
      </c>
      <c r="B64" s="168"/>
      <c r="C64" s="169"/>
      <c r="D64" s="151"/>
      <c r="E64" s="170"/>
      <c r="F64" s="170"/>
      <c r="G64" s="171"/>
    </row>
    <row r="65" spans="1:7" ht="14.5" thickBot="1" x14ac:dyDescent="0.3">
      <c r="A65" s="14">
        <v>40</v>
      </c>
      <c r="B65" s="172"/>
      <c r="C65" s="173"/>
      <c r="D65" s="152"/>
      <c r="E65" s="174"/>
      <c r="F65" s="174"/>
      <c r="G65" s="175"/>
    </row>
  </sheetData>
  <sheetProtection password="CA05" sheet="1" objects="1" scenarios="1"/>
  <mergeCells count="18">
    <mergeCell ref="B7:G7"/>
    <mergeCell ref="B8:G8"/>
    <mergeCell ref="B6:G6"/>
    <mergeCell ref="B4:G5"/>
    <mergeCell ref="C13:D13"/>
    <mergeCell ref="C16:E16"/>
    <mergeCell ref="C15:E15"/>
    <mergeCell ref="B20:G20"/>
    <mergeCell ref="B14:G14"/>
    <mergeCell ref="B12:G12"/>
    <mergeCell ref="B10:G10"/>
    <mergeCell ref="B23:B25"/>
    <mergeCell ref="E23:E25"/>
    <mergeCell ref="F23:F25"/>
    <mergeCell ref="G23:G25"/>
    <mergeCell ref="C23:C25"/>
    <mergeCell ref="D23:D25"/>
    <mergeCell ref="B21:G21"/>
  </mergeCells>
  <dataValidations count="7">
    <dataValidation type="list" allowBlank="1" showInputMessage="1" showErrorMessage="1" error="The HFC to be Imported does not match the allowable value. Please select a valid value from the dropdown list." sqref="E26:E65">
      <formula1>Common_Name</formula1>
    </dataValidation>
    <dataValidation type="decimal" operator="greaterThanOrEqual" allowBlank="1" showInputMessage="1" showErrorMessage="1" error="The entered value for Quantity Imported (kg) cannot be negative." sqref="G26:G65">
      <formula1>0</formula1>
    </dataValidation>
    <dataValidation type="decimal" operator="greaterThanOrEqual" allowBlank="1" showInputMessage="1" showErrorMessage="1" sqref="C26:C65">
      <formula1>0</formula1>
    </dataValidation>
    <dataValidation type="custom" allowBlank="1" showInputMessage="1" showErrorMessage="1" error="The Unique Identification Number of Container must be between 1 and 25 characters in length and in the form of XXXXXXXXXX." prompt="The Unique Identification Number of Container must be between 1 and 25 characters in length." sqref="B26:B65">
      <formula1>AND(ISTEXT(B26), LEN(B26)&gt;=1, LEN(B26)&lt;=25)</formula1>
    </dataValidation>
    <dataValidation type="custom" operator="equal" allowBlank="1" showInputMessage="1" showErrorMessage="1" error="The HTS Code must be 10 numerical digits in length and in the form of XXXXXXXXXX." prompt="The HTS Code must be 10 numerical digits in length, contain no special characters, and in the form of XXXXXXXXXX." sqref="F26:F65">
      <formula1>AND(ISNUMBER(F26),LEN(F26)=10)</formula1>
    </dataValidation>
    <dataValidation type="custom" allowBlank="1" showInputMessage="1" showErrorMessage="1" error="The U.S Customs Entry Number must be 11 characters in length. If unknown, please enter Unknown." prompt="The U.S. Customs Entry Number may not be known at the time of submission. If unknown at the time of submission, please specify as Unknown." sqref="D27:D65">
      <formula1>AND(ISTEXT(D27), LEN(D27)&gt;=7, LEN(D27)&lt;=11)</formula1>
    </dataValidation>
    <dataValidation type="custom" allowBlank="1" showInputMessage="1" showErrorMessage="1" error="The U.S Customs Entry Number must be 11 characters in length. If unknown, please enter Unknown." prompt="The U.S. Customs Entry Number may not be known at the time of submission. If unknown at the time of submission, please specify as Unknown." sqref="D26">
      <formula1>AND(ISTEXT(D26), LEN(D26)&gt;=7, LEN(D26)&lt;=11)</formula1>
    </dataValidation>
  </dataValidations>
  <hyperlinks>
    <hyperlink ref="B15" location="'Importer Information'!C21" display="'Importer Information'!C21"/>
    <hyperlink ref="B16" location="'Importer Information'!B33" display="'Importer Information'!B33"/>
    <hyperlink ref="B17" location="'Shipment Information'!B26" display="'Shipment Information'!B26"/>
    <hyperlink ref="C15" location="'T&amp;D Facility Information'!B25" display="'T&amp;D Facility Information'!B25"/>
    <hyperlink ref="C16" location="'T&amp;D Facility Information'!B38" display="'T&amp;D Facility Information'!B38"/>
    <hyperlink ref="B13" r:id="rId1" display="https://www.epa.gov/climate-hfcs-reduction/forms/hfc-allocation-rule-reporting-helpdesk"/>
    <hyperlink ref="C13" r:id="rId2" display="https://www.epa.gov/climate-hfcs-reduction/american-innovation-and-manufacturing-aim-act-paperwork-reduction-act-burden"/>
  </hyperlinks>
  <pageMargins left="0.7" right="0.7" top="0.75" bottom="0.75" header="0.3" footer="0.3"/>
  <pageSetup scale="85" orientation="portrait" horizontalDpi="300"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41"/>
  <sheetViews>
    <sheetView showGridLines="0" zoomScale="85" zoomScaleNormal="85" workbookViewId="0"/>
  </sheetViews>
  <sheetFormatPr defaultRowHeight="12.5" x14ac:dyDescent="0.25"/>
  <cols>
    <col min="1" max="1" width="5.7265625" customWidth="1"/>
    <col min="2" max="2" width="38.54296875" customWidth="1"/>
    <col min="3" max="3" width="24" customWidth="1"/>
    <col min="4" max="4" width="21.54296875" customWidth="1"/>
    <col min="5" max="5" width="24.54296875" customWidth="1"/>
    <col min="6" max="6" width="25.36328125" customWidth="1"/>
    <col min="7" max="7" width="19.453125" customWidth="1"/>
    <col min="8" max="8" width="28" customWidth="1"/>
    <col min="9" max="9" width="27.54296875" customWidth="1"/>
    <col min="10" max="10" width="24.81640625" customWidth="1"/>
    <col min="11" max="11" width="21.453125" customWidth="1"/>
  </cols>
  <sheetData>
    <row r="1" spans="2:7" s="41" customFormat="1" ht="14" x14ac:dyDescent="0.3">
      <c r="G1" s="77" t="s">
        <v>732</v>
      </c>
    </row>
    <row r="2" spans="2:7" s="41" customFormat="1" ht="14" x14ac:dyDescent="0.3">
      <c r="G2" s="77" t="s">
        <v>733</v>
      </c>
    </row>
    <row r="3" spans="2:7" s="41" customFormat="1" ht="14" x14ac:dyDescent="0.3"/>
    <row r="4" spans="2:7" ht="19" customHeight="1" x14ac:dyDescent="0.25">
      <c r="B4" s="147" t="s">
        <v>731</v>
      </c>
      <c r="C4" s="147"/>
      <c r="D4" s="147"/>
      <c r="E4" s="147"/>
      <c r="F4" s="147"/>
      <c r="G4" s="147"/>
    </row>
    <row r="5" spans="2:7" ht="19" customHeight="1" x14ac:dyDescent="0.25">
      <c r="B5" s="147"/>
      <c r="C5" s="147"/>
      <c r="D5" s="147"/>
      <c r="E5" s="147"/>
      <c r="F5" s="147"/>
      <c r="G5" s="147"/>
    </row>
    <row r="6" spans="2:7" ht="14" x14ac:dyDescent="0.25">
      <c r="B6" s="113" t="s">
        <v>88</v>
      </c>
      <c r="C6" s="114"/>
      <c r="D6" s="114"/>
      <c r="E6" s="114"/>
      <c r="F6" s="114"/>
      <c r="G6" s="115"/>
    </row>
    <row r="7" spans="2:7" ht="98.5" customHeight="1" x14ac:dyDescent="0.25">
      <c r="B7" s="161" t="s">
        <v>727</v>
      </c>
      <c r="C7" s="162"/>
      <c r="D7" s="162"/>
      <c r="E7" s="162"/>
      <c r="F7" s="162"/>
      <c r="G7" s="163"/>
    </row>
    <row r="8" spans="2:7" ht="14" x14ac:dyDescent="0.25">
      <c r="B8" s="113" t="s">
        <v>89</v>
      </c>
      <c r="C8" s="114"/>
      <c r="D8" s="114"/>
      <c r="E8" s="114"/>
      <c r="F8" s="114"/>
      <c r="G8" s="115"/>
    </row>
    <row r="9" spans="2:7" ht="14" x14ac:dyDescent="0.3">
      <c r="B9" s="31" t="str">
        <f>'Importer Information'!B9</f>
        <v>r0.11</v>
      </c>
      <c r="C9" s="32"/>
      <c r="D9" s="32"/>
      <c r="E9" s="32"/>
      <c r="F9" s="32"/>
      <c r="G9" s="6"/>
    </row>
    <row r="10" spans="2:7" ht="14" x14ac:dyDescent="0.25">
      <c r="B10" s="113" t="s">
        <v>90</v>
      </c>
      <c r="C10" s="114"/>
      <c r="D10" s="114"/>
      <c r="E10" s="114"/>
      <c r="F10" s="114"/>
      <c r="G10" s="115"/>
    </row>
    <row r="11" spans="2:7" ht="14" x14ac:dyDescent="0.25">
      <c r="B11" s="7">
        <f>'Importer Information'!B11</f>
        <v>44588</v>
      </c>
      <c r="C11" s="32"/>
      <c r="D11" s="32"/>
      <c r="E11" s="32"/>
      <c r="F11" s="32"/>
      <c r="G11" s="6"/>
    </row>
    <row r="12" spans="2:7" ht="14" x14ac:dyDescent="0.25">
      <c r="B12" s="113" t="s">
        <v>91</v>
      </c>
      <c r="C12" s="114"/>
      <c r="D12" s="114"/>
      <c r="E12" s="114"/>
      <c r="F12" s="114"/>
      <c r="G12" s="115"/>
    </row>
    <row r="13" spans="2:7" ht="14" x14ac:dyDescent="0.25">
      <c r="B13" s="79" t="s">
        <v>728</v>
      </c>
      <c r="C13" s="82" t="s">
        <v>729</v>
      </c>
      <c r="D13" s="82"/>
      <c r="F13" s="32"/>
      <c r="G13" s="6"/>
    </row>
    <row r="14" spans="2:7" ht="14" x14ac:dyDescent="0.25">
      <c r="B14" s="113" t="s">
        <v>92</v>
      </c>
      <c r="C14" s="114"/>
      <c r="D14" s="114"/>
      <c r="E14" s="114"/>
      <c r="F14" s="114"/>
      <c r="G14" s="115"/>
    </row>
    <row r="15" spans="2:7" ht="14" x14ac:dyDescent="0.3">
      <c r="B15" s="176" t="s">
        <v>649</v>
      </c>
      <c r="C15" s="83" t="s">
        <v>715</v>
      </c>
      <c r="D15" s="83"/>
      <c r="E15" s="83"/>
      <c r="F15" s="32"/>
      <c r="G15" s="6"/>
    </row>
    <row r="16" spans="2:7" ht="14" x14ac:dyDescent="0.3">
      <c r="B16" s="8" t="s">
        <v>123</v>
      </c>
      <c r="C16" s="83" t="s">
        <v>697</v>
      </c>
      <c r="D16" s="83"/>
      <c r="E16" s="83"/>
      <c r="F16" s="32"/>
      <c r="G16" s="6"/>
    </row>
    <row r="17" spans="1:10" ht="14" x14ac:dyDescent="0.3">
      <c r="B17" s="9" t="s">
        <v>117</v>
      </c>
      <c r="C17" s="42"/>
      <c r="D17" s="33"/>
      <c r="E17" s="33"/>
      <c r="F17" s="33"/>
      <c r="G17" s="34"/>
    </row>
    <row r="19" spans="1:10" ht="18" x14ac:dyDescent="0.4">
      <c r="B19" s="72" t="s">
        <v>715</v>
      </c>
      <c r="C19" s="72"/>
      <c r="D19" s="72"/>
      <c r="E19" s="72"/>
      <c r="F19" s="74"/>
      <c r="G19" s="74"/>
      <c r="H19" s="74"/>
      <c r="I19" s="74"/>
      <c r="J19" s="75"/>
    </row>
    <row r="20" spans="1:10" ht="16" customHeight="1" thickBot="1" x14ac:dyDescent="0.3">
      <c r="B20" s="73" t="s">
        <v>737</v>
      </c>
      <c r="C20" s="73"/>
      <c r="D20" s="73"/>
      <c r="E20" s="73"/>
      <c r="F20" s="73"/>
      <c r="G20" s="73"/>
      <c r="H20" s="73"/>
      <c r="I20" s="73"/>
      <c r="J20" s="73"/>
    </row>
    <row r="21" spans="1:10" ht="14.5" thickBot="1" x14ac:dyDescent="0.3">
      <c r="B21" s="126" t="s">
        <v>716</v>
      </c>
      <c r="C21" s="127"/>
      <c r="D21" s="127"/>
      <c r="E21" s="127"/>
      <c r="F21" s="127"/>
      <c r="G21" s="127"/>
      <c r="H21" s="127"/>
      <c r="I21" s="128"/>
      <c r="J21" s="129"/>
    </row>
    <row r="22" spans="1:10" ht="14" x14ac:dyDescent="0.25">
      <c r="B22" s="2">
        <v>1</v>
      </c>
      <c r="C22" s="3">
        <v>2</v>
      </c>
      <c r="D22" s="3">
        <v>3</v>
      </c>
      <c r="E22" s="3">
        <v>4</v>
      </c>
      <c r="F22" s="3">
        <v>5</v>
      </c>
      <c r="G22" s="3">
        <v>6</v>
      </c>
      <c r="H22" s="3">
        <v>7</v>
      </c>
      <c r="I22" s="3">
        <v>8</v>
      </c>
      <c r="J22" s="12">
        <v>9</v>
      </c>
    </row>
    <row r="23" spans="1:10" ht="14.5" customHeight="1" x14ac:dyDescent="0.25">
      <c r="B23" s="92" t="s">
        <v>698</v>
      </c>
      <c r="C23" s="90" t="s">
        <v>699</v>
      </c>
      <c r="D23" s="90" t="s">
        <v>703</v>
      </c>
      <c r="E23" s="90" t="s">
        <v>704</v>
      </c>
      <c r="F23" s="90" t="s">
        <v>711</v>
      </c>
      <c r="G23" s="90" t="s">
        <v>712</v>
      </c>
      <c r="H23" s="90" t="s">
        <v>713</v>
      </c>
      <c r="I23" s="90" t="s">
        <v>717</v>
      </c>
      <c r="J23" s="130" t="s">
        <v>714</v>
      </c>
    </row>
    <row r="24" spans="1:10" ht="14.5" customHeight="1" thickBot="1" x14ac:dyDescent="0.3">
      <c r="B24" s="93"/>
      <c r="C24" s="91"/>
      <c r="D24" s="91"/>
      <c r="E24" s="91"/>
      <c r="F24" s="91"/>
      <c r="G24" s="91"/>
      <c r="H24" s="91"/>
      <c r="I24" s="91"/>
      <c r="J24" s="131"/>
    </row>
    <row r="25" spans="1:10" ht="14" x14ac:dyDescent="0.25">
      <c r="A25" s="29">
        <v>1</v>
      </c>
      <c r="B25" s="177"/>
      <c r="C25" s="178"/>
      <c r="D25" s="178"/>
      <c r="E25" s="178"/>
      <c r="F25" s="178"/>
      <c r="G25" s="178"/>
      <c r="H25" s="178"/>
      <c r="I25" s="179"/>
      <c r="J25" s="180" t="str">
        <f>IFERROR(INDEX(Country_1,MATCH(H25,State,0)),"")</f>
        <v/>
      </c>
    </row>
    <row r="26" spans="1:10" ht="14" x14ac:dyDescent="0.25">
      <c r="A26" s="29">
        <v>2</v>
      </c>
      <c r="B26" s="181"/>
      <c r="C26" s="182"/>
      <c r="D26" s="182"/>
      <c r="E26" s="182"/>
      <c r="F26" s="182"/>
      <c r="G26" s="182"/>
      <c r="H26" s="182"/>
      <c r="I26" s="183"/>
      <c r="J26" s="184" t="str">
        <f>IFERROR(INDEX(Country_1,MATCH(H26,State,0)),"")</f>
        <v/>
      </c>
    </row>
    <row r="27" spans="1:10" ht="14" x14ac:dyDescent="0.25">
      <c r="A27" s="29">
        <v>3</v>
      </c>
      <c r="B27" s="181"/>
      <c r="C27" s="182"/>
      <c r="D27" s="182"/>
      <c r="E27" s="182"/>
      <c r="F27" s="182"/>
      <c r="G27" s="182"/>
      <c r="H27" s="182"/>
      <c r="I27" s="183"/>
      <c r="J27" s="184" t="str">
        <f>IFERROR(INDEX(Country_1,MATCH(H27,State,0)),"")</f>
        <v/>
      </c>
    </row>
    <row r="28" spans="1:10" ht="14.5" thickBot="1" x14ac:dyDescent="0.3">
      <c r="A28" s="29">
        <v>4</v>
      </c>
      <c r="B28" s="185"/>
      <c r="C28" s="186"/>
      <c r="D28" s="186"/>
      <c r="E28" s="186"/>
      <c r="F28" s="186"/>
      <c r="G28" s="186"/>
      <c r="H28" s="186"/>
      <c r="I28" s="187"/>
      <c r="J28" s="188" t="str">
        <f>IFERROR(INDEX(Country_1,MATCH(H28,State,0)),"")</f>
        <v/>
      </c>
    </row>
    <row r="29" spans="1:10" ht="13" thickBot="1" x14ac:dyDescent="0.3">
      <c r="A29" s="29"/>
      <c r="B29" s="29"/>
      <c r="C29" s="29"/>
      <c r="D29" s="29"/>
      <c r="E29" s="29"/>
      <c r="F29" s="29"/>
      <c r="G29" s="29"/>
      <c r="H29" s="29"/>
      <c r="I29" s="29"/>
      <c r="J29" s="29"/>
    </row>
    <row r="30" spans="1:10" ht="15.5" customHeight="1" thickBot="1" x14ac:dyDescent="0.35">
      <c r="A30" s="29"/>
      <c r="B30" s="124" t="s">
        <v>721</v>
      </c>
      <c r="C30" s="125"/>
      <c r="D30" s="125"/>
      <c r="E30" s="125"/>
      <c r="F30" s="69"/>
      <c r="G30" s="40"/>
      <c r="H30" s="40"/>
      <c r="I30" s="40"/>
    </row>
    <row r="32" spans="1:10" ht="18" x14ac:dyDescent="0.4">
      <c r="B32" s="72" t="s">
        <v>697</v>
      </c>
      <c r="C32" s="72"/>
      <c r="D32" s="72"/>
      <c r="E32" s="72"/>
      <c r="F32" s="74"/>
      <c r="G32" s="74"/>
      <c r="H32" s="74"/>
      <c r="I32" s="74"/>
      <c r="J32" s="75"/>
    </row>
    <row r="33" spans="1:10" ht="16" customHeight="1" thickBot="1" x14ac:dyDescent="0.3">
      <c r="B33" s="153" t="s">
        <v>126</v>
      </c>
      <c r="C33" s="40"/>
      <c r="D33" s="40"/>
      <c r="E33" s="40"/>
      <c r="F33" s="40"/>
      <c r="G33" s="40"/>
      <c r="H33" s="40"/>
      <c r="I33" s="40"/>
      <c r="J33" s="40"/>
    </row>
    <row r="34" spans="1:10" ht="14.5" thickBot="1" x14ac:dyDescent="0.3">
      <c r="B34" s="126" t="s">
        <v>702</v>
      </c>
      <c r="C34" s="127"/>
      <c r="D34" s="127"/>
      <c r="E34" s="127"/>
      <c r="F34" s="127"/>
      <c r="G34" s="127"/>
      <c r="H34" s="127"/>
      <c r="I34" s="128"/>
      <c r="J34" s="129"/>
    </row>
    <row r="35" spans="1:10" ht="14" x14ac:dyDescent="0.25">
      <c r="B35" s="2">
        <v>1</v>
      </c>
      <c r="C35" s="3">
        <v>2</v>
      </c>
      <c r="D35" s="3">
        <v>3</v>
      </c>
      <c r="E35" s="3">
        <v>4</v>
      </c>
      <c r="F35" s="3">
        <v>5</v>
      </c>
      <c r="G35" s="3">
        <v>6</v>
      </c>
      <c r="H35" s="3">
        <v>7</v>
      </c>
      <c r="I35" s="3">
        <v>8</v>
      </c>
      <c r="J35" s="12">
        <v>9</v>
      </c>
    </row>
    <row r="36" spans="1:10" ht="14.15" customHeight="1" x14ac:dyDescent="0.25">
      <c r="B36" s="92" t="s">
        <v>690</v>
      </c>
      <c r="C36" s="90" t="s">
        <v>691</v>
      </c>
      <c r="D36" s="90" t="s">
        <v>700</v>
      </c>
      <c r="E36" s="90" t="s">
        <v>701</v>
      </c>
      <c r="F36" s="90" t="s">
        <v>692</v>
      </c>
      <c r="G36" s="90" t="s">
        <v>693</v>
      </c>
      <c r="H36" s="90" t="s">
        <v>694</v>
      </c>
      <c r="I36" s="90" t="s">
        <v>695</v>
      </c>
      <c r="J36" s="130" t="s">
        <v>696</v>
      </c>
    </row>
    <row r="37" spans="1:10" ht="14.15" customHeight="1" thickBot="1" x14ac:dyDescent="0.3">
      <c r="B37" s="93"/>
      <c r="C37" s="91"/>
      <c r="D37" s="91"/>
      <c r="E37" s="91"/>
      <c r="F37" s="91"/>
      <c r="G37" s="91"/>
      <c r="H37" s="91"/>
      <c r="I37" s="91"/>
      <c r="J37" s="131"/>
    </row>
    <row r="38" spans="1:10" ht="14" x14ac:dyDescent="0.25">
      <c r="A38" s="29">
        <v>1</v>
      </c>
      <c r="B38" s="189"/>
      <c r="C38" s="190"/>
      <c r="D38" s="190"/>
      <c r="E38" s="190"/>
      <c r="F38" s="190"/>
      <c r="G38" s="190"/>
      <c r="H38" s="190"/>
      <c r="I38" s="191"/>
      <c r="J38" s="192" t="str">
        <f>IFERROR(INDEX(Country_1,MATCH(H38,State,0)),"")</f>
        <v/>
      </c>
    </row>
    <row r="39" spans="1:10" ht="14" x14ac:dyDescent="0.25">
      <c r="A39" s="29">
        <v>2</v>
      </c>
      <c r="B39" s="193"/>
      <c r="C39" s="194"/>
      <c r="D39" s="194"/>
      <c r="E39" s="195"/>
      <c r="F39" s="194"/>
      <c r="G39" s="194"/>
      <c r="H39" s="194"/>
      <c r="I39" s="196"/>
      <c r="J39" s="197" t="str">
        <f>IFERROR(INDEX(Country_1,MATCH(H39,State,0)),"")</f>
        <v/>
      </c>
    </row>
    <row r="40" spans="1:10" ht="14" x14ac:dyDescent="0.25">
      <c r="A40" s="29">
        <v>3</v>
      </c>
      <c r="B40" s="193"/>
      <c r="C40" s="194"/>
      <c r="D40" s="194"/>
      <c r="E40" s="194"/>
      <c r="F40" s="194"/>
      <c r="G40" s="194"/>
      <c r="H40" s="194"/>
      <c r="I40" s="196"/>
      <c r="J40" s="197" t="str">
        <f>IFERROR(INDEX(Country_1,MATCH(H40,State,0)),"")</f>
        <v/>
      </c>
    </row>
    <row r="41" spans="1:10" ht="14.5" thickBot="1" x14ac:dyDescent="0.3">
      <c r="A41" s="29">
        <v>4</v>
      </c>
      <c r="B41" s="198"/>
      <c r="C41" s="199"/>
      <c r="D41" s="199"/>
      <c r="E41" s="199"/>
      <c r="F41" s="199"/>
      <c r="G41" s="199"/>
      <c r="H41" s="199"/>
      <c r="I41" s="200"/>
      <c r="J41" s="201" t="str">
        <f>IFERROR(INDEX(Country_1,MATCH(H41,State,0)),"")</f>
        <v/>
      </c>
    </row>
  </sheetData>
  <sheetProtection password="CA05" sheet="1" objects="1" scenarios="1"/>
  <mergeCells count="31">
    <mergeCell ref="B6:G6"/>
    <mergeCell ref="B7:G7"/>
    <mergeCell ref="B4:G5"/>
    <mergeCell ref="C13:D13"/>
    <mergeCell ref="J23:J24"/>
    <mergeCell ref="G23:G24"/>
    <mergeCell ref="H23:H24"/>
    <mergeCell ref="I23:I24"/>
    <mergeCell ref="B21:J21"/>
    <mergeCell ref="B23:B24"/>
    <mergeCell ref="F23:F24"/>
    <mergeCell ref="E23:E24"/>
    <mergeCell ref="B14:G14"/>
    <mergeCell ref="B12:G12"/>
    <mergeCell ref="B10:G10"/>
    <mergeCell ref="B8:G8"/>
    <mergeCell ref="B34:J34"/>
    <mergeCell ref="B36:B37"/>
    <mergeCell ref="C36:C37"/>
    <mergeCell ref="D36:D37"/>
    <mergeCell ref="E36:E37"/>
    <mergeCell ref="F36:F37"/>
    <mergeCell ref="G36:G37"/>
    <mergeCell ref="H36:H37"/>
    <mergeCell ref="I36:I37"/>
    <mergeCell ref="J36:J37"/>
    <mergeCell ref="B30:E30"/>
    <mergeCell ref="D23:D24"/>
    <mergeCell ref="C23:C24"/>
    <mergeCell ref="C16:E16"/>
    <mergeCell ref="C15:E15"/>
  </mergeCells>
  <dataValidations count="7">
    <dataValidation type="list" allowBlank="1" showInputMessage="1" showErrorMessage="1" error="The State/U.S. Territory does not match the allowable value. Please select a valid value from the dropdown list." sqref="H25:H28">
      <formula1>State</formula1>
    </dataValidation>
    <dataValidation type="custom" allowBlank="1" showInputMessage="1" showErrorMessage="1" error="The Contact Phone must be 10 numerical digits in length, contain no special characters, and in the form of XXXXXXXXXX." prompt="The Contact Phone must be 10 digits in length, contain no special characters, and in the form of XXXXXXXXXX." sqref="D25:D28 D38:D41">
      <formula1>AND(ISNUMBER(D25), LEN(D25)=10)</formula1>
    </dataValidation>
    <dataValidation type="custom" allowBlank="1" showInputMessage="1" showErrorMessage="1" error="The Zip must be 5 numerical digits in length, contain no special characters, and in the form of XXXXX." prompt="The Zip must be 5 digits in length, contain no special characters, and in the form of XXXXX." sqref="I25:I28">
      <formula1>AND(ISNUMBER(I25*1), LEN(I25)=5)</formula1>
    </dataValidation>
    <dataValidation type="list" allowBlank="1" showInputMessage="1" showErrorMessage="1" error="A repsonse to this question is required. Please select a valid value from the dropdown list." sqref="F30">
      <formula1>"Yes, No"</formula1>
    </dataValidation>
    <dataValidation allowBlank="1" showInputMessage="1" showErrorMessage="1" prompt="The Company Name is required if the HFCs will be held with an intermediary. If no intermediary is used, Company Name may be left blank." sqref="B25:B28"/>
    <dataValidation type="list" allowBlank="1" showInputMessage="1" showErrorMessage="1" error="The Facility State/U.S. Territory does not match the allowable value. Please select a valid value from the dropdown list." sqref="H38:H41">
      <formula1>State</formula1>
    </dataValidation>
    <dataValidation type="custom" allowBlank="1" showInputMessage="1" showErrorMessage="1" error="The Facility Zip must be 5 numerical digits in length, contain no special characters, and in the form of XXXXX." prompt="The Facility Zip must be 5 digits in length, contain no special characters, and in the form of XXXXX." sqref="I38:I41">
      <formula1>AND(ISNUMBER(I38*1), LEN(I38)=5)</formula1>
    </dataValidation>
  </dataValidations>
  <hyperlinks>
    <hyperlink ref="B15" location="'Importer Information'!C21" display="'Importer Information'!C21"/>
    <hyperlink ref="B16" location="'Importer Information'!B33" display="'Importer Information'!B33"/>
    <hyperlink ref="B17" location="'Shipment Information'!B26" display="'Shipment Information'!B26"/>
    <hyperlink ref="C15" location="'T&amp;D Facility Information'!B25" display="'T&amp;D Facility Information'!B25"/>
    <hyperlink ref="C16" location="'T&amp;D Facility Information'!B38" display="'T&amp;D Facility Information'!B38"/>
    <hyperlink ref="B13" r:id="rId1" display="https://www.epa.gov/climate-hfcs-reduction/forms/hfc-allocation-rule-reporting-helpdesk"/>
    <hyperlink ref="C13" r:id="rId2" display="https://www.epa.gov/climate-hfcs-reduction/american-innovation-and-manufacturing-aim-act-paperwork-reduction-act-burden"/>
  </hyperlinks>
  <pageMargins left="0.7" right="0.7" top="0.75" bottom="0.75" header="0.3" footer="0.3"/>
  <pageSetup scale="85" orientation="portrait" horizontalDpi="300"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342"/>
  <sheetViews>
    <sheetView showGridLines="0" zoomScale="85" zoomScaleNormal="85" workbookViewId="0"/>
  </sheetViews>
  <sheetFormatPr defaultColWidth="8.7265625" defaultRowHeight="12.5" x14ac:dyDescent="0.25"/>
  <cols>
    <col min="1" max="1" width="30.453125" style="16" bestFit="1" customWidth="1"/>
    <col min="2" max="2" width="17.54296875" style="16" bestFit="1" customWidth="1"/>
    <col min="3" max="3" width="8.7265625" style="16"/>
    <col min="4" max="4" width="9.81640625" style="16" bestFit="1" customWidth="1"/>
    <col min="5" max="6" width="9.81640625" style="16" customWidth="1"/>
    <col min="7" max="7" width="7.81640625" style="16" customWidth="1"/>
    <col min="8" max="8" width="21.54296875" style="16" bestFit="1" customWidth="1"/>
    <col min="9" max="9" width="11.81640625" style="16" bestFit="1" customWidth="1"/>
    <col min="10" max="10" width="7.453125" style="16" bestFit="1" customWidth="1"/>
    <col min="11" max="11" width="58.81640625" style="16" bestFit="1" customWidth="1"/>
    <col min="12" max="12" width="8.7265625" style="16"/>
    <col min="13" max="13" width="28.453125" style="39" bestFit="1" customWidth="1"/>
    <col min="14" max="16384" width="8.7265625" style="16"/>
  </cols>
  <sheetData>
    <row r="1" spans="1:13" ht="13" x14ac:dyDescent="0.25">
      <c r="A1" s="15" t="s">
        <v>93</v>
      </c>
      <c r="B1" s="15" t="s">
        <v>116</v>
      </c>
      <c r="D1" s="17" t="s">
        <v>115</v>
      </c>
      <c r="E1" s="35" t="s">
        <v>119</v>
      </c>
      <c r="F1" s="17" t="s">
        <v>651</v>
      </c>
      <c r="G1" s="18"/>
      <c r="H1" s="17" t="s">
        <v>114</v>
      </c>
      <c r="I1" s="17" t="s">
        <v>121</v>
      </c>
      <c r="K1" s="15" t="s">
        <v>118</v>
      </c>
      <c r="M1" s="17" t="s">
        <v>120</v>
      </c>
    </row>
    <row r="2" spans="1:13" ht="15.5" x14ac:dyDescent="0.25">
      <c r="A2" s="19" t="s">
        <v>94</v>
      </c>
      <c r="B2" s="19" t="s">
        <v>3</v>
      </c>
      <c r="D2" s="19" t="s">
        <v>19</v>
      </c>
      <c r="E2" s="36">
        <v>1</v>
      </c>
      <c r="F2" s="19">
        <v>2022</v>
      </c>
      <c r="H2" s="19" t="s">
        <v>37</v>
      </c>
      <c r="I2" s="19" t="s">
        <v>86</v>
      </c>
      <c r="K2" s="28" t="s">
        <v>127</v>
      </c>
      <c r="M2" s="37" t="s">
        <v>467</v>
      </c>
    </row>
    <row r="3" spans="1:13" ht="15.5" x14ac:dyDescent="0.25">
      <c r="A3" s="19" t="s">
        <v>95</v>
      </c>
      <c r="B3" s="19" t="s">
        <v>4</v>
      </c>
      <c r="D3" s="19" t="s">
        <v>20</v>
      </c>
      <c r="E3" s="36">
        <v>2</v>
      </c>
      <c r="F3" s="19">
        <v>2023</v>
      </c>
      <c r="H3" s="19" t="s">
        <v>38</v>
      </c>
      <c r="I3" s="19" t="s">
        <v>86</v>
      </c>
      <c r="K3" s="28" t="s">
        <v>128</v>
      </c>
      <c r="M3" s="37" t="s">
        <v>468</v>
      </c>
    </row>
    <row r="4" spans="1:13" ht="15.5" x14ac:dyDescent="0.25">
      <c r="A4" s="19" t="s">
        <v>96</v>
      </c>
      <c r="B4" s="19" t="s">
        <v>5</v>
      </c>
      <c r="D4" s="19" t="s">
        <v>21</v>
      </c>
      <c r="E4" s="36">
        <v>3</v>
      </c>
      <c r="F4" s="19">
        <v>2024</v>
      </c>
      <c r="H4" s="19" t="s">
        <v>32</v>
      </c>
      <c r="I4" s="19" t="s">
        <v>86</v>
      </c>
      <c r="K4" s="28" t="s">
        <v>129</v>
      </c>
      <c r="M4" s="37" t="s">
        <v>469</v>
      </c>
    </row>
    <row r="5" spans="1:13" ht="15.5" x14ac:dyDescent="0.25">
      <c r="A5" s="19" t="s">
        <v>97</v>
      </c>
      <c r="B5" s="19" t="s">
        <v>6</v>
      </c>
      <c r="D5" s="19" t="s">
        <v>22</v>
      </c>
      <c r="E5" s="36">
        <v>4</v>
      </c>
      <c r="F5" s="19">
        <v>2025</v>
      </c>
      <c r="H5" s="19" t="s">
        <v>36</v>
      </c>
      <c r="I5" s="19" t="s">
        <v>86</v>
      </c>
      <c r="K5" s="28" t="s">
        <v>130</v>
      </c>
      <c r="M5" s="37" t="s">
        <v>470</v>
      </c>
    </row>
    <row r="6" spans="1:13" ht="15.5" x14ac:dyDescent="0.25">
      <c r="A6" s="19" t="s">
        <v>98</v>
      </c>
      <c r="B6" s="19" t="s">
        <v>7</v>
      </c>
      <c r="D6" s="19" t="s">
        <v>23</v>
      </c>
      <c r="E6" s="36"/>
      <c r="F6" s="19">
        <v>2026</v>
      </c>
      <c r="H6" s="19" t="s">
        <v>39</v>
      </c>
      <c r="I6" s="19" t="s">
        <v>86</v>
      </c>
      <c r="K6" s="28" t="s">
        <v>131</v>
      </c>
      <c r="M6" s="37" t="s">
        <v>471</v>
      </c>
    </row>
    <row r="7" spans="1:13" ht="15.5" x14ac:dyDescent="0.25">
      <c r="A7" s="19" t="s">
        <v>99</v>
      </c>
      <c r="B7" s="19" t="s">
        <v>1</v>
      </c>
      <c r="D7" s="19" t="s">
        <v>24</v>
      </c>
      <c r="E7" s="36"/>
      <c r="F7" s="19">
        <v>2027</v>
      </c>
      <c r="H7" s="19" t="s">
        <v>40</v>
      </c>
      <c r="I7" s="19" t="s">
        <v>86</v>
      </c>
      <c r="K7" s="28" t="s">
        <v>132</v>
      </c>
      <c r="M7" s="37" t="s">
        <v>472</v>
      </c>
    </row>
    <row r="8" spans="1:13" ht="15.5" x14ac:dyDescent="0.25">
      <c r="A8" s="19" t="s">
        <v>100</v>
      </c>
      <c r="B8" s="19" t="s">
        <v>2</v>
      </c>
      <c r="D8" s="19" t="s">
        <v>25</v>
      </c>
      <c r="E8" s="36"/>
      <c r="F8" s="19">
        <v>2028</v>
      </c>
      <c r="H8" s="19" t="s">
        <v>41</v>
      </c>
      <c r="I8" s="19" t="s">
        <v>86</v>
      </c>
      <c r="K8" s="28" t="s">
        <v>133</v>
      </c>
      <c r="M8" s="37" t="s">
        <v>473</v>
      </c>
    </row>
    <row r="9" spans="1:13" ht="15.5" x14ac:dyDescent="0.25">
      <c r="A9" s="19" t="s">
        <v>101</v>
      </c>
      <c r="B9" s="19" t="s">
        <v>8</v>
      </c>
      <c r="D9" s="19" t="s">
        <v>26</v>
      </c>
      <c r="E9" s="36"/>
      <c r="F9" s="19">
        <v>2029</v>
      </c>
      <c r="H9" s="19" t="s">
        <v>42</v>
      </c>
      <c r="I9" s="19" t="s">
        <v>86</v>
      </c>
      <c r="K9" s="28" t="s">
        <v>134</v>
      </c>
      <c r="M9" s="37" t="s">
        <v>474</v>
      </c>
    </row>
    <row r="10" spans="1:13" ht="15.5" x14ac:dyDescent="0.25">
      <c r="A10" s="19" t="s">
        <v>102</v>
      </c>
      <c r="B10" s="19" t="s">
        <v>9</v>
      </c>
      <c r="D10" s="19" t="s">
        <v>27</v>
      </c>
      <c r="E10" s="36"/>
      <c r="F10" s="19">
        <v>2030</v>
      </c>
      <c r="H10" s="19" t="s">
        <v>43</v>
      </c>
      <c r="I10" s="19" t="s">
        <v>86</v>
      </c>
      <c r="K10" s="28" t="s">
        <v>135</v>
      </c>
      <c r="M10" s="37" t="s">
        <v>475</v>
      </c>
    </row>
    <row r="11" spans="1:13" ht="15.5" x14ac:dyDescent="0.25">
      <c r="A11" s="19" t="s">
        <v>103</v>
      </c>
      <c r="B11" s="19" t="s">
        <v>10</v>
      </c>
      <c r="D11" s="19" t="s">
        <v>28</v>
      </c>
      <c r="E11" s="36"/>
      <c r="F11" s="19">
        <v>2031</v>
      </c>
      <c r="H11" s="19" t="s">
        <v>674</v>
      </c>
      <c r="I11" s="19" t="s">
        <v>86</v>
      </c>
      <c r="K11" s="28" t="s">
        <v>136</v>
      </c>
      <c r="M11" s="37" t="s">
        <v>476</v>
      </c>
    </row>
    <row r="12" spans="1:13" ht="15.5" x14ac:dyDescent="0.25">
      <c r="A12" s="19" t="s">
        <v>104</v>
      </c>
      <c r="B12" s="19" t="s">
        <v>11</v>
      </c>
      <c r="D12" s="19" t="s">
        <v>29</v>
      </c>
      <c r="E12" s="36"/>
      <c r="F12" s="19">
        <v>2032</v>
      </c>
      <c r="H12" s="19" t="s">
        <v>44</v>
      </c>
      <c r="I12" s="19" t="s">
        <v>86</v>
      </c>
      <c r="K12" s="28" t="s">
        <v>137</v>
      </c>
      <c r="M12" s="37" t="s">
        <v>477</v>
      </c>
    </row>
    <row r="13" spans="1:13" ht="15.5" x14ac:dyDescent="0.25">
      <c r="A13" s="19" t="s">
        <v>105</v>
      </c>
      <c r="B13" s="19" t="s">
        <v>12</v>
      </c>
      <c r="D13" s="19" t="s">
        <v>30</v>
      </c>
      <c r="E13" s="36"/>
      <c r="F13" s="19"/>
      <c r="H13" s="19" t="s">
        <v>45</v>
      </c>
      <c r="I13" s="19" t="s">
        <v>86</v>
      </c>
      <c r="K13" s="28" t="s">
        <v>138</v>
      </c>
      <c r="M13" s="37" t="s">
        <v>478</v>
      </c>
    </row>
    <row r="14" spans="1:13" ht="15.5" x14ac:dyDescent="0.25">
      <c r="A14" s="19" t="s">
        <v>106</v>
      </c>
      <c r="B14" s="19" t="s">
        <v>13</v>
      </c>
      <c r="D14" s="19" t="s">
        <v>650</v>
      </c>
      <c r="E14" s="19"/>
      <c r="F14" s="19"/>
      <c r="H14" s="19" t="s">
        <v>33</v>
      </c>
      <c r="I14" s="19" t="s">
        <v>86</v>
      </c>
      <c r="K14" s="28" t="s">
        <v>139</v>
      </c>
      <c r="M14" s="37" t="s">
        <v>479</v>
      </c>
    </row>
    <row r="15" spans="1:13" ht="15.5" x14ac:dyDescent="0.25">
      <c r="A15" s="19" t="s">
        <v>107</v>
      </c>
      <c r="B15" s="19" t="s">
        <v>14</v>
      </c>
      <c r="H15" s="19" t="s">
        <v>46</v>
      </c>
      <c r="I15" s="19" t="s">
        <v>86</v>
      </c>
      <c r="K15" s="28" t="s">
        <v>140</v>
      </c>
      <c r="M15" s="37" t="s">
        <v>480</v>
      </c>
    </row>
    <row r="16" spans="1:13" ht="15.5" x14ac:dyDescent="0.25">
      <c r="A16" s="19" t="s">
        <v>108</v>
      </c>
      <c r="B16" s="19" t="s">
        <v>15</v>
      </c>
      <c r="H16" s="19" t="s">
        <v>47</v>
      </c>
      <c r="I16" s="19" t="s">
        <v>86</v>
      </c>
      <c r="K16" s="28" t="s">
        <v>141</v>
      </c>
      <c r="M16" s="37" t="s">
        <v>481</v>
      </c>
    </row>
    <row r="17" spans="1:13" ht="15.5" x14ac:dyDescent="0.25">
      <c r="A17" s="19" t="s">
        <v>109</v>
      </c>
      <c r="B17" s="19" t="s">
        <v>16</v>
      </c>
      <c r="H17" s="19" t="s">
        <v>48</v>
      </c>
      <c r="I17" s="19" t="s">
        <v>86</v>
      </c>
      <c r="K17" s="28" t="s">
        <v>142</v>
      </c>
      <c r="M17" s="37" t="s">
        <v>482</v>
      </c>
    </row>
    <row r="18" spans="1:13" ht="15.5" x14ac:dyDescent="0.25">
      <c r="A18" s="19" t="s">
        <v>108</v>
      </c>
      <c r="B18" s="19" t="s">
        <v>17</v>
      </c>
      <c r="H18" s="19" t="s">
        <v>49</v>
      </c>
      <c r="I18" s="19" t="s">
        <v>86</v>
      </c>
      <c r="K18" s="28" t="s">
        <v>143</v>
      </c>
      <c r="M18" s="37" t="s">
        <v>483</v>
      </c>
    </row>
    <row r="19" spans="1:13" ht="15.5" x14ac:dyDescent="0.25">
      <c r="A19" s="19" t="s">
        <v>110</v>
      </c>
      <c r="B19" s="19" t="s">
        <v>18</v>
      </c>
      <c r="H19" s="19" t="s">
        <v>50</v>
      </c>
      <c r="I19" s="19" t="s">
        <v>86</v>
      </c>
      <c r="K19" s="28" t="s">
        <v>144</v>
      </c>
      <c r="M19" s="37" t="s">
        <v>484</v>
      </c>
    </row>
    <row r="20" spans="1:13" x14ac:dyDescent="0.25">
      <c r="H20" s="19" t="s">
        <v>51</v>
      </c>
      <c r="I20" s="19" t="s">
        <v>86</v>
      </c>
      <c r="K20" s="28" t="s">
        <v>145</v>
      </c>
      <c r="M20" s="37" t="s">
        <v>485</v>
      </c>
    </row>
    <row r="21" spans="1:13" ht="13" x14ac:dyDescent="0.25">
      <c r="A21" s="17" t="s">
        <v>111</v>
      </c>
      <c r="H21" s="19" t="s">
        <v>52</v>
      </c>
      <c r="I21" s="19" t="s">
        <v>86</v>
      </c>
      <c r="K21" s="28" t="s">
        <v>146</v>
      </c>
      <c r="M21" s="37" t="s">
        <v>652</v>
      </c>
    </row>
    <row r="22" spans="1:13" x14ac:dyDescent="0.25">
      <c r="A22" s="21" t="s">
        <v>112</v>
      </c>
      <c r="H22" s="19" t="s">
        <v>53</v>
      </c>
      <c r="I22" s="19" t="s">
        <v>86</v>
      </c>
      <c r="K22" s="28" t="s">
        <v>147</v>
      </c>
      <c r="M22" s="37" t="s">
        <v>486</v>
      </c>
    </row>
    <row r="23" spans="1:13" ht="13" x14ac:dyDescent="0.25">
      <c r="A23" s="20" t="s">
        <v>113</v>
      </c>
      <c r="B23" s="22"/>
      <c r="H23" s="19" t="s">
        <v>54</v>
      </c>
      <c r="I23" s="19" t="s">
        <v>86</v>
      </c>
      <c r="K23" s="28" t="s">
        <v>148</v>
      </c>
      <c r="M23" s="37" t="s">
        <v>487</v>
      </c>
    </row>
    <row r="24" spans="1:13" x14ac:dyDescent="0.25">
      <c r="A24" s="21" t="s">
        <v>705</v>
      </c>
      <c r="B24" s="23"/>
      <c r="H24" s="19" t="s">
        <v>567</v>
      </c>
      <c r="I24" s="19" t="s">
        <v>86</v>
      </c>
      <c r="K24" s="28" t="s">
        <v>149</v>
      </c>
      <c r="M24" s="37" t="s">
        <v>488</v>
      </c>
    </row>
    <row r="25" spans="1:13" x14ac:dyDescent="0.25">
      <c r="B25" s="23"/>
      <c r="H25" s="19" t="s">
        <v>55</v>
      </c>
      <c r="I25" s="19" t="s">
        <v>86</v>
      </c>
      <c r="K25" s="28" t="s">
        <v>150</v>
      </c>
      <c r="M25" s="37" t="s">
        <v>489</v>
      </c>
    </row>
    <row r="26" spans="1:13" ht="13" x14ac:dyDescent="0.25">
      <c r="A26" s="15" t="s">
        <v>718</v>
      </c>
      <c r="B26" s="23"/>
      <c r="H26" s="19" t="s">
        <v>56</v>
      </c>
      <c r="I26" s="19" t="s">
        <v>86</v>
      </c>
      <c r="K26" s="28" t="s">
        <v>151</v>
      </c>
      <c r="M26" s="37" t="s">
        <v>490</v>
      </c>
    </row>
    <row r="27" spans="1:13" x14ac:dyDescent="0.25">
      <c r="A27" s="19" t="s">
        <v>719</v>
      </c>
      <c r="B27" s="23"/>
      <c r="H27" s="19" t="s">
        <v>57</v>
      </c>
      <c r="I27" s="19" t="s">
        <v>86</v>
      </c>
      <c r="K27" s="28" t="s">
        <v>152</v>
      </c>
      <c r="M27" s="37" t="s">
        <v>653</v>
      </c>
    </row>
    <row r="28" spans="1:13" x14ac:dyDescent="0.25">
      <c r="A28" s="19" t="s">
        <v>720</v>
      </c>
      <c r="B28" s="23"/>
      <c r="H28" s="19" t="s">
        <v>58</v>
      </c>
      <c r="I28" s="19" t="s">
        <v>86</v>
      </c>
      <c r="K28" s="28" t="s">
        <v>153</v>
      </c>
      <c r="M28" s="37" t="s">
        <v>654</v>
      </c>
    </row>
    <row r="29" spans="1:13" x14ac:dyDescent="0.25">
      <c r="B29" s="23"/>
      <c r="H29" s="19" t="s">
        <v>59</v>
      </c>
      <c r="I29" s="19" t="s">
        <v>86</v>
      </c>
      <c r="K29" s="28" t="s">
        <v>154</v>
      </c>
      <c r="M29" s="37" t="s">
        <v>491</v>
      </c>
    </row>
    <row r="30" spans="1:13" x14ac:dyDescent="0.25">
      <c r="B30" s="23"/>
      <c r="H30" s="19" t="s">
        <v>60</v>
      </c>
      <c r="I30" s="19" t="s">
        <v>86</v>
      </c>
      <c r="K30" s="28" t="s">
        <v>155</v>
      </c>
      <c r="M30" s="37" t="s">
        <v>492</v>
      </c>
    </row>
    <row r="31" spans="1:13" x14ac:dyDescent="0.25">
      <c r="B31" s="23"/>
      <c r="H31" s="19" t="s">
        <v>61</v>
      </c>
      <c r="I31" s="19" t="s">
        <v>86</v>
      </c>
      <c r="K31" s="28" t="s">
        <v>156</v>
      </c>
      <c r="M31" s="37" t="s">
        <v>493</v>
      </c>
    </row>
    <row r="32" spans="1:13" x14ac:dyDescent="0.25">
      <c r="B32" s="23"/>
      <c r="H32" s="19" t="s">
        <v>62</v>
      </c>
      <c r="I32" s="19" t="s">
        <v>86</v>
      </c>
      <c r="K32" s="28" t="s">
        <v>157</v>
      </c>
      <c r="M32" s="37" t="s">
        <v>495</v>
      </c>
    </row>
    <row r="33" spans="2:13" x14ac:dyDescent="0.25">
      <c r="B33" s="23"/>
      <c r="H33" s="19" t="s">
        <v>63</v>
      </c>
      <c r="I33" s="19" t="s">
        <v>86</v>
      </c>
      <c r="K33" s="28" t="s">
        <v>158</v>
      </c>
      <c r="M33" s="37" t="s">
        <v>496</v>
      </c>
    </row>
    <row r="34" spans="2:13" x14ac:dyDescent="0.25">
      <c r="B34" s="23"/>
      <c r="H34" s="19" t="s">
        <v>64</v>
      </c>
      <c r="I34" s="19" t="s">
        <v>86</v>
      </c>
      <c r="K34" s="28" t="s">
        <v>159</v>
      </c>
      <c r="M34" s="37" t="s">
        <v>497</v>
      </c>
    </row>
    <row r="35" spans="2:13" x14ac:dyDescent="0.25">
      <c r="B35" s="23"/>
      <c r="H35" s="19" t="s">
        <v>65</v>
      </c>
      <c r="I35" s="19" t="s">
        <v>86</v>
      </c>
      <c r="K35" s="28" t="s">
        <v>160</v>
      </c>
      <c r="M35" s="37" t="s">
        <v>494</v>
      </c>
    </row>
    <row r="36" spans="2:13" x14ac:dyDescent="0.25">
      <c r="B36" s="23"/>
      <c r="H36" s="19" t="s">
        <v>66</v>
      </c>
      <c r="I36" s="19" t="s">
        <v>86</v>
      </c>
      <c r="K36" s="28" t="s">
        <v>161</v>
      </c>
      <c r="M36" s="37" t="s">
        <v>498</v>
      </c>
    </row>
    <row r="37" spans="2:13" x14ac:dyDescent="0.25">
      <c r="B37" s="23"/>
      <c r="H37" s="19" t="s">
        <v>67</v>
      </c>
      <c r="I37" s="19" t="s">
        <v>86</v>
      </c>
      <c r="K37" s="28" t="s">
        <v>162</v>
      </c>
      <c r="M37" s="37" t="s">
        <v>499</v>
      </c>
    </row>
    <row r="38" spans="2:13" x14ac:dyDescent="0.25">
      <c r="B38" s="23"/>
      <c r="H38" s="19" t="s">
        <v>68</v>
      </c>
      <c r="I38" s="19" t="s">
        <v>86</v>
      </c>
      <c r="K38" s="28" t="s">
        <v>163</v>
      </c>
      <c r="M38" s="37" t="s">
        <v>500</v>
      </c>
    </row>
    <row r="39" spans="2:13" x14ac:dyDescent="0.25">
      <c r="B39" s="23"/>
      <c r="H39" s="19" t="s">
        <v>69</v>
      </c>
      <c r="I39" s="19" t="s">
        <v>86</v>
      </c>
      <c r="K39" s="28" t="s">
        <v>164</v>
      </c>
      <c r="M39" s="37" t="s">
        <v>501</v>
      </c>
    </row>
    <row r="40" spans="2:13" x14ac:dyDescent="0.25">
      <c r="B40" s="23"/>
      <c r="H40" s="19" t="s">
        <v>34</v>
      </c>
      <c r="I40" s="19" t="s">
        <v>86</v>
      </c>
      <c r="K40" s="28" t="s">
        <v>165</v>
      </c>
      <c r="M40" s="37" t="s">
        <v>502</v>
      </c>
    </row>
    <row r="41" spans="2:13" x14ac:dyDescent="0.25">
      <c r="B41" s="23"/>
      <c r="H41" s="19" t="s">
        <v>70</v>
      </c>
      <c r="I41" s="19" t="s">
        <v>86</v>
      </c>
      <c r="K41" s="28" t="s">
        <v>166</v>
      </c>
      <c r="M41" s="37" t="s">
        <v>503</v>
      </c>
    </row>
    <row r="42" spans="2:13" x14ac:dyDescent="0.25">
      <c r="H42" s="19" t="s">
        <v>71</v>
      </c>
      <c r="I42" s="19" t="s">
        <v>86</v>
      </c>
      <c r="K42" s="28" t="s">
        <v>167</v>
      </c>
      <c r="M42" s="37" t="s">
        <v>655</v>
      </c>
    </row>
    <row r="43" spans="2:13" x14ac:dyDescent="0.25">
      <c r="H43" s="19" t="s">
        <v>72</v>
      </c>
      <c r="I43" s="19" t="s">
        <v>86</v>
      </c>
      <c r="K43" s="28" t="s">
        <v>168</v>
      </c>
      <c r="M43" s="37" t="s">
        <v>656</v>
      </c>
    </row>
    <row r="44" spans="2:13" x14ac:dyDescent="0.25">
      <c r="H44" s="19" t="s">
        <v>73</v>
      </c>
      <c r="I44" s="19" t="s">
        <v>86</v>
      </c>
      <c r="K44" s="28" t="s">
        <v>169</v>
      </c>
      <c r="M44" s="37" t="s">
        <v>504</v>
      </c>
    </row>
    <row r="45" spans="2:13" x14ac:dyDescent="0.25">
      <c r="H45" s="19" t="s">
        <v>590</v>
      </c>
      <c r="I45" s="19" t="s">
        <v>86</v>
      </c>
      <c r="K45" s="28" t="s">
        <v>170</v>
      </c>
      <c r="M45" s="37" t="s">
        <v>657</v>
      </c>
    </row>
    <row r="46" spans="2:13" x14ac:dyDescent="0.25">
      <c r="H46" s="19" t="s">
        <v>673</v>
      </c>
      <c r="I46" s="19" t="s">
        <v>86</v>
      </c>
      <c r="K46" s="28" t="s">
        <v>171</v>
      </c>
      <c r="M46" s="37" t="s">
        <v>505</v>
      </c>
    </row>
    <row r="47" spans="2:13" x14ac:dyDescent="0.25">
      <c r="H47" s="19" t="s">
        <v>74</v>
      </c>
      <c r="I47" s="19" t="s">
        <v>86</v>
      </c>
      <c r="K47" s="28" t="s">
        <v>172</v>
      </c>
      <c r="M47" s="37" t="s">
        <v>506</v>
      </c>
    </row>
    <row r="48" spans="2:13" x14ac:dyDescent="0.25">
      <c r="H48" s="19" t="s">
        <v>75</v>
      </c>
      <c r="I48" s="19" t="s">
        <v>86</v>
      </c>
      <c r="K48" s="28" t="s">
        <v>173</v>
      </c>
      <c r="M48" s="37" t="s">
        <v>507</v>
      </c>
    </row>
    <row r="49" spans="8:13" x14ac:dyDescent="0.25">
      <c r="H49" s="19" t="s">
        <v>76</v>
      </c>
      <c r="I49" s="19" t="s">
        <v>86</v>
      </c>
      <c r="K49" s="28" t="s">
        <v>174</v>
      </c>
      <c r="M49" s="37" t="s">
        <v>658</v>
      </c>
    </row>
    <row r="50" spans="8:13" x14ac:dyDescent="0.25">
      <c r="H50" s="19" t="s">
        <v>77</v>
      </c>
      <c r="I50" s="19" t="s">
        <v>86</v>
      </c>
      <c r="K50" s="28" t="s">
        <v>175</v>
      </c>
      <c r="M50" s="37" t="s">
        <v>508</v>
      </c>
    </row>
    <row r="51" spans="8:13" x14ac:dyDescent="0.25">
      <c r="H51" s="19" t="s">
        <v>78</v>
      </c>
      <c r="I51" s="19" t="s">
        <v>86</v>
      </c>
      <c r="K51" s="28" t="s">
        <v>176</v>
      </c>
      <c r="M51" s="37" t="s">
        <v>509</v>
      </c>
    </row>
    <row r="52" spans="8:13" x14ac:dyDescent="0.25">
      <c r="H52" s="19" t="s">
        <v>79</v>
      </c>
      <c r="I52" s="19" t="s">
        <v>86</v>
      </c>
      <c r="K52" s="28" t="s">
        <v>177</v>
      </c>
      <c r="M52" s="37" t="s">
        <v>510</v>
      </c>
    </row>
    <row r="53" spans="8:13" x14ac:dyDescent="0.25">
      <c r="H53" s="19" t="s">
        <v>80</v>
      </c>
      <c r="I53" s="19" t="s">
        <v>86</v>
      </c>
      <c r="K53" s="28" t="s">
        <v>178</v>
      </c>
      <c r="M53" s="37" t="s">
        <v>511</v>
      </c>
    </row>
    <row r="54" spans="8:13" x14ac:dyDescent="0.25">
      <c r="H54" s="19" t="s">
        <v>81</v>
      </c>
      <c r="I54" s="19" t="s">
        <v>86</v>
      </c>
      <c r="K54" s="28" t="s">
        <v>179</v>
      </c>
      <c r="M54" s="37" t="s">
        <v>512</v>
      </c>
    </row>
    <row r="55" spans="8:13" x14ac:dyDescent="0.25">
      <c r="H55" s="19" t="s">
        <v>82</v>
      </c>
      <c r="I55" s="19" t="s">
        <v>86</v>
      </c>
      <c r="K55" s="28" t="s">
        <v>180</v>
      </c>
      <c r="M55" s="37" t="s">
        <v>513</v>
      </c>
    </row>
    <row r="56" spans="8:13" x14ac:dyDescent="0.25">
      <c r="H56" s="19" t="s">
        <v>83</v>
      </c>
      <c r="I56" s="19" t="s">
        <v>86</v>
      </c>
      <c r="K56" s="28" t="s">
        <v>181</v>
      </c>
      <c r="M56" s="37" t="s">
        <v>514</v>
      </c>
    </row>
    <row r="57" spans="8:13" x14ac:dyDescent="0.25">
      <c r="H57" s="19" t="s">
        <v>84</v>
      </c>
      <c r="I57" s="19" t="s">
        <v>86</v>
      </c>
      <c r="K57" s="28" t="s">
        <v>182</v>
      </c>
      <c r="M57" s="37" t="s">
        <v>515</v>
      </c>
    </row>
    <row r="58" spans="8:13" x14ac:dyDescent="0.25">
      <c r="H58" s="19" t="s">
        <v>85</v>
      </c>
      <c r="I58" s="19" t="s">
        <v>86</v>
      </c>
      <c r="K58" s="28" t="s">
        <v>183</v>
      </c>
      <c r="M58" s="37" t="s">
        <v>516</v>
      </c>
    </row>
    <row r="59" spans="8:13" x14ac:dyDescent="0.25">
      <c r="H59" s="19" t="s">
        <v>35</v>
      </c>
      <c r="I59" s="19" t="s">
        <v>86</v>
      </c>
      <c r="K59" s="28" t="s">
        <v>184</v>
      </c>
      <c r="M59" s="37" t="s">
        <v>517</v>
      </c>
    </row>
    <row r="60" spans="8:13" x14ac:dyDescent="0.25">
      <c r="K60" s="28" t="s">
        <v>185</v>
      </c>
      <c r="M60" s="37" t="s">
        <v>518</v>
      </c>
    </row>
    <row r="61" spans="8:13" x14ac:dyDescent="0.25">
      <c r="K61" s="28" t="s">
        <v>186</v>
      </c>
      <c r="M61" s="37" t="s">
        <v>519</v>
      </c>
    </row>
    <row r="62" spans="8:13" x14ac:dyDescent="0.25">
      <c r="K62" s="28" t="s">
        <v>187</v>
      </c>
      <c r="M62" s="37" t="s">
        <v>520</v>
      </c>
    </row>
    <row r="63" spans="8:13" x14ac:dyDescent="0.25">
      <c r="K63" s="28" t="s">
        <v>188</v>
      </c>
      <c r="M63" s="37" t="s">
        <v>521</v>
      </c>
    </row>
    <row r="64" spans="8:13" x14ac:dyDescent="0.25">
      <c r="K64" s="28" t="s">
        <v>189</v>
      </c>
      <c r="M64" s="37" t="s">
        <v>522</v>
      </c>
    </row>
    <row r="65" spans="11:13" x14ac:dyDescent="0.25">
      <c r="K65" s="28" t="s">
        <v>190</v>
      </c>
      <c r="M65" s="37" t="s">
        <v>523</v>
      </c>
    </row>
    <row r="66" spans="11:13" x14ac:dyDescent="0.25">
      <c r="K66" s="28" t="s">
        <v>191</v>
      </c>
      <c r="M66" s="37" t="s">
        <v>524</v>
      </c>
    </row>
    <row r="67" spans="11:13" x14ac:dyDescent="0.25">
      <c r="K67" s="28" t="s">
        <v>192</v>
      </c>
      <c r="M67" s="37" t="s">
        <v>45</v>
      </c>
    </row>
    <row r="68" spans="11:13" x14ac:dyDescent="0.25">
      <c r="K68" s="28" t="s">
        <v>193</v>
      </c>
      <c r="M68" s="37" t="s">
        <v>525</v>
      </c>
    </row>
    <row r="69" spans="11:13" x14ac:dyDescent="0.25">
      <c r="K69" s="28" t="s">
        <v>194</v>
      </c>
      <c r="M69" s="37" t="s">
        <v>526</v>
      </c>
    </row>
    <row r="70" spans="11:13" x14ac:dyDescent="0.25">
      <c r="K70" s="28" t="s">
        <v>195</v>
      </c>
      <c r="M70" s="37" t="s">
        <v>527</v>
      </c>
    </row>
    <row r="71" spans="11:13" x14ac:dyDescent="0.25">
      <c r="K71" s="28" t="s">
        <v>196</v>
      </c>
      <c r="M71" s="37" t="s">
        <v>528</v>
      </c>
    </row>
    <row r="72" spans="11:13" x14ac:dyDescent="0.25">
      <c r="K72" s="28" t="s">
        <v>197</v>
      </c>
      <c r="M72" s="37" t="s">
        <v>529</v>
      </c>
    </row>
    <row r="73" spans="11:13" x14ac:dyDescent="0.25">
      <c r="K73" s="28" t="s">
        <v>198</v>
      </c>
      <c r="M73" s="37" t="s">
        <v>530</v>
      </c>
    </row>
    <row r="74" spans="11:13" x14ac:dyDescent="0.25">
      <c r="K74" s="28" t="s">
        <v>199</v>
      </c>
      <c r="M74" s="37" t="s">
        <v>531</v>
      </c>
    </row>
    <row r="75" spans="11:13" x14ac:dyDescent="0.25">
      <c r="K75" s="28" t="s">
        <v>200</v>
      </c>
      <c r="M75" s="37" t="s">
        <v>532</v>
      </c>
    </row>
    <row r="76" spans="11:13" x14ac:dyDescent="0.25">
      <c r="K76" s="28" t="s">
        <v>201</v>
      </c>
      <c r="M76" s="37" t="s">
        <v>533</v>
      </c>
    </row>
    <row r="77" spans="11:13" x14ac:dyDescent="0.25">
      <c r="K77" s="28" t="s">
        <v>202</v>
      </c>
      <c r="M77" s="37" t="s">
        <v>534</v>
      </c>
    </row>
    <row r="78" spans="11:13" x14ac:dyDescent="0.25">
      <c r="K78" s="28" t="s">
        <v>203</v>
      </c>
      <c r="M78" s="37" t="s">
        <v>535</v>
      </c>
    </row>
    <row r="79" spans="11:13" x14ac:dyDescent="0.25">
      <c r="K79" s="28" t="s">
        <v>204</v>
      </c>
      <c r="M79" s="37" t="s">
        <v>659</v>
      </c>
    </row>
    <row r="80" spans="11:13" x14ac:dyDescent="0.25">
      <c r="K80" s="28" t="s">
        <v>205</v>
      </c>
      <c r="M80" s="37" t="s">
        <v>536</v>
      </c>
    </row>
    <row r="81" spans="11:13" x14ac:dyDescent="0.25">
      <c r="K81" s="28" t="s">
        <v>206</v>
      </c>
      <c r="M81" s="37" t="s">
        <v>537</v>
      </c>
    </row>
    <row r="82" spans="11:13" x14ac:dyDescent="0.25">
      <c r="K82" s="28" t="s">
        <v>207</v>
      </c>
      <c r="M82" s="37" t="s">
        <v>538</v>
      </c>
    </row>
    <row r="83" spans="11:13" x14ac:dyDescent="0.25">
      <c r="K83" s="28" t="s">
        <v>208</v>
      </c>
      <c r="M83" s="37" t="s">
        <v>539</v>
      </c>
    </row>
    <row r="84" spans="11:13" x14ac:dyDescent="0.25">
      <c r="K84" s="28" t="s">
        <v>209</v>
      </c>
      <c r="M84" s="37" t="s">
        <v>540</v>
      </c>
    </row>
    <row r="85" spans="11:13" x14ac:dyDescent="0.25">
      <c r="K85" s="28" t="s">
        <v>210</v>
      </c>
      <c r="M85" s="37" t="s">
        <v>541</v>
      </c>
    </row>
    <row r="86" spans="11:13" x14ac:dyDescent="0.25">
      <c r="K86" s="28" t="s">
        <v>211</v>
      </c>
      <c r="M86" s="37" t="s">
        <v>542</v>
      </c>
    </row>
    <row r="87" spans="11:13" x14ac:dyDescent="0.25">
      <c r="K87" s="28" t="s">
        <v>212</v>
      </c>
      <c r="M87" s="37" t="s">
        <v>543</v>
      </c>
    </row>
    <row r="88" spans="11:13" x14ac:dyDescent="0.25">
      <c r="K88" s="28" t="s">
        <v>213</v>
      </c>
      <c r="M88" s="37" t="s">
        <v>544</v>
      </c>
    </row>
    <row r="89" spans="11:13" x14ac:dyDescent="0.25">
      <c r="K89" s="28" t="s">
        <v>214</v>
      </c>
      <c r="M89" s="37" t="s">
        <v>545</v>
      </c>
    </row>
    <row r="90" spans="11:13" x14ac:dyDescent="0.25">
      <c r="K90" s="28" t="s">
        <v>215</v>
      </c>
      <c r="M90" s="37" t="s">
        <v>546</v>
      </c>
    </row>
    <row r="91" spans="11:13" x14ac:dyDescent="0.25">
      <c r="K91" s="28" t="s">
        <v>216</v>
      </c>
      <c r="M91" s="37" t="s">
        <v>547</v>
      </c>
    </row>
    <row r="92" spans="11:13" x14ac:dyDescent="0.25">
      <c r="K92" s="28" t="s">
        <v>217</v>
      </c>
      <c r="M92" s="37" t="s">
        <v>548</v>
      </c>
    </row>
    <row r="93" spans="11:13" x14ac:dyDescent="0.25">
      <c r="K93" s="28" t="s">
        <v>218</v>
      </c>
      <c r="M93" s="37" t="s">
        <v>549</v>
      </c>
    </row>
    <row r="94" spans="11:13" x14ac:dyDescent="0.25">
      <c r="K94" s="28" t="s">
        <v>219</v>
      </c>
      <c r="M94" s="37" t="s">
        <v>550</v>
      </c>
    </row>
    <row r="95" spans="11:13" x14ac:dyDescent="0.25">
      <c r="K95" s="28" t="s">
        <v>220</v>
      </c>
      <c r="M95" s="37" t="s">
        <v>551</v>
      </c>
    </row>
    <row r="96" spans="11:13" x14ac:dyDescent="0.25">
      <c r="K96" s="28" t="s">
        <v>221</v>
      </c>
      <c r="M96" s="37" t="s">
        <v>552</v>
      </c>
    </row>
    <row r="97" spans="11:13" x14ac:dyDescent="0.25">
      <c r="K97" s="28" t="s">
        <v>222</v>
      </c>
      <c r="M97" s="37" t="s">
        <v>660</v>
      </c>
    </row>
    <row r="98" spans="11:13" x14ac:dyDescent="0.25">
      <c r="K98" s="28" t="s">
        <v>223</v>
      </c>
      <c r="M98" s="37" t="s">
        <v>553</v>
      </c>
    </row>
    <row r="99" spans="11:13" x14ac:dyDescent="0.25">
      <c r="K99" s="28" t="s">
        <v>224</v>
      </c>
      <c r="M99" s="37" t="s">
        <v>554</v>
      </c>
    </row>
    <row r="100" spans="11:13" x14ac:dyDescent="0.25">
      <c r="K100" s="28" t="s">
        <v>225</v>
      </c>
      <c r="M100" s="37" t="s">
        <v>555</v>
      </c>
    </row>
    <row r="101" spans="11:13" x14ac:dyDescent="0.25">
      <c r="K101" s="28" t="s">
        <v>226</v>
      </c>
      <c r="M101" s="37" t="s">
        <v>556</v>
      </c>
    </row>
    <row r="102" spans="11:13" x14ac:dyDescent="0.25">
      <c r="K102" s="28" t="s">
        <v>227</v>
      </c>
      <c r="M102" s="37" t="s">
        <v>557</v>
      </c>
    </row>
    <row r="103" spans="11:13" x14ac:dyDescent="0.25">
      <c r="K103" s="28" t="s">
        <v>228</v>
      </c>
      <c r="M103" s="37" t="s">
        <v>558</v>
      </c>
    </row>
    <row r="104" spans="11:13" x14ac:dyDescent="0.25">
      <c r="K104" s="28" t="s">
        <v>229</v>
      </c>
      <c r="M104" s="37" t="s">
        <v>559</v>
      </c>
    </row>
    <row r="105" spans="11:13" x14ac:dyDescent="0.25">
      <c r="K105" s="28" t="s">
        <v>230</v>
      </c>
      <c r="M105" s="37" t="s">
        <v>560</v>
      </c>
    </row>
    <row r="106" spans="11:13" x14ac:dyDescent="0.25">
      <c r="K106" s="28" t="s">
        <v>231</v>
      </c>
      <c r="M106" s="37" t="s">
        <v>561</v>
      </c>
    </row>
    <row r="107" spans="11:13" x14ac:dyDescent="0.25">
      <c r="K107" s="28" t="s">
        <v>232</v>
      </c>
      <c r="M107" s="37" t="s">
        <v>562</v>
      </c>
    </row>
    <row r="108" spans="11:13" x14ac:dyDescent="0.25">
      <c r="K108" s="28" t="s">
        <v>233</v>
      </c>
      <c r="M108" s="37" t="s">
        <v>563</v>
      </c>
    </row>
    <row r="109" spans="11:13" x14ac:dyDescent="0.25">
      <c r="K109" s="28" t="s">
        <v>234</v>
      </c>
      <c r="M109" s="37" t="s">
        <v>564</v>
      </c>
    </row>
    <row r="110" spans="11:13" x14ac:dyDescent="0.25">
      <c r="K110" s="28" t="s">
        <v>235</v>
      </c>
      <c r="M110" s="37" t="s">
        <v>565</v>
      </c>
    </row>
    <row r="111" spans="11:13" x14ac:dyDescent="0.25">
      <c r="K111" s="28" t="s">
        <v>236</v>
      </c>
      <c r="M111" s="37" t="s">
        <v>566</v>
      </c>
    </row>
    <row r="112" spans="11:13" x14ac:dyDescent="0.25">
      <c r="K112" s="28" t="s">
        <v>237</v>
      </c>
      <c r="M112" s="37" t="s">
        <v>567</v>
      </c>
    </row>
    <row r="113" spans="11:13" x14ac:dyDescent="0.25">
      <c r="K113" s="28" t="s">
        <v>238</v>
      </c>
      <c r="M113" s="37" t="s">
        <v>568</v>
      </c>
    </row>
    <row r="114" spans="11:13" x14ac:dyDescent="0.25">
      <c r="K114" s="28" t="s">
        <v>239</v>
      </c>
      <c r="M114" s="37" t="s">
        <v>569</v>
      </c>
    </row>
    <row r="115" spans="11:13" x14ac:dyDescent="0.25">
      <c r="K115" s="28" t="s">
        <v>240</v>
      </c>
      <c r="M115" s="37" t="s">
        <v>570</v>
      </c>
    </row>
    <row r="116" spans="11:13" x14ac:dyDescent="0.25">
      <c r="K116" s="28" t="s">
        <v>241</v>
      </c>
      <c r="M116" s="37" t="s">
        <v>571</v>
      </c>
    </row>
    <row r="117" spans="11:13" x14ac:dyDescent="0.25">
      <c r="K117" s="28" t="s">
        <v>242</v>
      </c>
      <c r="M117" s="37" t="s">
        <v>573</v>
      </c>
    </row>
    <row r="118" spans="11:13" x14ac:dyDescent="0.25">
      <c r="K118" s="28" t="s">
        <v>243</v>
      </c>
      <c r="M118" s="37" t="s">
        <v>574</v>
      </c>
    </row>
    <row r="119" spans="11:13" x14ac:dyDescent="0.25">
      <c r="K119" s="28" t="s">
        <v>244</v>
      </c>
      <c r="M119" s="37" t="s">
        <v>575</v>
      </c>
    </row>
    <row r="120" spans="11:13" x14ac:dyDescent="0.25">
      <c r="K120" s="28" t="s">
        <v>245</v>
      </c>
      <c r="M120" s="37" t="s">
        <v>576</v>
      </c>
    </row>
    <row r="121" spans="11:13" x14ac:dyDescent="0.25">
      <c r="K121" s="28" t="s">
        <v>246</v>
      </c>
      <c r="M121" s="37" t="s">
        <v>577</v>
      </c>
    </row>
    <row r="122" spans="11:13" x14ac:dyDescent="0.25">
      <c r="K122" s="28" t="s">
        <v>247</v>
      </c>
      <c r="M122" s="37" t="s">
        <v>661</v>
      </c>
    </row>
    <row r="123" spans="11:13" x14ac:dyDescent="0.25">
      <c r="K123" s="28" t="s">
        <v>248</v>
      </c>
      <c r="M123" s="37" t="s">
        <v>578</v>
      </c>
    </row>
    <row r="124" spans="11:13" x14ac:dyDescent="0.25">
      <c r="K124" s="28" t="s">
        <v>249</v>
      </c>
      <c r="M124" s="37" t="s">
        <v>579</v>
      </c>
    </row>
    <row r="125" spans="11:13" x14ac:dyDescent="0.25">
      <c r="K125" s="28" t="s">
        <v>250</v>
      </c>
      <c r="M125" s="37" t="s">
        <v>580</v>
      </c>
    </row>
    <row r="126" spans="11:13" x14ac:dyDescent="0.25">
      <c r="K126" s="28" t="s">
        <v>251</v>
      </c>
      <c r="M126" s="37" t="s">
        <v>581</v>
      </c>
    </row>
    <row r="127" spans="11:13" x14ac:dyDescent="0.25">
      <c r="K127" s="28" t="s">
        <v>252</v>
      </c>
      <c r="M127" s="37" t="s">
        <v>662</v>
      </c>
    </row>
    <row r="128" spans="11:13" x14ac:dyDescent="0.25">
      <c r="K128" s="28" t="s">
        <v>253</v>
      </c>
      <c r="M128" s="37" t="s">
        <v>582</v>
      </c>
    </row>
    <row r="129" spans="11:13" x14ac:dyDescent="0.25">
      <c r="K129" s="28" t="s">
        <v>254</v>
      </c>
      <c r="M129" s="37" t="s">
        <v>583</v>
      </c>
    </row>
    <row r="130" spans="11:13" x14ac:dyDescent="0.25">
      <c r="K130" s="28" t="s">
        <v>255</v>
      </c>
      <c r="M130" s="37" t="s">
        <v>584</v>
      </c>
    </row>
    <row r="131" spans="11:13" x14ac:dyDescent="0.25">
      <c r="K131" s="28" t="s">
        <v>256</v>
      </c>
      <c r="M131" s="37" t="s">
        <v>585</v>
      </c>
    </row>
    <row r="132" spans="11:13" x14ac:dyDescent="0.25">
      <c r="K132" s="28" t="s">
        <v>257</v>
      </c>
      <c r="M132" s="37" t="s">
        <v>663</v>
      </c>
    </row>
    <row r="133" spans="11:13" x14ac:dyDescent="0.25">
      <c r="K133" s="28" t="s">
        <v>258</v>
      </c>
      <c r="M133" s="38" t="s">
        <v>664</v>
      </c>
    </row>
    <row r="134" spans="11:13" x14ac:dyDescent="0.25">
      <c r="K134" s="28" t="s">
        <v>259</v>
      </c>
      <c r="M134" s="37" t="s">
        <v>587</v>
      </c>
    </row>
    <row r="135" spans="11:13" x14ac:dyDescent="0.25">
      <c r="K135" s="28" t="s">
        <v>260</v>
      </c>
      <c r="M135" s="37" t="s">
        <v>588</v>
      </c>
    </row>
    <row r="136" spans="11:13" x14ac:dyDescent="0.25">
      <c r="K136" s="28" t="s">
        <v>261</v>
      </c>
      <c r="M136" s="37" t="s">
        <v>589</v>
      </c>
    </row>
    <row r="137" spans="11:13" x14ac:dyDescent="0.25">
      <c r="K137" s="28" t="s">
        <v>262</v>
      </c>
      <c r="M137" s="37" t="s">
        <v>590</v>
      </c>
    </row>
    <row r="138" spans="11:13" x14ac:dyDescent="0.25">
      <c r="K138" s="28" t="s">
        <v>263</v>
      </c>
      <c r="M138" s="37" t="s">
        <v>591</v>
      </c>
    </row>
    <row r="139" spans="11:13" x14ac:dyDescent="0.25">
      <c r="K139" s="28" t="s">
        <v>264</v>
      </c>
      <c r="M139" s="37" t="s">
        <v>592</v>
      </c>
    </row>
    <row r="140" spans="11:13" x14ac:dyDescent="0.25">
      <c r="K140" s="28" t="s">
        <v>265</v>
      </c>
      <c r="M140" s="37" t="s">
        <v>593</v>
      </c>
    </row>
    <row r="141" spans="11:13" x14ac:dyDescent="0.25">
      <c r="K141" s="28" t="s">
        <v>266</v>
      </c>
      <c r="M141" s="37" t="s">
        <v>594</v>
      </c>
    </row>
    <row r="142" spans="11:13" x14ac:dyDescent="0.25">
      <c r="K142" s="28" t="s">
        <v>267</v>
      </c>
      <c r="M142" s="37" t="s">
        <v>595</v>
      </c>
    </row>
    <row r="143" spans="11:13" x14ac:dyDescent="0.25">
      <c r="K143" s="28" t="s">
        <v>268</v>
      </c>
      <c r="M143" s="37" t="s">
        <v>596</v>
      </c>
    </row>
    <row r="144" spans="11:13" x14ac:dyDescent="0.25">
      <c r="K144" s="28" t="s">
        <v>269</v>
      </c>
      <c r="M144" s="37" t="s">
        <v>597</v>
      </c>
    </row>
    <row r="145" spans="11:13" x14ac:dyDescent="0.25">
      <c r="K145" s="28" t="s">
        <v>270</v>
      </c>
      <c r="M145" s="37" t="s">
        <v>598</v>
      </c>
    </row>
    <row r="146" spans="11:13" x14ac:dyDescent="0.25">
      <c r="K146" s="28" t="s">
        <v>271</v>
      </c>
      <c r="M146" s="37" t="s">
        <v>599</v>
      </c>
    </row>
    <row r="147" spans="11:13" x14ac:dyDescent="0.25">
      <c r="K147" s="28" t="s">
        <v>272</v>
      </c>
      <c r="M147" s="37" t="s">
        <v>572</v>
      </c>
    </row>
    <row r="148" spans="11:13" x14ac:dyDescent="0.25">
      <c r="K148" s="28" t="s">
        <v>273</v>
      </c>
      <c r="M148" s="37" t="s">
        <v>600</v>
      </c>
    </row>
    <row r="149" spans="11:13" x14ac:dyDescent="0.25">
      <c r="K149" s="28" t="s">
        <v>274</v>
      </c>
      <c r="M149" s="37" t="s">
        <v>665</v>
      </c>
    </row>
    <row r="150" spans="11:13" x14ac:dyDescent="0.25">
      <c r="K150" s="28" t="s">
        <v>275</v>
      </c>
      <c r="M150" s="37" t="s">
        <v>601</v>
      </c>
    </row>
    <row r="151" spans="11:13" x14ac:dyDescent="0.25">
      <c r="K151" s="28" t="s">
        <v>276</v>
      </c>
      <c r="M151" s="37" t="s">
        <v>602</v>
      </c>
    </row>
    <row r="152" spans="11:13" x14ac:dyDescent="0.25">
      <c r="K152" s="28" t="s">
        <v>277</v>
      </c>
      <c r="M152" s="37" t="s">
        <v>603</v>
      </c>
    </row>
    <row r="153" spans="11:13" x14ac:dyDescent="0.25">
      <c r="K153" s="28" t="s">
        <v>278</v>
      </c>
      <c r="M153" s="37" t="s">
        <v>604</v>
      </c>
    </row>
    <row r="154" spans="11:13" x14ac:dyDescent="0.25">
      <c r="K154" s="28" t="s">
        <v>279</v>
      </c>
      <c r="M154" s="37" t="s">
        <v>605</v>
      </c>
    </row>
    <row r="155" spans="11:13" x14ac:dyDescent="0.25">
      <c r="K155" s="28" t="s">
        <v>280</v>
      </c>
      <c r="M155" s="37" t="s">
        <v>606</v>
      </c>
    </row>
    <row r="156" spans="11:13" x14ac:dyDescent="0.25">
      <c r="K156" s="28" t="s">
        <v>281</v>
      </c>
      <c r="M156" s="37" t="s">
        <v>607</v>
      </c>
    </row>
    <row r="157" spans="11:13" x14ac:dyDescent="0.25">
      <c r="K157" s="28" t="s">
        <v>282</v>
      </c>
      <c r="M157" s="37" t="s">
        <v>608</v>
      </c>
    </row>
    <row r="158" spans="11:13" x14ac:dyDescent="0.25">
      <c r="K158" s="28" t="s">
        <v>283</v>
      </c>
      <c r="M158" s="37" t="s">
        <v>609</v>
      </c>
    </row>
    <row r="159" spans="11:13" x14ac:dyDescent="0.25">
      <c r="K159" s="28" t="s">
        <v>284</v>
      </c>
      <c r="M159" s="37" t="s">
        <v>610</v>
      </c>
    </row>
    <row r="160" spans="11:13" x14ac:dyDescent="0.25">
      <c r="K160" s="28" t="s">
        <v>285</v>
      </c>
      <c r="M160" s="37" t="s">
        <v>611</v>
      </c>
    </row>
    <row r="161" spans="11:13" x14ac:dyDescent="0.25">
      <c r="K161" s="28" t="s">
        <v>286</v>
      </c>
      <c r="M161" s="37" t="s">
        <v>612</v>
      </c>
    </row>
    <row r="162" spans="11:13" x14ac:dyDescent="0.25">
      <c r="K162" s="28" t="s">
        <v>287</v>
      </c>
      <c r="M162" s="37" t="s">
        <v>613</v>
      </c>
    </row>
    <row r="163" spans="11:13" x14ac:dyDescent="0.25">
      <c r="K163" s="28" t="s">
        <v>288</v>
      </c>
      <c r="M163" s="37" t="s">
        <v>614</v>
      </c>
    </row>
    <row r="164" spans="11:13" x14ac:dyDescent="0.25">
      <c r="K164" s="28" t="s">
        <v>289</v>
      </c>
      <c r="M164" s="37" t="s">
        <v>615</v>
      </c>
    </row>
    <row r="165" spans="11:13" x14ac:dyDescent="0.25">
      <c r="K165" s="28" t="s">
        <v>290</v>
      </c>
      <c r="M165" s="37" t="s">
        <v>616</v>
      </c>
    </row>
    <row r="166" spans="11:13" x14ac:dyDescent="0.25">
      <c r="K166" s="28" t="s">
        <v>291</v>
      </c>
      <c r="M166" s="37" t="s">
        <v>617</v>
      </c>
    </row>
    <row r="167" spans="11:13" x14ac:dyDescent="0.25">
      <c r="K167" s="28" t="s">
        <v>292</v>
      </c>
      <c r="M167" s="37" t="s">
        <v>618</v>
      </c>
    </row>
    <row r="168" spans="11:13" x14ac:dyDescent="0.25">
      <c r="K168" s="28" t="s">
        <v>293</v>
      </c>
      <c r="M168" s="38" t="s">
        <v>666</v>
      </c>
    </row>
    <row r="169" spans="11:13" x14ac:dyDescent="0.25">
      <c r="K169" s="28" t="s">
        <v>294</v>
      </c>
      <c r="M169" s="37" t="s">
        <v>619</v>
      </c>
    </row>
    <row r="170" spans="11:13" x14ac:dyDescent="0.25">
      <c r="K170" s="28" t="s">
        <v>295</v>
      </c>
      <c r="M170" s="37" t="s">
        <v>620</v>
      </c>
    </row>
    <row r="171" spans="11:13" x14ac:dyDescent="0.25">
      <c r="K171" s="28" t="s">
        <v>296</v>
      </c>
      <c r="M171" s="37" t="s">
        <v>621</v>
      </c>
    </row>
    <row r="172" spans="11:13" x14ac:dyDescent="0.25">
      <c r="K172" s="28" t="s">
        <v>297</v>
      </c>
      <c r="M172" s="37" t="s">
        <v>622</v>
      </c>
    </row>
    <row r="173" spans="11:13" x14ac:dyDescent="0.25">
      <c r="K173" s="28" t="s">
        <v>298</v>
      </c>
      <c r="M173" s="37" t="s">
        <v>623</v>
      </c>
    </row>
    <row r="174" spans="11:13" x14ac:dyDescent="0.25">
      <c r="K174" s="28" t="s">
        <v>299</v>
      </c>
      <c r="M174" s="37" t="s">
        <v>667</v>
      </c>
    </row>
    <row r="175" spans="11:13" x14ac:dyDescent="0.25">
      <c r="K175" s="28" t="s">
        <v>300</v>
      </c>
      <c r="M175" s="37" t="s">
        <v>624</v>
      </c>
    </row>
    <row r="176" spans="11:13" x14ac:dyDescent="0.25">
      <c r="K176" s="28" t="s">
        <v>301</v>
      </c>
      <c r="M176" s="37" t="s">
        <v>625</v>
      </c>
    </row>
    <row r="177" spans="11:13" x14ac:dyDescent="0.25">
      <c r="K177" s="28" t="s">
        <v>302</v>
      </c>
      <c r="M177" s="37" t="s">
        <v>668</v>
      </c>
    </row>
    <row r="178" spans="11:13" x14ac:dyDescent="0.25">
      <c r="K178" s="28" t="s">
        <v>303</v>
      </c>
      <c r="M178" s="37" t="s">
        <v>669</v>
      </c>
    </row>
    <row r="179" spans="11:13" x14ac:dyDescent="0.25">
      <c r="K179" s="28" t="s">
        <v>304</v>
      </c>
      <c r="M179" s="37" t="s">
        <v>670</v>
      </c>
    </row>
    <row r="180" spans="11:13" x14ac:dyDescent="0.25">
      <c r="K180" s="28" t="s">
        <v>305</v>
      </c>
      <c r="M180" s="37" t="s">
        <v>626</v>
      </c>
    </row>
    <row r="181" spans="11:13" x14ac:dyDescent="0.25">
      <c r="K181" s="28" t="s">
        <v>306</v>
      </c>
      <c r="M181" s="37" t="s">
        <v>628</v>
      </c>
    </row>
    <row r="182" spans="11:13" x14ac:dyDescent="0.25">
      <c r="K182" s="28" t="s">
        <v>307</v>
      </c>
      <c r="M182" s="37" t="s">
        <v>586</v>
      </c>
    </row>
    <row r="183" spans="11:13" x14ac:dyDescent="0.25">
      <c r="K183" s="28" t="s">
        <v>308</v>
      </c>
      <c r="M183" s="37" t="s">
        <v>629</v>
      </c>
    </row>
    <row r="184" spans="11:13" x14ac:dyDescent="0.25">
      <c r="K184" s="28" t="s">
        <v>309</v>
      </c>
      <c r="M184" s="37" t="s">
        <v>630</v>
      </c>
    </row>
    <row r="185" spans="11:13" x14ac:dyDescent="0.25">
      <c r="K185" s="28" t="s">
        <v>310</v>
      </c>
      <c r="M185" s="37" t="s">
        <v>631</v>
      </c>
    </row>
    <row r="186" spans="11:13" x14ac:dyDescent="0.25">
      <c r="K186" s="28" t="s">
        <v>311</v>
      </c>
      <c r="M186" s="37" t="s">
        <v>632</v>
      </c>
    </row>
    <row r="187" spans="11:13" x14ac:dyDescent="0.25">
      <c r="K187" s="28" t="s">
        <v>312</v>
      </c>
      <c r="M187" s="37" t="s">
        <v>633</v>
      </c>
    </row>
    <row r="188" spans="11:13" x14ac:dyDescent="0.25">
      <c r="K188" s="28" t="s">
        <v>313</v>
      </c>
      <c r="M188" s="37" t="s">
        <v>634</v>
      </c>
    </row>
    <row r="189" spans="11:13" x14ac:dyDescent="0.25">
      <c r="K189" s="28" t="s">
        <v>314</v>
      </c>
      <c r="M189" s="37" t="s">
        <v>635</v>
      </c>
    </row>
    <row r="190" spans="11:13" x14ac:dyDescent="0.25">
      <c r="K190" s="28" t="s">
        <v>315</v>
      </c>
      <c r="M190" s="37" t="s">
        <v>636</v>
      </c>
    </row>
    <row r="191" spans="11:13" x14ac:dyDescent="0.25">
      <c r="K191" s="28" t="s">
        <v>316</v>
      </c>
      <c r="M191" s="37" t="s">
        <v>637</v>
      </c>
    </row>
    <row r="192" spans="11:13" x14ac:dyDescent="0.25">
      <c r="K192" s="28" t="s">
        <v>317</v>
      </c>
      <c r="M192" s="37" t="s">
        <v>638</v>
      </c>
    </row>
    <row r="193" spans="11:13" x14ac:dyDescent="0.25">
      <c r="K193" s="28" t="s">
        <v>318</v>
      </c>
      <c r="M193" s="37" t="s">
        <v>639</v>
      </c>
    </row>
    <row r="194" spans="11:13" x14ac:dyDescent="0.25">
      <c r="K194" s="28" t="s">
        <v>319</v>
      </c>
      <c r="M194" s="37" t="s">
        <v>671</v>
      </c>
    </row>
    <row r="195" spans="11:13" x14ac:dyDescent="0.25">
      <c r="K195" s="28" t="s">
        <v>320</v>
      </c>
      <c r="M195" s="37" t="s">
        <v>627</v>
      </c>
    </row>
    <row r="196" spans="11:13" x14ac:dyDescent="0.25">
      <c r="K196" s="28" t="s">
        <v>321</v>
      </c>
      <c r="M196" s="37" t="s">
        <v>640</v>
      </c>
    </row>
    <row r="197" spans="11:13" x14ac:dyDescent="0.25">
      <c r="K197" s="28" t="s">
        <v>322</v>
      </c>
      <c r="M197" s="37" t="s">
        <v>641</v>
      </c>
    </row>
    <row r="198" spans="11:13" x14ac:dyDescent="0.25">
      <c r="K198" s="28" t="s">
        <v>323</v>
      </c>
      <c r="M198" s="37" t="s">
        <v>642</v>
      </c>
    </row>
    <row r="199" spans="11:13" x14ac:dyDescent="0.25">
      <c r="K199" s="28" t="s">
        <v>324</v>
      </c>
      <c r="M199" s="37" t="s">
        <v>643</v>
      </c>
    </row>
    <row r="200" spans="11:13" x14ac:dyDescent="0.25">
      <c r="K200" s="28" t="s">
        <v>325</v>
      </c>
      <c r="M200" s="37" t="s">
        <v>644</v>
      </c>
    </row>
    <row r="201" spans="11:13" x14ac:dyDescent="0.25">
      <c r="K201" s="28" t="s">
        <v>326</v>
      </c>
      <c r="M201" s="37" t="s">
        <v>672</v>
      </c>
    </row>
    <row r="202" spans="11:13" x14ac:dyDescent="0.25">
      <c r="K202" s="28" t="s">
        <v>327</v>
      </c>
      <c r="M202" s="37" t="s">
        <v>645</v>
      </c>
    </row>
    <row r="203" spans="11:13" x14ac:dyDescent="0.25">
      <c r="K203" s="28" t="s">
        <v>328</v>
      </c>
      <c r="M203" s="37" t="s">
        <v>646</v>
      </c>
    </row>
    <row r="204" spans="11:13" x14ac:dyDescent="0.25">
      <c r="K204" s="28" t="s">
        <v>329</v>
      </c>
      <c r="M204" s="37" t="s">
        <v>647</v>
      </c>
    </row>
    <row r="205" spans="11:13" x14ac:dyDescent="0.25">
      <c r="K205" s="28" t="s">
        <v>330</v>
      </c>
    </row>
    <row r="206" spans="11:13" x14ac:dyDescent="0.25">
      <c r="K206" s="28" t="s">
        <v>331</v>
      </c>
    </row>
    <row r="207" spans="11:13" x14ac:dyDescent="0.25">
      <c r="K207" s="28" t="s">
        <v>332</v>
      </c>
    </row>
    <row r="208" spans="11:13" x14ac:dyDescent="0.25">
      <c r="K208" s="28" t="s">
        <v>333</v>
      </c>
    </row>
    <row r="209" spans="11:11" x14ac:dyDescent="0.25">
      <c r="K209" s="28" t="s">
        <v>334</v>
      </c>
    </row>
    <row r="210" spans="11:11" x14ac:dyDescent="0.25">
      <c r="K210" s="28" t="s">
        <v>335</v>
      </c>
    </row>
    <row r="211" spans="11:11" x14ac:dyDescent="0.25">
      <c r="K211" s="28" t="s">
        <v>336</v>
      </c>
    </row>
    <row r="212" spans="11:11" x14ac:dyDescent="0.25">
      <c r="K212" s="28" t="s">
        <v>337</v>
      </c>
    </row>
    <row r="213" spans="11:11" x14ac:dyDescent="0.25">
      <c r="K213" s="28" t="s">
        <v>338</v>
      </c>
    </row>
    <row r="214" spans="11:11" x14ac:dyDescent="0.25">
      <c r="K214" s="28" t="s">
        <v>339</v>
      </c>
    </row>
    <row r="215" spans="11:11" x14ac:dyDescent="0.25">
      <c r="K215" s="28" t="s">
        <v>340</v>
      </c>
    </row>
    <row r="216" spans="11:11" x14ac:dyDescent="0.25">
      <c r="K216" s="28" t="s">
        <v>341</v>
      </c>
    </row>
    <row r="217" spans="11:11" x14ac:dyDescent="0.25">
      <c r="K217" s="28" t="s">
        <v>342</v>
      </c>
    </row>
    <row r="218" spans="11:11" x14ac:dyDescent="0.25">
      <c r="K218" s="28" t="s">
        <v>343</v>
      </c>
    </row>
    <row r="219" spans="11:11" x14ac:dyDescent="0.25">
      <c r="K219" s="28" t="s">
        <v>344</v>
      </c>
    </row>
    <row r="220" spans="11:11" x14ac:dyDescent="0.25">
      <c r="K220" s="28" t="s">
        <v>345</v>
      </c>
    </row>
    <row r="221" spans="11:11" x14ac:dyDescent="0.25">
      <c r="K221" s="28" t="s">
        <v>346</v>
      </c>
    </row>
    <row r="222" spans="11:11" x14ac:dyDescent="0.25">
      <c r="K222" s="28" t="s">
        <v>347</v>
      </c>
    </row>
    <row r="223" spans="11:11" x14ac:dyDescent="0.25">
      <c r="K223" s="28" t="s">
        <v>348</v>
      </c>
    </row>
    <row r="224" spans="11:11" x14ac:dyDescent="0.25">
      <c r="K224" s="28" t="s">
        <v>349</v>
      </c>
    </row>
    <row r="225" spans="11:11" x14ac:dyDescent="0.25">
      <c r="K225" s="28" t="s">
        <v>350</v>
      </c>
    </row>
    <row r="226" spans="11:11" x14ac:dyDescent="0.25">
      <c r="K226" s="28" t="s">
        <v>351</v>
      </c>
    </row>
    <row r="227" spans="11:11" x14ac:dyDescent="0.25">
      <c r="K227" s="28" t="s">
        <v>352</v>
      </c>
    </row>
    <row r="228" spans="11:11" x14ac:dyDescent="0.25">
      <c r="K228" s="28" t="s">
        <v>353</v>
      </c>
    </row>
    <row r="229" spans="11:11" x14ac:dyDescent="0.25">
      <c r="K229" s="28" t="s">
        <v>354</v>
      </c>
    </row>
    <row r="230" spans="11:11" x14ac:dyDescent="0.25">
      <c r="K230" s="28" t="s">
        <v>355</v>
      </c>
    </row>
    <row r="231" spans="11:11" x14ac:dyDescent="0.25">
      <c r="K231" s="28" t="s">
        <v>356</v>
      </c>
    </row>
    <row r="232" spans="11:11" x14ac:dyDescent="0.25">
      <c r="K232" s="28" t="s">
        <v>357</v>
      </c>
    </row>
    <row r="233" spans="11:11" x14ac:dyDescent="0.25">
      <c r="K233" s="28" t="s">
        <v>358</v>
      </c>
    </row>
    <row r="234" spans="11:11" x14ac:dyDescent="0.25">
      <c r="K234" s="28" t="s">
        <v>359</v>
      </c>
    </row>
    <row r="235" spans="11:11" x14ac:dyDescent="0.25">
      <c r="K235" s="28" t="s">
        <v>360</v>
      </c>
    </row>
    <row r="236" spans="11:11" x14ac:dyDescent="0.25">
      <c r="K236" s="28" t="s">
        <v>361</v>
      </c>
    </row>
    <row r="237" spans="11:11" x14ac:dyDescent="0.25">
      <c r="K237" s="28" t="s">
        <v>362</v>
      </c>
    </row>
    <row r="238" spans="11:11" x14ac:dyDescent="0.25">
      <c r="K238" s="28" t="s">
        <v>363</v>
      </c>
    </row>
    <row r="239" spans="11:11" x14ac:dyDescent="0.25">
      <c r="K239" s="28" t="s">
        <v>364</v>
      </c>
    </row>
    <row r="240" spans="11:11" x14ac:dyDescent="0.25">
      <c r="K240" s="28" t="s">
        <v>365</v>
      </c>
    </row>
    <row r="241" spans="11:11" x14ac:dyDescent="0.25">
      <c r="K241" s="28" t="s">
        <v>366</v>
      </c>
    </row>
    <row r="242" spans="11:11" x14ac:dyDescent="0.25">
      <c r="K242" s="28" t="s">
        <v>367</v>
      </c>
    </row>
    <row r="243" spans="11:11" x14ac:dyDescent="0.25">
      <c r="K243" s="28" t="s">
        <v>368</v>
      </c>
    </row>
    <row r="244" spans="11:11" x14ac:dyDescent="0.25">
      <c r="K244" s="28" t="s">
        <v>369</v>
      </c>
    </row>
    <row r="245" spans="11:11" x14ac:dyDescent="0.25">
      <c r="K245" s="28" t="s">
        <v>370</v>
      </c>
    </row>
    <row r="246" spans="11:11" x14ac:dyDescent="0.25">
      <c r="K246" s="28" t="s">
        <v>371</v>
      </c>
    </row>
    <row r="247" spans="11:11" x14ac:dyDescent="0.25">
      <c r="K247" s="28" t="s">
        <v>372</v>
      </c>
    </row>
    <row r="248" spans="11:11" x14ac:dyDescent="0.25">
      <c r="K248" s="28" t="s">
        <v>373</v>
      </c>
    </row>
    <row r="249" spans="11:11" x14ac:dyDescent="0.25">
      <c r="K249" s="28" t="s">
        <v>374</v>
      </c>
    </row>
    <row r="250" spans="11:11" x14ac:dyDescent="0.25">
      <c r="K250" s="28" t="s">
        <v>375</v>
      </c>
    </row>
    <row r="251" spans="11:11" x14ac:dyDescent="0.25">
      <c r="K251" s="28" t="s">
        <v>376</v>
      </c>
    </row>
    <row r="252" spans="11:11" x14ac:dyDescent="0.25">
      <c r="K252" s="28" t="s">
        <v>377</v>
      </c>
    </row>
    <row r="253" spans="11:11" x14ac:dyDescent="0.25">
      <c r="K253" s="28" t="s">
        <v>378</v>
      </c>
    </row>
    <row r="254" spans="11:11" x14ac:dyDescent="0.25">
      <c r="K254" s="28" t="s">
        <v>379</v>
      </c>
    </row>
    <row r="255" spans="11:11" x14ac:dyDescent="0.25">
      <c r="K255" s="28" t="s">
        <v>380</v>
      </c>
    </row>
    <row r="256" spans="11:11" x14ac:dyDescent="0.25">
      <c r="K256" s="28" t="s">
        <v>381</v>
      </c>
    </row>
    <row r="257" spans="11:11" x14ac:dyDescent="0.25">
      <c r="K257" s="28" t="s">
        <v>382</v>
      </c>
    </row>
    <row r="258" spans="11:11" x14ac:dyDescent="0.25">
      <c r="K258" s="28" t="s">
        <v>383</v>
      </c>
    </row>
    <row r="259" spans="11:11" x14ac:dyDescent="0.25">
      <c r="K259" s="28" t="s">
        <v>384</v>
      </c>
    </row>
    <row r="260" spans="11:11" x14ac:dyDescent="0.25">
      <c r="K260" s="28" t="s">
        <v>385</v>
      </c>
    </row>
    <row r="261" spans="11:11" x14ac:dyDescent="0.25">
      <c r="K261" s="28" t="s">
        <v>386</v>
      </c>
    </row>
    <row r="262" spans="11:11" x14ac:dyDescent="0.25">
      <c r="K262" s="28" t="s">
        <v>387</v>
      </c>
    </row>
    <row r="263" spans="11:11" x14ac:dyDescent="0.25">
      <c r="K263" s="28" t="s">
        <v>388</v>
      </c>
    </row>
    <row r="264" spans="11:11" x14ac:dyDescent="0.25">
      <c r="K264" s="28" t="s">
        <v>389</v>
      </c>
    </row>
    <row r="265" spans="11:11" x14ac:dyDescent="0.25">
      <c r="K265" s="28" t="s">
        <v>390</v>
      </c>
    </row>
    <row r="266" spans="11:11" x14ac:dyDescent="0.25">
      <c r="K266" s="28" t="s">
        <v>391</v>
      </c>
    </row>
    <row r="267" spans="11:11" x14ac:dyDescent="0.25">
      <c r="K267" s="28" t="s">
        <v>392</v>
      </c>
    </row>
    <row r="268" spans="11:11" x14ac:dyDescent="0.25">
      <c r="K268" s="28" t="s">
        <v>393</v>
      </c>
    </row>
    <row r="269" spans="11:11" x14ac:dyDescent="0.25">
      <c r="K269" s="28" t="s">
        <v>394</v>
      </c>
    </row>
    <row r="270" spans="11:11" x14ac:dyDescent="0.25">
      <c r="K270" s="28" t="s">
        <v>395</v>
      </c>
    </row>
    <row r="271" spans="11:11" x14ac:dyDescent="0.25">
      <c r="K271" s="28" t="s">
        <v>396</v>
      </c>
    </row>
    <row r="272" spans="11:11" x14ac:dyDescent="0.25">
      <c r="K272" s="28" t="s">
        <v>397</v>
      </c>
    </row>
    <row r="273" spans="11:11" x14ac:dyDescent="0.25">
      <c r="K273" s="28" t="s">
        <v>398</v>
      </c>
    </row>
    <row r="274" spans="11:11" x14ac:dyDescent="0.25">
      <c r="K274" s="28" t="s">
        <v>399</v>
      </c>
    </row>
    <row r="275" spans="11:11" x14ac:dyDescent="0.25">
      <c r="K275" s="28" t="s">
        <v>400</v>
      </c>
    </row>
    <row r="276" spans="11:11" x14ac:dyDescent="0.25">
      <c r="K276" s="28" t="s">
        <v>401</v>
      </c>
    </row>
    <row r="277" spans="11:11" x14ac:dyDescent="0.25">
      <c r="K277" s="28" t="s">
        <v>402</v>
      </c>
    </row>
    <row r="278" spans="11:11" x14ac:dyDescent="0.25">
      <c r="K278" s="28" t="s">
        <v>403</v>
      </c>
    </row>
    <row r="279" spans="11:11" x14ac:dyDescent="0.25">
      <c r="K279" s="28" t="s">
        <v>404</v>
      </c>
    </row>
    <row r="280" spans="11:11" x14ac:dyDescent="0.25">
      <c r="K280" s="28" t="s">
        <v>405</v>
      </c>
    </row>
    <row r="281" spans="11:11" x14ac:dyDescent="0.25">
      <c r="K281" s="28" t="s">
        <v>406</v>
      </c>
    </row>
    <row r="282" spans="11:11" x14ac:dyDescent="0.25">
      <c r="K282" s="28" t="s">
        <v>407</v>
      </c>
    </row>
    <row r="283" spans="11:11" x14ac:dyDescent="0.25">
      <c r="K283" s="28" t="s">
        <v>408</v>
      </c>
    </row>
    <row r="284" spans="11:11" x14ac:dyDescent="0.25">
      <c r="K284" s="28" t="s">
        <v>409</v>
      </c>
    </row>
    <row r="285" spans="11:11" x14ac:dyDescent="0.25">
      <c r="K285" s="28" t="s">
        <v>410</v>
      </c>
    </row>
    <row r="286" spans="11:11" x14ac:dyDescent="0.25">
      <c r="K286" s="28" t="s">
        <v>411</v>
      </c>
    </row>
    <row r="287" spans="11:11" x14ac:dyDescent="0.25">
      <c r="K287" s="28" t="s">
        <v>412</v>
      </c>
    </row>
    <row r="288" spans="11:11" x14ac:dyDescent="0.25">
      <c r="K288" s="28" t="s">
        <v>413</v>
      </c>
    </row>
    <row r="289" spans="11:11" x14ac:dyDescent="0.25">
      <c r="K289" s="28" t="s">
        <v>414</v>
      </c>
    </row>
    <row r="290" spans="11:11" x14ac:dyDescent="0.25">
      <c r="K290" s="28" t="s">
        <v>415</v>
      </c>
    </row>
    <row r="291" spans="11:11" x14ac:dyDescent="0.25">
      <c r="K291" s="28" t="s">
        <v>416</v>
      </c>
    </row>
    <row r="292" spans="11:11" x14ac:dyDescent="0.25">
      <c r="K292" s="28" t="s">
        <v>417</v>
      </c>
    </row>
    <row r="293" spans="11:11" x14ac:dyDescent="0.25">
      <c r="K293" s="28" t="s">
        <v>418</v>
      </c>
    </row>
    <row r="294" spans="11:11" x14ac:dyDescent="0.25">
      <c r="K294" s="28" t="s">
        <v>419</v>
      </c>
    </row>
    <row r="295" spans="11:11" x14ac:dyDescent="0.25">
      <c r="K295" s="28" t="s">
        <v>420</v>
      </c>
    </row>
    <row r="296" spans="11:11" x14ac:dyDescent="0.25">
      <c r="K296" s="28" t="s">
        <v>421</v>
      </c>
    </row>
    <row r="297" spans="11:11" x14ac:dyDescent="0.25">
      <c r="K297" s="28" t="s">
        <v>422</v>
      </c>
    </row>
    <row r="298" spans="11:11" x14ac:dyDescent="0.25">
      <c r="K298" s="28" t="s">
        <v>423</v>
      </c>
    </row>
    <row r="299" spans="11:11" x14ac:dyDescent="0.25">
      <c r="K299" s="28" t="s">
        <v>424</v>
      </c>
    </row>
    <row r="300" spans="11:11" x14ac:dyDescent="0.25">
      <c r="K300" s="28" t="s">
        <v>425</v>
      </c>
    </row>
    <row r="301" spans="11:11" x14ac:dyDescent="0.25">
      <c r="K301" s="28" t="s">
        <v>426</v>
      </c>
    </row>
    <row r="302" spans="11:11" x14ac:dyDescent="0.25">
      <c r="K302" s="28" t="s">
        <v>427</v>
      </c>
    </row>
    <row r="303" spans="11:11" x14ac:dyDescent="0.25">
      <c r="K303" s="28" t="s">
        <v>428</v>
      </c>
    </row>
    <row r="304" spans="11:11" x14ac:dyDescent="0.25">
      <c r="K304" s="28" t="s">
        <v>429</v>
      </c>
    </row>
    <row r="305" spans="11:11" x14ac:dyDescent="0.25">
      <c r="K305" s="28" t="s">
        <v>430</v>
      </c>
    </row>
    <row r="306" spans="11:11" x14ac:dyDescent="0.25">
      <c r="K306" s="28" t="s">
        <v>431</v>
      </c>
    </row>
    <row r="307" spans="11:11" x14ac:dyDescent="0.25">
      <c r="K307" s="28" t="s">
        <v>432</v>
      </c>
    </row>
    <row r="308" spans="11:11" x14ac:dyDescent="0.25">
      <c r="K308" s="28" t="s">
        <v>433</v>
      </c>
    </row>
    <row r="309" spans="11:11" x14ac:dyDescent="0.25">
      <c r="K309" s="28" t="s">
        <v>434</v>
      </c>
    </row>
    <row r="310" spans="11:11" x14ac:dyDescent="0.25">
      <c r="K310" s="28" t="s">
        <v>435</v>
      </c>
    </row>
    <row r="311" spans="11:11" x14ac:dyDescent="0.25">
      <c r="K311" s="28" t="s">
        <v>436</v>
      </c>
    </row>
    <row r="312" spans="11:11" x14ac:dyDescent="0.25">
      <c r="K312" s="28" t="s">
        <v>437</v>
      </c>
    </row>
    <row r="313" spans="11:11" x14ac:dyDescent="0.25">
      <c r="K313" s="28" t="s">
        <v>438</v>
      </c>
    </row>
    <row r="314" spans="11:11" x14ac:dyDescent="0.25">
      <c r="K314" s="28" t="s">
        <v>439</v>
      </c>
    </row>
    <row r="315" spans="11:11" x14ac:dyDescent="0.25">
      <c r="K315" s="28" t="s">
        <v>440</v>
      </c>
    </row>
    <row r="316" spans="11:11" x14ac:dyDescent="0.25">
      <c r="K316" s="28" t="s">
        <v>441</v>
      </c>
    </row>
    <row r="317" spans="11:11" x14ac:dyDescent="0.25">
      <c r="K317" s="28" t="s">
        <v>442</v>
      </c>
    </row>
    <row r="318" spans="11:11" x14ac:dyDescent="0.25">
      <c r="K318" s="28" t="s">
        <v>443</v>
      </c>
    </row>
    <row r="319" spans="11:11" x14ac:dyDescent="0.25">
      <c r="K319" s="28" t="s">
        <v>444</v>
      </c>
    </row>
    <row r="320" spans="11:11" x14ac:dyDescent="0.25">
      <c r="K320" s="28" t="s">
        <v>445</v>
      </c>
    </row>
    <row r="321" spans="11:11" x14ac:dyDescent="0.25">
      <c r="K321" s="28" t="s">
        <v>446</v>
      </c>
    </row>
    <row r="322" spans="11:11" x14ac:dyDescent="0.25">
      <c r="K322" s="28" t="s">
        <v>447</v>
      </c>
    </row>
    <row r="323" spans="11:11" x14ac:dyDescent="0.25">
      <c r="K323" s="28" t="s">
        <v>448</v>
      </c>
    </row>
    <row r="324" spans="11:11" x14ac:dyDescent="0.25">
      <c r="K324" s="28" t="s">
        <v>449</v>
      </c>
    </row>
    <row r="325" spans="11:11" x14ac:dyDescent="0.25">
      <c r="K325" s="28" t="s">
        <v>450</v>
      </c>
    </row>
    <row r="326" spans="11:11" x14ac:dyDescent="0.25">
      <c r="K326" s="28" t="s">
        <v>451</v>
      </c>
    </row>
    <row r="327" spans="11:11" x14ac:dyDescent="0.25">
      <c r="K327" s="28" t="s">
        <v>452</v>
      </c>
    </row>
    <row r="328" spans="11:11" x14ac:dyDescent="0.25">
      <c r="K328" s="28" t="s">
        <v>453</v>
      </c>
    </row>
    <row r="329" spans="11:11" x14ac:dyDescent="0.25">
      <c r="K329" s="28" t="s">
        <v>454</v>
      </c>
    </row>
    <row r="330" spans="11:11" x14ac:dyDescent="0.25">
      <c r="K330" s="28" t="s">
        <v>455</v>
      </c>
    </row>
    <row r="331" spans="11:11" x14ac:dyDescent="0.25">
      <c r="K331" s="28" t="s">
        <v>456</v>
      </c>
    </row>
    <row r="332" spans="11:11" x14ac:dyDescent="0.25">
      <c r="K332" s="28" t="s">
        <v>457</v>
      </c>
    </row>
    <row r="333" spans="11:11" x14ac:dyDescent="0.25">
      <c r="K333" s="28" t="s">
        <v>458</v>
      </c>
    </row>
    <row r="334" spans="11:11" x14ac:dyDescent="0.25">
      <c r="K334" s="28" t="s">
        <v>459</v>
      </c>
    </row>
    <row r="335" spans="11:11" x14ac:dyDescent="0.25">
      <c r="K335" s="28" t="s">
        <v>460</v>
      </c>
    </row>
    <row r="336" spans="11:11" x14ac:dyDescent="0.25">
      <c r="K336" s="28" t="s">
        <v>461</v>
      </c>
    </row>
    <row r="337" spans="11:11" x14ac:dyDescent="0.25">
      <c r="K337" s="28" t="s">
        <v>462</v>
      </c>
    </row>
    <row r="338" spans="11:11" x14ac:dyDescent="0.25">
      <c r="K338" s="28" t="s">
        <v>463</v>
      </c>
    </row>
    <row r="339" spans="11:11" x14ac:dyDescent="0.25">
      <c r="K339" s="28" t="s">
        <v>464</v>
      </c>
    </row>
    <row r="340" spans="11:11" x14ac:dyDescent="0.25">
      <c r="K340" s="28" t="s">
        <v>465</v>
      </c>
    </row>
    <row r="341" spans="11:11" x14ac:dyDescent="0.25">
      <c r="K341" s="28" t="s">
        <v>466</v>
      </c>
    </row>
    <row r="342" spans="11:11" x14ac:dyDescent="0.25">
      <c r="K342" s="19" t="s">
        <v>650</v>
      </c>
    </row>
  </sheetData>
  <sheetProtection password="CA05" sheet="1" objects="1" scenarios="1"/>
  <pageMargins left="0.7" right="0.7" top="0.75" bottom="0.75" header="0.3" footer="0.3"/>
  <pageSetup scale="85"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5" ma:contentTypeDescription="Create a new document." ma:contentTypeScope="" ma:versionID="dfcb032647f8b8e5710ba01a277cb319">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56cecd99f9ed5132c271b06dbc393c49"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2022-07-19T11:59:41+00:00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lcf76f155ced4ddcb4097134ff3c332f xmlns="20af4edb-1540-4aba-b7d0-294715a11a7a">
      <Terms xmlns="http://schemas.microsoft.com/office/infopath/2007/PartnerControls"/>
    </lcf76f155ced4ddcb4097134ff3c332f>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7060F64A-5EDF-48B9-A2B4-DDBC079BE1E8}">
  <ds:schemaRefs>
    <ds:schemaRef ds:uri="http://schemas.microsoft.com/sharepoint/v3/contenttype/forms"/>
  </ds:schemaRefs>
</ds:datastoreItem>
</file>

<file path=customXml/itemProps2.xml><?xml version="1.0" encoding="utf-8"?>
<ds:datastoreItem xmlns:ds="http://schemas.openxmlformats.org/officeDocument/2006/customXml" ds:itemID="{2DF694B4-F127-41E3-AE5D-FFED53C0F7C8}"/>
</file>

<file path=customXml/itemProps3.xml><?xml version="1.0" encoding="utf-8"?>
<ds:datastoreItem xmlns:ds="http://schemas.openxmlformats.org/officeDocument/2006/customXml" ds:itemID="{80627DFE-C699-4C0A-9949-BEAFECC8A81A}">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506e8920-8709-453c-ac34-7beb15a2da9c"/>
    <ds:schemaRef ds:uri="b7fdcd74-2a7d-4d58-b4f7-f623844b553a"/>
    <ds:schemaRef ds:uri="http://www.w3.org/XML/1998/namespace"/>
    <ds:schemaRef ds:uri="http://purl.org/dc/dcmitype/"/>
  </ds:schemaRefs>
</ds:datastoreItem>
</file>

<file path=customXml/itemProps4.xml><?xml version="1.0" encoding="utf-8"?>
<ds:datastoreItem xmlns:ds="http://schemas.openxmlformats.org/officeDocument/2006/customXml" ds:itemID="{49057072-4292-4977-A530-7A1A8E5F4BC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9</vt:i4>
      </vt:variant>
    </vt:vector>
  </HeadingPairs>
  <TitlesOfParts>
    <vt:vector size="13" baseType="lpstr">
      <vt:lpstr>Importer Information</vt:lpstr>
      <vt:lpstr>Shipment Information</vt:lpstr>
      <vt:lpstr>T&amp;D Facility Information</vt:lpstr>
      <vt:lpstr>Lists</vt:lpstr>
      <vt:lpstr>Common_Name</vt:lpstr>
      <vt:lpstr>Country_1</vt:lpstr>
      <vt:lpstr>Country_2</vt:lpstr>
      <vt:lpstr>Month</vt:lpstr>
      <vt:lpstr>Option_1</vt:lpstr>
      <vt:lpstr>Port_of_Entry</vt:lpstr>
      <vt:lpstr>Purpose</vt:lpstr>
      <vt:lpstr>State</vt:lpstr>
      <vt:lpstr>Year</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Ethan M.</dc:creator>
  <cp:lastModifiedBy>Horvath, Ethan M.</cp:lastModifiedBy>
  <dcterms:created xsi:type="dcterms:W3CDTF">2021-06-21T12:52:11Z</dcterms:created>
  <dcterms:modified xsi:type="dcterms:W3CDTF">2022-01-27T13:35:15Z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ies>
</file>