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328\2023\IMB\"/>
    </mc:Choice>
  </mc:AlternateContent>
  <xr:revisionPtr revIDLastSave="0" documentId="13_ncr:1_{ACA02045-7F0E-4C0C-A164-1921D7F86CD8}" xr6:coauthVersionLast="46" xr6:coauthVersionMax="47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79'!$A$1:$G$9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G8" i="3"/>
  <c r="G7" i="3"/>
  <c r="G5" i="3" l="1"/>
  <c r="D9" i="3" l="1"/>
  <c r="D8" i="3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<sst xmlns="http://schemas.openxmlformats.org/spreadsheetml/2006/main" count="26" uniqueCount="24">
  <si>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</si>
  <si>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</si>
  <si>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</si>
  <si>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</si>
  <si>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</si>
  <si>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</si>
  <si>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</si>
  <si>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</si>
  <si>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</si>
  <si>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</si>
  <si>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</si>
  <si>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</si>
  <si>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</si>
  <si>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</si>
  <si>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</si>
  <si>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</si>
  <si>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0579-0328</t>
  </si>
  <si>
    <t>Certificate for Table Eggs</t>
  </si>
  <si>
    <t>12</t>
  </si>
  <si>
    <t>VS 17-6, Certificate for Hatching Eggs/Poultry</t>
  </si>
  <si>
    <t>Government Seal</t>
  </si>
  <si>
    <t>Importation of Table Eggs from Regions where Highly Pathogenic Avian Influenza</t>
  </si>
  <si>
    <t>and Newcastle Disease Exist; Export of Hatching Eggs</t>
  </si>
  <si>
    <t>2023-GS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</si>
</sst>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Fill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5" fillId="0" borderId="9" xfId="1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9" fillId="0" borderId="0" xfId="1" applyFont="1" applyAlignment="1">
      <alignment horizontal="left" vertical="top"/>
    </xf>
    <xf numFmtId="5" fontId="16" fillId="2" borderId="16" xfId="4" applyNumberFormat="1" applyFont="1" applyFill="1" applyBorder="1" applyAlignment="1">
      <alignment horizontal="center" vertical="center" wrapText="1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6"/>
  <sheetViews>
    <sheetView tabSelected="1" zoomScale="90" zoomScaleNormal="90" zoomScaleSheetLayoutView="100" workbookViewId="0"/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7.28515625" style="3" customWidth="1"/>
    <col min="8" max="16384" width="9.140625" style="3"/>
  </cols>
  <sheetData>
    <row r="1" spans="1:9" ht="24" customHeight="1" thickBot="1" x14ac:dyDescent="0.3">
      <c r="A1" s="33" t="s">
        <v>3</v>
      </c>
      <c r="B1" s="49" t="s">
        <v>16</v>
      </c>
      <c r="C1" s="46"/>
      <c r="D1" s="47"/>
      <c r="E1" s="48"/>
      <c r="F1" s="45" t="s">
        <v>0</v>
      </c>
      <c r="G1" s="34">
        <v>44929</v>
      </c>
    </row>
    <row r="2" spans="1:9" ht="24.95" customHeight="1" x14ac:dyDescent="0.25">
      <c r="A2" s="35" t="s">
        <v>2</v>
      </c>
      <c r="B2" s="50" t="s">
        <v>21</v>
      </c>
      <c r="C2" s="12"/>
      <c r="D2" s="51"/>
      <c r="E2" s="51"/>
      <c r="F2" s="51"/>
      <c r="G2" s="52"/>
      <c r="I2" s="32"/>
    </row>
    <row r="3" spans="1:9" ht="24.95" customHeight="1" thickBot="1" x14ac:dyDescent="0.25">
      <c r="A3" s="39" t="s">
        <v>13</v>
      </c>
      <c r="B3" s="53" t="s">
        <v>22</v>
      </c>
      <c r="C3" s="54"/>
      <c r="D3" s="54"/>
      <c r="E3" s="54"/>
      <c r="F3" s="54"/>
      <c r="G3" s="55"/>
    </row>
    <row r="4" spans="1:9" s="1" customFormat="1" ht="75.75" customHeight="1" thickBot="1" x14ac:dyDescent="0.3">
      <c r="A4" s="18"/>
      <c r="B4" s="19" t="s">
        <v>14</v>
      </c>
      <c r="C4" s="20" t="s">
        <v>4</v>
      </c>
      <c r="D4" s="19" t="s">
        <v>15</v>
      </c>
      <c r="E4" s="21"/>
      <c r="F4" s="22"/>
      <c r="G4" s="31" t="s">
        <v>10</v>
      </c>
      <c r="I4" s="56"/>
    </row>
    <row r="5" spans="1:9" s="1" customFormat="1" ht="22.5" customHeight="1" thickBot="1" x14ac:dyDescent="0.25">
      <c r="A5" s="44" t="s">
        <v>1</v>
      </c>
      <c r="B5" s="42" t="s">
        <v>23</v>
      </c>
      <c r="C5" s="43">
        <v>0.61299999999999999</v>
      </c>
      <c r="D5" s="42">
        <v>0.13900000000000001</v>
      </c>
      <c r="E5" s="29"/>
      <c r="F5" s="30"/>
      <c r="G5" s="57">
        <f>SUM(G7:G9)</f>
        <v>223398.23832</v>
      </c>
      <c r="I5" s="32"/>
    </row>
    <row r="6" spans="1:9" s="1" customFormat="1" ht="57.75" customHeight="1" thickBot="1" x14ac:dyDescent="0.3">
      <c r="A6" s="23" t="s">
        <v>11</v>
      </c>
      <c r="B6" s="24" t="s">
        <v>5</v>
      </c>
      <c r="C6" s="25" t="s">
        <v>9</v>
      </c>
      <c r="D6" s="24" t="s">
        <v>6</v>
      </c>
      <c r="E6" s="26" t="s">
        <v>7</v>
      </c>
      <c r="F6" s="27" t="s">
        <v>12</v>
      </c>
      <c r="G6" s="28" t="s">
        <v>8</v>
      </c>
    </row>
    <row r="7" spans="1:9" s="2" customFormat="1" ht="44.1" customHeight="1" x14ac:dyDescent="0.25">
      <c r="A7" s="36" t="s">
        <v>19</v>
      </c>
      <c r="B7" s="13">
        <v>6800</v>
      </c>
      <c r="C7" s="14">
        <v>0.5</v>
      </c>
      <c r="D7" s="15">
        <f>ROUNDUP(B7*C7,0)</f>
        <v>3400</v>
      </c>
      <c r="E7" s="16" t="s">
        <v>18</v>
      </c>
      <c r="F7" s="17">
        <v>37.47</v>
      </c>
      <c r="G7" s="40">
        <f>(D7*F7)*(1+$C$5+$D$5)</f>
        <v>223201.296</v>
      </c>
    </row>
    <row r="8" spans="1:9" s="2" customFormat="1" ht="44.1" customHeight="1" x14ac:dyDescent="0.25">
      <c r="A8" s="37" t="s">
        <v>17</v>
      </c>
      <c r="B8" s="9">
        <v>1</v>
      </c>
      <c r="C8" s="8">
        <v>2</v>
      </c>
      <c r="D8" s="10">
        <f t="shared" ref="D8:D9" si="0">ROUNDUP(B8*C8,0)</f>
        <v>2</v>
      </c>
      <c r="E8" s="7" t="s">
        <v>18</v>
      </c>
      <c r="F8" s="11">
        <v>37.47</v>
      </c>
      <c r="G8" s="41">
        <f>(D8*F8)*(1+$C$5+$D$5)</f>
        <v>131.29488000000001</v>
      </c>
    </row>
    <row r="9" spans="1:9" s="2" customFormat="1" ht="44.1" customHeight="1" x14ac:dyDescent="0.25">
      <c r="A9" s="37" t="s">
        <v>20</v>
      </c>
      <c r="B9" s="9">
        <v>1</v>
      </c>
      <c r="C9" s="8">
        <v>0.5</v>
      </c>
      <c r="D9" s="10">
        <f t="shared" si="0"/>
        <v>1</v>
      </c>
      <c r="E9" s="7" t="s">
        <v>18</v>
      </c>
      <c r="F9" s="11">
        <v>37.47</v>
      </c>
      <c r="G9" s="41">
        <f>(D9*F9)*(1+$C$5+$D$5)</f>
        <v>65.647440000000003</v>
      </c>
    </row>
    <row r="10" spans="1:9" x14ac:dyDescent="0.25">
      <c r="A10" s="38"/>
    </row>
    <row r="11" spans="1:9" x14ac:dyDescent="0.25">
      <c r="A11" s="38"/>
    </row>
    <row r="12" spans="1:9" x14ac:dyDescent="0.25">
      <c r="A12" s="38"/>
    </row>
    <row r="13" spans="1:9" x14ac:dyDescent="0.25">
      <c r="A13" s="38"/>
    </row>
    <row r="14" spans="1:9" x14ac:dyDescent="0.25">
      <c r="A14" s="38"/>
    </row>
    <row r="15" spans="1:9" x14ac:dyDescent="0.25">
      <c r="A15" s="38"/>
    </row>
    <row r="16" spans="1:9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9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2022-10-24T11:36:04Z</cp:lastPrinted>
  <dcterms:created xsi:type="dcterms:W3CDTF">2021-07-01T18:06:57Z</dcterms:created>
  <dcterms:modified xsi:type="dcterms:W3CDTF">2023-01-03T17:24:33Z</dcterms:modified>
</cp:coreProperties>
</file>