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442\2023\IMB\"/>
    </mc:Choice>
  </mc:AlternateContent>
  <xr:revisionPtr revIDLastSave="0" documentId="13_ncr:1_{63DFBE92-8911-43F9-B6DD-DD83CEC097CC}" xr6:coauthVersionLast="47" xr6:coauthVersionMax="47" xr10:uidLastSave="{00000000-0000-0000-0000-000000000000}"/>
  <bookViews>
    <workbookView xWindow="-120" yWindow="-120" windowWidth="29040" windowHeight="17640" tabRatio="456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3" l="1"/>
  <c r="G11" i="3" l="1"/>
  <c r="G10" i="3"/>
  <c r="G9" i="3"/>
  <c r="G8" i="3"/>
  <c r="G7" i="3"/>
  <c r="G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<sst xmlns="http://schemas.openxmlformats.org/spreadsheetml/2006/main" count="31" uniqueCount="28">
  <si>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</si>
  <si>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</si>
  <si>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</si>
  <si>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</si>
  <si>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</si>
  <si>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</si>
  <si>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</si>
  <si>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</si>
  <si>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</si>
  <si>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</si>
  <si>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</si>
  <si>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</si>
  <si>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</si>
  <si>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</si>
  <si>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</si>
  <si>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</si>
  <si>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0579-0442</t>
  </si>
  <si>
    <t>Brucellosis and Bovine Tuberculosis: Importation of Cattle and Bison</t>
  </si>
  <si>
    <t>Request for Regional Classification</t>
  </si>
  <si>
    <t>Application for Recognition of Regional Classification (TB)</t>
  </si>
  <si>
    <t>Application for Recognition of Regional Classification (brucellosis)</t>
  </si>
  <si>
    <t>Maintaining Classification and Reclassification</t>
  </si>
  <si>
    <t>Official Identification and Certification</t>
  </si>
  <si>
    <t>14</t>
  </si>
  <si>
    <t>Request for Additional Information about a Region</t>
  </si>
  <si>
    <t>15</t>
  </si>
  <si>
    <t>7</t>
  </si>
  <si>
    <t>2023-DCB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</si>
</sst>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2" xfId="0" applyFont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5" fontId="16" fillId="2" borderId="16" xfId="4" applyNumberFormat="1" applyFont="1" applyFill="1" applyBorder="1" applyAlignment="1">
      <alignment horizontal="center" vertical="center" wrapText="1"/>
    </xf>
    <xf numFmtId="0" fontId="13" fillId="0" borderId="3" xfId="0" applyFont="1" applyBorder="1"/>
    <xf numFmtId="0" fontId="15" fillId="0" borderId="9" xfId="1" quotePrefix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14" fillId="0" borderId="9" xfId="0" applyFont="1" applyBorder="1" applyAlignment="1">
      <alignment horizontal="right" vertical="center"/>
    </xf>
    <xf numFmtId="14" fontId="13" fillId="0" borderId="10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inden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64"/>
  <sheetViews>
    <sheetView tabSelected="1" zoomScale="90" zoomScaleNormal="90" zoomScaleSheetLayoutView="100" workbookViewId="0">
      <selection activeCell="G2" sqref="G2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2" t="s">
        <v>3</v>
      </c>
      <c r="B1" s="45" t="s">
        <v>16</v>
      </c>
      <c r="C1" s="46"/>
      <c r="D1" s="47"/>
      <c r="E1" s="48"/>
      <c r="F1" s="49" t="s">
        <v>0</v>
      </c>
      <c r="G1" s="50">
        <v>45155</v>
      </c>
    </row>
    <row r="2" spans="1:9" ht="24.95" customHeight="1" x14ac:dyDescent="0.25">
      <c r="A2" s="33" t="s">
        <v>2</v>
      </c>
      <c r="B2" s="51" t="s">
        <v>17</v>
      </c>
      <c r="C2" s="44"/>
      <c r="D2" s="52"/>
      <c r="E2" s="52"/>
      <c r="F2" s="52"/>
      <c r="G2" s="53"/>
      <c r="I2" s="31"/>
    </row>
    <row r="3" spans="1:9" ht="24.95" customHeight="1" thickBot="1" x14ac:dyDescent="0.25">
      <c r="A3" s="37" t="s">
        <v>13</v>
      </c>
      <c r="B3" s="54"/>
      <c r="C3" s="55"/>
      <c r="D3" s="55"/>
      <c r="E3" s="55"/>
      <c r="F3" s="55"/>
      <c r="G3" s="56"/>
    </row>
    <row r="4" spans="1:9" s="1" customFormat="1" ht="75.75" customHeight="1" thickBot="1" x14ac:dyDescent="0.3">
      <c r="A4" s="17"/>
      <c r="B4" s="18" t="s">
        <v>14</v>
      </c>
      <c r="C4" s="19" t="s">
        <v>4</v>
      </c>
      <c r="D4" s="18" t="s">
        <v>15</v>
      </c>
      <c r="E4" s="20"/>
      <c r="F4" s="21"/>
      <c r="G4" s="30" t="s">
        <v>10</v>
      </c>
    </row>
    <row r="5" spans="1:9" s="1" customFormat="1" ht="22.5" customHeight="1" thickBot="1" x14ac:dyDescent="0.25">
      <c r="A5" s="42" t="s">
        <v>1</v>
      </c>
      <c r="B5" s="40" t="s">
        <v>27</v>
      </c>
      <c r="C5" s="41">
        <v>0.61299999999999999</v>
      </c>
      <c r="D5" s="40">
        <v>0.13900000000000001</v>
      </c>
      <c r="E5" s="28"/>
      <c r="F5" s="29"/>
      <c r="G5" s="43">
        <f>SUM(G7:G12)</f>
        <v>179064.35136</v>
      </c>
      <c r="I5" s="31"/>
    </row>
    <row r="6" spans="1:9" s="1" customFormat="1" ht="57.75" customHeight="1" thickBot="1" x14ac:dyDescent="0.3">
      <c r="A6" s="22" t="s">
        <v>11</v>
      </c>
      <c r="B6" s="23" t="s">
        <v>5</v>
      </c>
      <c r="C6" s="24" t="s">
        <v>9</v>
      </c>
      <c r="D6" s="23" t="s">
        <v>6</v>
      </c>
      <c r="E6" s="25" t="s">
        <v>7</v>
      </c>
      <c r="F6" s="26" t="s">
        <v>12</v>
      </c>
      <c r="G6" s="27" t="s">
        <v>8</v>
      </c>
    </row>
    <row r="7" spans="1:9" s="2" customFormat="1" ht="44.1" customHeight="1" x14ac:dyDescent="0.25">
      <c r="A7" s="34" t="s">
        <v>18</v>
      </c>
      <c r="B7" s="12">
        <v>5</v>
      </c>
      <c r="C7" s="13">
        <v>2</v>
      </c>
      <c r="D7" s="14">
        <v>10</v>
      </c>
      <c r="E7" s="15" t="s">
        <v>23</v>
      </c>
      <c r="F7" s="16">
        <v>69.77</v>
      </c>
      <c r="G7" s="38">
        <f>(D7*F7)*(1+$C$5+$D$5)</f>
        <v>1222.3703999999998</v>
      </c>
    </row>
    <row r="8" spans="1:9" s="2" customFormat="1" ht="44.1" customHeight="1" x14ac:dyDescent="0.25">
      <c r="A8" s="35" t="s">
        <v>19</v>
      </c>
      <c r="B8" s="9">
        <v>5</v>
      </c>
      <c r="C8" s="8">
        <v>80</v>
      </c>
      <c r="D8" s="10">
        <v>400</v>
      </c>
      <c r="E8" s="7" t="s">
        <v>23</v>
      </c>
      <c r="F8" s="11">
        <v>69.77</v>
      </c>
      <c r="G8" s="39">
        <f t="shared" ref="G8:G11" si="0">(D8*F8)*(1+$C$5+$D$5)</f>
        <v>48894.815999999999</v>
      </c>
    </row>
    <row r="9" spans="1:9" s="2" customFormat="1" ht="44.1" customHeight="1" x14ac:dyDescent="0.25">
      <c r="A9" s="35" t="s">
        <v>20</v>
      </c>
      <c r="B9" s="9">
        <v>2</v>
      </c>
      <c r="C9" s="8">
        <v>80</v>
      </c>
      <c r="D9" s="10">
        <v>160</v>
      </c>
      <c r="E9" s="7" t="s">
        <v>23</v>
      </c>
      <c r="F9" s="11">
        <v>69.77</v>
      </c>
      <c r="G9" s="39">
        <f t="shared" si="0"/>
        <v>19557.926399999997</v>
      </c>
    </row>
    <row r="10" spans="1:9" s="2" customFormat="1" ht="44.1" customHeight="1" x14ac:dyDescent="0.25">
      <c r="A10" s="35" t="s">
        <v>24</v>
      </c>
      <c r="B10" s="9">
        <v>10</v>
      </c>
      <c r="C10" s="8">
        <v>80</v>
      </c>
      <c r="D10" s="10">
        <v>800</v>
      </c>
      <c r="E10" s="7" t="s">
        <v>23</v>
      </c>
      <c r="F10" s="11">
        <v>69.77</v>
      </c>
      <c r="G10" s="39">
        <f t="shared" si="0"/>
        <v>97789.631999999998</v>
      </c>
    </row>
    <row r="11" spans="1:9" s="2" customFormat="1" ht="44.1" customHeight="1" x14ac:dyDescent="0.25">
      <c r="A11" s="35" t="s">
        <v>21</v>
      </c>
      <c r="B11" s="9">
        <v>40</v>
      </c>
      <c r="C11" s="8">
        <v>2</v>
      </c>
      <c r="D11" s="10">
        <v>80</v>
      </c>
      <c r="E11" s="7" t="s">
        <v>25</v>
      </c>
      <c r="F11" s="11">
        <v>82.06</v>
      </c>
      <c r="G11" s="39">
        <f t="shared" si="0"/>
        <v>11501.5296</v>
      </c>
    </row>
    <row r="12" spans="1:9" ht="44.1" customHeight="1" x14ac:dyDescent="0.25">
      <c r="A12" s="35" t="s">
        <v>22</v>
      </c>
      <c r="B12" s="9">
        <v>2</v>
      </c>
      <c r="C12" s="8">
        <v>1</v>
      </c>
      <c r="D12" s="10">
        <v>2</v>
      </c>
      <c r="E12" s="7" t="s">
        <v>26</v>
      </c>
      <c r="F12" s="11">
        <v>27.99</v>
      </c>
      <c r="G12" s="39">
        <f t="shared" ref="G12" si="1">(D12*F12)*(1+$C$5+$D$5)</f>
        <v>98.07696</v>
      </c>
    </row>
    <row r="13" spans="1:9" x14ac:dyDescent="0.25">
      <c r="A13" s="36"/>
    </row>
    <row r="14" spans="1:9" x14ac:dyDescent="0.25">
      <c r="A14" s="36"/>
    </row>
    <row r="15" spans="1:9" x14ac:dyDescent="0.25">
      <c r="A15" s="36"/>
    </row>
    <row r="16" spans="1:9" x14ac:dyDescent="0.25">
      <c r="A16" s="36"/>
    </row>
    <row r="17" spans="1:1" x14ac:dyDescent="0.25">
      <c r="A17" s="36"/>
    </row>
    <row r="18" spans="1:1" x14ac:dyDescent="0.25">
      <c r="A18" s="36"/>
    </row>
    <row r="19" spans="1:1" x14ac:dyDescent="0.25">
      <c r="A19" s="36"/>
    </row>
    <row r="20" spans="1:1" x14ac:dyDescent="0.25">
      <c r="A20" s="36"/>
    </row>
    <row r="21" spans="1:1" x14ac:dyDescent="0.25">
      <c r="A21" s="36"/>
    </row>
    <row r="22" spans="1:1" x14ac:dyDescent="0.25">
      <c r="A22" s="36"/>
    </row>
    <row r="23" spans="1:1" x14ac:dyDescent="0.25">
      <c r="A23" s="36"/>
    </row>
    <row r="24" spans="1:1" x14ac:dyDescent="0.25">
      <c r="A24" s="36"/>
    </row>
    <row r="25" spans="1:1" x14ac:dyDescent="0.25">
      <c r="A25" s="36"/>
    </row>
    <row r="26" spans="1:1" x14ac:dyDescent="0.25">
      <c r="A26" s="36"/>
    </row>
    <row r="27" spans="1:1" x14ac:dyDescent="0.25">
      <c r="A27" s="36"/>
    </row>
    <row r="28" spans="1:1" x14ac:dyDescent="0.25">
      <c r="A28" s="36"/>
    </row>
    <row r="29" spans="1:1" x14ac:dyDescent="0.25">
      <c r="A29" s="36"/>
    </row>
    <row r="30" spans="1:1" x14ac:dyDescent="0.25">
      <c r="A30" s="36"/>
    </row>
    <row r="31" spans="1:1" x14ac:dyDescent="0.25">
      <c r="A31" s="36"/>
    </row>
    <row r="32" spans="1:1" x14ac:dyDescent="0.25">
      <c r="A32" s="36"/>
    </row>
    <row r="33" spans="1:1" x14ac:dyDescent="0.25">
      <c r="A33" s="36"/>
    </row>
    <row r="34" spans="1:1" x14ac:dyDescent="0.25">
      <c r="A34" s="36"/>
    </row>
    <row r="35" spans="1:1" x14ac:dyDescent="0.25">
      <c r="A35" s="36"/>
    </row>
    <row r="36" spans="1:1" x14ac:dyDescent="0.25">
      <c r="A36" s="36"/>
    </row>
    <row r="37" spans="1:1" x14ac:dyDescent="0.25">
      <c r="A37" s="36"/>
    </row>
    <row r="38" spans="1:1" x14ac:dyDescent="0.25">
      <c r="A38" s="36"/>
    </row>
    <row r="39" spans="1:1" x14ac:dyDescent="0.25">
      <c r="A39" s="36"/>
    </row>
    <row r="40" spans="1:1" x14ac:dyDescent="0.25">
      <c r="A40" s="36"/>
    </row>
    <row r="41" spans="1:1" x14ac:dyDescent="0.25">
      <c r="A41" s="36"/>
    </row>
    <row r="42" spans="1:1" x14ac:dyDescent="0.25">
      <c r="A42" s="36"/>
    </row>
    <row r="43" spans="1:1" x14ac:dyDescent="0.25">
      <c r="A43" s="36"/>
    </row>
    <row r="44" spans="1:1" x14ac:dyDescent="0.25">
      <c r="A44" s="36"/>
    </row>
    <row r="45" spans="1:1" x14ac:dyDescent="0.25">
      <c r="A45" s="36"/>
    </row>
    <row r="46" spans="1:1" x14ac:dyDescent="0.25">
      <c r="A46" s="36"/>
    </row>
    <row r="47" spans="1:1" x14ac:dyDescent="0.25">
      <c r="A47" s="36"/>
    </row>
    <row r="48" spans="1:1" x14ac:dyDescent="0.25">
      <c r="A48" s="36"/>
    </row>
    <row r="49" spans="1:1" x14ac:dyDescent="0.25">
      <c r="A49" s="36"/>
    </row>
    <row r="50" spans="1:1" x14ac:dyDescent="0.25">
      <c r="A50" s="36"/>
    </row>
    <row r="51" spans="1:1" x14ac:dyDescent="0.25">
      <c r="A51" s="36"/>
    </row>
    <row r="52" spans="1:1" x14ac:dyDescent="0.25">
      <c r="A52" s="36"/>
    </row>
    <row r="53" spans="1:1" x14ac:dyDescent="0.25">
      <c r="A53" s="36"/>
    </row>
    <row r="54" spans="1:1" x14ac:dyDescent="0.25">
      <c r="A54" s="36"/>
    </row>
    <row r="55" spans="1:1" x14ac:dyDescent="0.25">
      <c r="A55" s="36"/>
    </row>
    <row r="56" spans="1:1" x14ac:dyDescent="0.25">
      <c r="A56" s="36"/>
    </row>
    <row r="57" spans="1:1" x14ac:dyDescent="0.25">
      <c r="A57" s="36"/>
    </row>
    <row r="58" spans="1:1" x14ac:dyDescent="0.25">
      <c r="A58" s="36"/>
    </row>
    <row r="59" spans="1:1" x14ac:dyDescent="0.25">
      <c r="A59" s="36"/>
    </row>
    <row r="60" spans="1:1" x14ac:dyDescent="0.25">
      <c r="A60" s="36"/>
    </row>
    <row r="61" spans="1:1" x14ac:dyDescent="0.25">
      <c r="A61" s="36"/>
    </row>
    <row r="62" spans="1:1" x14ac:dyDescent="0.25">
      <c r="A62" s="36"/>
    </row>
    <row r="63" spans="1:1" x14ac:dyDescent="0.25">
      <c r="A63" s="36"/>
    </row>
    <row r="64" spans="1:1" x14ac:dyDescent="0.25">
      <c r="A64" s="36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7:E12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2022-04-25T18:52:28Z</cp:lastPrinted>
  <dcterms:created xsi:type="dcterms:W3CDTF">2021-07-01T18:06:57Z</dcterms:created>
  <dcterms:modified xsi:type="dcterms:W3CDTF">2023-08-17T19:08:27Z</dcterms:modified>
</cp:coreProperties>
</file>