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heckCompatibility="1" defaultThemeVersion="124226"/>
  <mc:AlternateContent xmlns:mc="http://schemas.openxmlformats.org/markup-compatibility/2006">
    <mc:Choice Requires="x15">
      <x15ac:absPath xmlns:x15ac="http://schemas.microsoft.com/office/spreadsheetml/2010/11/ac" url="\\AAPMDRD3FPMR\Info\Maryland\Riverdale\ITD\IMC\ICs - Dockets\PR, 22-004, (AC) Horse Protect Act\"/>
    </mc:Choice>
  </mc:AlternateContent>
  <xr:revisionPtr revIDLastSave="0" documentId="8_{564D2052-49F4-4CD7-95DF-2A4B94C5B736}" xr6:coauthVersionLast="47" xr6:coauthVersionMax="47" xr10:uidLastSave="{00000000-0000-0000-0000-000000000000}"/>
  <bookViews>
    <workbookView xWindow="28680" yWindow="-135" windowWidth="29040" windowHeight="16440" tabRatio="503" xr2:uid="{00000000-000D-0000-FFFF-FFFF00000000}"/>
  </bookViews>
  <sheets>
    <sheet name="APHIS 71" sheetId="2" r:id="rId1"/>
  </sheets>
  <definedNames>
    <definedName name="_xlnm.Print_Area" localSheetId="0">'APHIS 71'!$A$1:$AG$21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0" i="2" l="1"/>
  <c r="AE18" i="2"/>
  <c r="AE16" i="2"/>
  <c r="AE17" i="2"/>
  <c r="AE19" i="2"/>
  <c r="AE21" i="2"/>
  <c r="AE15" i="2"/>
  <c r="F11" i="2"/>
  <c r="A11" i="2"/>
  <c r="O11" i="2" l="1"/>
  <c r="T11" i="2" l="1"/>
  <c r="Y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O10" authorId="0" shapeId="0" xr:uid="{3992D388-5B7E-44F3-82C9-BBB035E8F325}">
      <text>
        <r>
          <rPr>
            <sz val="9"/>
            <color indexed="81"/>
            <rFont val="Tahoma"/>
            <family val="2"/>
          </rPr>
          <t>Use only 2 decimals</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<sst xmlns="http://schemas.openxmlformats.org/spreadsheetml/2006/main" count="81" uniqueCount="68">
  <si>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</si>
  <si>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</si>
  <si>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</si>
  <si>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</si>
  <si>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</si>
  <si>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</si>
  <si>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</si>
  <si>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</si>
  <si>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</si>
  <si>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</si>
  <si>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</si>
  <si>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</si>
  <si>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</si>
  <si>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</si>
  <si>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</si>
  <si>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</si>
  <si>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</si>
  <si>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</si>
  <si>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</si>
  <si>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</si>
  <si>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</si>
  <si>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</si>
  <si>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TYPE OF RESPONSE</t>
  </si>
  <si>
    <t>TELEPHONE NO.</t>
  </si>
  <si>
    <t>PART II - LIST OF ACTIVITIES</t>
  </si>
  <si>
    <t>FIRST OCCURENCE</t>
  </si>
  <si>
    <t>OMB CONTROL NO.</t>
  </si>
  <si>
    <t>FORM NO.</t>
  </si>
  <si>
    <t>% SMALL ENTITIES</t>
  </si>
  <si>
    <t>% ELECTRONIC</t>
  </si>
  <si>
    <t>FORMAT</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</si>
  <si>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</si>
  <si>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</si>
  <si>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</si>
  <si>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</si>
  <si>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</si>
  <si>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</si>
  <si>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</si>
  <si>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TOTAL ANNUAL RESPONSES</t>
  </si>
  <si>
    <t>ESTIMATED TOTAL ANNUAL BURDEN HOURS</t>
  </si>
  <si>
    <t>P1</t>
  </si>
  <si>
    <t>I</t>
  </si>
  <si>
    <t>R</t>
  </si>
  <si>
    <t>X</t>
  </si>
  <si>
    <t/>
  </si>
  <si>
    <t>Proposed Rule</t>
  </si>
  <si>
    <t>0579-XXXX</t>
  </si>
  <si>
    <t>APHIS 2022-0004</t>
  </si>
  <si>
    <t>ACTIVITY DESCRIPTION                                                                                        (title, respondent type, and type of change if discretionary)</t>
  </si>
  <si>
    <t>Animal Welfare; Amendments to the Horse Protection Regulations</t>
  </si>
  <si>
    <t>Retain Records for Horse Therapeutic Treatment</t>
  </si>
  <si>
    <t>11.16(a)</t>
  </si>
  <si>
    <t>Provide Show, Exhibition, Sale, or Auction Information to APHIS w/in 30 Days</t>
  </si>
  <si>
    <t>11.16(b)</t>
  </si>
  <si>
    <t>Provide Changed Show, Exhibition, Sale, or Auction Information to APHIS w/in 15 Days</t>
  </si>
  <si>
    <t>Unsatisfactory Performance Notice</t>
  </si>
  <si>
    <t>11.19(a)</t>
  </si>
  <si>
    <t>Authorization of HPI Applicant</t>
  </si>
  <si>
    <t>9 CFR 11.13(b)(5)</t>
  </si>
  <si>
    <t>11.16(a)(6)</t>
  </si>
  <si>
    <t>Request for Variance</t>
  </si>
  <si>
    <t>Aaron Rhyner</t>
  </si>
  <si>
    <t>(970) 494-7484</t>
  </si>
  <si>
    <t>Post-Show Report</t>
  </si>
  <si>
    <t>11.16(c)</t>
  </si>
  <si>
    <t>11.14(b)</t>
  </si>
  <si>
    <t>August 21, 2023</t>
  </si>
  <si>
    <t>88 FR 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</si>
</sst>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theme="0" tint="-0.34998626667073579"/>
      </right>
      <top style="thin">
        <color auto="1"/>
      </top>
      <bottom style="thin">
        <color auto="1"/>
      </bottom>
      <diagonal/>
    </border>
  </borders>
  <cellStyleXfs count="1">
    <xf numFmtId="0" fontId="0" fillId="0" borderId="0"/>
  </cellStyleXfs>
  <cellXfs count="76">
    <xf numFmtId="0" fontId="0" fillId="0" borderId="0" xfId="0"/>
    <xf numFmtId="0" fontId="6" fillId="0" borderId="1" xfId="0" applyFont="1" applyBorder="1" applyAlignment="1">
      <alignment horizontal="center" vertical="center" textRotation="90" wrapText="1"/>
    </xf>
    <xf numFmtId="0" fontId="5" fillId="0" borderId="0" xfId="0" applyFont="1" applyAlignment="1">
      <alignment horizontal="left" vertical="top"/>
    </xf>
    <xf numFmtId="0" fontId="1" fillId="0" borderId="0" xfId="0" applyFont="1" applyAlignment="1">
      <alignment horizontal="left" vertical="top"/>
    </xf>
    <xf numFmtId="0" fontId="9" fillId="0" borderId="0" xfId="0" applyFont="1" applyAlignment="1">
      <alignment horizontal="left" vertical="top"/>
    </xf>
    <xf numFmtId="0" fontId="5" fillId="0" borderId="2" xfId="0" applyFont="1" applyBorder="1" applyAlignment="1">
      <alignment horizontal="left" vertical="top"/>
    </xf>
    <xf numFmtId="0" fontId="6" fillId="0" borderId="0" xfId="0" applyFont="1" applyAlignment="1">
      <alignment horizontal="left" vertical="center"/>
    </xf>
    <xf numFmtId="0" fontId="9" fillId="0" borderId="3" xfId="0" applyFont="1" applyBorder="1" applyAlignment="1">
      <alignment horizontal="left" vertical="top"/>
    </xf>
    <xf numFmtId="0" fontId="9" fillId="0" borderId="0" xfId="0" applyFont="1" applyAlignment="1" applyProtection="1">
      <alignment horizontal="left" vertical="top"/>
      <protection locked="0"/>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0" xfId="0" applyFont="1" applyAlignment="1">
      <alignment horizontal="left"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8" fillId="0" borderId="1" xfId="0" applyFont="1" applyBorder="1" applyAlignment="1">
      <alignment horizontal="center" vertical="top"/>
    </xf>
    <xf numFmtId="3" fontId="1" fillId="0" borderId="1" xfId="0" applyNumberFormat="1" applyFont="1" applyBorder="1" applyAlignment="1" applyProtection="1">
      <alignment horizontal="center" vertical="center"/>
      <protection locked="0"/>
    </xf>
    <xf numFmtId="0" fontId="1" fillId="0" borderId="1" xfId="0" applyFont="1" applyBorder="1" applyAlignment="1">
      <alignment horizontal="center" vertical="center"/>
    </xf>
    <xf numFmtId="165" fontId="1" fillId="0" borderId="1" xfId="0" applyNumberFormat="1" applyFont="1" applyBorder="1" applyAlignment="1" applyProtection="1">
      <alignment horizontal="center" vertical="center"/>
      <protection locked="0"/>
    </xf>
    <xf numFmtId="3" fontId="1" fillId="0" borderId="1" xfId="0" applyNumberFormat="1" applyFont="1" applyBorder="1" applyAlignment="1">
      <alignment horizontal="center" vertical="center"/>
    </xf>
    <xf numFmtId="49" fontId="1"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left"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3" fontId="10" fillId="0" borderId="7" xfId="0" applyNumberFormat="1" applyFont="1" applyBorder="1" applyAlignment="1" applyProtection="1">
      <alignment horizontal="center" vertical="center"/>
      <protection locked="0"/>
    </xf>
    <xf numFmtId="3" fontId="10" fillId="0" borderId="8" xfId="0" applyNumberFormat="1" applyFont="1" applyBorder="1" applyAlignment="1" applyProtection="1">
      <alignment horizontal="center" vertical="center"/>
      <protection locked="0"/>
    </xf>
    <xf numFmtId="0" fontId="7" fillId="0" borderId="9" xfId="0" quotePrefix="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7" fillId="0" borderId="9" xfId="0" applyFont="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5" fontId="8" fillId="0" borderId="5"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2"/>
  <sheetViews>
    <sheetView tabSelected="1" topLeftCell="A6" zoomScaleNormal="100" zoomScaleSheetLayoutView="100" workbookViewId="0">
      <selection activeCell="AB6" sqref="AB6:AG8"/>
    </sheetView>
  </sheetViews>
  <sheetFormatPr defaultColWidth="9.109375" defaultRowHeight="7.8" x14ac:dyDescent="0.25"/>
  <cols>
    <col min="1" max="1" width="3.88671875" style="7" customWidth="1"/>
    <col min="2" max="7" width="3.88671875" style="4" customWidth="1"/>
    <col min="8" max="15" width="4.6640625" style="4" customWidth="1"/>
    <col min="16" max="32" width="3.88671875" style="4" customWidth="1"/>
    <col min="33" max="33" width="3.33203125" style="8" customWidth="1"/>
    <col min="34" max="16384" width="9.109375" style="4"/>
  </cols>
  <sheetData>
    <row r="1" spans="1:36" s="5" customFormat="1" ht="12" customHeight="1" x14ac:dyDescent="0.25">
      <c r="A1" s="35" t="s">
        <v>26</v>
      </c>
      <c r="B1" s="36"/>
      <c r="C1" s="36"/>
      <c r="D1" s="36"/>
      <c r="E1" s="37"/>
      <c r="F1" s="35" t="s">
        <v>14</v>
      </c>
      <c r="G1" s="36"/>
      <c r="H1" s="36"/>
      <c r="I1" s="36"/>
      <c r="J1" s="36"/>
      <c r="K1" s="36"/>
      <c r="L1" s="36"/>
      <c r="M1" s="36"/>
      <c r="N1" s="36"/>
      <c r="O1" s="36"/>
      <c r="P1" s="36"/>
      <c r="Q1" s="36"/>
      <c r="R1" s="36"/>
      <c r="S1" s="36"/>
      <c r="T1" s="36"/>
      <c r="U1" s="36"/>
      <c r="V1" s="36"/>
      <c r="W1" s="36"/>
      <c r="X1" s="36"/>
      <c r="Y1" s="36"/>
      <c r="Z1" s="36"/>
      <c r="AA1" s="37"/>
      <c r="AB1" s="35" t="s">
        <v>0</v>
      </c>
      <c r="AC1" s="36"/>
      <c r="AD1" s="36"/>
      <c r="AE1" s="36"/>
      <c r="AF1" s="36"/>
      <c r="AG1" s="37"/>
    </row>
    <row r="2" spans="1:36" s="2" customFormat="1" ht="15" customHeight="1" x14ac:dyDescent="0.25">
      <c r="A2" s="45" t="s">
        <v>46</v>
      </c>
      <c r="B2" s="46"/>
      <c r="C2" s="46"/>
      <c r="D2" s="46"/>
      <c r="E2" s="47"/>
      <c r="F2" s="38"/>
      <c r="G2" s="39"/>
      <c r="H2" s="39"/>
      <c r="I2" s="39"/>
      <c r="J2" s="39"/>
      <c r="K2" s="39"/>
      <c r="L2" s="39"/>
      <c r="M2" s="39"/>
      <c r="N2" s="39"/>
      <c r="O2" s="39"/>
      <c r="P2" s="39"/>
      <c r="Q2" s="39"/>
      <c r="R2" s="39"/>
      <c r="S2" s="39"/>
      <c r="T2" s="39"/>
      <c r="U2" s="39"/>
      <c r="V2" s="39"/>
      <c r="W2" s="39"/>
      <c r="X2" s="39"/>
      <c r="Y2" s="39"/>
      <c r="Z2" s="39"/>
      <c r="AA2" s="40"/>
      <c r="AB2" s="26" t="s">
        <v>66</v>
      </c>
      <c r="AC2" s="27"/>
      <c r="AD2" s="27"/>
      <c r="AE2" s="27"/>
      <c r="AF2" s="27"/>
      <c r="AG2" s="28"/>
    </row>
    <row r="3" spans="1:36" s="2" customFormat="1" ht="12" customHeight="1" x14ac:dyDescent="0.25">
      <c r="A3" s="35" t="s">
        <v>20</v>
      </c>
      <c r="B3" s="36"/>
      <c r="C3" s="36"/>
      <c r="D3" s="36"/>
      <c r="E3" s="37"/>
      <c r="F3" s="43"/>
      <c r="G3" s="39" t="s">
        <v>49</v>
      </c>
      <c r="H3" s="39"/>
      <c r="I3" s="39"/>
      <c r="J3" s="39"/>
      <c r="K3" s="39"/>
      <c r="L3" s="39"/>
      <c r="M3" s="39"/>
      <c r="N3" s="39"/>
      <c r="O3" s="39"/>
      <c r="P3" s="39"/>
      <c r="Q3" s="39"/>
      <c r="R3" s="39"/>
      <c r="S3" s="39"/>
      <c r="T3" s="39"/>
      <c r="U3" s="39"/>
      <c r="V3" s="39"/>
      <c r="W3" s="39"/>
      <c r="X3" s="39"/>
      <c r="Y3" s="39"/>
      <c r="Z3" s="39"/>
      <c r="AA3" s="40"/>
      <c r="AB3" s="35" t="s">
        <v>34</v>
      </c>
      <c r="AC3" s="36"/>
      <c r="AD3" s="36"/>
      <c r="AE3" s="36"/>
      <c r="AF3" s="36"/>
      <c r="AG3" s="37"/>
    </row>
    <row r="4" spans="1:36" s="2" customFormat="1" ht="15" customHeight="1" x14ac:dyDescent="0.25">
      <c r="A4" s="23" t="s">
        <v>45</v>
      </c>
      <c r="B4" s="24"/>
      <c r="C4" s="24"/>
      <c r="D4" s="24"/>
      <c r="E4" s="25"/>
      <c r="F4" s="43"/>
      <c r="G4" s="39"/>
      <c r="H4" s="39"/>
      <c r="I4" s="39"/>
      <c r="J4" s="39"/>
      <c r="K4" s="39"/>
      <c r="L4" s="39"/>
      <c r="M4" s="39"/>
      <c r="N4" s="39"/>
      <c r="O4" s="39"/>
      <c r="P4" s="39"/>
      <c r="Q4" s="39"/>
      <c r="R4" s="39"/>
      <c r="S4" s="39"/>
      <c r="T4" s="39"/>
      <c r="U4" s="39"/>
      <c r="V4" s="39"/>
      <c r="W4" s="39"/>
      <c r="X4" s="39"/>
      <c r="Y4" s="39"/>
      <c r="Z4" s="39"/>
      <c r="AA4" s="40"/>
      <c r="AB4" s="29" t="s">
        <v>47</v>
      </c>
      <c r="AC4" s="30"/>
      <c r="AD4" s="30"/>
      <c r="AE4" s="30"/>
      <c r="AF4" s="30"/>
      <c r="AG4" s="31"/>
    </row>
    <row r="5" spans="1:36" s="2" customFormat="1" ht="12" customHeight="1" x14ac:dyDescent="0.25">
      <c r="A5" s="35" t="s">
        <v>21</v>
      </c>
      <c r="B5" s="36"/>
      <c r="C5" s="36"/>
      <c r="D5" s="36"/>
      <c r="E5" s="37"/>
      <c r="F5" s="43"/>
      <c r="G5" s="39"/>
      <c r="H5" s="39"/>
      <c r="I5" s="39"/>
      <c r="J5" s="39"/>
      <c r="K5" s="39"/>
      <c r="L5" s="39"/>
      <c r="M5" s="39"/>
      <c r="N5" s="39"/>
      <c r="O5" s="39"/>
      <c r="P5" s="39"/>
      <c r="Q5" s="39"/>
      <c r="R5" s="39"/>
      <c r="S5" s="39"/>
      <c r="T5" s="39"/>
      <c r="U5" s="39"/>
      <c r="V5" s="39"/>
      <c r="W5" s="39"/>
      <c r="X5" s="39"/>
      <c r="Y5" s="39"/>
      <c r="Z5" s="39"/>
      <c r="AA5" s="40"/>
      <c r="AB5" s="32" t="s">
        <v>36</v>
      </c>
      <c r="AC5" s="33"/>
      <c r="AD5" s="33"/>
      <c r="AE5" s="33"/>
      <c r="AF5" s="33"/>
      <c r="AG5" s="34"/>
    </row>
    <row r="6" spans="1:36" s="2" customFormat="1" ht="15" customHeight="1" x14ac:dyDescent="0.25">
      <c r="A6" s="23" t="s">
        <v>61</v>
      </c>
      <c r="B6" s="24"/>
      <c r="C6" s="24"/>
      <c r="D6" s="24"/>
      <c r="E6" s="25"/>
      <c r="F6" s="43"/>
      <c r="G6" s="39"/>
      <c r="H6" s="39"/>
      <c r="I6" s="39"/>
      <c r="J6" s="39"/>
      <c r="K6" s="39"/>
      <c r="L6" s="39"/>
      <c r="M6" s="39"/>
      <c r="N6" s="39"/>
      <c r="O6" s="39"/>
      <c r="P6" s="39"/>
      <c r="Q6" s="39"/>
      <c r="R6" s="39"/>
      <c r="S6" s="39"/>
      <c r="T6" s="39"/>
      <c r="U6" s="39"/>
      <c r="V6" s="39"/>
      <c r="W6" s="39"/>
      <c r="X6" s="39"/>
      <c r="Y6" s="39"/>
      <c r="Z6" s="39"/>
      <c r="AA6" s="40"/>
      <c r="AB6" s="69" t="s">
        <v>67</v>
      </c>
      <c r="AC6" s="70"/>
      <c r="AD6" s="70"/>
      <c r="AE6" s="70"/>
      <c r="AF6" s="70"/>
      <c r="AG6" s="71"/>
    </row>
    <row r="7" spans="1:36" s="2" customFormat="1" ht="12" customHeight="1" x14ac:dyDescent="0.25">
      <c r="A7" s="35" t="s">
        <v>23</v>
      </c>
      <c r="B7" s="36"/>
      <c r="C7" s="36"/>
      <c r="D7" s="36"/>
      <c r="E7" s="37"/>
      <c r="F7" s="43"/>
      <c r="G7" s="39"/>
      <c r="H7" s="39"/>
      <c r="I7" s="39"/>
      <c r="J7" s="39"/>
      <c r="K7" s="39"/>
      <c r="L7" s="39"/>
      <c r="M7" s="39"/>
      <c r="N7" s="39"/>
      <c r="O7" s="39"/>
      <c r="P7" s="39"/>
      <c r="Q7" s="39"/>
      <c r="R7" s="39"/>
      <c r="S7" s="39"/>
      <c r="T7" s="39"/>
      <c r="U7" s="39"/>
      <c r="V7" s="39"/>
      <c r="W7" s="39"/>
      <c r="X7" s="39"/>
      <c r="Y7" s="39"/>
      <c r="Z7" s="39"/>
      <c r="AA7" s="40"/>
      <c r="AB7" s="72" t="s">
        <v>35</v>
      </c>
      <c r="AC7" s="73"/>
      <c r="AD7" s="73"/>
      <c r="AE7" s="73"/>
      <c r="AF7" s="73"/>
      <c r="AG7" s="74"/>
    </row>
    <row r="8" spans="1:36" s="2" customFormat="1" ht="15" customHeight="1" x14ac:dyDescent="0.25">
      <c r="A8" s="23" t="s">
        <v>62</v>
      </c>
      <c r="B8" s="24"/>
      <c r="C8" s="24"/>
      <c r="D8" s="24"/>
      <c r="E8" s="25"/>
      <c r="F8" s="44"/>
      <c r="G8" s="41"/>
      <c r="H8" s="41"/>
      <c r="I8" s="41"/>
      <c r="J8" s="41"/>
      <c r="K8" s="41"/>
      <c r="L8" s="41"/>
      <c r="M8" s="41"/>
      <c r="N8" s="41"/>
      <c r="O8" s="41"/>
      <c r="P8" s="41"/>
      <c r="Q8" s="41"/>
      <c r="R8" s="41"/>
      <c r="S8" s="41"/>
      <c r="T8" s="41"/>
      <c r="U8" s="41"/>
      <c r="V8" s="41"/>
      <c r="W8" s="41"/>
      <c r="X8" s="41"/>
      <c r="Y8" s="41"/>
      <c r="Z8" s="41"/>
      <c r="AA8" s="42"/>
      <c r="AB8" s="75">
        <v>45159</v>
      </c>
      <c r="AC8" s="70"/>
      <c r="AD8" s="70"/>
      <c r="AE8" s="70"/>
      <c r="AF8" s="70"/>
      <c r="AG8" s="71"/>
    </row>
    <row r="9" spans="1:36" s="2" customFormat="1" ht="15" customHeight="1" x14ac:dyDescent="0.25">
      <c r="A9" s="58" t="s">
        <v>44</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60"/>
    </row>
    <row r="10" spans="1:36" s="6" customFormat="1" ht="12" customHeight="1" x14ac:dyDescent="0.25">
      <c r="A10" s="49" t="s">
        <v>15</v>
      </c>
      <c r="B10" s="50"/>
      <c r="C10" s="50"/>
      <c r="D10" s="50"/>
      <c r="E10" s="51"/>
      <c r="F10" s="49" t="s">
        <v>12</v>
      </c>
      <c r="G10" s="50"/>
      <c r="H10" s="50"/>
      <c r="I10" s="50"/>
      <c r="J10" s="51"/>
      <c r="K10" s="49" t="s">
        <v>29</v>
      </c>
      <c r="L10" s="50"/>
      <c r="M10" s="50"/>
      <c r="N10" s="51"/>
      <c r="O10" s="49" t="s">
        <v>17</v>
      </c>
      <c r="P10" s="50"/>
      <c r="Q10" s="50"/>
      <c r="R10" s="50"/>
      <c r="S10" s="51"/>
      <c r="T10" s="49" t="s">
        <v>16</v>
      </c>
      <c r="U10" s="50"/>
      <c r="V10" s="50"/>
      <c r="W10" s="50"/>
      <c r="X10" s="51"/>
      <c r="Y10" s="49" t="s">
        <v>13</v>
      </c>
      <c r="Z10" s="50"/>
      <c r="AA10" s="50"/>
      <c r="AB10" s="51"/>
      <c r="AC10" s="49" t="s">
        <v>28</v>
      </c>
      <c r="AD10" s="50"/>
      <c r="AE10" s="50"/>
      <c r="AF10" s="50"/>
      <c r="AG10" s="51"/>
    </row>
    <row r="11" spans="1:36" s="2" customFormat="1" ht="18" customHeight="1" x14ac:dyDescent="0.25">
      <c r="A11" s="67">
        <f>SUMIF(C15:C22,"*x*",V15:V22)</f>
        <v>530</v>
      </c>
      <c r="B11" s="65"/>
      <c r="C11" s="65"/>
      <c r="D11" s="65"/>
      <c r="E11" s="66"/>
      <c r="F11" s="67">
        <f>SUM(Y15:Y22)</f>
        <v>1155</v>
      </c>
      <c r="G11" s="65"/>
      <c r="H11" s="65"/>
      <c r="I11" s="65"/>
      <c r="J11" s="66"/>
      <c r="K11" s="64">
        <v>1</v>
      </c>
      <c r="L11" s="65"/>
      <c r="M11" s="65"/>
      <c r="N11" s="66"/>
      <c r="O11" s="52">
        <f>ROUNDUP(F11/A11,0)</f>
        <v>3</v>
      </c>
      <c r="P11" s="53"/>
      <c r="Q11" s="53"/>
      <c r="R11" s="53"/>
      <c r="S11" s="54"/>
      <c r="T11" s="55">
        <f>SUM(AE15:AE22)</f>
        <v>630</v>
      </c>
      <c r="U11" s="56"/>
      <c r="V11" s="56"/>
      <c r="W11" s="56"/>
      <c r="X11" s="57"/>
      <c r="Y11" s="61">
        <f>T11/F11</f>
        <v>0.54545454545454541</v>
      </c>
      <c r="Z11" s="62"/>
      <c r="AA11" s="62"/>
      <c r="AB11" s="63"/>
      <c r="AC11" s="64">
        <v>1</v>
      </c>
      <c r="AD11" s="65"/>
      <c r="AE11" s="65"/>
      <c r="AF11" s="65"/>
      <c r="AG11" s="66"/>
    </row>
    <row r="12" spans="1:36" s="2" customFormat="1" ht="15" customHeight="1" x14ac:dyDescent="0.25">
      <c r="A12" s="68" t="s">
        <v>24</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60"/>
      <c r="AH12" s="3"/>
      <c r="AI12" s="3"/>
      <c r="AJ12" s="3"/>
    </row>
    <row r="13" spans="1:36" s="6" customFormat="1" ht="75" customHeight="1" x14ac:dyDescent="0.25">
      <c r="A13" s="1" t="s">
        <v>18</v>
      </c>
      <c r="B13" s="1" t="s">
        <v>19</v>
      </c>
      <c r="C13" s="1" t="s">
        <v>25</v>
      </c>
      <c r="D13" s="1" t="s">
        <v>22</v>
      </c>
      <c r="E13" s="48" t="s">
        <v>31</v>
      </c>
      <c r="F13" s="48"/>
      <c r="G13" s="48"/>
      <c r="H13" s="48" t="s">
        <v>48</v>
      </c>
      <c r="I13" s="48"/>
      <c r="J13" s="48"/>
      <c r="K13" s="48"/>
      <c r="L13" s="48"/>
      <c r="M13" s="48"/>
      <c r="N13" s="48"/>
      <c r="O13" s="48"/>
      <c r="P13" s="48" t="s">
        <v>27</v>
      </c>
      <c r="Q13" s="48"/>
      <c r="R13" s="48"/>
      <c r="S13" s="48" t="s">
        <v>30</v>
      </c>
      <c r="T13" s="48"/>
      <c r="U13" s="48"/>
      <c r="V13" s="48" t="s">
        <v>37</v>
      </c>
      <c r="W13" s="48"/>
      <c r="X13" s="48"/>
      <c r="Y13" s="48" t="s">
        <v>38</v>
      </c>
      <c r="Z13" s="48"/>
      <c r="AA13" s="48"/>
      <c r="AB13" s="48" t="s">
        <v>33</v>
      </c>
      <c r="AC13" s="48"/>
      <c r="AD13" s="48"/>
      <c r="AE13" s="48" t="s">
        <v>39</v>
      </c>
      <c r="AF13" s="48"/>
      <c r="AG13" s="48"/>
      <c r="AH13" s="11"/>
      <c r="AI13" s="11"/>
      <c r="AJ13" s="11"/>
    </row>
    <row r="14" spans="1:36" s="6" customFormat="1" ht="12" customHeight="1" x14ac:dyDescent="0.25">
      <c r="A14" s="10" t="s">
        <v>1</v>
      </c>
      <c r="B14" s="10" t="s">
        <v>2</v>
      </c>
      <c r="C14" s="10" t="s">
        <v>3</v>
      </c>
      <c r="D14" s="10" t="s">
        <v>4</v>
      </c>
      <c r="E14" s="48" t="s">
        <v>5</v>
      </c>
      <c r="F14" s="48"/>
      <c r="G14" s="48"/>
      <c r="H14" s="48" t="s">
        <v>6</v>
      </c>
      <c r="I14" s="48"/>
      <c r="J14" s="48"/>
      <c r="K14" s="48"/>
      <c r="L14" s="48"/>
      <c r="M14" s="48"/>
      <c r="N14" s="48"/>
      <c r="O14" s="48"/>
      <c r="P14" s="48" t="s">
        <v>7</v>
      </c>
      <c r="Q14" s="48"/>
      <c r="R14" s="48"/>
      <c r="S14" s="48" t="s">
        <v>8</v>
      </c>
      <c r="T14" s="48"/>
      <c r="U14" s="48"/>
      <c r="V14" s="48" t="s">
        <v>9</v>
      </c>
      <c r="W14" s="48"/>
      <c r="X14" s="48"/>
      <c r="Y14" s="48" t="s">
        <v>10</v>
      </c>
      <c r="Z14" s="48"/>
      <c r="AA14" s="48"/>
      <c r="AB14" s="48" t="s">
        <v>11</v>
      </c>
      <c r="AC14" s="48"/>
      <c r="AD14" s="48"/>
      <c r="AE14" s="48" t="s">
        <v>32</v>
      </c>
      <c r="AF14" s="48"/>
      <c r="AG14" s="48"/>
    </row>
    <row r="15" spans="1:36" s="3" customFormat="1" ht="49.8" customHeight="1" x14ac:dyDescent="0.25">
      <c r="A15" s="12"/>
      <c r="B15" s="9" t="s">
        <v>40</v>
      </c>
      <c r="C15" s="9"/>
      <c r="D15" s="9" t="s">
        <v>41</v>
      </c>
      <c r="E15" s="19" t="s">
        <v>58</v>
      </c>
      <c r="F15" s="19"/>
      <c r="G15" s="19"/>
      <c r="H15" s="20" t="s">
        <v>55</v>
      </c>
      <c r="I15" s="20"/>
      <c r="J15" s="20"/>
      <c r="K15" s="20"/>
      <c r="L15" s="20"/>
      <c r="M15" s="20"/>
      <c r="N15" s="20"/>
      <c r="O15" s="20"/>
      <c r="P15" s="21"/>
      <c r="Q15" s="21"/>
      <c r="R15" s="21"/>
      <c r="S15" s="22"/>
      <c r="T15" s="22"/>
      <c r="U15" s="22"/>
      <c r="V15" s="15">
        <v>5</v>
      </c>
      <c r="W15" s="15"/>
      <c r="X15" s="15"/>
      <c r="Y15" s="16">
        <v>5</v>
      </c>
      <c r="Z15" s="16"/>
      <c r="AA15" s="16"/>
      <c r="AB15" s="17">
        <v>1</v>
      </c>
      <c r="AC15" s="17"/>
      <c r="AD15" s="17"/>
      <c r="AE15" s="18">
        <f>Y15*AB15</f>
        <v>5</v>
      </c>
      <c r="AF15" s="18"/>
      <c r="AG15" s="18"/>
    </row>
    <row r="16" spans="1:36" s="3" customFormat="1" ht="49.8" customHeight="1" x14ac:dyDescent="0.25">
      <c r="A16" s="12"/>
      <c r="B16" s="9" t="s">
        <v>40</v>
      </c>
      <c r="C16" s="9" t="s">
        <v>43</v>
      </c>
      <c r="D16" s="9" t="s">
        <v>42</v>
      </c>
      <c r="E16" s="19" t="s">
        <v>65</v>
      </c>
      <c r="F16" s="19"/>
      <c r="G16" s="19"/>
      <c r="H16" s="20" t="s">
        <v>50</v>
      </c>
      <c r="I16" s="20"/>
      <c r="J16" s="20"/>
      <c r="K16" s="20"/>
      <c r="L16" s="20"/>
      <c r="M16" s="20"/>
      <c r="N16" s="20"/>
      <c r="O16" s="20"/>
      <c r="P16" s="21"/>
      <c r="Q16" s="21"/>
      <c r="R16" s="21"/>
      <c r="S16" s="22"/>
      <c r="T16" s="22"/>
      <c r="U16" s="22"/>
      <c r="V16" s="15">
        <v>50</v>
      </c>
      <c r="W16" s="15"/>
      <c r="X16" s="15"/>
      <c r="Y16" s="16">
        <v>50</v>
      </c>
      <c r="Z16" s="16"/>
      <c r="AA16" s="16"/>
      <c r="AB16" s="17">
        <v>1</v>
      </c>
      <c r="AC16" s="17"/>
      <c r="AD16" s="17"/>
      <c r="AE16" s="18">
        <f>Y16*AB16</f>
        <v>50</v>
      </c>
      <c r="AF16" s="18"/>
      <c r="AG16" s="18"/>
    </row>
    <row r="17" spans="1:36" s="3" customFormat="1" ht="49.8" customHeight="1" x14ac:dyDescent="0.25">
      <c r="A17" s="12"/>
      <c r="B17" s="9" t="s">
        <v>40</v>
      </c>
      <c r="C17" s="9" t="s">
        <v>43</v>
      </c>
      <c r="D17" s="9" t="s">
        <v>41</v>
      </c>
      <c r="E17" s="19" t="s">
        <v>51</v>
      </c>
      <c r="F17" s="19"/>
      <c r="G17" s="19"/>
      <c r="H17" s="20" t="s">
        <v>52</v>
      </c>
      <c r="I17" s="20"/>
      <c r="J17" s="20"/>
      <c r="K17" s="20"/>
      <c r="L17" s="20"/>
      <c r="M17" s="20"/>
      <c r="N17" s="20"/>
      <c r="O17" s="20"/>
      <c r="P17" s="21"/>
      <c r="Q17" s="21"/>
      <c r="R17" s="21"/>
      <c r="S17" s="22"/>
      <c r="T17" s="22"/>
      <c r="U17" s="22"/>
      <c r="V17" s="15">
        <v>450</v>
      </c>
      <c r="W17" s="15"/>
      <c r="X17" s="15"/>
      <c r="Y17" s="16">
        <v>450</v>
      </c>
      <c r="Z17" s="16"/>
      <c r="AA17" s="16"/>
      <c r="AB17" s="17">
        <v>0.5</v>
      </c>
      <c r="AC17" s="17"/>
      <c r="AD17" s="17"/>
      <c r="AE17" s="18">
        <f t="shared" ref="AE17:AE21" si="0">Y17*AB17</f>
        <v>225</v>
      </c>
      <c r="AF17" s="18"/>
      <c r="AG17" s="18"/>
      <c r="AI17" s="13"/>
    </row>
    <row r="18" spans="1:36" ht="49.8" customHeight="1" x14ac:dyDescent="0.25">
      <c r="A18" s="12"/>
      <c r="B18" s="9" t="s">
        <v>40</v>
      </c>
      <c r="C18" s="9"/>
      <c r="D18" s="9" t="s">
        <v>41</v>
      </c>
      <c r="E18" s="19" t="s">
        <v>59</v>
      </c>
      <c r="F18" s="19"/>
      <c r="G18" s="19"/>
      <c r="H18" s="20" t="s">
        <v>60</v>
      </c>
      <c r="I18" s="20"/>
      <c r="J18" s="20"/>
      <c r="K18" s="20"/>
      <c r="L18" s="20"/>
      <c r="M18" s="20"/>
      <c r="N18" s="20"/>
      <c r="O18" s="20"/>
      <c r="P18" s="21"/>
      <c r="Q18" s="21"/>
      <c r="R18" s="21"/>
      <c r="S18" s="14"/>
      <c r="T18" s="14"/>
      <c r="U18" s="14"/>
      <c r="V18" s="15">
        <v>20</v>
      </c>
      <c r="W18" s="15"/>
      <c r="X18" s="15"/>
      <c r="Y18" s="16">
        <v>20</v>
      </c>
      <c r="Z18" s="16"/>
      <c r="AA18" s="16"/>
      <c r="AB18" s="17">
        <v>1</v>
      </c>
      <c r="AC18" s="17"/>
      <c r="AD18" s="17"/>
      <c r="AE18" s="18">
        <f>Y18*AB18</f>
        <v>20</v>
      </c>
      <c r="AF18" s="18"/>
      <c r="AG18" s="18"/>
      <c r="AH18" s="3"/>
      <c r="AI18" s="3"/>
      <c r="AJ18" s="3"/>
    </row>
    <row r="19" spans="1:36" s="3" customFormat="1" ht="49.8" customHeight="1" x14ac:dyDescent="0.25">
      <c r="A19" s="12"/>
      <c r="B19" s="9" t="s">
        <v>40</v>
      </c>
      <c r="C19" s="9"/>
      <c r="D19" s="9" t="s">
        <v>41</v>
      </c>
      <c r="E19" s="19" t="s">
        <v>53</v>
      </c>
      <c r="F19" s="19"/>
      <c r="G19" s="19"/>
      <c r="H19" s="20" t="s">
        <v>54</v>
      </c>
      <c r="I19" s="20"/>
      <c r="J19" s="20"/>
      <c r="K19" s="20"/>
      <c r="L19" s="20"/>
      <c r="M19" s="20"/>
      <c r="N19" s="20"/>
      <c r="O19" s="20"/>
      <c r="P19" s="21"/>
      <c r="Q19" s="21"/>
      <c r="R19" s="21"/>
      <c r="S19" s="14"/>
      <c r="T19" s="14"/>
      <c r="U19" s="14"/>
      <c r="V19" s="15">
        <v>300</v>
      </c>
      <c r="W19" s="15"/>
      <c r="X19" s="15"/>
      <c r="Y19" s="16">
        <v>300</v>
      </c>
      <c r="Z19" s="16"/>
      <c r="AA19" s="16"/>
      <c r="AB19" s="17">
        <v>0.5</v>
      </c>
      <c r="AC19" s="17"/>
      <c r="AD19" s="17"/>
      <c r="AE19" s="18">
        <f t="shared" si="0"/>
        <v>150</v>
      </c>
      <c r="AF19" s="18"/>
      <c r="AG19" s="18"/>
      <c r="AI19" s="13"/>
    </row>
    <row r="20" spans="1:36" ht="49.8" customHeight="1" x14ac:dyDescent="0.25">
      <c r="A20" s="12"/>
      <c r="B20" s="9" t="s">
        <v>40</v>
      </c>
      <c r="C20" s="9"/>
      <c r="D20" s="9" t="s">
        <v>41</v>
      </c>
      <c r="E20" s="19" t="s">
        <v>64</v>
      </c>
      <c r="F20" s="19"/>
      <c r="G20" s="19"/>
      <c r="H20" s="20" t="s">
        <v>63</v>
      </c>
      <c r="I20" s="20"/>
      <c r="J20" s="20"/>
      <c r="K20" s="20"/>
      <c r="L20" s="20"/>
      <c r="M20" s="20"/>
      <c r="N20" s="20"/>
      <c r="O20" s="20"/>
      <c r="P20" s="21"/>
      <c r="Q20" s="21"/>
      <c r="R20" s="21"/>
      <c r="S20" s="14"/>
      <c r="T20" s="14"/>
      <c r="U20" s="14"/>
      <c r="V20" s="15">
        <v>300</v>
      </c>
      <c r="W20" s="15"/>
      <c r="X20" s="15"/>
      <c r="Y20" s="16">
        <v>300</v>
      </c>
      <c r="Z20" s="16"/>
      <c r="AA20" s="16"/>
      <c r="AB20" s="17">
        <v>0.5</v>
      </c>
      <c r="AC20" s="17"/>
      <c r="AD20" s="17"/>
      <c r="AE20" s="18">
        <f t="shared" si="0"/>
        <v>150</v>
      </c>
      <c r="AF20" s="18"/>
      <c r="AG20" s="18"/>
      <c r="AH20" s="3"/>
      <c r="AI20" s="3"/>
      <c r="AJ20" s="3"/>
    </row>
    <row r="21" spans="1:36" ht="49.8" customHeight="1" x14ac:dyDescent="0.25">
      <c r="A21" s="12"/>
      <c r="B21" s="9" t="s">
        <v>40</v>
      </c>
      <c r="C21" s="9" t="s">
        <v>43</v>
      </c>
      <c r="D21" s="9" t="s">
        <v>41</v>
      </c>
      <c r="E21" s="19" t="s">
        <v>56</v>
      </c>
      <c r="F21" s="19"/>
      <c r="G21" s="19"/>
      <c r="H21" s="20" t="s">
        <v>57</v>
      </c>
      <c r="I21" s="20"/>
      <c r="J21" s="20"/>
      <c r="K21" s="20"/>
      <c r="L21" s="20"/>
      <c r="M21" s="20"/>
      <c r="N21" s="20"/>
      <c r="O21" s="20"/>
      <c r="P21" s="21"/>
      <c r="Q21" s="21"/>
      <c r="R21" s="21"/>
      <c r="S21" s="14"/>
      <c r="T21" s="14"/>
      <c r="U21" s="14"/>
      <c r="V21" s="15">
        <v>30</v>
      </c>
      <c r="W21" s="15"/>
      <c r="X21" s="15"/>
      <c r="Y21" s="16">
        <v>30</v>
      </c>
      <c r="Z21" s="16"/>
      <c r="AA21" s="16"/>
      <c r="AB21" s="17">
        <v>1</v>
      </c>
      <c r="AC21" s="17"/>
      <c r="AD21" s="17"/>
      <c r="AE21" s="18">
        <f t="shared" si="0"/>
        <v>30</v>
      </c>
      <c r="AF21" s="18"/>
      <c r="AG21" s="18"/>
      <c r="AH21" s="3"/>
      <c r="AI21" s="3"/>
      <c r="AJ21" s="3"/>
    </row>
    <row r="22" spans="1:36" ht="49.8" customHeight="1" x14ac:dyDescent="0.25">
      <c r="A22" s="12"/>
      <c r="B22" s="9"/>
      <c r="C22" s="9"/>
      <c r="D22" s="9"/>
      <c r="E22" s="19"/>
      <c r="F22" s="19"/>
      <c r="G22" s="19"/>
      <c r="H22" s="20"/>
      <c r="I22" s="20"/>
      <c r="J22" s="20"/>
      <c r="K22" s="20"/>
      <c r="L22" s="20"/>
      <c r="M22" s="20"/>
      <c r="N22" s="20"/>
      <c r="O22" s="20"/>
      <c r="P22" s="21"/>
      <c r="Q22" s="21"/>
      <c r="R22" s="21"/>
      <c r="S22" s="14"/>
      <c r="T22" s="14"/>
      <c r="U22" s="14"/>
      <c r="V22" s="15"/>
      <c r="W22" s="15"/>
      <c r="X22" s="15"/>
      <c r="Y22" s="16"/>
      <c r="Z22" s="16"/>
      <c r="AA22" s="16"/>
      <c r="AB22" s="17"/>
      <c r="AC22" s="17"/>
      <c r="AD22" s="17"/>
      <c r="AE22" s="18"/>
      <c r="AF22" s="18"/>
      <c r="AG22" s="18"/>
    </row>
  </sheetData>
  <mergeCells count="116">
    <mergeCell ref="E18:G18"/>
    <mergeCell ref="H18:O18"/>
    <mergeCell ref="P18:R18"/>
    <mergeCell ref="S18:U18"/>
    <mergeCell ref="V18:X18"/>
    <mergeCell ref="Y18:AA18"/>
    <mergeCell ref="AB18:AD18"/>
    <mergeCell ref="AE18:AG18"/>
    <mergeCell ref="E20:G20"/>
    <mergeCell ref="H20:O20"/>
    <mergeCell ref="P20:R20"/>
    <mergeCell ref="S20:U20"/>
    <mergeCell ref="V20:X20"/>
    <mergeCell ref="Y20:AA20"/>
    <mergeCell ref="AB20:AD20"/>
    <mergeCell ref="AE20:AG20"/>
    <mergeCell ref="H16:O16"/>
    <mergeCell ref="P16:R16"/>
    <mergeCell ref="S16:U16"/>
    <mergeCell ref="V16:X16"/>
    <mergeCell ref="T11:X11"/>
    <mergeCell ref="T10:X10"/>
    <mergeCell ref="E13:G13"/>
    <mergeCell ref="V13:X13"/>
    <mergeCell ref="A9:AG9"/>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A12:AG12"/>
    <mergeCell ref="AB1:AG1"/>
    <mergeCell ref="A1:E1"/>
    <mergeCell ref="A3:E3"/>
    <mergeCell ref="A5:E5"/>
    <mergeCell ref="F1:AA1"/>
    <mergeCell ref="A2:E2"/>
    <mergeCell ref="A4:E4"/>
    <mergeCell ref="S17:U17"/>
    <mergeCell ref="V17:X17"/>
    <mergeCell ref="H14:O14"/>
    <mergeCell ref="P14:R14"/>
    <mergeCell ref="S14:U14"/>
    <mergeCell ref="V14:X14"/>
    <mergeCell ref="A8:E8"/>
    <mergeCell ref="Y14:AA14"/>
    <mergeCell ref="A10:E10"/>
    <mergeCell ref="F10:J10"/>
    <mergeCell ref="K10:N10"/>
    <mergeCell ref="O10:S10"/>
    <mergeCell ref="O11:S11"/>
    <mergeCell ref="Y13:AA13"/>
    <mergeCell ref="E14:G14"/>
    <mergeCell ref="P13:R13"/>
    <mergeCell ref="S13:U13"/>
    <mergeCell ref="A6:E6"/>
    <mergeCell ref="AB2:AG2"/>
    <mergeCell ref="AB4:AG4"/>
    <mergeCell ref="AB6:AG6"/>
    <mergeCell ref="AB5:AG5"/>
    <mergeCell ref="AB3:AG3"/>
    <mergeCell ref="F2:AA2"/>
    <mergeCell ref="G3:AA8"/>
    <mergeCell ref="F3:F8"/>
    <mergeCell ref="A7:E7"/>
    <mergeCell ref="AB8:AG8"/>
    <mergeCell ref="AB7:AG7"/>
    <mergeCell ref="E17:G17"/>
    <mergeCell ref="Y19:AA19"/>
    <mergeCell ref="AB19:AD19"/>
    <mergeCell ref="AE19:AG19"/>
    <mergeCell ref="P15:R15"/>
    <mergeCell ref="S15:U15"/>
    <mergeCell ref="V15:X15"/>
    <mergeCell ref="AB15:AD15"/>
    <mergeCell ref="AE15:AG15"/>
    <mergeCell ref="AE17:AG17"/>
    <mergeCell ref="Y15:AA15"/>
    <mergeCell ref="Y17:AA17"/>
    <mergeCell ref="AB17:AD17"/>
    <mergeCell ref="E19:G19"/>
    <mergeCell ref="H19:O19"/>
    <mergeCell ref="P19:R19"/>
    <mergeCell ref="S19:U19"/>
    <mergeCell ref="V19:X19"/>
    <mergeCell ref="H17:O17"/>
    <mergeCell ref="P17:R17"/>
    <mergeCell ref="Y16:AA16"/>
    <mergeCell ref="AB16:AD16"/>
    <mergeCell ref="AE16:AG16"/>
    <mergeCell ref="E16:G16"/>
    <mergeCell ref="S22:U22"/>
    <mergeCell ref="V22:X22"/>
    <mergeCell ref="Y22:AA22"/>
    <mergeCell ref="AB22:AD22"/>
    <mergeCell ref="AE22:AG22"/>
    <mergeCell ref="E21:G21"/>
    <mergeCell ref="H21:O21"/>
    <mergeCell ref="E22:G22"/>
    <mergeCell ref="H22:O22"/>
    <mergeCell ref="P22:R22"/>
    <mergeCell ref="AE21:AG21"/>
    <mergeCell ref="V21:X21"/>
    <mergeCell ref="Y21:AA21"/>
    <mergeCell ref="AB21:AD21"/>
    <mergeCell ref="P21:R21"/>
    <mergeCell ref="S21:U21"/>
  </mergeCells>
  <pageMargins left="0.5" right="0.5" top="0.5" bottom="0.75" header="0.3" footer="0.3"/>
  <pageSetup scale="96" fitToHeight="5" orientation="landscape" r:id="rId1"/>
  <headerFooter>
    <oddFooter>&amp;LAPHIS 71, List of Activities and Burden Estimates for an Information Collection Request&amp;RPage &amp;P of &amp;N</oddFooter>
  </headerFooter>
  <ignoredErrors>
    <ignoredError sqref="T11 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MRP-APHIS</cp:lastModifiedBy>
  <cp:lastPrinted>2023-07-21T16:37:26Z</cp:lastPrinted>
  <dcterms:created xsi:type="dcterms:W3CDTF">2002-09-24T19:35:59Z</dcterms:created>
  <dcterms:modified xsi:type="dcterms:W3CDTF">2023-08-21T19:16:59Z</dcterms:modified>
</cp:coreProperties>
</file>