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2.xml" ContentType="application/vnd.openxmlformats-officedocument.drawing+xml"/>
  <Override PartName="/xl/tables/table15.xml" ContentType="application/vnd.openxmlformats-officedocument.spreadsheetml.table+xml"/>
  <Override PartName="/xl/drawings/drawing3.xml" ContentType="application/vnd.openxmlformats-officedocument.drawing+xml"/>
  <Override PartName="/xl/tables/table1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7.xml" ContentType="application/vnd.openxmlformats-officedocument.spreadsheetml.table+xml"/>
  <Override PartName="/xl/drawings/drawing7.xml" ContentType="application/vnd.openxmlformats-officedocument.drawing+xml"/>
  <Override PartName="/xl/tables/table18.xml" ContentType="application/vnd.openxmlformats-officedocument.spreadsheetml.table+xml"/>
  <Override PartName="/xl/drawings/drawing8.xml" ContentType="application/vnd.openxmlformats-officedocument.drawing+xml"/>
  <Override PartName="/xl/tables/table19.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D3BB2339-F484-4A04-92EB-8F92006D2787}" xr6:coauthVersionLast="47" xr6:coauthVersionMax="47" xr10:uidLastSave="{00000000-0000-0000-0000-000000000000}"/>
  <workbookProtection lockStructure="1"/>
  <bookViews>
    <workbookView xWindow="-120" yWindow="-120" windowWidth="38640" windowHeight="23640" tabRatio="662" firstSheet="1" activeTab="1" xr2:uid="{00000000-000D-0000-FFFF-FFFF00000000}"/>
  </bookViews>
  <sheets>
    <sheet name="PerformanceElements" sheetId="33" state="hidden" r:id="rId1"/>
    <sheet name="Coversheet" sheetId="1" r:id="rId2"/>
    <sheet name="ProgressNarrative (Format 1)" sheetId="41" r:id="rId3"/>
    <sheet name="ProgressNarrative (Format 2)" sheetId="37" r:id="rId4"/>
    <sheet name="FOAReqs" sheetId="31" r:id="rId5"/>
    <sheet name="AddlQuestions" sheetId="27" r:id="rId6"/>
    <sheet name="Personnel" sheetId="38" r:id="rId7"/>
    <sheet name="Budget" sheetId="39" r:id="rId8"/>
    <sheet name="Performance Elements" sheetId="25" r:id="rId9"/>
    <sheet name="AllData" sheetId="36" state="hidden" r:id="rId10"/>
    <sheet name="Mechanics" sheetId="3" state="hidden" r:id="rId11"/>
  </sheets>
  <externalReferences>
    <externalReference r:id="rId12"/>
    <externalReference r:id="rId13"/>
  </externalReferences>
  <definedNames>
    <definedName name="_Hlk77757077" localSheetId="5">AddlQuestions!#REF!</definedName>
    <definedName name="_Hlk77757077" localSheetId="4">FOAReqs!#REF!</definedName>
    <definedName name="ExternalData_1" localSheetId="9" hidden="1">AllData!$A$1:$BX$2669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7" i="41" l="1"/>
  <c r="Z257" i="41"/>
  <c r="AA257" i="41"/>
  <c r="AD47" i="39" l="1"/>
  <c r="AC47" i="39"/>
  <c r="AB47" i="39"/>
  <c r="AA47" i="39"/>
  <c r="X47" i="39"/>
  <c r="W47" i="39"/>
  <c r="U47" i="39"/>
  <c r="T47" i="39"/>
  <c r="G47" i="39"/>
  <c r="F47" i="39"/>
  <c r="P35" i="39" s="1"/>
  <c r="D47" i="39"/>
  <c r="AD46" i="39"/>
  <c r="AC46" i="39"/>
  <c r="AB46" i="39"/>
  <c r="AA46" i="39"/>
  <c r="Y46" i="39"/>
  <c r="X46" i="39"/>
  <c r="W46" i="39"/>
  <c r="U46" i="39"/>
  <c r="T46" i="39"/>
  <c r="H46" i="39"/>
  <c r="Y47" i="39" s="1"/>
  <c r="E46" i="39"/>
  <c r="V47" i="39" s="1"/>
  <c r="AD45" i="39"/>
  <c r="AC45" i="39"/>
  <c r="AB45" i="39"/>
  <c r="AA45" i="39"/>
  <c r="X45" i="39"/>
  <c r="W45" i="39"/>
  <c r="U45" i="39"/>
  <c r="T45" i="39"/>
  <c r="H45" i="39"/>
  <c r="E45" i="39"/>
  <c r="V46" i="39" s="1"/>
  <c r="AD44" i="39"/>
  <c r="AC44" i="39"/>
  <c r="AB44" i="39"/>
  <c r="AA44" i="39"/>
  <c r="X44" i="39"/>
  <c r="W44" i="39"/>
  <c r="V44" i="39"/>
  <c r="U44" i="39"/>
  <c r="T44" i="39"/>
  <c r="I44" i="39"/>
  <c r="Z45" i="39" s="1"/>
  <c r="H44" i="39"/>
  <c r="Y45" i="39" s="1"/>
  <c r="E44" i="39"/>
  <c r="V45" i="39" s="1"/>
  <c r="AD43" i="39"/>
  <c r="AC43" i="39"/>
  <c r="AB43" i="39"/>
  <c r="AA43" i="39"/>
  <c r="X43" i="39"/>
  <c r="W43" i="39"/>
  <c r="U43" i="39"/>
  <c r="T43" i="39"/>
  <c r="I43" i="39"/>
  <c r="Z44" i="39" s="1"/>
  <c r="H43" i="39"/>
  <c r="Y44" i="39" s="1"/>
  <c r="E43" i="39"/>
  <c r="AD42" i="39"/>
  <c r="AC42" i="39"/>
  <c r="AB42" i="39"/>
  <c r="AA42" i="39"/>
  <c r="Y42" i="39"/>
  <c r="X42" i="39"/>
  <c r="W42" i="39"/>
  <c r="U42" i="39"/>
  <c r="T42" i="39"/>
  <c r="H42" i="39"/>
  <c r="Y43" i="39" s="1"/>
  <c r="E42" i="39"/>
  <c r="V43" i="39" s="1"/>
  <c r="AD41" i="39"/>
  <c r="AC41" i="39"/>
  <c r="AB41" i="39"/>
  <c r="AA41" i="39"/>
  <c r="X41" i="39"/>
  <c r="W41" i="39"/>
  <c r="U41" i="39"/>
  <c r="T41" i="39"/>
  <c r="S41" i="39"/>
  <c r="R41" i="39"/>
  <c r="H41" i="39"/>
  <c r="E41" i="39"/>
  <c r="V42" i="39" s="1"/>
  <c r="AD40" i="39"/>
  <c r="AC40" i="39"/>
  <c r="AB40" i="39"/>
  <c r="AA40" i="39"/>
  <c r="X40" i="39"/>
  <c r="W40" i="39"/>
  <c r="U40" i="39"/>
  <c r="T40" i="39"/>
  <c r="Q40" i="39"/>
  <c r="P40" i="39"/>
  <c r="H40" i="39"/>
  <c r="Y41" i="39" s="1"/>
  <c r="E40" i="39"/>
  <c r="I40" i="39" s="1"/>
  <c r="Z41" i="39" s="1"/>
  <c r="AD39" i="39"/>
  <c r="AC39" i="39"/>
  <c r="AB39" i="39"/>
  <c r="AA39" i="39"/>
  <c r="X39" i="39"/>
  <c r="W39" i="39"/>
  <c r="U39" i="39"/>
  <c r="T39" i="39"/>
  <c r="Q39" i="39"/>
  <c r="P39" i="39"/>
  <c r="H39" i="39"/>
  <c r="Y40" i="39" s="1"/>
  <c r="E39" i="39"/>
  <c r="I39" i="39" s="1"/>
  <c r="Z40" i="39" s="1"/>
  <c r="AD38" i="39"/>
  <c r="AC38" i="39"/>
  <c r="AB38" i="39"/>
  <c r="AA38" i="39"/>
  <c r="X38" i="39"/>
  <c r="W38" i="39"/>
  <c r="U38" i="39"/>
  <c r="T38" i="39"/>
  <c r="Q38" i="39"/>
  <c r="P38" i="39"/>
  <c r="H38" i="39"/>
  <c r="Y39" i="39" s="1"/>
  <c r="E38" i="39"/>
  <c r="I38" i="39" s="1"/>
  <c r="Z39" i="39" s="1"/>
  <c r="AD37" i="39"/>
  <c r="AC37" i="39"/>
  <c r="AB37" i="39"/>
  <c r="AA37" i="39"/>
  <c r="X37" i="39"/>
  <c r="W37" i="39"/>
  <c r="U37" i="39"/>
  <c r="T37" i="39"/>
  <c r="Q37" i="39"/>
  <c r="P37" i="39"/>
  <c r="H37" i="39"/>
  <c r="Y38" i="39" s="1"/>
  <c r="E37" i="39"/>
  <c r="I37" i="39" s="1"/>
  <c r="Z38" i="39" s="1"/>
  <c r="AD36" i="39"/>
  <c r="AC36" i="39"/>
  <c r="AB36" i="39"/>
  <c r="AA36" i="39"/>
  <c r="X36" i="39"/>
  <c r="W36" i="39"/>
  <c r="U36" i="39"/>
  <c r="T36" i="39"/>
  <c r="H36" i="39"/>
  <c r="Y37" i="39" s="1"/>
  <c r="E36" i="39"/>
  <c r="I36" i="39" s="1"/>
  <c r="Z37" i="39" s="1"/>
  <c r="AD35" i="39"/>
  <c r="AC35" i="39"/>
  <c r="AB35" i="39"/>
  <c r="AA35" i="39"/>
  <c r="X35" i="39"/>
  <c r="W35" i="39"/>
  <c r="U35" i="39"/>
  <c r="T35" i="39"/>
  <c r="Q35" i="39"/>
  <c r="H35" i="39"/>
  <c r="Y36" i="39" s="1"/>
  <c r="E35" i="39"/>
  <c r="I35" i="39" s="1"/>
  <c r="Z36" i="39" s="1"/>
  <c r="AD34" i="39"/>
  <c r="AC34" i="39"/>
  <c r="AB34" i="39"/>
  <c r="AA34" i="39"/>
  <c r="X34" i="39"/>
  <c r="W34" i="39"/>
  <c r="U34" i="39"/>
  <c r="T34" i="39"/>
  <c r="P34" i="39"/>
  <c r="H34" i="39"/>
  <c r="Y35" i="39" s="1"/>
  <c r="E34" i="39"/>
  <c r="I34" i="39" s="1"/>
  <c r="Z35" i="39" s="1"/>
  <c r="H33" i="39"/>
  <c r="H47" i="39" s="1"/>
  <c r="P36" i="39" s="1"/>
  <c r="E33" i="39"/>
  <c r="E47" i="39" s="1"/>
  <c r="Q34" i="39" s="1"/>
  <c r="S59" i="38"/>
  <c r="R59" i="38"/>
  <c r="Q59" i="38"/>
  <c r="P59" i="38"/>
  <c r="O59" i="38"/>
  <c r="N59" i="38"/>
  <c r="S58" i="38"/>
  <c r="R58" i="38"/>
  <c r="Q58" i="38"/>
  <c r="P58" i="38"/>
  <c r="O58" i="38"/>
  <c r="N58" i="38"/>
  <c r="M58" i="38"/>
  <c r="L58" i="38"/>
  <c r="K58" i="38"/>
  <c r="J58" i="38"/>
  <c r="S57" i="38"/>
  <c r="R57" i="38"/>
  <c r="Q57" i="38"/>
  <c r="P57" i="38"/>
  <c r="O57" i="38"/>
  <c r="N57" i="38"/>
  <c r="M57" i="38"/>
  <c r="L57" i="38"/>
  <c r="K57" i="38"/>
  <c r="J57" i="38"/>
  <c r="S56" i="38"/>
  <c r="R56" i="38"/>
  <c r="Q56" i="38"/>
  <c r="P56" i="38"/>
  <c r="O56" i="38"/>
  <c r="N56" i="38"/>
  <c r="M56" i="38"/>
  <c r="L56" i="38"/>
  <c r="K56" i="38"/>
  <c r="J56" i="38"/>
  <c r="S55" i="38"/>
  <c r="R55" i="38"/>
  <c r="Q55" i="38"/>
  <c r="P55" i="38"/>
  <c r="O55" i="38"/>
  <c r="N55" i="38"/>
  <c r="M55" i="38"/>
  <c r="L55" i="38"/>
  <c r="K55" i="38"/>
  <c r="J55" i="38"/>
  <c r="S54" i="38"/>
  <c r="R54" i="38"/>
  <c r="Q54" i="38"/>
  <c r="P54" i="38"/>
  <c r="O54" i="38"/>
  <c r="N54" i="38"/>
  <c r="M54" i="38"/>
  <c r="L54" i="38"/>
  <c r="K54" i="38"/>
  <c r="J54" i="38"/>
  <c r="S53" i="38"/>
  <c r="R53" i="38"/>
  <c r="Q53" i="38"/>
  <c r="P53" i="38"/>
  <c r="O53" i="38"/>
  <c r="N53" i="38"/>
  <c r="M53" i="38"/>
  <c r="L53" i="38"/>
  <c r="K53" i="38"/>
  <c r="J53" i="38"/>
  <c r="S52" i="38"/>
  <c r="R52" i="38"/>
  <c r="Q52" i="38"/>
  <c r="P52" i="38"/>
  <c r="O52" i="38"/>
  <c r="N52" i="38"/>
  <c r="M52" i="38"/>
  <c r="L52" i="38"/>
  <c r="K52" i="38"/>
  <c r="J52" i="38"/>
  <c r="S51" i="38"/>
  <c r="R51" i="38"/>
  <c r="Q51" i="38"/>
  <c r="P51" i="38"/>
  <c r="O51" i="38"/>
  <c r="N51" i="38"/>
  <c r="M51" i="38"/>
  <c r="L51" i="38"/>
  <c r="K51" i="38"/>
  <c r="J51" i="38"/>
  <c r="S50" i="38"/>
  <c r="R50" i="38"/>
  <c r="Q50" i="38"/>
  <c r="P50" i="38"/>
  <c r="O50" i="38"/>
  <c r="N50" i="38"/>
  <c r="M50" i="38"/>
  <c r="L50" i="38"/>
  <c r="K50" i="38"/>
  <c r="J50" i="38"/>
  <c r="S49" i="38"/>
  <c r="R49" i="38"/>
  <c r="Q49" i="38"/>
  <c r="P49" i="38"/>
  <c r="O49" i="38"/>
  <c r="N49" i="38"/>
  <c r="M49" i="38"/>
  <c r="L49" i="38"/>
  <c r="K49" i="38"/>
  <c r="J49" i="38"/>
  <c r="S48" i="38"/>
  <c r="R48" i="38"/>
  <c r="Q48" i="38"/>
  <c r="P48" i="38"/>
  <c r="O48" i="38"/>
  <c r="N48" i="38"/>
  <c r="M48" i="38"/>
  <c r="L48" i="38"/>
  <c r="K48" i="38"/>
  <c r="J48" i="38"/>
  <c r="S47" i="38"/>
  <c r="R47" i="38"/>
  <c r="Q47" i="38"/>
  <c r="P47" i="38"/>
  <c r="O47" i="38"/>
  <c r="N47" i="38"/>
  <c r="M47" i="38"/>
  <c r="L47" i="38"/>
  <c r="K47" i="38"/>
  <c r="J47" i="38"/>
  <c r="S46" i="38"/>
  <c r="R46" i="38"/>
  <c r="Q46" i="38"/>
  <c r="P46" i="38"/>
  <c r="O46" i="38"/>
  <c r="N46" i="38"/>
  <c r="M46" i="38"/>
  <c r="L46" i="38"/>
  <c r="K46" i="38"/>
  <c r="J46" i="38"/>
  <c r="S45" i="38"/>
  <c r="R45" i="38"/>
  <c r="Q45" i="38"/>
  <c r="P45" i="38"/>
  <c r="O45" i="38"/>
  <c r="N45" i="38"/>
  <c r="M45" i="38"/>
  <c r="L45" i="38"/>
  <c r="K45" i="38"/>
  <c r="J45" i="38"/>
  <c r="S44" i="38"/>
  <c r="R44" i="38"/>
  <c r="Q44" i="38"/>
  <c r="P44" i="38"/>
  <c r="O44" i="38"/>
  <c r="N44" i="38"/>
  <c r="M44" i="38"/>
  <c r="L44" i="38"/>
  <c r="K44" i="38"/>
  <c r="J44" i="38"/>
  <c r="S43" i="38"/>
  <c r="R43" i="38"/>
  <c r="Q43" i="38"/>
  <c r="P43" i="38"/>
  <c r="O43" i="38"/>
  <c r="N43" i="38"/>
  <c r="M43" i="38"/>
  <c r="L43" i="38"/>
  <c r="K43" i="38"/>
  <c r="J43" i="38"/>
  <c r="S42" i="38"/>
  <c r="R42" i="38"/>
  <c r="Q42" i="38"/>
  <c r="P42" i="38"/>
  <c r="O42" i="38"/>
  <c r="N42" i="38"/>
  <c r="M42" i="38"/>
  <c r="L42" i="38"/>
  <c r="K42" i="38"/>
  <c r="J42" i="38"/>
  <c r="S41" i="38"/>
  <c r="R41" i="38"/>
  <c r="Q41" i="38"/>
  <c r="P41" i="38"/>
  <c r="O41" i="38"/>
  <c r="N41" i="38"/>
  <c r="M41" i="38"/>
  <c r="L41" i="38"/>
  <c r="K41" i="38"/>
  <c r="J41" i="38"/>
  <c r="S40" i="38"/>
  <c r="R40" i="38"/>
  <c r="Q40" i="38"/>
  <c r="P40" i="38"/>
  <c r="O40" i="38"/>
  <c r="N40" i="38"/>
  <c r="M40" i="38"/>
  <c r="L40" i="38"/>
  <c r="K40" i="38"/>
  <c r="J40" i="38"/>
  <c r="S39" i="38"/>
  <c r="R39" i="38"/>
  <c r="Q39" i="38"/>
  <c r="P39" i="38"/>
  <c r="O39" i="38"/>
  <c r="N39" i="38"/>
  <c r="M39" i="38"/>
  <c r="L39" i="38"/>
  <c r="K39" i="38"/>
  <c r="J39" i="38"/>
  <c r="S38" i="38"/>
  <c r="R38" i="38"/>
  <c r="Q38" i="38"/>
  <c r="P38" i="38"/>
  <c r="O38" i="38"/>
  <c r="N38" i="38"/>
  <c r="M38" i="38"/>
  <c r="L38" i="38"/>
  <c r="K38" i="38"/>
  <c r="J38" i="38"/>
  <c r="S37" i="38"/>
  <c r="R37" i="38"/>
  <c r="Q37" i="38"/>
  <c r="P37" i="38"/>
  <c r="O37" i="38"/>
  <c r="N37" i="38"/>
  <c r="M37" i="38"/>
  <c r="L37" i="38"/>
  <c r="K37" i="38"/>
  <c r="J37" i="38"/>
  <c r="S36" i="38"/>
  <c r="R36" i="38"/>
  <c r="Q36" i="38"/>
  <c r="P36" i="38"/>
  <c r="O36" i="38"/>
  <c r="N36" i="38"/>
  <c r="M36" i="38"/>
  <c r="L36" i="38"/>
  <c r="K36" i="38"/>
  <c r="J36" i="38"/>
  <c r="S35" i="38"/>
  <c r="R35" i="38"/>
  <c r="Q35" i="38"/>
  <c r="P35" i="38"/>
  <c r="O35" i="38"/>
  <c r="N35" i="38"/>
  <c r="M35" i="38"/>
  <c r="L35" i="38"/>
  <c r="K35" i="38"/>
  <c r="J35" i="38"/>
  <c r="S34" i="38"/>
  <c r="R34" i="38"/>
  <c r="Q34" i="38"/>
  <c r="P34" i="38"/>
  <c r="O34" i="38"/>
  <c r="N34" i="38"/>
  <c r="M34" i="38"/>
  <c r="L34" i="38"/>
  <c r="K34" i="38"/>
  <c r="J34" i="38"/>
  <c r="S33" i="38"/>
  <c r="R33" i="38"/>
  <c r="Q33" i="38"/>
  <c r="P33" i="38"/>
  <c r="O33" i="38"/>
  <c r="N33" i="38"/>
  <c r="M33" i="38"/>
  <c r="L33" i="38"/>
  <c r="K33" i="38"/>
  <c r="J33" i="38"/>
  <c r="S32" i="38"/>
  <c r="R32" i="38"/>
  <c r="Q32" i="38"/>
  <c r="P32" i="38"/>
  <c r="O32" i="38"/>
  <c r="N32" i="38"/>
  <c r="M32" i="38"/>
  <c r="L32" i="38"/>
  <c r="K32" i="38"/>
  <c r="J32" i="38"/>
  <c r="S31" i="38"/>
  <c r="R31" i="38"/>
  <c r="Q31" i="38"/>
  <c r="P31" i="38"/>
  <c r="O31" i="38"/>
  <c r="N31" i="38"/>
  <c r="M31" i="38"/>
  <c r="L31" i="38"/>
  <c r="K31" i="38"/>
  <c r="J31" i="38"/>
  <c r="S30" i="38"/>
  <c r="R30" i="38"/>
  <c r="Q30" i="38"/>
  <c r="P30" i="38"/>
  <c r="O30" i="38"/>
  <c r="N30" i="38"/>
  <c r="M30" i="38"/>
  <c r="L30" i="38"/>
  <c r="K30" i="38"/>
  <c r="J30" i="38"/>
  <c r="S29" i="38"/>
  <c r="R29" i="38"/>
  <c r="Q29" i="38"/>
  <c r="P29" i="38"/>
  <c r="O29" i="38"/>
  <c r="N29" i="38"/>
  <c r="M29" i="38"/>
  <c r="L29" i="38"/>
  <c r="K29" i="38"/>
  <c r="J29" i="38"/>
  <c r="S28" i="38"/>
  <c r="R28" i="38"/>
  <c r="Q28" i="38"/>
  <c r="P28" i="38"/>
  <c r="O28" i="38"/>
  <c r="N28" i="38"/>
  <c r="M28" i="38"/>
  <c r="L28" i="38"/>
  <c r="K28" i="38"/>
  <c r="J28" i="38"/>
  <c r="S27" i="38"/>
  <c r="R27" i="38"/>
  <c r="Q27" i="38"/>
  <c r="P27" i="38"/>
  <c r="O27" i="38"/>
  <c r="N27" i="38"/>
  <c r="M27" i="38"/>
  <c r="L27" i="38"/>
  <c r="K27" i="38"/>
  <c r="J27" i="38"/>
  <c r="S26" i="38"/>
  <c r="R26" i="38"/>
  <c r="Q26" i="38"/>
  <c r="P26" i="38"/>
  <c r="O26" i="38"/>
  <c r="N26" i="38"/>
  <c r="M26" i="38"/>
  <c r="L26" i="38"/>
  <c r="K26" i="38"/>
  <c r="J26" i="38"/>
  <c r="S25" i="38"/>
  <c r="R25" i="38"/>
  <c r="Q25" i="38"/>
  <c r="P25" i="38"/>
  <c r="O25" i="38"/>
  <c r="N25" i="38"/>
  <c r="M25" i="38"/>
  <c r="L25" i="38"/>
  <c r="K25" i="38"/>
  <c r="J25" i="38"/>
  <c r="S24" i="38"/>
  <c r="R24" i="38"/>
  <c r="Q24" i="38"/>
  <c r="P24" i="38"/>
  <c r="O24" i="38"/>
  <c r="N24" i="38"/>
  <c r="M24" i="38"/>
  <c r="L24" i="38"/>
  <c r="K24" i="38"/>
  <c r="J24" i="38"/>
  <c r="I33" i="39" l="1"/>
  <c r="V34" i="39"/>
  <c r="V35" i="39"/>
  <c r="V36" i="39"/>
  <c r="V37" i="39"/>
  <c r="V38" i="39"/>
  <c r="V39" i="39"/>
  <c r="V40" i="39"/>
  <c r="V41" i="39"/>
  <c r="Y34" i="39"/>
  <c r="I41" i="39"/>
  <c r="Z42" i="39" s="1"/>
  <c r="I42" i="39"/>
  <c r="Z43" i="39" s="1"/>
  <c r="I46" i="39"/>
  <c r="Z47" i="39" s="1"/>
  <c r="I45" i="39"/>
  <c r="Z46" i="39" s="1"/>
  <c r="I47" i="39" l="1"/>
  <c r="Q36" i="39" s="1"/>
  <c r="Z34" i="39"/>
  <c r="Y145" i="37" l="1"/>
  <c r="X145" i="37"/>
  <c r="W145" i="37"/>
  <c r="V145" i="37"/>
  <c r="U145" i="37"/>
  <c r="T145" i="37"/>
  <c r="R145" i="37"/>
  <c r="Q145" i="37"/>
  <c r="P145" i="37"/>
  <c r="O145" i="37"/>
  <c r="N145" i="37"/>
  <c r="M145" i="37"/>
  <c r="L145" i="37"/>
  <c r="K145" i="37"/>
  <c r="J145" i="37"/>
  <c r="I145" i="37"/>
  <c r="H145" i="37"/>
  <c r="G145" i="37"/>
  <c r="F145" i="37"/>
  <c r="E145" i="37"/>
  <c r="D145" i="37"/>
  <c r="C145" i="37"/>
  <c r="B145" i="37"/>
  <c r="Y144" i="37"/>
  <c r="X144" i="37"/>
  <c r="W144" i="37"/>
  <c r="V144" i="37"/>
  <c r="U144" i="37"/>
  <c r="T144" i="37"/>
  <c r="R144" i="37"/>
  <c r="Q144" i="37"/>
  <c r="P144" i="37"/>
  <c r="O144" i="37"/>
  <c r="N144" i="37"/>
  <c r="M144" i="37"/>
  <c r="L144" i="37"/>
  <c r="K144" i="37"/>
  <c r="J144" i="37"/>
  <c r="I144" i="37"/>
  <c r="H144" i="37"/>
  <c r="G144" i="37"/>
  <c r="F144" i="37"/>
  <c r="E144" i="37"/>
  <c r="D144" i="37"/>
  <c r="C144" i="37"/>
  <c r="B144" i="37"/>
  <c r="Y143" i="37"/>
  <c r="X143" i="37"/>
  <c r="W143" i="37"/>
  <c r="V143" i="37"/>
  <c r="U143" i="37"/>
  <c r="T143" i="37"/>
  <c r="R143" i="37"/>
  <c r="Q143" i="37"/>
  <c r="P143" i="37"/>
  <c r="O143" i="37"/>
  <c r="N143" i="37"/>
  <c r="M143" i="37"/>
  <c r="L143" i="37"/>
  <c r="K143" i="37"/>
  <c r="J143" i="37"/>
  <c r="I143" i="37"/>
  <c r="H143" i="37"/>
  <c r="G143" i="37"/>
  <c r="F143" i="37"/>
  <c r="E143" i="37"/>
  <c r="D143" i="37"/>
  <c r="C143" i="37"/>
  <c r="B143" i="37"/>
  <c r="Y142" i="37"/>
  <c r="X142" i="37"/>
  <c r="W142" i="37"/>
  <c r="V142" i="37"/>
  <c r="U142" i="37"/>
  <c r="T142" i="37"/>
  <c r="R142" i="37"/>
  <c r="Q142" i="37"/>
  <c r="P142" i="37"/>
  <c r="O142" i="37"/>
  <c r="N142" i="37"/>
  <c r="M142" i="37"/>
  <c r="L142" i="37"/>
  <c r="K142" i="37"/>
  <c r="J142" i="37"/>
  <c r="I142" i="37"/>
  <c r="H142" i="37"/>
  <c r="G142" i="37"/>
  <c r="F142" i="37"/>
  <c r="E142" i="37"/>
  <c r="D142" i="37"/>
  <c r="C142" i="37"/>
  <c r="B142" i="37"/>
  <c r="Y141" i="37"/>
  <c r="X141" i="37"/>
  <c r="W141" i="37"/>
  <c r="V141" i="37"/>
  <c r="U141" i="37"/>
  <c r="T141" i="37"/>
  <c r="R141" i="37"/>
  <c r="Q141" i="37"/>
  <c r="P141" i="37"/>
  <c r="O141" i="37"/>
  <c r="N141" i="37"/>
  <c r="M141" i="37"/>
  <c r="L141" i="37"/>
  <c r="K141" i="37"/>
  <c r="J141" i="37"/>
  <c r="I141" i="37"/>
  <c r="H141" i="37"/>
  <c r="G141" i="37"/>
  <c r="F141" i="37"/>
  <c r="E141" i="37"/>
  <c r="D141" i="37"/>
  <c r="C141" i="37"/>
  <c r="B141" i="37"/>
  <c r="Y140" i="37"/>
  <c r="X140" i="37"/>
  <c r="W140" i="37"/>
  <c r="V140" i="37"/>
  <c r="U140" i="37"/>
  <c r="T140" i="37"/>
  <c r="R140" i="37"/>
  <c r="Q140" i="37"/>
  <c r="P140" i="37"/>
  <c r="O140" i="37"/>
  <c r="N140" i="37"/>
  <c r="M140" i="37"/>
  <c r="L140" i="37"/>
  <c r="K140" i="37"/>
  <c r="J140" i="37"/>
  <c r="I140" i="37"/>
  <c r="H140" i="37"/>
  <c r="G140" i="37"/>
  <c r="F140" i="37"/>
  <c r="E140" i="37"/>
  <c r="D140" i="37"/>
  <c r="C140" i="37"/>
  <c r="B140" i="37"/>
  <c r="Y139" i="37"/>
  <c r="X139" i="37"/>
  <c r="W139" i="37"/>
  <c r="V139" i="37"/>
  <c r="U139" i="37"/>
  <c r="T139" i="37"/>
  <c r="R139" i="37"/>
  <c r="Q139" i="37"/>
  <c r="P139" i="37"/>
  <c r="O139" i="37"/>
  <c r="N139" i="37"/>
  <c r="M139" i="37"/>
  <c r="L139" i="37"/>
  <c r="K139" i="37"/>
  <c r="J139" i="37"/>
  <c r="I139" i="37"/>
  <c r="H139" i="37"/>
  <c r="G139" i="37"/>
  <c r="F139" i="37"/>
  <c r="E139" i="37"/>
  <c r="D139" i="37"/>
  <c r="C139" i="37"/>
  <c r="B139" i="37"/>
  <c r="Y138" i="37"/>
  <c r="X138" i="37"/>
  <c r="W138" i="37"/>
  <c r="V138" i="37"/>
  <c r="U138" i="37"/>
  <c r="T138" i="37"/>
  <c r="R138" i="37"/>
  <c r="Q138" i="37"/>
  <c r="P138" i="37"/>
  <c r="O138" i="37"/>
  <c r="N138" i="37"/>
  <c r="M138" i="37"/>
  <c r="L138" i="37"/>
  <c r="K138" i="37"/>
  <c r="J138" i="37"/>
  <c r="I138" i="37"/>
  <c r="H138" i="37"/>
  <c r="G138" i="37"/>
  <c r="F138" i="37"/>
  <c r="E138" i="37"/>
  <c r="D138" i="37"/>
  <c r="C138" i="37"/>
  <c r="B138" i="37"/>
  <c r="Y137" i="37"/>
  <c r="X137" i="37"/>
  <c r="W137" i="37"/>
  <c r="V137" i="37"/>
  <c r="U137" i="37"/>
  <c r="T137" i="37"/>
  <c r="R137" i="37"/>
  <c r="Q137" i="37"/>
  <c r="P137" i="37"/>
  <c r="O137" i="37"/>
  <c r="N137" i="37"/>
  <c r="M137" i="37"/>
  <c r="L137" i="37"/>
  <c r="K137" i="37"/>
  <c r="J137" i="37"/>
  <c r="I137" i="37"/>
  <c r="H137" i="37"/>
  <c r="G137" i="37"/>
  <c r="F137" i="37"/>
  <c r="E137" i="37"/>
  <c r="D137" i="37"/>
  <c r="C137" i="37"/>
  <c r="B137" i="37"/>
  <c r="Y136" i="37"/>
  <c r="X136" i="37"/>
  <c r="W136" i="37"/>
  <c r="V136" i="37"/>
  <c r="U136" i="37"/>
  <c r="T136" i="37"/>
  <c r="R136" i="37"/>
  <c r="Q136" i="37"/>
  <c r="P136" i="37"/>
  <c r="O136" i="37"/>
  <c r="N136" i="37"/>
  <c r="M136" i="37"/>
  <c r="L136" i="37"/>
  <c r="K136" i="37"/>
  <c r="J136" i="37"/>
  <c r="I136" i="37"/>
  <c r="H136" i="37"/>
  <c r="G136" i="37"/>
  <c r="F136" i="37"/>
  <c r="E136" i="37"/>
  <c r="D136" i="37"/>
  <c r="C136" i="37"/>
  <c r="B136" i="37"/>
  <c r="Y135" i="37"/>
  <c r="X135" i="37"/>
  <c r="W135" i="37"/>
  <c r="V135" i="37"/>
  <c r="U135" i="37"/>
  <c r="T135" i="37"/>
  <c r="R135" i="37"/>
  <c r="Q135" i="37"/>
  <c r="P135" i="37"/>
  <c r="O135" i="37"/>
  <c r="N135" i="37"/>
  <c r="M135" i="37"/>
  <c r="L135" i="37"/>
  <c r="K135" i="37"/>
  <c r="J135" i="37"/>
  <c r="I135" i="37"/>
  <c r="H135" i="37"/>
  <c r="G135" i="37"/>
  <c r="F135" i="37"/>
  <c r="E135" i="37"/>
  <c r="D135" i="37"/>
  <c r="C135" i="37"/>
  <c r="B135" i="37"/>
  <c r="Y134" i="37"/>
  <c r="X134" i="37"/>
  <c r="W134" i="37"/>
  <c r="V134" i="37"/>
  <c r="U134" i="37"/>
  <c r="T134" i="37"/>
  <c r="R134" i="37"/>
  <c r="Q134" i="37"/>
  <c r="P134" i="37"/>
  <c r="O134" i="37"/>
  <c r="N134" i="37"/>
  <c r="M134" i="37"/>
  <c r="L134" i="37"/>
  <c r="K134" i="37"/>
  <c r="J134" i="37"/>
  <c r="I134" i="37"/>
  <c r="H134" i="37"/>
  <c r="G134" i="37"/>
  <c r="F134" i="37"/>
  <c r="E134" i="37"/>
  <c r="D134" i="37"/>
  <c r="C134" i="37"/>
  <c r="B134" i="37"/>
  <c r="Y133" i="37"/>
  <c r="X133" i="37"/>
  <c r="W133" i="37"/>
  <c r="V133" i="37"/>
  <c r="U133" i="37"/>
  <c r="T133" i="37"/>
  <c r="R133" i="37"/>
  <c r="Q133" i="37"/>
  <c r="P133" i="37"/>
  <c r="O133" i="37"/>
  <c r="N133" i="37"/>
  <c r="M133" i="37"/>
  <c r="L133" i="37"/>
  <c r="K133" i="37"/>
  <c r="J133" i="37"/>
  <c r="I133" i="37"/>
  <c r="H133" i="37"/>
  <c r="G133" i="37"/>
  <c r="F133" i="37"/>
  <c r="E133" i="37"/>
  <c r="D133" i="37"/>
  <c r="C133" i="37"/>
  <c r="B133" i="37"/>
  <c r="Y132" i="37"/>
  <c r="X132" i="37"/>
  <c r="W132" i="37"/>
  <c r="V132" i="37"/>
  <c r="U132" i="37"/>
  <c r="T132" i="37"/>
  <c r="R132" i="37"/>
  <c r="Q132" i="37"/>
  <c r="P132" i="37"/>
  <c r="O132" i="37"/>
  <c r="N132" i="37"/>
  <c r="M132" i="37"/>
  <c r="L132" i="37"/>
  <c r="K132" i="37"/>
  <c r="J132" i="37"/>
  <c r="I132" i="37"/>
  <c r="H132" i="37"/>
  <c r="G132" i="37"/>
  <c r="F132" i="37"/>
  <c r="E132" i="37"/>
  <c r="D132" i="37"/>
  <c r="C132" i="37"/>
  <c r="B132" i="37"/>
  <c r="Y131" i="37"/>
  <c r="X131" i="37"/>
  <c r="W131" i="37"/>
  <c r="V131" i="37"/>
  <c r="U131" i="37"/>
  <c r="T131" i="37"/>
  <c r="R131" i="37"/>
  <c r="Q131" i="37"/>
  <c r="P131" i="37"/>
  <c r="O131" i="37"/>
  <c r="N131" i="37"/>
  <c r="M131" i="37"/>
  <c r="L131" i="37"/>
  <c r="K131" i="37"/>
  <c r="J131" i="37"/>
  <c r="I131" i="37"/>
  <c r="H131" i="37"/>
  <c r="G131" i="37"/>
  <c r="F131" i="37"/>
  <c r="E131" i="37"/>
  <c r="D131" i="37"/>
  <c r="C131" i="37"/>
  <c r="B131" i="37"/>
  <c r="Y130" i="37"/>
  <c r="X130" i="37"/>
  <c r="W130" i="37"/>
  <c r="V130" i="37"/>
  <c r="U130" i="37"/>
  <c r="T130" i="37"/>
  <c r="R130" i="37"/>
  <c r="Q130" i="37"/>
  <c r="P130" i="37"/>
  <c r="O130" i="37"/>
  <c r="N130" i="37"/>
  <c r="M130" i="37"/>
  <c r="L130" i="37"/>
  <c r="K130" i="37"/>
  <c r="J130" i="37"/>
  <c r="I130" i="37"/>
  <c r="H130" i="37"/>
  <c r="G130" i="37"/>
  <c r="F130" i="37"/>
  <c r="E130" i="37"/>
  <c r="D130" i="37"/>
  <c r="C130" i="37"/>
  <c r="B130" i="37"/>
  <c r="Y129" i="37"/>
  <c r="X129" i="37"/>
  <c r="W129" i="37"/>
  <c r="V129" i="37"/>
  <c r="U129" i="37"/>
  <c r="T129" i="37"/>
  <c r="R129" i="37"/>
  <c r="Q129" i="37"/>
  <c r="P129" i="37"/>
  <c r="O129" i="37"/>
  <c r="N129" i="37"/>
  <c r="M129" i="37"/>
  <c r="L129" i="37"/>
  <c r="K129" i="37"/>
  <c r="J129" i="37"/>
  <c r="I129" i="37"/>
  <c r="H129" i="37"/>
  <c r="G129" i="37"/>
  <c r="F129" i="37"/>
  <c r="E129" i="37"/>
  <c r="D129" i="37"/>
  <c r="C129" i="37"/>
  <c r="B129" i="37"/>
  <c r="Y128" i="37"/>
  <c r="X128" i="37"/>
  <c r="W128" i="37"/>
  <c r="V128" i="37"/>
  <c r="U128" i="37"/>
  <c r="T128" i="37"/>
  <c r="R128" i="37"/>
  <c r="Q128" i="37"/>
  <c r="P128" i="37"/>
  <c r="O128" i="37"/>
  <c r="N128" i="37"/>
  <c r="M128" i="37"/>
  <c r="L128" i="37"/>
  <c r="K128" i="37"/>
  <c r="J128" i="37"/>
  <c r="I128" i="37"/>
  <c r="H128" i="37"/>
  <c r="G128" i="37"/>
  <c r="F128" i="37"/>
  <c r="E128" i="37"/>
  <c r="D128" i="37"/>
  <c r="C128" i="37"/>
  <c r="B128" i="37"/>
  <c r="Y127" i="37"/>
  <c r="X127" i="37"/>
  <c r="W127" i="37"/>
  <c r="V127" i="37"/>
  <c r="U127" i="37"/>
  <c r="T127" i="37"/>
  <c r="R127" i="37"/>
  <c r="Q127" i="37"/>
  <c r="P127" i="37"/>
  <c r="O127" i="37"/>
  <c r="N127" i="37"/>
  <c r="M127" i="37"/>
  <c r="L127" i="37"/>
  <c r="K127" i="37"/>
  <c r="J127" i="37"/>
  <c r="I127" i="37"/>
  <c r="H127" i="37"/>
  <c r="G127" i="37"/>
  <c r="F127" i="37"/>
  <c r="E127" i="37"/>
  <c r="D127" i="37"/>
  <c r="C127" i="37"/>
  <c r="B127" i="37"/>
  <c r="Y126" i="37"/>
  <c r="X126" i="37"/>
  <c r="W126" i="37"/>
  <c r="V126" i="37"/>
  <c r="U126" i="37"/>
  <c r="T126" i="37"/>
  <c r="R126" i="37"/>
  <c r="Q126" i="37"/>
  <c r="P126" i="37"/>
  <c r="O126" i="37"/>
  <c r="N126" i="37"/>
  <c r="M126" i="37"/>
  <c r="L126" i="37"/>
  <c r="K126" i="37"/>
  <c r="J126" i="37"/>
  <c r="I126" i="37"/>
  <c r="H126" i="37"/>
  <c r="G126" i="37"/>
  <c r="F126" i="37"/>
  <c r="E126" i="37"/>
  <c r="D126" i="37"/>
  <c r="C126" i="37"/>
  <c r="B126" i="37"/>
  <c r="Y125" i="37"/>
  <c r="X125" i="37"/>
  <c r="W125" i="37"/>
  <c r="V125" i="37"/>
  <c r="U125" i="37"/>
  <c r="T125" i="37"/>
  <c r="R125" i="37"/>
  <c r="Q125" i="37"/>
  <c r="P125" i="37"/>
  <c r="O125" i="37"/>
  <c r="N125" i="37"/>
  <c r="M125" i="37"/>
  <c r="L125" i="37"/>
  <c r="K125" i="37"/>
  <c r="J125" i="37"/>
  <c r="I125" i="37"/>
  <c r="H125" i="37"/>
  <c r="G125" i="37"/>
  <c r="F125" i="37"/>
  <c r="E125" i="37"/>
  <c r="D125" i="37"/>
  <c r="C125" i="37"/>
  <c r="B125" i="37"/>
  <c r="Y124" i="37"/>
  <c r="X124" i="37"/>
  <c r="W124" i="37"/>
  <c r="V124" i="37"/>
  <c r="U124" i="37"/>
  <c r="T124" i="37"/>
  <c r="R124" i="37"/>
  <c r="Q124" i="37"/>
  <c r="P124" i="37"/>
  <c r="O124" i="37"/>
  <c r="N124" i="37"/>
  <c r="M124" i="37"/>
  <c r="L124" i="37"/>
  <c r="K124" i="37"/>
  <c r="J124" i="37"/>
  <c r="I124" i="37"/>
  <c r="H124" i="37"/>
  <c r="G124" i="37"/>
  <c r="F124" i="37"/>
  <c r="E124" i="37"/>
  <c r="D124" i="37"/>
  <c r="C124" i="37"/>
  <c r="B124" i="37"/>
  <c r="Y123" i="37"/>
  <c r="X123" i="37"/>
  <c r="W123" i="37"/>
  <c r="V123" i="37"/>
  <c r="U123" i="37"/>
  <c r="T123" i="37"/>
  <c r="R123" i="37"/>
  <c r="Q123" i="37"/>
  <c r="P123" i="37"/>
  <c r="O123" i="37"/>
  <c r="N123" i="37"/>
  <c r="M123" i="37"/>
  <c r="L123" i="37"/>
  <c r="K123" i="37"/>
  <c r="J123" i="37"/>
  <c r="I123" i="37"/>
  <c r="H123" i="37"/>
  <c r="G123" i="37"/>
  <c r="F123" i="37"/>
  <c r="E123" i="37"/>
  <c r="D123" i="37"/>
  <c r="C123" i="37"/>
  <c r="B123" i="37"/>
  <c r="Y122" i="37"/>
  <c r="X122" i="37"/>
  <c r="W122" i="37"/>
  <c r="V122" i="37"/>
  <c r="U122" i="37"/>
  <c r="T122" i="37"/>
  <c r="R122" i="37"/>
  <c r="Q122" i="37"/>
  <c r="P122" i="37"/>
  <c r="O122" i="37"/>
  <c r="N122" i="37"/>
  <c r="M122" i="37"/>
  <c r="L122" i="37"/>
  <c r="K122" i="37"/>
  <c r="J122" i="37"/>
  <c r="I122" i="37"/>
  <c r="H122" i="37"/>
  <c r="G122" i="37"/>
  <c r="F122" i="37"/>
  <c r="E122" i="37"/>
  <c r="D122" i="37"/>
  <c r="C122" i="37"/>
  <c r="B122" i="37"/>
  <c r="U121" i="37"/>
  <c r="T121" i="37"/>
  <c r="R121" i="37"/>
  <c r="Q121" i="37"/>
  <c r="P121" i="37"/>
  <c r="O121" i="37"/>
  <c r="N121" i="37"/>
  <c r="M121" i="37"/>
  <c r="L121" i="37"/>
  <c r="K121" i="37"/>
  <c r="J121" i="37"/>
  <c r="I121" i="37"/>
  <c r="H121" i="37"/>
  <c r="G121" i="37"/>
  <c r="F121" i="37"/>
  <c r="E121" i="37"/>
  <c r="D121" i="37"/>
  <c r="C121" i="37"/>
  <c r="B121" i="37"/>
  <c r="U120" i="37"/>
  <c r="T120" i="37"/>
  <c r="R120" i="37"/>
  <c r="Q120" i="37"/>
  <c r="P120" i="37"/>
  <c r="O120" i="37"/>
  <c r="N120" i="37"/>
  <c r="M120" i="37"/>
  <c r="L120" i="37"/>
  <c r="K120" i="37"/>
  <c r="J120" i="37"/>
  <c r="I120" i="37"/>
  <c r="H120" i="37"/>
  <c r="G120" i="37"/>
  <c r="F120" i="37"/>
  <c r="E120" i="37"/>
  <c r="D120" i="37"/>
  <c r="C120" i="37"/>
  <c r="B120" i="37"/>
  <c r="Y119" i="37"/>
  <c r="X119" i="37"/>
  <c r="W119" i="37"/>
  <c r="V119" i="37"/>
  <c r="U119" i="37"/>
  <c r="T119" i="37"/>
  <c r="R119" i="37"/>
  <c r="Q119" i="37"/>
  <c r="P119" i="37"/>
  <c r="O119" i="37"/>
  <c r="N119" i="37"/>
  <c r="M119" i="37"/>
  <c r="L119" i="37"/>
  <c r="K119" i="37"/>
  <c r="J119" i="37"/>
  <c r="I119" i="37"/>
  <c r="H119" i="37"/>
  <c r="G119" i="37"/>
  <c r="F119" i="37"/>
  <c r="E119" i="37"/>
  <c r="D119" i="37"/>
  <c r="C119" i="37"/>
  <c r="B119" i="37"/>
  <c r="Y118" i="37"/>
  <c r="X118" i="37"/>
  <c r="W118" i="37"/>
  <c r="V118" i="37"/>
  <c r="U118" i="37"/>
  <c r="T118" i="37"/>
  <c r="R118" i="37"/>
  <c r="Q118" i="37"/>
  <c r="P118" i="37"/>
  <c r="O118" i="37"/>
  <c r="N118" i="37"/>
  <c r="M118" i="37"/>
  <c r="L118" i="37"/>
  <c r="K118" i="37"/>
  <c r="J118" i="37"/>
  <c r="I118" i="37"/>
  <c r="H118" i="37"/>
  <c r="G118" i="37"/>
  <c r="F118" i="37"/>
  <c r="E118" i="37"/>
  <c r="D118" i="37"/>
  <c r="C118" i="37"/>
  <c r="B118" i="37"/>
  <c r="Y117" i="37"/>
  <c r="X117" i="37"/>
  <c r="W117" i="37"/>
  <c r="V117" i="37"/>
  <c r="U117" i="37"/>
  <c r="T117" i="37"/>
  <c r="R117" i="37"/>
  <c r="Q117" i="37"/>
  <c r="P117" i="37"/>
  <c r="O117" i="37"/>
  <c r="N117" i="37"/>
  <c r="M117" i="37"/>
  <c r="L117" i="37"/>
  <c r="K117" i="37"/>
  <c r="J117" i="37"/>
  <c r="I117" i="37"/>
  <c r="H117" i="37"/>
  <c r="G117" i="37"/>
  <c r="F117" i="37"/>
  <c r="E117" i="37"/>
  <c r="D117" i="37"/>
  <c r="C117" i="37"/>
  <c r="B117" i="37"/>
  <c r="Y116" i="37"/>
  <c r="X116" i="37"/>
  <c r="W116" i="37"/>
  <c r="V116" i="37"/>
  <c r="U116" i="37"/>
  <c r="T116" i="37"/>
  <c r="R116" i="37"/>
  <c r="Q116" i="37"/>
  <c r="P116" i="37"/>
  <c r="O116" i="37"/>
  <c r="N116" i="37"/>
  <c r="M116" i="37"/>
  <c r="L116" i="37"/>
  <c r="K116" i="37"/>
  <c r="J116" i="37"/>
  <c r="I116" i="37"/>
  <c r="H116" i="37"/>
  <c r="G116" i="37"/>
  <c r="F116" i="37"/>
  <c r="E116" i="37"/>
  <c r="D116" i="37"/>
  <c r="C116" i="37"/>
  <c r="B116" i="37"/>
  <c r="Y115" i="37"/>
  <c r="X115" i="37"/>
  <c r="W115" i="37"/>
  <c r="V115" i="37"/>
  <c r="U115" i="37"/>
  <c r="T115" i="37"/>
  <c r="R115" i="37"/>
  <c r="Q115" i="37"/>
  <c r="P115" i="37"/>
  <c r="O115" i="37"/>
  <c r="N115" i="37"/>
  <c r="M115" i="37"/>
  <c r="L115" i="37"/>
  <c r="K115" i="37"/>
  <c r="J115" i="37"/>
  <c r="I115" i="37"/>
  <c r="H115" i="37"/>
  <c r="G115" i="37"/>
  <c r="F115" i="37"/>
  <c r="E115" i="37"/>
  <c r="D115" i="37"/>
  <c r="C115" i="37"/>
  <c r="B115" i="37"/>
  <c r="Y114" i="37"/>
  <c r="X114" i="37"/>
  <c r="W114" i="37"/>
  <c r="V114" i="37"/>
  <c r="U114" i="37"/>
  <c r="T114" i="37"/>
  <c r="R114" i="37"/>
  <c r="Q114" i="37"/>
  <c r="P114" i="37"/>
  <c r="O114" i="37"/>
  <c r="N114" i="37"/>
  <c r="M114" i="37"/>
  <c r="L114" i="37"/>
  <c r="K114" i="37"/>
  <c r="J114" i="37"/>
  <c r="I114" i="37"/>
  <c r="H114" i="37"/>
  <c r="G114" i="37"/>
  <c r="F114" i="37"/>
  <c r="E114" i="37"/>
  <c r="D114" i="37"/>
  <c r="C114" i="37"/>
  <c r="B114" i="37"/>
  <c r="Y113" i="37"/>
  <c r="X113" i="37"/>
  <c r="W113" i="37"/>
  <c r="V113" i="37"/>
  <c r="U113" i="37"/>
  <c r="T113" i="37"/>
  <c r="R113" i="37"/>
  <c r="Q113" i="37"/>
  <c r="P113" i="37"/>
  <c r="O113" i="37"/>
  <c r="N113" i="37"/>
  <c r="M113" i="37"/>
  <c r="L113" i="37"/>
  <c r="K113" i="37"/>
  <c r="J113" i="37"/>
  <c r="I113" i="37"/>
  <c r="H113" i="37"/>
  <c r="G113" i="37"/>
  <c r="F113" i="37"/>
  <c r="E113" i="37"/>
  <c r="D113" i="37"/>
  <c r="C113" i="37"/>
  <c r="B113" i="37"/>
  <c r="Y112" i="37"/>
  <c r="X112" i="37"/>
  <c r="W112" i="37"/>
  <c r="V112" i="37"/>
  <c r="U112" i="37"/>
  <c r="T112" i="37"/>
  <c r="R112" i="37"/>
  <c r="Q112" i="37"/>
  <c r="P112" i="37"/>
  <c r="O112" i="37"/>
  <c r="N112" i="37"/>
  <c r="M112" i="37"/>
  <c r="L112" i="37"/>
  <c r="K112" i="37"/>
  <c r="J112" i="37"/>
  <c r="I112" i="37"/>
  <c r="H112" i="37"/>
  <c r="G112" i="37"/>
  <c r="F112" i="37"/>
  <c r="E112" i="37"/>
  <c r="D112" i="37"/>
  <c r="C112" i="37"/>
  <c r="B112" i="37"/>
  <c r="Y111" i="37"/>
  <c r="X111" i="37"/>
  <c r="W111" i="37"/>
  <c r="V111" i="37"/>
  <c r="U111" i="37"/>
  <c r="T111" i="37"/>
  <c r="R111" i="37"/>
  <c r="Q111" i="37"/>
  <c r="P111" i="37"/>
  <c r="O111" i="37"/>
  <c r="N111" i="37"/>
  <c r="M111" i="37"/>
  <c r="L111" i="37"/>
  <c r="K111" i="37"/>
  <c r="J111" i="37"/>
  <c r="I111" i="37"/>
  <c r="H111" i="37"/>
  <c r="G111" i="37"/>
  <c r="F111" i="37"/>
  <c r="E111" i="37"/>
  <c r="D111" i="37"/>
  <c r="C111" i="37"/>
  <c r="B111" i="37"/>
  <c r="Y110" i="37"/>
  <c r="X110" i="37"/>
  <c r="W110" i="37"/>
  <c r="V110" i="37"/>
  <c r="U110" i="37"/>
  <c r="T110" i="37"/>
  <c r="R110" i="37"/>
  <c r="Q110" i="37"/>
  <c r="P110" i="37"/>
  <c r="O110" i="37"/>
  <c r="N110" i="37"/>
  <c r="M110" i="37"/>
  <c r="L110" i="37"/>
  <c r="K110" i="37"/>
  <c r="J110" i="37"/>
  <c r="I110" i="37"/>
  <c r="H110" i="37"/>
  <c r="G110" i="37"/>
  <c r="F110" i="37"/>
  <c r="E110" i="37"/>
  <c r="D110" i="37"/>
  <c r="C110" i="37"/>
  <c r="B110" i="37"/>
  <c r="Y109" i="37"/>
  <c r="X109" i="37"/>
  <c r="W109" i="37"/>
  <c r="V109" i="37"/>
  <c r="U109" i="37"/>
  <c r="T109" i="37"/>
  <c r="R109" i="37"/>
  <c r="Q109" i="37"/>
  <c r="P109" i="37"/>
  <c r="O109" i="37"/>
  <c r="N109" i="37"/>
  <c r="M109" i="37"/>
  <c r="L109" i="37"/>
  <c r="K109" i="37"/>
  <c r="J109" i="37"/>
  <c r="I109" i="37"/>
  <c r="H109" i="37"/>
  <c r="G109" i="37"/>
  <c r="F109" i="37"/>
  <c r="E109" i="37"/>
  <c r="D109" i="37"/>
  <c r="C109" i="37"/>
  <c r="B109" i="37"/>
  <c r="Y108" i="37"/>
  <c r="X108" i="37"/>
  <c r="W108" i="37"/>
  <c r="V108" i="37"/>
  <c r="U108" i="37"/>
  <c r="T108" i="37"/>
  <c r="R108" i="37"/>
  <c r="Q108" i="37"/>
  <c r="P108" i="37"/>
  <c r="O108" i="37"/>
  <c r="N108" i="37"/>
  <c r="M108" i="37"/>
  <c r="L108" i="37"/>
  <c r="K108" i="37"/>
  <c r="J108" i="37"/>
  <c r="I108" i="37"/>
  <c r="H108" i="37"/>
  <c r="G108" i="37"/>
  <c r="F108" i="37"/>
  <c r="E108" i="37"/>
  <c r="D108" i="37"/>
  <c r="C108" i="37"/>
  <c r="B108" i="37"/>
  <c r="Y107" i="37"/>
  <c r="X107" i="37"/>
  <c r="W107" i="37"/>
  <c r="V107" i="37"/>
  <c r="U107" i="37"/>
  <c r="T107" i="37"/>
  <c r="R107" i="37"/>
  <c r="Q107" i="37"/>
  <c r="P107" i="37"/>
  <c r="O107" i="37"/>
  <c r="N107" i="37"/>
  <c r="M107" i="37"/>
  <c r="L107" i="37"/>
  <c r="K107" i="37"/>
  <c r="J107" i="37"/>
  <c r="I107" i="37"/>
  <c r="H107" i="37"/>
  <c r="G107" i="37"/>
  <c r="F107" i="37"/>
  <c r="E107" i="37"/>
  <c r="D107" i="37"/>
  <c r="C107" i="37"/>
  <c r="B107" i="37"/>
  <c r="Y106" i="37"/>
  <c r="X106" i="37"/>
  <c r="W106" i="37"/>
  <c r="V106" i="37"/>
  <c r="U106" i="37"/>
  <c r="T106" i="37"/>
  <c r="R106" i="37"/>
  <c r="Q106" i="37"/>
  <c r="P106" i="37"/>
  <c r="O106" i="37"/>
  <c r="N106" i="37"/>
  <c r="M106" i="37"/>
  <c r="L106" i="37"/>
  <c r="K106" i="37"/>
  <c r="J106" i="37"/>
  <c r="I106" i="37"/>
  <c r="H106" i="37"/>
  <c r="G106" i="37"/>
  <c r="F106" i="37"/>
  <c r="E106" i="37"/>
  <c r="D106" i="37"/>
  <c r="C106" i="37"/>
  <c r="B106" i="37"/>
  <c r="Y105" i="37"/>
  <c r="X105" i="37"/>
  <c r="W105" i="37"/>
  <c r="V105" i="37"/>
  <c r="U105" i="37"/>
  <c r="T105" i="37"/>
  <c r="R105" i="37"/>
  <c r="Q105" i="37"/>
  <c r="P105" i="37"/>
  <c r="O105" i="37"/>
  <c r="N105" i="37"/>
  <c r="M105" i="37"/>
  <c r="L105" i="37"/>
  <c r="K105" i="37"/>
  <c r="J105" i="37"/>
  <c r="I105" i="37"/>
  <c r="H105" i="37"/>
  <c r="G105" i="37"/>
  <c r="F105" i="37"/>
  <c r="E105" i="37"/>
  <c r="D105" i="37"/>
  <c r="C105" i="37"/>
  <c r="B105" i="37"/>
  <c r="Y104" i="37"/>
  <c r="X104" i="37"/>
  <c r="W104" i="37"/>
  <c r="V104" i="37"/>
  <c r="U104" i="37"/>
  <c r="T104" i="37"/>
  <c r="R104" i="37"/>
  <c r="Q104" i="37"/>
  <c r="P104" i="37"/>
  <c r="O104" i="37"/>
  <c r="N104" i="37"/>
  <c r="M104" i="37"/>
  <c r="L104" i="37"/>
  <c r="K104" i="37"/>
  <c r="J104" i="37"/>
  <c r="I104" i="37"/>
  <c r="H104" i="37"/>
  <c r="G104" i="37"/>
  <c r="F104" i="37"/>
  <c r="E104" i="37"/>
  <c r="D104" i="37"/>
  <c r="C104" i="37"/>
  <c r="B104" i="37"/>
  <c r="Y103" i="37"/>
  <c r="X103" i="37"/>
  <c r="W103" i="37"/>
  <c r="V103" i="37"/>
  <c r="U103" i="37"/>
  <c r="T103" i="37"/>
  <c r="R103" i="37"/>
  <c r="Q103" i="37"/>
  <c r="P103" i="37"/>
  <c r="O103" i="37"/>
  <c r="N103" i="37"/>
  <c r="M103" i="37"/>
  <c r="L103" i="37"/>
  <c r="K103" i="37"/>
  <c r="J103" i="37"/>
  <c r="I103" i="37"/>
  <c r="H103" i="37"/>
  <c r="G103" i="37"/>
  <c r="F103" i="37"/>
  <c r="E103" i="37"/>
  <c r="D103" i="37"/>
  <c r="C103" i="37"/>
  <c r="B103" i="37"/>
  <c r="Y102" i="37"/>
  <c r="X102" i="37"/>
  <c r="W102" i="37"/>
  <c r="V102" i="37"/>
  <c r="U102" i="37"/>
  <c r="T102" i="37"/>
  <c r="R102" i="37"/>
  <c r="Q102" i="37"/>
  <c r="P102" i="37"/>
  <c r="O102" i="37"/>
  <c r="N102" i="37"/>
  <c r="M102" i="37"/>
  <c r="L102" i="37"/>
  <c r="K102" i="37"/>
  <c r="J102" i="37"/>
  <c r="I102" i="37"/>
  <c r="H102" i="37"/>
  <c r="G102" i="37"/>
  <c r="F102" i="37"/>
  <c r="E102" i="37"/>
  <c r="D102" i="37"/>
  <c r="C102" i="37"/>
  <c r="B102" i="37"/>
  <c r="Y101" i="37"/>
  <c r="X101" i="37"/>
  <c r="W101" i="37"/>
  <c r="V101" i="37"/>
  <c r="U101" i="37"/>
  <c r="T101" i="37"/>
  <c r="R101" i="37"/>
  <c r="Q101" i="37"/>
  <c r="P101" i="37"/>
  <c r="O101" i="37"/>
  <c r="N101" i="37"/>
  <c r="M101" i="37"/>
  <c r="L101" i="37"/>
  <c r="K101" i="37"/>
  <c r="J101" i="37"/>
  <c r="I101" i="37"/>
  <c r="H101" i="37"/>
  <c r="G101" i="37"/>
  <c r="F101" i="37"/>
  <c r="E101" i="37"/>
  <c r="D101" i="37"/>
  <c r="C101" i="37"/>
  <c r="B101" i="37"/>
  <c r="Y100" i="37"/>
  <c r="X100" i="37"/>
  <c r="W100" i="37"/>
  <c r="V100" i="37"/>
  <c r="U100" i="37"/>
  <c r="T100" i="37"/>
  <c r="R100" i="37"/>
  <c r="Q100" i="37"/>
  <c r="P100" i="37"/>
  <c r="O100" i="37"/>
  <c r="N100" i="37"/>
  <c r="M100" i="37"/>
  <c r="L100" i="37"/>
  <c r="K100" i="37"/>
  <c r="J100" i="37"/>
  <c r="I100" i="37"/>
  <c r="H100" i="37"/>
  <c r="G100" i="37"/>
  <c r="F100" i="37"/>
  <c r="E100" i="37"/>
  <c r="D100" i="37"/>
  <c r="C100" i="37"/>
  <c r="B100" i="37"/>
  <c r="Y99" i="37"/>
  <c r="X99" i="37"/>
  <c r="W99" i="37"/>
  <c r="V99" i="37"/>
  <c r="U99" i="37"/>
  <c r="T99" i="37"/>
  <c r="R99" i="37"/>
  <c r="Q99" i="37"/>
  <c r="P99" i="37"/>
  <c r="O99" i="37"/>
  <c r="N99" i="37"/>
  <c r="M99" i="37"/>
  <c r="L99" i="37"/>
  <c r="K99" i="37"/>
  <c r="J99" i="37"/>
  <c r="I99" i="37"/>
  <c r="H99" i="37"/>
  <c r="G99" i="37"/>
  <c r="F99" i="37"/>
  <c r="E99" i="37"/>
  <c r="D99" i="37"/>
  <c r="C99" i="37"/>
  <c r="B99" i="37"/>
  <c r="Y98" i="37"/>
  <c r="X98" i="37"/>
  <c r="W98" i="37"/>
  <c r="V98" i="37"/>
  <c r="U98" i="37"/>
  <c r="T98" i="37"/>
  <c r="R98" i="37"/>
  <c r="Q98" i="37"/>
  <c r="P98" i="37"/>
  <c r="O98" i="37"/>
  <c r="N98" i="37"/>
  <c r="M98" i="37"/>
  <c r="L98" i="37"/>
  <c r="K98" i="37"/>
  <c r="J98" i="37"/>
  <c r="I98" i="37"/>
  <c r="H98" i="37"/>
  <c r="G98" i="37"/>
  <c r="F98" i="37"/>
  <c r="E98" i="37"/>
  <c r="D98" i="37"/>
  <c r="C98" i="37"/>
  <c r="B98" i="37"/>
  <c r="P61" i="1"/>
  <c r="N61" i="1"/>
  <c r="M61" i="1"/>
  <c r="L61" i="1"/>
  <c r="K61" i="1"/>
  <c r="J61" i="1"/>
  <c r="I61" i="1"/>
  <c r="P60" i="1"/>
  <c r="N60" i="1"/>
  <c r="M60" i="1"/>
  <c r="L60" i="1"/>
  <c r="K60" i="1"/>
  <c r="J60" i="1"/>
  <c r="I60" i="1"/>
  <c r="P59" i="1"/>
  <c r="N59" i="1"/>
  <c r="M59" i="1"/>
  <c r="L59" i="1"/>
  <c r="K59" i="1"/>
  <c r="J59" i="1"/>
  <c r="I59" i="1"/>
  <c r="P58" i="1"/>
  <c r="N58" i="1"/>
  <c r="M58" i="1"/>
  <c r="L58" i="1"/>
  <c r="K58" i="1"/>
  <c r="J58" i="1"/>
  <c r="I58" i="1"/>
  <c r="P57" i="1"/>
  <c r="N57" i="1"/>
  <c r="M57" i="1"/>
  <c r="L57" i="1"/>
  <c r="K57" i="1"/>
  <c r="J57" i="1"/>
  <c r="I57" i="1"/>
  <c r="P56" i="1"/>
  <c r="N56" i="1"/>
  <c r="M56" i="1"/>
  <c r="L56" i="1"/>
  <c r="K56" i="1"/>
  <c r="J56" i="1"/>
  <c r="I56" i="1"/>
  <c r="P55" i="1"/>
  <c r="N55" i="1"/>
  <c r="M55" i="1"/>
  <c r="L55" i="1"/>
  <c r="K55" i="1"/>
  <c r="J55" i="1"/>
  <c r="I55" i="1"/>
  <c r="J280" i="1" l="1"/>
  <c r="J279" i="1"/>
  <c r="J278" i="1"/>
  <c r="J277" i="1"/>
  <c r="J276" i="1"/>
  <c r="J275" i="1"/>
  <c r="J274" i="1"/>
  <c r="J258" i="1"/>
  <c r="J257" i="1"/>
  <c r="J256" i="1"/>
  <c r="J255" i="1"/>
  <c r="J254" i="1"/>
  <c r="J253" i="1"/>
  <c r="J252" i="1"/>
  <c r="J236" i="1"/>
  <c r="J235" i="1"/>
  <c r="J234" i="1"/>
  <c r="J233" i="1"/>
  <c r="J232" i="1"/>
  <c r="J231" i="1"/>
  <c r="J230" i="1"/>
  <c r="J214" i="1"/>
  <c r="J213" i="1"/>
  <c r="J212" i="1"/>
  <c r="J211" i="1"/>
  <c r="J210" i="1"/>
  <c r="J209" i="1"/>
  <c r="J208" i="1"/>
  <c r="J192" i="1"/>
  <c r="J191" i="1"/>
  <c r="J190" i="1"/>
  <c r="J189" i="1"/>
  <c r="J188" i="1"/>
  <c r="J187" i="1"/>
  <c r="J186" i="1"/>
  <c r="J170" i="1"/>
  <c r="J169" i="1"/>
  <c r="J168" i="1"/>
  <c r="J167" i="1"/>
  <c r="J166" i="1"/>
  <c r="J165" i="1"/>
  <c r="J164" i="1"/>
  <c r="J148" i="1"/>
  <c r="J147" i="1"/>
  <c r="J146" i="1"/>
  <c r="J145" i="1"/>
  <c r="J144" i="1"/>
  <c r="J143" i="1"/>
  <c r="J142" i="1"/>
  <c r="J126" i="1"/>
  <c r="J125" i="1"/>
  <c r="J124" i="1"/>
  <c r="J123" i="1"/>
  <c r="J122" i="1"/>
  <c r="J121" i="1"/>
  <c r="J120" i="1"/>
  <c r="J105" i="1"/>
  <c r="J104" i="1"/>
  <c r="J103" i="1"/>
  <c r="J102" i="1"/>
  <c r="J101" i="1"/>
  <c r="J100" i="1"/>
  <c r="J99" i="1"/>
  <c r="J83" i="1"/>
  <c r="J82" i="1"/>
  <c r="J81" i="1"/>
  <c r="J80" i="1"/>
  <c r="J79" i="1"/>
  <c r="J78" i="1"/>
  <c r="J77" i="1"/>
  <c r="J39" i="1"/>
  <c r="J38" i="1"/>
  <c r="J37" i="1"/>
  <c r="J36" i="1"/>
  <c r="J35" i="1"/>
  <c r="J34" i="1"/>
  <c r="J33" i="1"/>
  <c r="J24" i="1"/>
  <c r="J23" i="1"/>
  <c r="J22" i="1"/>
  <c r="J21" i="1"/>
  <c r="J20" i="1"/>
  <c r="J19" i="1"/>
  <c r="J18" i="1"/>
  <c r="K280" i="1"/>
  <c r="K279" i="1"/>
  <c r="K278" i="1"/>
  <c r="K277" i="1"/>
  <c r="K276" i="1"/>
  <c r="K275" i="1"/>
  <c r="K274" i="1"/>
  <c r="K258" i="1"/>
  <c r="K257" i="1"/>
  <c r="K256" i="1"/>
  <c r="K255" i="1"/>
  <c r="K254" i="1"/>
  <c r="K253" i="1"/>
  <c r="K252" i="1"/>
  <c r="K231" i="1"/>
  <c r="K232" i="1"/>
  <c r="K233" i="1"/>
  <c r="K234" i="1"/>
  <c r="K235" i="1"/>
  <c r="K236" i="1"/>
  <c r="K230" i="1"/>
  <c r="K214" i="1"/>
  <c r="K213" i="1"/>
  <c r="K212" i="1"/>
  <c r="K211" i="1"/>
  <c r="K210" i="1"/>
  <c r="K209" i="1"/>
  <c r="K208" i="1"/>
  <c r="K192" i="1"/>
  <c r="K191" i="1"/>
  <c r="K190" i="1"/>
  <c r="K189" i="1"/>
  <c r="K188" i="1"/>
  <c r="K187" i="1"/>
  <c r="K186" i="1"/>
  <c r="K165" i="1"/>
  <c r="K166" i="1"/>
  <c r="K167" i="1"/>
  <c r="K168" i="1"/>
  <c r="K169" i="1"/>
  <c r="K170" i="1"/>
  <c r="K164" i="1"/>
  <c r="K148" i="1"/>
  <c r="K147" i="1"/>
  <c r="K146" i="1"/>
  <c r="K145" i="1"/>
  <c r="K144" i="1"/>
  <c r="K143" i="1"/>
  <c r="K142" i="1"/>
  <c r="K126" i="1"/>
  <c r="K125" i="1"/>
  <c r="K124" i="1"/>
  <c r="K123" i="1"/>
  <c r="K122" i="1"/>
  <c r="K121" i="1"/>
  <c r="K120" i="1"/>
  <c r="K100" i="1"/>
  <c r="K101" i="1"/>
  <c r="K102" i="1"/>
  <c r="K103" i="1"/>
  <c r="K104" i="1"/>
  <c r="K105" i="1"/>
  <c r="K99" i="1"/>
  <c r="K83" i="1"/>
  <c r="K82" i="1"/>
  <c r="K81" i="1"/>
  <c r="K80" i="1"/>
  <c r="K79" i="1"/>
  <c r="K78" i="1"/>
  <c r="K77" i="1"/>
  <c r="K34" i="1"/>
  <c r="K35" i="1"/>
  <c r="K36" i="1"/>
  <c r="K37" i="1"/>
  <c r="K38" i="1"/>
  <c r="K39" i="1"/>
  <c r="K33" i="1"/>
  <c r="K19" i="1"/>
  <c r="K20" i="1"/>
  <c r="K21" i="1"/>
  <c r="K22" i="1"/>
  <c r="K23" i="1"/>
  <c r="K24" i="1"/>
  <c r="K18" i="1"/>
  <c r="P280" i="1"/>
  <c r="N280" i="1"/>
  <c r="M280" i="1"/>
  <c r="L280" i="1"/>
  <c r="I280" i="1"/>
  <c r="P279" i="1"/>
  <c r="N279" i="1"/>
  <c r="M279" i="1"/>
  <c r="L279" i="1"/>
  <c r="I279" i="1"/>
  <c r="P278" i="1"/>
  <c r="N278" i="1"/>
  <c r="M278" i="1"/>
  <c r="L278" i="1"/>
  <c r="I278" i="1"/>
  <c r="P277" i="1"/>
  <c r="N277" i="1"/>
  <c r="M277" i="1"/>
  <c r="L277" i="1"/>
  <c r="I277" i="1"/>
  <c r="P276" i="1"/>
  <c r="N276" i="1"/>
  <c r="M276" i="1"/>
  <c r="L276" i="1"/>
  <c r="I276" i="1"/>
  <c r="P275" i="1"/>
  <c r="N275" i="1"/>
  <c r="M275" i="1"/>
  <c r="L275" i="1"/>
  <c r="I275" i="1"/>
  <c r="P274" i="1"/>
  <c r="N274" i="1"/>
  <c r="M274" i="1"/>
  <c r="L274" i="1"/>
  <c r="I274" i="1"/>
  <c r="P258" i="1"/>
  <c r="N258" i="1"/>
  <c r="M258" i="1"/>
  <c r="L258" i="1"/>
  <c r="I258" i="1"/>
  <c r="P257" i="1"/>
  <c r="N257" i="1"/>
  <c r="M257" i="1"/>
  <c r="L257" i="1"/>
  <c r="I257" i="1"/>
  <c r="P256" i="1"/>
  <c r="N256" i="1"/>
  <c r="M256" i="1"/>
  <c r="L256" i="1"/>
  <c r="I256" i="1"/>
  <c r="P255" i="1"/>
  <c r="N255" i="1"/>
  <c r="M255" i="1"/>
  <c r="L255" i="1"/>
  <c r="I255" i="1"/>
  <c r="P254" i="1"/>
  <c r="N254" i="1"/>
  <c r="M254" i="1"/>
  <c r="L254" i="1"/>
  <c r="I254" i="1"/>
  <c r="P253" i="1"/>
  <c r="N253" i="1"/>
  <c r="M253" i="1"/>
  <c r="L253" i="1"/>
  <c r="I253" i="1"/>
  <c r="P252" i="1"/>
  <c r="N252" i="1"/>
  <c r="M252" i="1"/>
  <c r="L252" i="1"/>
  <c r="I252" i="1"/>
  <c r="P236" i="1"/>
  <c r="N236" i="1"/>
  <c r="M236" i="1"/>
  <c r="L236" i="1"/>
  <c r="I236" i="1"/>
  <c r="P235" i="1"/>
  <c r="N235" i="1"/>
  <c r="M235" i="1"/>
  <c r="L235" i="1"/>
  <c r="I235" i="1"/>
  <c r="P234" i="1"/>
  <c r="N234" i="1"/>
  <c r="M234" i="1"/>
  <c r="L234" i="1"/>
  <c r="I234" i="1"/>
  <c r="P233" i="1"/>
  <c r="N233" i="1"/>
  <c r="M233" i="1"/>
  <c r="L233" i="1"/>
  <c r="I233" i="1"/>
  <c r="P232" i="1"/>
  <c r="N232" i="1"/>
  <c r="M232" i="1"/>
  <c r="L232" i="1"/>
  <c r="I232" i="1"/>
  <c r="P231" i="1"/>
  <c r="N231" i="1"/>
  <c r="M231" i="1"/>
  <c r="L231" i="1"/>
  <c r="I231" i="1"/>
  <c r="P230" i="1"/>
  <c r="N230" i="1"/>
  <c r="M230" i="1"/>
  <c r="L230" i="1"/>
  <c r="I230" i="1"/>
  <c r="P214" i="1"/>
  <c r="N214" i="1"/>
  <c r="M214" i="1"/>
  <c r="L214" i="1"/>
  <c r="I214" i="1"/>
  <c r="P213" i="1"/>
  <c r="N213" i="1"/>
  <c r="M213" i="1"/>
  <c r="L213" i="1"/>
  <c r="I213" i="1"/>
  <c r="P212" i="1"/>
  <c r="N212" i="1"/>
  <c r="M212" i="1"/>
  <c r="L212" i="1"/>
  <c r="I212" i="1"/>
  <c r="P211" i="1"/>
  <c r="N211" i="1"/>
  <c r="M211" i="1"/>
  <c r="L211" i="1"/>
  <c r="I211" i="1"/>
  <c r="P210" i="1"/>
  <c r="N210" i="1"/>
  <c r="M210" i="1"/>
  <c r="L210" i="1"/>
  <c r="I210" i="1"/>
  <c r="P209" i="1"/>
  <c r="N209" i="1"/>
  <c r="M209" i="1"/>
  <c r="L209" i="1"/>
  <c r="I209" i="1"/>
  <c r="P208" i="1"/>
  <c r="N208" i="1"/>
  <c r="M208" i="1"/>
  <c r="L208" i="1"/>
  <c r="I208" i="1"/>
  <c r="P192" i="1"/>
  <c r="N192" i="1"/>
  <c r="M192" i="1"/>
  <c r="L192" i="1"/>
  <c r="I192" i="1"/>
  <c r="P191" i="1"/>
  <c r="N191" i="1"/>
  <c r="M191" i="1"/>
  <c r="L191" i="1"/>
  <c r="I191" i="1"/>
  <c r="P190" i="1"/>
  <c r="N190" i="1"/>
  <c r="M190" i="1"/>
  <c r="L190" i="1"/>
  <c r="I190" i="1"/>
  <c r="P189" i="1"/>
  <c r="N189" i="1"/>
  <c r="M189" i="1"/>
  <c r="L189" i="1"/>
  <c r="I189" i="1"/>
  <c r="P188" i="1"/>
  <c r="N188" i="1"/>
  <c r="M188" i="1"/>
  <c r="L188" i="1"/>
  <c r="I188" i="1"/>
  <c r="P187" i="1"/>
  <c r="N187" i="1"/>
  <c r="M187" i="1"/>
  <c r="L187" i="1"/>
  <c r="I187" i="1"/>
  <c r="P186" i="1"/>
  <c r="N186" i="1"/>
  <c r="M186" i="1"/>
  <c r="L186" i="1"/>
  <c r="I186" i="1"/>
  <c r="P170" i="1"/>
  <c r="N170" i="1"/>
  <c r="M170" i="1"/>
  <c r="L170" i="1"/>
  <c r="I170" i="1"/>
  <c r="P169" i="1"/>
  <c r="N169" i="1"/>
  <c r="M169" i="1"/>
  <c r="L169" i="1"/>
  <c r="I169" i="1"/>
  <c r="P168" i="1"/>
  <c r="N168" i="1"/>
  <c r="M168" i="1"/>
  <c r="L168" i="1"/>
  <c r="I168" i="1"/>
  <c r="P167" i="1"/>
  <c r="N167" i="1"/>
  <c r="M167" i="1"/>
  <c r="L167" i="1"/>
  <c r="I167" i="1"/>
  <c r="P166" i="1"/>
  <c r="N166" i="1"/>
  <c r="M166" i="1"/>
  <c r="L166" i="1"/>
  <c r="I166" i="1"/>
  <c r="P165" i="1"/>
  <c r="N165" i="1"/>
  <c r="M165" i="1"/>
  <c r="L165" i="1"/>
  <c r="I165" i="1"/>
  <c r="P164" i="1"/>
  <c r="N164" i="1"/>
  <c r="M164" i="1"/>
  <c r="L164" i="1"/>
  <c r="I164" i="1"/>
  <c r="P148" i="1"/>
  <c r="N148" i="1"/>
  <c r="M148" i="1"/>
  <c r="L148" i="1"/>
  <c r="I148" i="1"/>
  <c r="P147" i="1"/>
  <c r="N147" i="1"/>
  <c r="M147" i="1"/>
  <c r="L147" i="1"/>
  <c r="I147" i="1"/>
  <c r="P146" i="1"/>
  <c r="N146" i="1"/>
  <c r="M146" i="1"/>
  <c r="L146" i="1"/>
  <c r="I146" i="1"/>
  <c r="P145" i="1"/>
  <c r="N145" i="1"/>
  <c r="M145" i="1"/>
  <c r="L145" i="1"/>
  <c r="I145" i="1"/>
  <c r="P144" i="1"/>
  <c r="N144" i="1"/>
  <c r="M144" i="1"/>
  <c r="L144" i="1"/>
  <c r="I144" i="1"/>
  <c r="P143" i="1"/>
  <c r="N143" i="1"/>
  <c r="M143" i="1"/>
  <c r="L143" i="1"/>
  <c r="I143" i="1"/>
  <c r="P142" i="1"/>
  <c r="N142" i="1"/>
  <c r="M142" i="1"/>
  <c r="L142" i="1"/>
  <c r="I142" i="1"/>
  <c r="P126" i="1"/>
  <c r="N126" i="1"/>
  <c r="M126" i="1"/>
  <c r="L126" i="1"/>
  <c r="I126" i="1"/>
  <c r="P125" i="1"/>
  <c r="N125" i="1"/>
  <c r="M125" i="1"/>
  <c r="L125" i="1"/>
  <c r="I125" i="1"/>
  <c r="P124" i="1"/>
  <c r="N124" i="1"/>
  <c r="M124" i="1"/>
  <c r="L124" i="1"/>
  <c r="I124" i="1"/>
  <c r="P123" i="1"/>
  <c r="N123" i="1"/>
  <c r="M123" i="1"/>
  <c r="L123" i="1"/>
  <c r="I123" i="1"/>
  <c r="P122" i="1"/>
  <c r="N122" i="1"/>
  <c r="M122" i="1"/>
  <c r="L122" i="1"/>
  <c r="I122" i="1"/>
  <c r="P121" i="1"/>
  <c r="N121" i="1"/>
  <c r="M121" i="1"/>
  <c r="L121" i="1"/>
  <c r="I121" i="1"/>
  <c r="P120" i="1"/>
  <c r="N120" i="1"/>
  <c r="M120" i="1"/>
  <c r="L120" i="1"/>
  <c r="I120" i="1"/>
  <c r="P105" i="1"/>
  <c r="N105" i="1"/>
  <c r="M105" i="1"/>
  <c r="L105" i="1"/>
  <c r="I105" i="1"/>
  <c r="P104" i="1"/>
  <c r="N104" i="1"/>
  <c r="M104" i="1"/>
  <c r="L104" i="1"/>
  <c r="I104" i="1"/>
  <c r="P103" i="1"/>
  <c r="N103" i="1"/>
  <c r="M103" i="1"/>
  <c r="L103" i="1"/>
  <c r="I103" i="1"/>
  <c r="P102" i="1"/>
  <c r="N102" i="1"/>
  <c r="M102" i="1"/>
  <c r="L102" i="1"/>
  <c r="I102" i="1"/>
  <c r="P101" i="1"/>
  <c r="N101" i="1"/>
  <c r="M101" i="1"/>
  <c r="L101" i="1"/>
  <c r="I101" i="1"/>
  <c r="P100" i="1"/>
  <c r="N100" i="1"/>
  <c r="M100" i="1"/>
  <c r="L100" i="1"/>
  <c r="I100" i="1"/>
  <c r="P99" i="1"/>
  <c r="N99" i="1"/>
  <c r="M99" i="1"/>
  <c r="L99" i="1"/>
  <c r="I99" i="1"/>
  <c r="P83" i="1"/>
  <c r="N83" i="1"/>
  <c r="M83" i="1"/>
  <c r="L83" i="1"/>
  <c r="I83" i="1"/>
  <c r="P82" i="1"/>
  <c r="N82" i="1"/>
  <c r="M82" i="1"/>
  <c r="L82" i="1"/>
  <c r="I82" i="1"/>
  <c r="P81" i="1"/>
  <c r="N81" i="1"/>
  <c r="M81" i="1"/>
  <c r="L81" i="1"/>
  <c r="I81" i="1"/>
  <c r="P80" i="1"/>
  <c r="N80" i="1"/>
  <c r="M80" i="1"/>
  <c r="L80" i="1"/>
  <c r="I80" i="1"/>
  <c r="P79" i="1"/>
  <c r="N79" i="1"/>
  <c r="M79" i="1"/>
  <c r="L79" i="1"/>
  <c r="I79" i="1"/>
  <c r="P78" i="1"/>
  <c r="N78" i="1"/>
  <c r="M78" i="1"/>
  <c r="L78" i="1"/>
  <c r="I78" i="1"/>
  <c r="P77" i="1"/>
  <c r="N77" i="1"/>
  <c r="M77" i="1"/>
  <c r="L77" i="1"/>
  <c r="I77" i="1"/>
  <c r="P39" i="1"/>
  <c r="N39" i="1"/>
  <c r="M39" i="1"/>
  <c r="L39" i="1"/>
  <c r="I39" i="1"/>
  <c r="P38" i="1"/>
  <c r="N38" i="1"/>
  <c r="M38" i="1"/>
  <c r="L38" i="1"/>
  <c r="I38" i="1"/>
  <c r="P37" i="1"/>
  <c r="N37" i="1"/>
  <c r="M37" i="1"/>
  <c r="L37" i="1"/>
  <c r="I37" i="1"/>
  <c r="P36" i="1"/>
  <c r="N36" i="1"/>
  <c r="M36" i="1"/>
  <c r="L36" i="1"/>
  <c r="I36" i="1"/>
  <c r="P35" i="1"/>
  <c r="N35" i="1"/>
  <c r="M35" i="1"/>
  <c r="L35" i="1"/>
  <c r="I35" i="1"/>
  <c r="P34" i="1"/>
  <c r="N34" i="1"/>
  <c r="M34" i="1"/>
  <c r="L34" i="1"/>
  <c r="I34" i="1"/>
  <c r="P33" i="1"/>
  <c r="N33" i="1"/>
  <c r="M33" i="1"/>
  <c r="L33" i="1"/>
  <c r="I33" i="1"/>
  <c r="N20" i="1"/>
  <c r="N19" i="1"/>
  <c r="M20" i="1"/>
  <c r="M19" i="1"/>
  <c r="P19" i="1"/>
  <c r="P20" i="1"/>
  <c r="I19" i="1"/>
  <c r="I20" i="1"/>
  <c r="L19" i="1"/>
  <c r="L20" i="1"/>
  <c r="P24" i="1"/>
  <c r="N24" i="1"/>
  <c r="N23" i="1"/>
  <c r="N22" i="1"/>
  <c r="N21" i="1"/>
  <c r="N18" i="1"/>
  <c r="M24" i="1"/>
  <c r="M23" i="1"/>
  <c r="M22" i="1"/>
  <c r="M21" i="1"/>
  <c r="M18" i="1"/>
  <c r="L24" i="1"/>
  <c r="I24" i="1"/>
  <c r="P23" i="1"/>
  <c r="L23" i="1"/>
  <c r="I23" i="1"/>
  <c r="P22" i="1"/>
  <c r="L22" i="1"/>
  <c r="I22" i="1"/>
  <c r="P21" i="1"/>
  <c r="L21" i="1"/>
  <c r="I21" i="1"/>
  <c r="P18" i="1"/>
  <c r="L18" i="1"/>
  <c r="I1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EE3CD7-4964-43A8-BBCC-74DB47025305}" keepAlive="1" name="Query - AddlQuestionsFY22" description="Connection to the 'AddlQuestionsFY22' query in the workbook." type="5" refreshedVersion="0" background="1">
    <dbPr connection="Provider=Microsoft.Mashup.OleDb.1;Data Source=$Workbook$;Location=AddlQuestionsFY22;Extended Properties=&quot;&quot;" command="SELECT * FROM [AddlQuestionsFY22]"/>
  </connection>
  <connection id="2" xr16:uid="{1DC799C4-6B9E-4C5D-B0C8-68E281700F3E}" keepAlive="1" name="Query - AddlQuestionsFY23" description="Connection to the 'AddlQuestionsFY23' query in the workbook." type="5" refreshedVersion="0" background="1">
    <dbPr connection="Provider=Microsoft.Mashup.OleDb.1;Data Source=$Workbook$;Location=AddlQuestionsFY23;Extended Properties=&quot;&quot;" command="SELECT * FROM [AddlQuestionsFY23]"/>
  </connection>
  <connection id="3" xr16:uid="{ADE4FC6D-D641-49F6-912D-FC85D52D223B}" keepAlive="1" name="Query - AddlQuestionsFY24" description="Connection to the 'AddlQuestionsFY24' query in the workbook." type="5" refreshedVersion="0" background="1">
    <dbPr connection="Provider=Microsoft.Mashup.OleDb.1;Data Source=$Workbook$;Location=AddlQuestionsFY24;Extended Properties=&quot;&quot;" command="SELECT * FROM [AddlQuestionsFY24]"/>
  </connection>
  <connection id="4" xr16:uid="{6683C7F5-208C-4ADB-AB09-EAD3C8E54CD0}" keepAlive="1" name="Query - AddlQuestionsFY25" description="Connection to the 'AddlQuestionsFY25' query in the workbook." type="5" refreshedVersion="0" background="1">
    <dbPr connection="Provider=Microsoft.Mashup.OleDb.1;Data Source=$Workbook$;Location=AddlQuestionsFY25;Extended Properties=&quot;&quot;" command="SELECT * FROM [AddlQuestionsFY25]"/>
  </connection>
  <connection id="5" xr16:uid="{32B8181D-9F46-4792-9BF7-3CFEB71DD095}" keepAlive="1" name="Query - AddlQuestionsFY26" description="Connection to the 'AddlQuestionsFY26' query in the workbook." type="5" refreshedVersion="0" background="1">
    <dbPr connection="Provider=Microsoft.Mashup.OleDb.1;Data Source=$Workbook$;Location=AddlQuestionsFY26;Extended Properties=&quot;&quot;" command="SELECT * FROM [AddlQuestionsFY26]"/>
  </connection>
  <connection id="6" xr16:uid="{FC885E88-A32D-46AD-BCDE-5BE04382BBBA}" keepAlive="1" name="Query - AllData" description="Connection to the 'AllData' query in the workbook." type="5" refreshedVersion="6" background="1" saveData="1">
    <dbPr connection="Provider=Microsoft.Mashup.OleDb.1;Data Source=$Workbook$;Location=AllData;Extended Properties=&quot;&quot;" command="SELECT * FROM [AllData]"/>
  </connection>
  <connection id="7" xr16:uid="{492273BC-D1BF-4FC5-B6FB-9508117A87EB}" keepAlive="1" name="Query - BudgetEOYFY22" description="Connection to the 'BudgetEOYFY22' query in the workbook." type="5" refreshedVersion="0" background="1">
    <dbPr connection="Provider=Microsoft.Mashup.OleDb.1;Data Source=$Workbook$;Location=BudgetEOYFY22;Extended Properties=&quot;&quot;" command="SELECT * FROM [BudgetEOYFY22]"/>
  </connection>
  <connection id="8" xr16:uid="{F7DD66A9-4F39-4D09-B22F-687AA97AF13F}" keepAlive="1" name="Query - BudgetEOYFY23" description="Connection to the 'BudgetEOYFY23' query in the workbook." type="5" refreshedVersion="0" background="1">
    <dbPr connection="Provider=Microsoft.Mashup.OleDb.1;Data Source=$Workbook$;Location=BudgetEOYFY23;Extended Properties=&quot;&quot;" command="SELECT * FROM [BudgetEOYFY23]"/>
  </connection>
  <connection id="9" xr16:uid="{B107F222-0C63-4922-B79A-665798D21AEE}" keepAlive="1" name="Query - BudgetEOYFY24" description="Connection to the 'BudgetEOYFY24' query in the workbook." type="5" refreshedVersion="0" background="1">
    <dbPr connection="Provider=Microsoft.Mashup.OleDb.1;Data Source=$Workbook$;Location=BudgetEOYFY24;Extended Properties=&quot;&quot;" command="SELECT * FROM [BudgetEOYFY24]"/>
  </connection>
  <connection id="10" xr16:uid="{B3B87F36-59A7-4435-8288-D7BF024CD16A}" keepAlive="1" name="Query - BudgetEOYFY25" description="Connection to the 'BudgetEOYFY25' query in the workbook." type="5" refreshedVersion="0" background="1">
    <dbPr connection="Provider=Microsoft.Mashup.OleDb.1;Data Source=$Workbook$;Location=BudgetEOYFY25;Extended Properties=&quot;&quot;" command="SELECT * FROM [BudgetEOYFY25]"/>
  </connection>
  <connection id="11" xr16:uid="{B4BDA1EE-A2DD-4EA1-BFE0-15973BF98E70}" keepAlive="1" name="Query - BudgetEOYFY26" description="Connection to the 'BudgetEOYFY26' query in the workbook." type="5" refreshedVersion="0" background="1">
    <dbPr connection="Provider=Microsoft.Mashup.OleDb.1;Data Source=$Workbook$;Location=BudgetEOYFY26;Extended Properties=&quot;&quot;" command="SELECT * FROM [BudgetEOYFY26]"/>
  </connection>
  <connection id="12" xr16:uid="{8585917C-DB6A-4385-BFAE-01E2CEEE496E}" keepAlive="1" name="Query - BudgetMYFY22" description="Connection to the 'BudgetMYFY22' query in the workbook." type="5" refreshedVersion="6" background="1">
    <dbPr connection="Provider=Microsoft.Mashup.OleDb.1;Data Source=$Workbook$;Location=BudgetMYFY22;Extended Properties=&quot;&quot;" command="SELECT * FROM [BudgetMYFY22]"/>
  </connection>
  <connection id="13" xr16:uid="{F9915630-A663-4FF3-AC0C-14BFFA87022F}" keepAlive="1" name="Query - BudgetMYFY23" description="Connection to the 'BudgetMYFY23' query in the workbook." type="5" refreshedVersion="0" background="1">
    <dbPr connection="Provider=Microsoft.Mashup.OleDb.1;Data Source=$Workbook$;Location=BudgetMYFY23;Extended Properties=&quot;&quot;" command="SELECT * FROM [BudgetMYFY23]"/>
  </connection>
  <connection id="14" xr16:uid="{3BB29FCE-D5FD-4998-979D-840ABEAB32CE}" keepAlive="1" name="Query - BudgetMYFY24" description="Connection to the 'BudgetMYFY24' query in the workbook." type="5" refreshedVersion="0" background="1">
    <dbPr connection="Provider=Microsoft.Mashup.OleDb.1;Data Source=$Workbook$;Location=BudgetMYFY24;Extended Properties=&quot;&quot;" command="SELECT * FROM [BudgetMYFY24]"/>
  </connection>
  <connection id="15" xr16:uid="{FD36EEEE-7F22-4AEC-B1EF-0E0B0DCFFC52}" keepAlive="1" name="Query - BudgetMYFY25" description="Connection to the 'BudgetMYFY25' query in the workbook." type="5" refreshedVersion="0" background="1">
    <dbPr connection="Provider=Microsoft.Mashup.OleDb.1;Data Source=$Workbook$;Location=BudgetMYFY25;Extended Properties=&quot;&quot;" command="SELECT * FROM [BudgetMYFY25]"/>
  </connection>
  <connection id="16" xr16:uid="{76CDA9BF-FC91-4D9B-92DB-C0F8B0779907}" keepAlive="1" name="Query - BudgetMYFY26" description="Connection to the 'BudgetMYFY26' query in the workbook." type="5" refreshedVersion="0" background="1">
    <dbPr connection="Provider=Microsoft.Mashup.OleDb.1;Data Source=$Workbook$;Location=BudgetMYFY26;Extended Properties=&quot;&quot;" command="SELECT * FROM [BudgetMYFY26]"/>
  </connection>
  <connection id="17" xr16:uid="{82BA2AEF-BA08-4A55-9661-21C5E9F6F583}" keepAlive="1" name="Query - CoversheetDataEOYFY23" description="Connection to the 'CoversheetDataEOYFY23' query in the workbook." type="5" refreshedVersion="0" background="1">
    <dbPr connection="Provider=Microsoft.Mashup.OleDb.1;Data Source=$Workbook$;Location=CoversheetDataEOYFY23;Extended Properties=&quot;&quot;" command="SELECT * FROM [CoversheetDataEOYFY23]"/>
  </connection>
  <connection id="18" xr16:uid="{5E087759-7DA7-4348-9512-EB0B1FBA5AFB}" keepAlive="1" name="Query - CoversheetDataEOYFY24" description="Connection to the 'CoversheetDataEOYFY24' query in the workbook." type="5" refreshedVersion="0" background="1">
    <dbPr connection="Provider=Microsoft.Mashup.OleDb.1;Data Source=$Workbook$;Location=CoversheetDataEOYFY24;Extended Properties=&quot;&quot;" command="SELECT * FROM [CoversheetDataEOYFY24]"/>
  </connection>
  <connection id="19" xr16:uid="{69146094-A5AC-4342-8FF3-0D98D2E2463C}" keepAlive="1" name="Query - CoversheetDataEOYFY25" description="Connection to the 'CoversheetDataEOYFY25' query in the workbook." type="5" refreshedVersion="0" background="1">
    <dbPr connection="Provider=Microsoft.Mashup.OleDb.1;Data Source=$Workbook$;Location=CoversheetDataEOYFY25;Extended Properties=&quot;&quot;" command="SELECT * FROM [CoversheetDataEOYFY25]"/>
  </connection>
  <connection id="20" xr16:uid="{9AB1B6E2-23E6-4DE4-BD75-29AF2EEE4A57}" keepAlive="1" name="Query - CoversheetDataEOYFY26" description="Connection to the 'CoversheetDataEOYFY26' query in the workbook." type="5" refreshedVersion="0" background="1">
    <dbPr connection="Provider=Microsoft.Mashup.OleDb.1;Data Source=$Workbook$;Location=CoversheetDataEOYFY26;Extended Properties=&quot;&quot;" command="SELECT * FROM [CoversheetDataEOYFY26]"/>
  </connection>
  <connection id="21" xr16:uid="{3715C4B1-3E93-4C90-9D5B-19360838F7CE}" keepAlive="1" name="Query - CoversheetDataIRFY23" description="Connection to the 'CoversheetDataIRFY23' query in the workbook." type="5" refreshedVersion="0" background="1">
    <dbPr connection="Provider=Microsoft.Mashup.OleDb.1;Data Source=$Workbook$;Location=CoversheetDataIRFY23;Extended Properties=&quot;&quot;" command="SELECT * FROM [CoversheetDataIRFY23]"/>
  </connection>
  <connection id="22" xr16:uid="{7C389C24-EDB4-44DD-8EFA-36FEE7892B9D}" keepAlive="1" name="Query - CoversheetDataIRFY24" description="Connection to the 'CoversheetDataIRFY24' query in the workbook." type="5" refreshedVersion="0" background="1">
    <dbPr connection="Provider=Microsoft.Mashup.OleDb.1;Data Source=$Workbook$;Location=CoversheetDataIRFY24;Extended Properties=&quot;&quot;" command="SELECT * FROM [CoversheetDataIRFY24]"/>
  </connection>
  <connection id="23" xr16:uid="{07B0903D-F2BA-433A-868F-64B962D2876E}" keepAlive="1" name="Query - CoversheetDataIRFY25" description="Connection to the 'CoversheetDataIRFY25' query in the workbook." type="5" refreshedVersion="0" background="1">
    <dbPr connection="Provider=Microsoft.Mashup.OleDb.1;Data Source=$Workbook$;Location=CoversheetDataIRFY25;Extended Properties=&quot;&quot;" command="SELECT * FROM [CoversheetDataIRFY25]"/>
  </connection>
  <connection id="24" xr16:uid="{BA006B29-C338-4A2F-9599-7F9DFC7214D0}" keepAlive="1" name="Query - CoversheetDataIRFY26" description="Connection to the 'CoversheetDataIRFY26' query in the workbook." type="5" refreshedVersion="0" background="1">
    <dbPr connection="Provider=Microsoft.Mashup.OleDb.1;Data Source=$Workbook$;Location=CoversheetDataIRFY26;Extended Properties=&quot;&quot;" command="SELECT * FROM [CoversheetDataIRFY26]"/>
  </connection>
  <connection id="25" xr16:uid="{294CB050-B7D4-4EA0-B2AF-1D71B61AB870}" keepAlive="1" name="Query - CoversheetDataMY26" description="Connection to the 'CoversheetDataMY26' query in the workbook." type="5" refreshedVersion="0" background="1">
    <dbPr connection="Provider=Microsoft.Mashup.OleDb.1;Data Source=$Workbook$;Location=CoversheetDataMY26;Extended Properties=&quot;&quot;" command="SELECT * FROM [CoversheetDataMY26]"/>
  </connection>
  <connection id="26" xr16:uid="{0603AD0C-369A-43F9-ABB0-D1ADD37A189F}" keepAlive="1" name="Query - CoversheetDataMYFY237" description="Connection to the 'CoversheetDataMYFY237' query in the workbook." type="5" refreshedVersion="0" background="1">
    <dbPr connection="Provider=Microsoft.Mashup.OleDb.1;Data Source=$Workbook$;Location=CoversheetDataMYFY237;Extended Properties=&quot;&quot;" command="SELECT * FROM [CoversheetDataMYFY237]"/>
  </connection>
  <connection id="27" xr16:uid="{FEF1A781-08F3-4B52-9AA1-05DE99E34D65}" keepAlive="1" name="Query - CoversheetDataMYFY24" description="Connection to the 'CoversheetDataMYFY24' query in the workbook." type="5" refreshedVersion="0" background="1">
    <dbPr connection="Provider=Microsoft.Mashup.OleDb.1;Data Source=$Workbook$;Location=CoversheetDataMYFY24;Extended Properties=&quot;&quot;" command="SELECT * FROM [CoversheetDataMYFY24]"/>
  </connection>
  <connection id="28" xr16:uid="{78BED5ED-323F-4304-91C5-D1677ADB2A42}" keepAlive="1" name="Query - CoversheetDataMYFY25" description="Connection to the 'CoversheetDataMYFY25' query in the workbook." type="5" refreshedVersion="0" background="1">
    <dbPr connection="Provider=Microsoft.Mashup.OleDb.1;Data Source=$Workbook$;Location=CoversheetDataMYFY25;Extended Properties=&quot;&quot;" command="SELECT * FROM [CoversheetDataMYFY25]"/>
  </connection>
  <connection id="29" xr16:uid="{2042D4B7-5B56-4E48-A7C3-8F9118AECB65}" keepAlive="1" name="Query - CoversheetFY22EOY" description="Connection to the 'CoversheetFY22EOY' query in the workbook." type="5" refreshedVersion="0" background="1">
    <dbPr connection="Provider=Microsoft.Mashup.OleDb.1;Data Source=$Workbook$;Location=CoversheetFY22EOY;Extended Properties=&quot;&quot;" command="SELECT * FROM [CoversheetFY22EOY]"/>
  </connection>
  <connection id="30" xr16:uid="{7F20FD58-E984-4D71-BE83-027460A9648D}" keepAlive="1" name="Query - CoversheetFY22MY" description="Connection to the 'CoversheetFY22MY' query in the workbook." type="5" refreshedVersion="0" background="1">
    <dbPr connection="Provider=Microsoft.Mashup.OleDb.1;Data Source=$Workbook$;Location=CoversheetFY22MY;Extended Properties=&quot;&quot;" command="SELECT * FROM [CoversheetFY22MY]"/>
  </connection>
  <connection id="31" xr16:uid="{9B771737-1F05-4872-888D-F7918886F161}" keepAlive="1" name="Query - FinancialAsstFY22" description="Connection to the 'FinancialAsstFY22' query in the workbook." type="5" refreshedVersion="0" background="1">
    <dbPr connection="Provider=Microsoft.Mashup.OleDb.1;Data Source=$Workbook$;Location=FinancialAsstFY22;Extended Properties=&quot;&quot;" command="SELECT * FROM [FinancialAsstFY22]"/>
  </connection>
  <connection id="32" xr16:uid="{EE0639F6-53D5-4346-BA19-BD39D908A13E}" keepAlive="1" name="Query - FinancialAsstFY23" description="Connection to the 'FinancialAsstFY23' query in the workbook." type="5" refreshedVersion="0" background="1">
    <dbPr connection="Provider=Microsoft.Mashup.OleDb.1;Data Source=$Workbook$;Location=FinancialAsstFY23;Extended Properties=&quot;&quot;" command="SELECT * FROM [FinancialAsstFY23]"/>
  </connection>
  <connection id="33" xr16:uid="{FDF5DFAD-B863-4BE9-A1E7-489FF02B35DA}" keepAlive="1" name="Query - FinancialAsstFY24" description="Connection to the 'FinancialAsstFY24' query in the workbook." type="5" refreshedVersion="0" background="1">
    <dbPr connection="Provider=Microsoft.Mashup.OleDb.1;Data Source=$Workbook$;Location=FinancialAsstFY24;Extended Properties=&quot;&quot;" command="SELECT * FROM [FinancialAsstFY24]"/>
  </connection>
  <connection id="34" xr16:uid="{6587C802-B57B-430B-92C4-AFEB566D0F7A}" keepAlive="1" name="Query - FinancialAsstFY25" description="Connection to the 'FinancialAsstFY25' query in the workbook." type="5" refreshedVersion="0" background="1">
    <dbPr connection="Provider=Microsoft.Mashup.OleDb.1;Data Source=$Workbook$;Location=FinancialAsstFY25;Extended Properties=&quot;&quot;" command="SELECT * FROM [FinancialAsstFY25]"/>
  </connection>
  <connection id="35" xr16:uid="{C2853FAC-EDFF-4146-A9CC-FF8D19187D12}" keepAlive="1" name="Query - FinancialAsstFY26" description="Connection to the 'FinancialAsstFY26' query in the workbook." type="5" refreshedVersion="0" background="1">
    <dbPr connection="Provider=Microsoft.Mashup.OleDb.1;Data Source=$Workbook$;Location=FinancialAsstFY26;Extended Properties=&quot;&quot;" command="SELECT * FROM [FinancialAsstFY26]"/>
  </connection>
  <connection id="36" xr16:uid="{F4D4DBE5-C18B-4F35-94C4-24C916AD42D9}" keepAlive="1" name="Query - IFSSMeetingFY22" description="Connection to the 'IFSSMeetingFY22' query in the workbook." type="5" refreshedVersion="0" background="1">
    <dbPr connection="Provider=Microsoft.Mashup.OleDb.1;Data Source=$Workbook$;Location=IFSSMeetingFY22;Extended Properties=&quot;&quot;" command="SELECT * FROM [IFSSMeetingFY22]"/>
  </connection>
  <connection id="37" xr16:uid="{ADE03216-C96F-463B-AA66-9DC3A9BA52CC}" keepAlive="1" name="Query - IFSSMeetingFY23" description="Connection to the 'IFSSMeetingFY23' query in the workbook." type="5" refreshedVersion="0" background="1">
    <dbPr connection="Provider=Microsoft.Mashup.OleDb.1;Data Source=$Workbook$;Location=IFSSMeetingFY23;Extended Properties=&quot;&quot;" command="SELECT * FROM [IFSSMeetingFY23]"/>
  </connection>
  <connection id="38" xr16:uid="{4226ECC2-5B9C-4B75-BD5F-043E17F25339}" keepAlive="1" name="Query - IFSSMeetingFY24" description="Connection to the 'IFSSMeetingFY24' query in the workbook." type="5" refreshedVersion="0" background="1">
    <dbPr connection="Provider=Microsoft.Mashup.OleDb.1;Data Source=$Workbook$;Location=IFSSMeetingFY24;Extended Properties=&quot;&quot;" command="SELECT * FROM [IFSSMeetingFY24]"/>
  </connection>
  <connection id="39" xr16:uid="{01546040-C131-4B3A-8331-8FF91F866D48}" keepAlive="1" name="Query - IFSSMeetingFY25" description="Connection to the 'IFSSMeetingFY25' query in the workbook." type="5" refreshedVersion="0" background="1">
    <dbPr connection="Provider=Microsoft.Mashup.OleDb.1;Data Source=$Workbook$;Location=IFSSMeetingFY25;Extended Properties=&quot;&quot;" command="SELECT * FROM [IFSSMeetingFY25]"/>
  </connection>
  <connection id="40" xr16:uid="{A203A526-A0C0-45BC-94BE-920179092830}" keepAlive="1" name="Query - IFSSMeetingFY26" description="Connection to the 'IFSSMeetingFY26' query in the workbook." type="5" refreshedVersion="0" background="1">
    <dbPr connection="Provider=Microsoft.Mashup.OleDb.1;Data Source=$Workbook$;Location=IFSSMeetingFY26;Extended Properties=&quot;&quot;" command="SELECT * FROM [IFSSMeetingFY26]"/>
  </connection>
  <connection id="41" xr16:uid="{27CC93BC-CA58-4184-9DF9-63E033CA6EDB}" keepAlive="1" name="Query - OtherMeetingFY22" description="Connection to the 'OtherMeetingFY22' query in the workbook." type="5" refreshedVersion="0" background="1">
    <dbPr connection="Provider=Microsoft.Mashup.OleDb.1;Data Source=$Workbook$;Location=OtherMeetingFY22;Extended Properties=&quot;&quot;" command="SELECT * FROM [OtherMeetingFY22]"/>
  </connection>
  <connection id="42" xr16:uid="{E997600A-4CF6-4158-ABD7-5133DFFDCA76}" keepAlive="1" name="Query - OtherMeetingFY23" description="Connection to the 'OtherMeetingFY23' query in the workbook." type="5" refreshedVersion="0" background="1">
    <dbPr connection="Provider=Microsoft.Mashup.OleDb.1;Data Source=$Workbook$;Location=OtherMeetingFY23;Extended Properties=&quot;&quot;" command="SELECT * FROM [OtherMeetingFY23]"/>
  </connection>
  <connection id="43" xr16:uid="{632F4A2B-FC33-4850-9C3A-06EDEAC6504C}" keepAlive="1" name="Query - OtherMeetingFY24" description="Connection to the 'OtherMeetingFY24' query in the workbook." type="5" refreshedVersion="0" background="1">
    <dbPr connection="Provider=Microsoft.Mashup.OleDb.1;Data Source=$Workbook$;Location=OtherMeetingFY24;Extended Properties=&quot;&quot;" command="SELECT * FROM [OtherMeetingFY24]"/>
  </connection>
  <connection id="44" xr16:uid="{C51B17E6-382B-4FDB-B9A6-9CB40E64F142}" keepAlive="1" name="Query - OtherMeetingFY25" description="Connection to the 'OtherMeetingFY25' query in the workbook." type="5" refreshedVersion="0" background="1">
    <dbPr connection="Provider=Microsoft.Mashup.OleDb.1;Data Source=$Workbook$;Location=OtherMeetingFY25;Extended Properties=&quot;&quot;" command="SELECT * FROM [OtherMeetingFY25]"/>
  </connection>
  <connection id="45" xr16:uid="{FC53D970-F495-498E-818B-DF8305C8C05F}" keepAlive="1" name="Query - OtherMeetingFY26" description="Connection to the 'OtherMeetingFY26' query in the workbook." type="5" refreshedVersion="0" background="1">
    <dbPr connection="Provider=Microsoft.Mashup.OleDb.1;Data Source=$Workbook$;Location=OtherMeetingFY26;Extended Properties=&quot;&quot;" command="SELECT * FROM [OtherMeetingFY26]"/>
  </connection>
  <connection id="46" xr16:uid="{3BFA60E1-11CD-46D4-B165-892ECBC0952D}" keepAlive="1" name="Query - PersonnelEOYFY22" description="Connection to the 'PersonnelEOYFY22' query in the workbook." type="5" refreshedVersion="0" background="1">
    <dbPr connection="Provider=Microsoft.Mashup.OleDb.1;Data Source=$Workbook$;Location=PersonnelEOYFY22;Extended Properties=&quot;&quot;" command="SELECT * FROM [PersonnelEOYFY22]"/>
  </connection>
  <connection id="47" xr16:uid="{F7751E77-1F3B-4A9D-87E0-392C0B679A67}" keepAlive="1" name="Query - PersonnelEOYFY23" description="Connection to the 'PersonnelEOYFY23' query in the workbook." type="5" refreshedVersion="0" background="1">
    <dbPr connection="Provider=Microsoft.Mashup.OleDb.1;Data Source=$Workbook$;Location=PersonnelEOYFY23;Extended Properties=&quot;&quot;" command="SELECT * FROM [PersonnelEOYFY23]"/>
  </connection>
  <connection id="48" xr16:uid="{27770B53-F85E-45CF-82C4-F7DA7407F063}" keepAlive="1" name="Query - PersonnelEOYFY24" description="Connection to the 'PersonnelEOYFY24' query in the workbook." type="5" refreshedVersion="0" background="1">
    <dbPr connection="Provider=Microsoft.Mashup.OleDb.1;Data Source=$Workbook$;Location=PersonnelEOYFY24;Extended Properties=&quot;&quot;" command="SELECT * FROM [PersonnelEOYFY24]"/>
  </connection>
  <connection id="49" xr16:uid="{EFB25208-A1C9-465C-B214-2FB1AF90FBC7}" keepAlive="1" name="Query - PersonnelEOYFY25" description="Connection to the 'PersonnelEOYFY25' query in the workbook." type="5" refreshedVersion="0" background="1">
    <dbPr connection="Provider=Microsoft.Mashup.OleDb.1;Data Source=$Workbook$;Location=PersonnelEOYFY25;Extended Properties=&quot;&quot;" command="SELECT * FROM [PersonnelEOYFY25]"/>
  </connection>
  <connection id="50" xr16:uid="{3471BB63-A7CB-46BD-BEAF-ADDEDF132D1B}" keepAlive="1" name="Query - PersonnelEOYFY26" description="Connection to the 'PersonnelEOYFY26' query in the workbook." type="5" refreshedVersion="0" background="1">
    <dbPr connection="Provider=Microsoft.Mashup.OleDb.1;Data Source=$Workbook$;Location=PersonnelEOYFY26;Extended Properties=&quot;&quot;" command="SELECT * FROM [PersonnelEOYFY26]"/>
  </connection>
  <connection id="51" xr16:uid="{CE2966D1-DEE6-41C9-8FF7-CDFC6ABD4BBF}" keepAlive="1" name="Query - PersonnelMYFY22" description="Connection to the 'PersonnelMYFY22' query in the workbook." type="5" refreshedVersion="0" background="1">
    <dbPr connection="Provider=Microsoft.Mashup.OleDb.1;Data Source=$Workbook$;Location=PersonnelMYFY22;Extended Properties=&quot;&quot;" command="SELECT * FROM [PersonnelMYFY22]"/>
  </connection>
  <connection id="52" xr16:uid="{23024D39-E9B3-45A7-A124-1C772E8B62E6}" keepAlive="1" name="Query - PersonnelMYFY23" description="Connection to the 'PersonnelMYFY23' query in the workbook." type="5" refreshedVersion="0" background="1">
    <dbPr connection="Provider=Microsoft.Mashup.OleDb.1;Data Source=$Workbook$;Location=PersonnelMYFY23;Extended Properties=&quot;&quot;" command="SELECT * FROM [PersonnelMYFY23]"/>
  </connection>
  <connection id="53" xr16:uid="{0BB6E5C4-E8F2-46B9-B0E9-9FF31F3CC888}" keepAlive="1" name="Query - PersonnelMYFY24" description="Connection to the 'PersonnelMYFY24' query in the workbook." type="5" refreshedVersion="0" background="1">
    <dbPr connection="Provider=Microsoft.Mashup.OleDb.1;Data Source=$Workbook$;Location=PersonnelMYFY24;Extended Properties=&quot;&quot;" command="SELECT * FROM [PersonnelMYFY24]"/>
  </connection>
  <connection id="54" xr16:uid="{BE63CE41-9D18-4DAC-B5E1-603003BFC721}" keepAlive="1" name="Query - PersonnelMYFY25" description="Connection to the 'PersonnelMYFY25' query in the workbook." type="5" refreshedVersion="0" background="1">
    <dbPr connection="Provider=Microsoft.Mashup.OleDb.1;Data Source=$Workbook$;Location=PersonnelMYFY25;Extended Properties=&quot;&quot;" command="SELECT * FROM [PersonnelMYFY25]"/>
  </connection>
  <connection id="55" xr16:uid="{182327EC-1F7D-4FC0-8EEA-958539164EB8}" keepAlive="1" name="Query - PersonnelMYFY26" description="Connection to the 'PersonnelMYFY26' query in the workbook." type="5" refreshedVersion="0" background="1">
    <dbPr connection="Provider=Microsoft.Mashup.OleDb.1;Data Source=$Workbook$;Location=PersonnelMYFY26;Extended Properties=&quot;&quot;" command="SELECT * FROM [PersonnelMYFY26]"/>
  </connection>
  <connection id="56" xr16:uid="{6C83CCF3-091C-4A73-ADA0-2255371F29BB}" keepAlive="1" name="Query - ProgressNarrativeFY22" description="Connection to the 'ProgressNarrativeFY22' query in the workbook." type="5" refreshedVersion="0" background="1">
    <dbPr connection="Provider=Microsoft.Mashup.OleDb.1;Data Source=$Workbook$;Location=ProgressNarrativeFY22;Extended Properties=&quot;&quot;" command="SELECT * FROM [ProgressNarrativeFY22]"/>
  </connection>
  <connection id="57" xr16:uid="{608B577B-AAE7-45C3-B0DB-F216269A8841}" keepAlive="1" name="Query - ProgressNarrativeFY23" description="Connection to the 'ProgressNarrativeFY23' query in the workbook." type="5" refreshedVersion="0" background="1">
    <dbPr connection="Provider=Microsoft.Mashup.OleDb.1;Data Source=$Workbook$;Location=ProgressNarrativeFY23;Extended Properties=&quot;&quot;" command="SELECT * FROM [ProgressNarrativeFY23]"/>
  </connection>
  <connection id="58" xr16:uid="{9BB6EF3B-DF5B-40DB-B145-9E7E0366FB97}" keepAlive="1" name="Query - ProgressNarrativeFY24" description="Connection to the 'ProgressNarrativeFY24' query in the workbook." type="5" refreshedVersion="0" background="1">
    <dbPr connection="Provider=Microsoft.Mashup.OleDb.1;Data Source=$Workbook$;Location=ProgressNarrativeFY24;Extended Properties=&quot;&quot;" command="SELECT * FROM [ProgressNarrativeFY24]"/>
  </connection>
  <connection id="59" xr16:uid="{18620452-12B3-449E-9551-07ECC10AFCAA}" keepAlive="1" name="Query - ProgressNarrativeFY25" description="Connection to the 'ProgressNarrativeFY25' query in the workbook." type="5" refreshedVersion="0" background="1">
    <dbPr connection="Provider=Microsoft.Mashup.OleDb.1;Data Source=$Workbook$;Location=ProgressNarrativeFY25;Extended Properties=&quot;&quot;" command="SELECT * FROM [ProgressNarrativeFY25]"/>
  </connection>
  <connection id="60" xr16:uid="{57F096EC-BBDF-4C19-92E1-FE361470EE6B}" keepAlive="1" name="Query - ProgressNarrativeFY26" description="Connection to the 'ProgressNarrativeFY26' query in the workbook." type="5" refreshedVersion="0" background="1">
    <dbPr connection="Provider=Microsoft.Mashup.OleDb.1;Data Source=$Workbook$;Location=ProgressNarrativeFY26;Extended Properties=&quot;&quot;" command="SELECT * FROM [ProgressNarrativeFY26]"/>
  </connection>
</connections>
</file>

<file path=xl/sharedStrings.xml><?xml version="1.0" encoding="utf-8"?>
<sst xmlns="http://schemas.openxmlformats.org/spreadsheetml/2006/main" count="13094" uniqueCount="498">
  <si>
    <t>Order</t>
  </si>
  <si>
    <t>Performance Element ID</t>
  </si>
  <si>
    <t>Description</t>
  </si>
  <si>
    <t>Entity Name</t>
  </si>
  <si>
    <t>Objective 1</t>
  </si>
  <si>
    <r>
      <t>Objective 1.</t>
    </r>
    <r>
      <rPr>
        <sz val="11"/>
        <color rgb="FF000000"/>
        <rFont val="Calibri"/>
        <family val="2"/>
        <scheme val="minor"/>
      </rPr>
      <t xml:space="preserve"> Assist FDA in meeting provisions of the FDA Food Safety Modernization Act</t>
    </r>
  </si>
  <si>
    <t>AFDO</t>
  </si>
  <si>
    <t>Objective 2</t>
  </si>
  <si>
    <r>
      <t>Objective 2.</t>
    </r>
    <r>
      <rPr>
        <sz val="11"/>
        <color rgb="FF000000"/>
        <rFont val="Calibri"/>
        <family val="2"/>
        <scheme val="minor"/>
      </rPr>
      <t xml:space="preserve"> Support the efforts of Federal, State, and local government agencies to build a National Integrated Food Safety System.</t>
    </r>
  </si>
  <si>
    <t>Objective 3</t>
  </si>
  <si>
    <r>
      <t>Objective 3.</t>
    </r>
    <r>
      <rPr>
        <sz val="11"/>
        <color rgb="FF000000"/>
        <rFont val="Calibri"/>
        <family val="2"/>
        <scheme val="minor"/>
      </rPr>
      <t xml:space="preserve"> Establish systems for sharing, promotion, and collaboration of best practices, guidance documents, sampling plans, procedures, memorandums of understanding, and other tools to foster mutual reliance between Federal, State and local, manufactured food regulatory programs and public health agencies.</t>
    </r>
  </si>
  <si>
    <t>Objective 4</t>
  </si>
  <si>
    <r>
      <t>Objective 4.</t>
    </r>
    <r>
      <rPr>
        <sz val="11"/>
        <color rgb="FF000000"/>
        <rFont val="Calibri"/>
        <family val="2"/>
        <scheme val="minor"/>
      </rPr>
      <t xml:space="preserve"> Assist FDA in the identification, development, delivery, promotion, and/or attendance of food safety and defense training programs to support conformance with the MFRPS, training and stakeholder support provisions of FSMA.</t>
    </r>
  </si>
  <si>
    <t>Objective 5</t>
  </si>
  <si>
    <r>
      <t>Objective 5.</t>
    </r>
    <r>
      <rPr>
        <sz val="11"/>
        <color rgb="FF000000"/>
        <rFont val="Calibri"/>
        <family val="2"/>
        <scheme val="minor"/>
      </rPr>
      <t xml:space="preserve"> Support the advancement of the MFRPS and the Manufactured Food Regulatory Program Alliance (Alliance).</t>
    </r>
  </si>
  <si>
    <t>Activity 1</t>
  </si>
  <si>
    <r>
      <rPr>
        <b/>
        <sz val="11"/>
        <color theme="1"/>
        <rFont val="Calibri"/>
        <family val="2"/>
        <scheme val="minor"/>
      </rPr>
      <t>Activity 1.</t>
    </r>
    <r>
      <rPr>
        <sz val="11"/>
        <color theme="1"/>
        <rFont val="Calibri"/>
        <family val="2"/>
        <scheme val="minor"/>
      </rPr>
      <t xml:space="preserve"> Building an on-line program portal to serve as a learning exchange, subject matter expert registry, topical index of regulatory guidance, regulatory updates, and other information that impacts manufactured food regulatory programs.</t>
    </r>
  </si>
  <si>
    <t>Activity 2</t>
  </si>
  <si>
    <r>
      <rPr>
        <b/>
        <sz val="11"/>
        <color theme="1"/>
        <rFont val="Calibri"/>
        <family val="2"/>
        <scheme val="minor"/>
      </rPr>
      <t>Activity 2.</t>
    </r>
    <r>
      <rPr>
        <sz val="11"/>
        <color theme="1"/>
        <rFont val="Calibri"/>
        <family val="2"/>
        <scheme val="minor"/>
      </rPr>
      <t xml:space="preserve"> Building a user community and support data management and exchange between FDA and state regulatory agencies to promote conformance with human and animal food regulatory program standards.</t>
    </r>
  </si>
  <si>
    <t>Activity 3</t>
  </si>
  <si>
    <r>
      <rPr>
        <b/>
        <sz val="11"/>
        <color theme="1"/>
        <rFont val="Calibri"/>
        <family val="2"/>
        <scheme val="minor"/>
      </rPr>
      <t xml:space="preserve">Activity 3. </t>
    </r>
    <r>
      <rPr>
        <sz val="11"/>
        <color theme="1"/>
        <rFont val="Calibri"/>
        <family val="2"/>
        <scheme val="minor"/>
      </rPr>
      <t>Providing forums to elicit, discuss and address concerns identified by State manufactured food regulatory programs relative to the MFRPS, food safety inspection contract, training, FSMA, and other activities impacting Federal-State relations.</t>
    </r>
  </si>
  <si>
    <t>Activity 4</t>
  </si>
  <si>
    <r>
      <rPr>
        <b/>
        <sz val="11"/>
        <color theme="1"/>
        <rFont val="Calibri"/>
        <family val="2"/>
        <scheme val="minor"/>
      </rPr>
      <t xml:space="preserve">Activity 4. </t>
    </r>
    <r>
      <rPr>
        <sz val="11"/>
        <color theme="1"/>
        <rFont val="Calibri"/>
        <family val="2"/>
        <scheme val="minor"/>
      </rPr>
      <t>Updating and continuous improvement of a web-based directory of State and local food protection officials for use by Federal, State, local, tribal and territorial regulatory agencies. Continuous improvement activities include expanding the directory to include new agencies and individual roles. The directory should be maintained in an electronic format that is publicly available. A system for maintaining the accuracy of the data should be developed and maintained. At minimum, semi-annual verification of data and updates is anticipated.</t>
    </r>
  </si>
  <si>
    <t>Activity 5</t>
  </si>
  <si>
    <r>
      <rPr>
        <b/>
        <sz val="11"/>
        <color theme="1"/>
        <rFont val="Calibri"/>
        <family val="2"/>
        <scheme val="minor"/>
      </rPr>
      <t>Activity 5.</t>
    </r>
    <r>
      <rPr>
        <sz val="11"/>
        <color theme="1"/>
        <rFont val="Calibri"/>
        <family val="2"/>
        <scheme val="minor"/>
      </rPr>
      <t xml:space="preserve"> Providing support to the Manufactured Food Regulatory Program Alliance and other initiatives that advance an integrated public health system by:
- Supporting a committee structure environment and encouraging involvement from State food program managers to assist in technical guidance solutions, implementing changes, and increasing sharing of best practices for the Manufactured Food Regulatory Program Standards.
- Scheduling and hosting meetings (in-person and remote), establishing workgroups, recruiting members recording meeting minutes, and other duties necessary to support the goals of the Alliance.
- Maintaining the official repository of all documents created by the Alliance, such as meeting minutes, by-laws, governance structure, suggested changes to the MFRPS, and position statements.
- Hosting of at least one annual face-to-face meeting (minimum of 3 days) to assist State and local manufactured food regulatory programs in achieving conformance with the MFRPS, including scheduling, meeting facilities, invitations, registration, materials, and AV needs and support. Grantee will work to ensure the meeting facilities and arrangements are adequate to support the agenda. Feedback should be elicited from attendees through onsite evaluation forms, online surveys, or a combination to identify strengths and opportunities for improvement in future meetings.
 - Providing administrative support to the Rapid Response Teams (RRT) Program’s annual face to face meeting (minimum of 3 days), including scheduling, meeting facilities, invitations, registration, materials, AV needs, and on-site support during the meeting. Grantee will work to ensure the meeting facilities and arrangements are adequate to support the agenda developed by the RRT Face to Face Meeting Planning Committee. Feedback should be elicited from attendees through onsite evaluation forms, online surveys, or a combination to identify strengths and opportunities for improvement in future meetings.</t>
    </r>
  </si>
  <si>
    <t>Activity 6</t>
  </si>
  <si>
    <r>
      <rPr>
        <b/>
        <sz val="11"/>
        <color theme="1"/>
        <rFont val="Calibri"/>
        <family val="2"/>
        <scheme val="minor"/>
      </rPr>
      <t>Activity 6.</t>
    </r>
    <r>
      <rPr>
        <sz val="11"/>
        <color theme="1"/>
        <rFont val="Calibri"/>
        <family val="2"/>
        <scheme val="minor"/>
      </rPr>
      <t xml:space="preserve"> Providing administrative support to other meetings the grantee identifies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r>
  </si>
  <si>
    <t>Activity 7</t>
  </si>
  <si>
    <r>
      <rPr>
        <b/>
        <sz val="11"/>
        <color theme="1"/>
        <rFont val="Calibri"/>
        <family val="2"/>
        <scheme val="minor"/>
      </rPr>
      <t>Activity 7.</t>
    </r>
    <r>
      <rPr>
        <sz val="11"/>
        <color theme="1"/>
        <rFont val="Calibri"/>
        <family val="2"/>
        <scheme val="minor"/>
      </rPr>
      <t xml:space="preserve"> Providing administrative support to other meetings the grantee identifies, such as those of the Partnership for Food Protection (PFP) and Food Protection Task Force Alliance,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r>
  </si>
  <si>
    <t>Activity 8</t>
  </si>
  <si>
    <r>
      <rPr>
        <b/>
        <sz val="11"/>
        <color theme="1"/>
        <rFont val="Calibri"/>
        <family val="2"/>
        <scheme val="minor"/>
      </rPr>
      <t>Activity 8</t>
    </r>
    <r>
      <rPr>
        <sz val="11"/>
        <color theme="1"/>
        <rFont val="Calibri"/>
        <family val="2"/>
        <scheme val="minor"/>
      </rPr>
      <t>. Supporting the training needs for State and local regulatory program’s conformance with regulatory standards and best practices in human and animal food by:
- Identifying, developing, delivering, and/or promoting food safety and defense training programs to support conformance with the MFRPS and provisions of FSMA.
- Providing financial assistance to State and local food regulatory programs to attend manufactured food training courses and other meetings, as needed.
- Conducting research in the form of surveys of State and local food regulatory programs and performing data analysis to determine the capabilities and capacity of an Integrated National Food Safety System. The research should aim to quantify State and local food safety efforts, such as surveillance activities, regulatory actions pursued, and outbreak and emergency response activities.
- Information on the infrastructure of State and local manufactured food programs may also be collected and studied, such as program resources, funding streams, regulatory structures and authorities, IT support, licensing protocols, use of general funds, and training requirements. The grantee should anticipate performing at least 1 national survey including State and local food regulatory programs per budget period. This information will be important for establishing an Integrated Food Safety System that is better able to control foodborne disease.
- Developing task-oriented guidelines to address issues that can be adopted or referenced by manufactured food regulatory programs.</t>
    </r>
  </si>
  <si>
    <t>Activity 9</t>
  </si>
  <si>
    <r>
      <rPr>
        <b/>
        <sz val="11"/>
        <color theme="1"/>
        <rFont val="Calibri"/>
        <family val="2"/>
        <scheme val="minor"/>
      </rPr>
      <t>Activity 9.</t>
    </r>
    <r>
      <rPr>
        <sz val="11"/>
        <color theme="1"/>
        <rFont val="Calibri"/>
        <family val="2"/>
        <scheme val="minor"/>
      </rPr>
      <t xml:space="preserve"> In support of FSMA, working with FDA to establish, participate, and promote operational partnerships that assist in building an Integrated National Food Safety System. Operational partnerships may include other national associations, alliances (such as the Seafood HACCP Alliance and Preventative Controls Alliance), PFP, and Food Protection Task Forces (FPTF).</t>
    </r>
  </si>
  <si>
    <t>Activity 10</t>
  </si>
  <si>
    <r>
      <rPr>
        <b/>
        <sz val="11"/>
        <color theme="1"/>
        <rFont val="Calibri"/>
        <family val="2"/>
        <scheme val="minor"/>
      </rPr>
      <t xml:space="preserve">Activity 10. </t>
    </r>
    <r>
      <rPr>
        <sz val="11"/>
        <color theme="1"/>
        <rFont val="Calibri"/>
        <family val="2"/>
        <scheme val="minor"/>
      </rPr>
      <t>Providing financial support for manufactured food regulatory programs to develop, host, or attend training courses, meetings, conferences, and other events that support building an integrated food safety system. Examples include the MFRPA meeting, RRT meeting, Seafood HACCP Alliance, and training courses that support conformance with the MFRPS. An application and approval process for subawarding of funds must be performed in collaboration with and approved by FDA.</t>
    </r>
  </si>
  <si>
    <t>Activity 11</t>
  </si>
  <si>
    <r>
      <rPr>
        <b/>
        <sz val="11"/>
        <color theme="1"/>
        <rFont val="Calibri"/>
        <family val="2"/>
        <scheme val="minor"/>
      </rPr>
      <t>Activity 11.</t>
    </r>
    <r>
      <rPr>
        <sz val="11"/>
        <color theme="1"/>
        <rFont val="Calibri"/>
        <family val="2"/>
        <scheme val="minor"/>
      </rPr>
      <t xml:space="preserve"> Provide support and outreach to colleges and universities to promote career paths and experiential learning in regulatory affairs and sciences.</t>
    </r>
  </si>
  <si>
    <t>Activity 12</t>
  </si>
  <si>
    <r>
      <rPr>
        <b/>
        <sz val="11"/>
        <color theme="1"/>
        <rFont val="Calibri"/>
        <family val="2"/>
        <scheme val="minor"/>
      </rPr>
      <t xml:space="preserve">Activity 12. </t>
    </r>
    <r>
      <rPr>
        <sz val="11"/>
        <color theme="1"/>
        <rFont val="Calibri"/>
        <family val="2"/>
        <scheme val="minor"/>
      </rPr>
      <t>Provide support for advanced training or fellowship programs to promote experiential learning, applied research and mentorship in manufactured food regulation.</t>
    </r>
  </si>
  <si>
    <t>Activity 13</t>
  </si>
  <si>
    <r>
      <rPr>
        <b/>
        <sz val="11"/>
        <color theme="1"/>
        <rFont val="Calibri"/>
        <family val="2"/>
        <scheme val="minor"/>
      </rPr>
      <t>Activity 13.</t>
    </r>
    <r>
      <rPr>
        <sz val="11"/>
        <color theme="1"/>
        <rFont val="Calibri"/>
        <family val="2"/>
        <scheme val="minor"/>
      </rPr>
      <t xml:space="preserve"> Establish a system for continuous improvement of all activities being performed under this cooperative agreement. The grantee should actively request feedback from State manufactured food programs on activities being performed under this cooperative agreement. The feedback solicited should then be used to identify future activities.</t>
    </r>
  </si>
  <si>
    <t>OPEI</t>
  </si>
  <si>
    <t>Standard Name</t>
  </si>
  <si>
    <t>Report Type</t>
  </si>
  <si>
    <t>Mid-Year</t>
  </si>
  <si>
    <t>Date Completed</t>
  </si>
  <si>
    <t>FY</t>
  </si>
  <si>
    <t>Report Date</t>
  </si>
  <si>
    <t>Coversheet Data</t>
  </si>
  <si>
    <t>Coversheet Responses</t>
  </si>
  <si>
    <t>PI</t>
  </si>
  <si>
    <t>PI Email</t>
  </si>
  <si>
    <t>Project Period Start Date</t>
  </si>
  <si>
    <t>PI Phone</t>
  </si>
  <si>
    <t>Project End Date</t>
  </si>
  <si>
    <t>PI Info Change?</t>
  </si>
  <si>
    <t>Budget Period Start Date</t>
  </si>
  <si>
    <t>New PI</t>
  </si>
  <si>
    <t>Budget Period End Date</t>
  </si>
  <si>
    <t>New PI Email</t>
  </si>
  <si>
    <t>New PI Phone</t>
  </si>
  <si>
    <t>Principal Investigator (PI)</t>
  </si>
  <si>
    <t>Patrick Kennelly</t>
  </si>
  <si>
    <t>pkennelly@afdo.org</t>
  </si>
  <si>
    <t>(916) 708-0502</t>
  </si>
  <si>
    <t>Has PI Information Changed?</t>
  </si>
  <si>
    <t>No</t>
  </si>
  <si>
    <t>New PI Name</t>
  </si>
  <si>
    <t>N/A</t>
  </si>
  <si>
    <t>End of Year</t>
  </si>
  <si>
    <t>Initial Report</t>
  </si>
  <si>
    <t>null</t>
  </si>
  <si>
    <t>Select</t>
  </si>
  <si>
    <t>Fiscal Year:</t>
  </si>
  <si>
    <t>FY22</t>
  </si>
  <si>
    <t>FY23</t>
  </si>
  <si>
    <t>FY24</t>
  </si>
  <si>
    <t>FY25</t>
  </si>
  <si>
    <t>FY26</t>
  </si>
  <si>
    <t xml:space="preserve">Action Item 1: </t>
  </si>
  <si>
    <t>IF changes are made to the performance element impacts for this action item (in the table to the right) please explain below. Otherwise leave blank.</t>
  </si>
  <si>
    <t>Performance Elements</t>
  </si>
  <si>
    <t>Planned Start</t>
  </si>
  <si>
    <t>Planned End</t>
  </si>
  <si>
    <t>FDA Approver</t>
  </si>
  <si>
    <t>Date Approved</t>
  </si>
  <si>
    <t>Budget Change</t>
  </si>
  <si>
    <t>JAG Approved</t>
  </si>
  <si>
    <t>JAG approver</t>
  </si>
  <si>
    <t>Mid-Year New Start</t>
  </si>
  <si>
    <t>Mid-Year New End</t>
  </si>
  <si>
    <t>Mid-Year Status</t>
  </si>
  <si>
    <t>Mid-Year Percent</t>
  </si>
  <si>
    <t>Mid-Year Progress Narrative</t>
  </si>
  <si>
    <t>EOY New Start</t>
  </si>
  <si>
    <t>EOY New End</t>
  </si>
  <si>
    <t>EOY Status</t>
  </si>
  <si>
    <t>EOY Percent</t>
  </si>
  <si>
    <t>EOY Progress Narrative</t>
  </si>
  <si>
    <t>Changes to PE Links</t>
  </si>
  <si>
    <t>Performance Element</t>
  </si>
  <si>
    <t>Initial Report Response</t>
  </si>
  <si>
    <t>Planned Start Date</t>
  </si>
  <si>
    <t>Actual Start Date</t>
  </si>
  <si>
    <t>Action Item Status</t>
  </si>
  <si>
    <t>Planned End Date</t>
  </si>
  <si>
    <t>Actual End Date</t>
  </si>
  <si>
    <t>Action Item Percent Complete</t>
  </si>
  <si>
    <t>Planned Action Item Short Description</t>
  </si>
  <si>
    <r>
      <t xml:space="preserve">Mid-Year Progress Report </t>
    </r>
    <r>
      <rPr>
        <i/>
        <sz val="14"/>
        <color theme="1"/>
        <rFont val="Calibri"/>
        <family val="2"/>
        <scheme val="minor"/>
      </rPr>
      <t>(Use Alt+Enter for new line if desired)</t>
    </r>
  </si>
  <si>
    <t>[Replace bracketed text with your response]</t>
  </si>
  <si>
    <t xml:space="preserve">Action Item 2: </t>
  </si>
  <si>
    <t xml:space="preserve">Action Item 3: </t>
  </si>
  <si>
    <t xml:space="preserve">Action Item 4: </t>
  </si>
  <si>
    <t>Yes</t>
  </si>
  <si>
    <t xml:space="preserve">Action Item 5: </t>
  </si>
  <si>
    <t xml:space="preserve">Action Item 6: </t>
  </si>
  <si>
    <t xml:space="preserve">Action Item 7: </t>
  </si>
  <si>
    <t xml:space="preserve">Action Item 8: </t>
  </si>
  <si>
    <t xml:space="preserve">Action Item 9: </t>
  </si>
  <si>
    <t xml:space="preserve">Action Item 10: </t>
  </si>
  <si>
    <t xml:space="preserve">Action Item 11: </t>
  </si>
  <si>
    <t xml:space="preserve">Action Item 12: </t>
  </si>
  <si>
    <t xml:space="preserve">Action Item 13: </t>
  </si>
  <si>
    <t xml:space="preserve">Action Item 14: </t>
  </si>
  <si>
    <t xml:space="preserve">Action Item 15: </t>
  </si>
  <si>
    <t xml:space="preserve">Action Item 16: </t>
  </si>
  <si>
    <t xml:space="preserve">Action Item 17: </t>
  </si>
  <si>
    <t xml:space="preserve">Action Item 18: </t>
  </si>
  <si>
    <t xml:space="preserve">Action Item 19: </t>
  </si>
  <si>
    <t xml:space="preserve">Action Item 20: </t>
  </si>
  <si>
    <t xml:space="preserve">Action Item 21: </t>
  </si>
  <si>
    <t>New Action Approved by (Enter FDA Approver)</t>
  </si>
  <si>
    <t>Did new action require a budget change?</t>
  </si>
  <si>
    <t>If yes, was the change JAG approved?</t>
  </si>
  <si>
    <t>Enter JAG Approver</t>
  </si>
  <si>
    <t>Start Date</t>
  </si>
  <si>
    <t>Action Item Short Description</t>
  </si>
  <si>
    <t xml:space="preserve">Action Item 22: </t>
  </si>
  <si>
    <t xml:space="preserve">Action Item 23: </t>
  </si>
  <si>
    <t xml:space="preserve">Action Item 24: </t>
  </si>
  <si>
    <t xml:space="preserve">Action Item 25: </t>
  </si>
  <si>
    <t xml:space="preserve">Action Item 26: </t>
  </si>
  <si>
    <t xml:space="preserve">Action Item 27: </t>
  </si>
  <si>
    <t xml:space="preserve">Action Item 28: </t>
  </si>
  <si>
    <t xml:space="preserve">Action Item 29: </t>
  </si>
  <si>
    <t xml:space="preserve">Action Item 30: </t>
  </si>
  <si>
    <t>yes</t>
  </si>
  <si>
    <t>Objective 1. Assist FDA in meeting provisions of the FDA Food Safety Modernization Act</t>
  </si>
  <si>
    <t>Objective 2. Support the efforts of Federal, State, and local government agencies to build a National Integrated Food Safety System.</t>
  </si>
  <si>
    <t>Objective 3. Establish systems for sharing, promotion, and collaboration of best practices, guidance documents, sampling plans, procedures, memorandums of understanding, and other tools to foster mutual reliance between Federal, State and local, manufactured food regulatory programs and public health agencies.</t>
  </si>
  <si>
    <t>Objective 4. Assist FDA in the identification, development, delivery, promotion, and/or attendance of food safety and defense training programs to support conformance with the MFRPS, training and stakeholder support provisions of FSMA.</t>
  </si>
  <si>
    <t>Objective 5. Support the advancement of the MFRPS and the Manufactured Food Regulatory Program Alliance (Alliance).</t>
  </si>
  <si>
    <t>Activity 1. Building an on-line program portal to serve as a learning exchange, subject matter expert registry, topical index of regulatory guidance, regulatory updates, and other information that impacts manufactured food regulatory programs.</t>
  </si>
  <si>
    <t>Activity 2. Building a user community and support data management and exchange between FDA and state regulatory agencies to promote conformance with human and animal food regulatory program standards.</t>
  </si>
  <si>
    <t>Activity 3. Providing forums to elicit, discuss and address concerns identified by State manufactured food regulatory programs relative to the MFRPS, food safety inspection contract, training, FSMA, and other activities impacting Federal-State relations.</t>
  </si>
  <si>
    <t>Activity 4. Updating and continuous improvement of a web-based directory of State and local food protection officials for use by Federal, State, local, tribal and territorial regulatory agencies. Continuous improvement activities include expanding the directory to include new agencies and individual roles. The directory should be maintained in an electronic format that is publicly available. A system for maintaining the accuracy of the data should be developed and maintained. At minimum, semi-annual verification of data and updates is anticipated.</t>
  </si>
  <si>
    <t>Activity 5. Providing support to the Manufactured Food Regulatory Program Alliance and other initiatives that advance an integrated public health system by:
- Supporting a committee structure environment and encouraging involvement from State food program managers to assist in technical guidance solutions, implementing changes, and increasing sharing of best practices for the Manufactured Food Regulatory Program Standards.
- Scheduling and hosting meetings (in-person and remote), establishing workgroups, recruiting members recording meeting minutes, and other duties necessary to support the goals of the Alliance.
- Maintaining the official repository of all documents created by the Alliance, such as meeting minutes, by-laws, governance structure, suggested changes to the MFRPS, and position statements.
- Hosting of at least one annual face-to-face meeting (minimum of 3 days) to assist State and local manufactured food regulatory programs in achieving conformance with the MFRPS, including scheduling, meeting facilities, invitations, registration, materials, and AV needs and support. Grantee will work to ensure the meeting facilities and arrangements are adequate to support the agenda. Feedback should be elicited from attendees through onsite evaluation forms, online surveys, or a combination to identify strengths and opportunities for improvement in future meetings.
 - Providing administrative support to the Rapid Response Teams (RRT) Program’s annual face to face meeting (minimum of 3 days), including scheduling, meeting facilities, invitations, registration, materials, AV needs, and on-site support during the meeting. Grantee will work to ensure the meeting facilities and arrangements are adequate to support the agenda developed by the RRT Face to Face Meeting Planning Committee. Feedback should be elicited from attendees through onsite evaluation forms, online surveys, or a combination to identify strengths and opportunities for improvement in future meetings.</t>
  </si>
  <si>
    <t>Activity 6. Providing administrative support to other meetings the grantee identifies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</si>
  <si>
    <t>Activity 7. Providing administrative support to other meetings the grantee identifies, such as those of the Partnership for Food Protection (PFP) and Food Protection Task Force Alliance,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</si>
  <si>
    <t>Activity 8. Supporting the training needs for State and local regulatory program’s conformance with regulatory standards and best practices in human and animal food by:
- Identifying, developing, delivering, and/or promoting food safety and defense training programs to support conformance with the MFRPS and provisions of FSMA.
- Providing financial assistance to State and local food regulatory programs to attend manufactured food training courses and other meetings, as needed.
- Conducting research in the form of surveys of State and local food regulatory programs and performing data analysis to determine the capabilities and capacity of an Integrated National Food Safety System. The research should aim to quantify State and local food safety efforts, such as surveillance activities, regulatory actions pursued, and outbreak and emergency response activities.
- Information on the infrastructure of State and local manufactured food programs may also be collected and studied, such as program resources, funding streams, regulatory structures and authorities, IT support, licensing protocols, use of general funds, and training requirements. The grantee should anticipate performing at least 1 national survey including State and local food regulatory programs per budget period. This information will be important for establishing an Integrated Food Safety System that is better able to control foodborne disease.
- Developing task-oriented guidelines to address issues that can be adopted or referenced by manufactured food regulatory programs.</t>
  </si>
  <si>
    <t>Activity 9. In support of FSMA, working with FDA to establish, participate, and promote operational partnerships that assist in building an Integrated National Food Safety System. Operational partnerships may include other national associations, alliances (such as the Seafood HACCP Alliance and Preventative Controls Alliance), PFP, and Food Protection Task Forces (FPTF).</t>
  </si>
  <si>
    <t>Activity 10. Providing financial support for manufactured food regulatory programs to develop, host, or attend training courses, meetings, conferences, and other events that support building an integrated food safety system. Examples include the MFRPA meeting, RRT meeting, Seafood HACCP Alliance, and training courses that support conformance with the MFRPS. An application and approval process for subawarding of funds must be performed in collaboration with and approved by FDA.</t>
  </si>
  <si>
    <t>Activity 11. Provide support and outreach to colleges and universities to promote career paths and experiential learning in regulatory affairs and sciences.</t>
  </si>
  <si>
    <t>Activity 12. Provide support for advanced training or fellowship programs to promote experiential learning, applied research and mentorship in manufactured food regulation.</t>
  </si>
  <si>
    <t>Activity 13. Establish a system for continuous improvement of all activities being performed under this cooperative agreement. The grantee should actively request feedback from State manufactured food programs on activities being performed under this cooperative agreement. The feedback solicited should then be used to identify future activities.</t>
  </si>
  <si>
    <t>Mid-Year Progress Response</t>
  </si>
  <si>
    <r>
      <t xml:space="preserve">Agreement Specific Requirements - Provide a reference to the applicable action item(s) from the progress narrative page or accompanying data file that addresses the requirement </t>
    </r>
    <r>
      <rPr>
        <b/>
        <u/>
        <sz val="14"/>
        <rFont val="Calibri"/>
        <family val="2"/>
        <scheme val="minor"/>
      </rPr>
      <t>OR</t>
    </r>
    <r>
      <rPr>
        <b/>
        <sz val="14"/>
        <rFont val="Calibri"/>
        <family val="2"/>
        <scheme val="minor"/>
      </rPr>
      <t xml:space="preserve"> enter the requested information in the field(s) provided below.</t>
    </r>
  </si>
  <si>
    <t>Report on the content usage, and improvements to the on-line Manufactured Food State Program Manager’s portal and other collaboration sites, including the subject matter expert registry, topical index of regulatory guidance, regulatory updates, etc. statistics on baseline and current of these systems and feedback received.</t>
  </si>
  <si>
    <t>AddlQuestions</t>
  </si>
  <si>
    <t>Mid-Year AddlQuestion Response</t>
  </si>
  <si>
    <t>EOY AddlQuestionResponse</t>
  </si>
  <si>
    <t>AddlQuestion Category</t>
  </si>
  <si>
    <t>Meeting title</t>
  </si>
  <si>
    <t>Meeting Date</t>
  </si>
  <si>
    <t>Filename Reference</t>
  </si>
  <si>
    <t>IFSS Building Meeting</t>
  </si>
  <si>
    <t>Format</t>
  </si>
  <si>
    <t>Filename or Meeting Summary</t>
  </si>
  <si>
    <t>Meeting Outcome</t>
  </si>
  <si>
    <t>Evaluation Results</t>
  </si>
  <si>
    <t>Feedback Use</t>
  </si>
  <si>
    <t>Recipient</t>
  </si>
  <si>
    <t>Dollar Amount</t>
  </si>
  <si>
    <t>Purpose of Assistance</t>
  </si>
  <si>
    <t>Information Exchange</t>
  </si>
  <si>
    <t>List improvements and updates made to the web-based directory of State and local food protection officials for use by Federal, State, local, tribal and territorial regulatory agencies. The directory shall be maintained in an electronic format easily accessible to all interested parties and updated at least semi-annually. Statistics on baseline and current use of these systems should be provided. Feedback and opportunities for improvement should be identified.</t>
  </si>
  <si>
    <t>Federal-State Relations</t>
  </si>
  <si>
    <t>Meetings</t>
  </si>
  <si>
    <t>Training &amp; Outreach</t>
  </si>
  <si>
    <t>Content, usage, and improvements to the MFRPA portal (or other platform for storing the official records generated for the MFRPA). Statistics on baseline and current usage should be provided. Feedback and opportunities for improvement should be identified.</t>
  </si>
  <si>
    <t>Public Health</t>
  </si>
  <si>
    <t>EOY</t>
  </si>
  <si>
    <t>Other Outcomes</t>
  </si>
  <si>
    <t>Provide a summary of issues elicited related to the implementation of MFRPS, FSMA, contracts, training and other issues impacting State and local manufactured food regulatory programs.</t>
  </si>
  <si>
    <t>Describe impact and recommendations from forums to address concerns identified by State and local manufactured food regulatory programs relative to the MFRPS, FSMA, MQSA, and other activities impacting Federal-State relations.</t>
  </si>
  <si>
    <t>List meetings held, participants, summaries of issues discussed, decisions made, action items, and responsible parties.</t>
  </si>
  <si>
    <r>
      <t xml:space="preserve">List meetings held, participants, summaries of issues discussed, decisions made, action items, and responsible parties.
</t>
    </r>
    <r>
      <rPr>
        <i/>
        <sz val="14"/>
        <rFont val="Calibri"/>
        <family val="2"/>
        <scheme val="minor"/>
      </rPr>
      <t>Note: it is only necessary to report activities that have occurred since the previous report submission.</t>
    </r>
  </si>
  <si>
    <t>Meeting title or short description</t>
  </si>
  <si>
    <t>Date (M/D/YYYY)</t>
  </si>
  <si>
    <t>Agenda Filename Reference</t>
  </si>
  <si>
    <t>Provide a status update on the MFRPA and associated committees, including involvement from State and local food regulatory program managers, technical guidance provided, best practices shared, and changes recommended for the MFRPS. Updates should include meetings held, participants, summaries of issues discussed, decisions made, action items, and responsible parties in the table above or attached as a separate file (e.g. agendas as pdf documents).</t>
  </si>
  <si>
    <t>Meeting Outcomes</t>
  </si>
  <si>
    <t>How will the feedback received be used to improve future meetings?</t>
  </si>
  <si>
    <t>Provide a summary on the identification, development, and/or delivery of food safety and defense training programs to support conformance with the MFRPS and provisions of FSMA.</t>
  </si>
  <si>
    <t>Detail development and distribution of task-oriented guidelines to address issues that can be adopted or referenced by manufactured food regulatory programs.</t>
  </si>
  <si>
    <t>Describe support, outreach and involvement in operational partnerships that assist in building an Integrated Food Safety System.</t>
  </si>
  <si>
    <t>Public Heath Impacts</t>
  </si>
  <si>
    <t>Please describe the public health impact of your activities under this cooperative agreement.</t>
  </si>
  <si>
    <t xml:space="preserve">Please describe how your activities have facilitated long-term improvements to the national food safety system under this cooperative agreement. </t>
  </si>
  <si>
    <t>Please describe any other relevant outcomes not reported elsewhere (e.g. your interpretation of project results).</t>
  </si>
  <si>
    <t>Mid-Year Personnel Report</t>
  </si>
  <si>
    <t>Were there changes to any of the personnel information provided with your Mid-Year Report? (Select Yes or No, if Yes, please update the table below)</t>
  </si>
  <si>
    <r>
      <t xml:space="preserve">Name
</t>
    </r>
    <r>
      <rPr>
        <i/>
        <sz val="11"/>
        <color theme="1"/>
        <rFont val="Calibri"/>
        <family val="2"/>
        <scheme val="minor"/>
      </rPr>
      <t>(last name, first name)</t>
    </r>
  </si>
  <si>
    <t>Title</t>
  </si>
  <si>
    <t>Project Role</t>
  </si>
  <si>
    <r>
      <t xml:space="preserve">Months Funded
</t>
    </r>
    <r>
      <rPr>
        <i/>
        <sz val="11"/>
        <color theme="1"/>
        <rFont val="Calibri"/>
        <family val="2"/>
        <scheme val="minor"/>
      </rPr>
      <t>(# calendar mos)</t>
    </r>
  </si>
  <si>
    <t>Report</t>
  </si>
  <si>
    <t>Changes?</t>
  </si>
  <si>
    <t>ChangesResponse</t>
  </si>
  <si>
    <t>Were there changes to any of the personnel information provided with your last EOY Mid-Year Report? (Select Yes or No, if Yes, please update the table below)</t>
  </si>
  <si>
    <t>Were there changes to any of the personnel information provided with your last Mid-Year Report? (Select Yes or No, if Yes, please update the table below)</t>
  </si>
  <si>
    <t>Expenses</t>
  </si>
  <si>
    <t>Total Budgeted</t>
  </si>
  <si>
    <t>Expended to Date</t>
  </si>
  <si>
    <t>Total Projected Expenses</t>
  </si>
  <si>
    <t>Budget Questions</t>
  </si>
  <si>
    <t>Budget Responses</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</si>
  <si>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</si>
  <si>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</si>
  <si>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</si>
  <si>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</si>
  <si>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</si>
  <si>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</si>
  <si>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</si>
  <si>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</si>
  <si>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</si>
  <si>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</si>
  <si>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</si>
  <si>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</si>
  <si>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</si>
  <si>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</si>
  <si>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</si>
  <si>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</si>
  <si>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</si>
  <si>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</si>
  <si>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</si>
  <si>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</si>
  <si>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Primary Outcomes - Objectives</t>
  </si>
  <si>
    <t>Objective 1.</t>
  </si>
  <si>
    <r>
      <t>Objective 2.</t>
    </r>
    <r>
      <rPr>
        <sz val="11"/>
        <color rgb="FF000000"/>
        <rFont val="Calibri"/>
        <family val="2"/>
        <scheme val="minor"/>
      </rPr>
      <t xml:space="preserve"> </t>
    </r>
  </si>
  <si>
    <r>
      <t>Objective 3.</t>
    </r>
    <r>
      <rPr>
        <sz val="11"/>
        <color rgb="FF000000"/>
        <rFont val="Calibri"/>
        <family val="2"/>
        <scheme val="minor"/>
      </rPr>
      <t xml:space="preserve"> </t>
    </r>
  </si>
  <si>
    <r>
      <t>Objective 4.</t>
    </r>
    <r>
      <rPr>
        <sz val="11"/>
        <color rgb="FF000000"/>
        <rFont val="Calibri"/>
        <family val="2"/>
        <scheme val="minor"/>
      </rPr>
      <t xml:space="preserve"> </t>
    </r>
  </si>
  <si>
    <r>
      <t>Objective 5.</t>
    </r>
    <r>
      <rPr>
        <sz val="11"/>
        <color rgb="FF000000"/>
        <rFont val="Calibri"/>
        <family val="2"/>
        <scheme val="minor"/>
      </rPr>
      <t xml:space="preserve"> </t>
    </r>
  </si>
  <si>
    <t>Secondary Sub-Outcomes - Activities</t>
  </si>
  <si>
    <r>
      <rPr>
        <b/>
        <sz val="11"/>
        <color theme="1"/>
        <rFont val="Calibri"/>
        <family val="2"/>
        <scheme val="minor"/>
      </rPr>
      <t>Activity 1.</t>
    </r>
    <r>
      <rPr>
        <sz val="11"/>
        <color theme="1"/>
        <rFont val="Calibri"/>
        <family val="2"/>
        <scheme val="minor"/>
      </rPr>
      <t xml:space="preserve"> </t>
    </r>
  </si>
  <si>
    <r>
      <rPr>
        <b/>
        <sz val="11"/>
        <color theme="1"/>
        <rFont val="Calibri"/>
        <family val="2"/>
        <scheme val="minor"/>
      </rPr>
      <t>Activity 2.</t>
    </r>
    <r>
      <rPr>
        <sz val="11"/>
        <color theme="1"/>
        <rFont val="Calibri"/>
        <family val="2"/>
        <scheme val="minor"/>
      </rPr>
      <t xml:space="preserve"> </t>
    </r>
  </si>
  <si>
    <t xml:space="preserve">Activity 3. </t>
  </si>
  <si>
    <t xml:space="preserve">Activity 4. </t>
  </si>
  <si>
    <t>Activity 5.</t>
  </si>
  <si>
    <r>
      <rPr>
        <b/>
        <sz val="11"/>
        <color theme="1"/>
        <rFont val="Calibri"/>
        <family val="2"/>
        <scheme val="minor"/>
      </rPr>
      <t>Activity 6.</t>
    </r>
    <r>
      <rPr>
        <sz val="11"/>
        <color theme="1"/>
        <rFont val="Calibri"/>
        <family val="2"/>
        <scheme val="minor"/>
      </rPr>
      <t xml:space="preserve"> </t>
    </r>
  </si>
  <si>
    <r>
      <rPr>
        <b/>
        <sz val="11"/>
        <color theme="1"/>
        <rFont val="Calibri"/>
        <family val="2"/>
        <scheme val="minor"/>
      </rPr>
      <t>Activity 7.</t>
    </r>
    <r>
      <rPr>
        <sz val="11"/>
        <color theme="1"/>
        <rFont val="Calibri"/>
        <family val="2"/>
        <scheme val="minor"/>
      </rPr>
      <t xml:space="preserve"> </t>
    </r>
  </si>
  <si>
    <r>
      <rPr>
        <b/>
        <sz val="11"/>
        <color theme="1"/>
        <rFont val="Calibri"/>
        <family val="2"/>
        <scheme val="minor"/>
      </rPr>
      <t>Activity 8</t>
    </r>
    <r>
      <rPr>
        <sz val="11"/>
        <color theme="1"/>
        <rFont val="Calibri"/>
        <family val="2"/>
        <scheme val="minor"/>
      </rPr>
      <t xml:space="preserve">. </t>
    </r>
  </si>
  <si>
    <r>
      <rPr>
        <b/>
        <sz val="11"/>
        <color theme="1"/>
        <rFont val="Calibri"/>
        <family val="2"/>
        <scheme val="minor"/>
      </rPr>
      <t>Activity 9.</t>
    </r>
    <r>
      <rPr>
        <sz val="11"/>
        <color theme="1"/>
        <rFont val="Calibri"/>
        <family val="2"/>
        <scheme val="minor"/>
      </rPr>
      <t xml:space="preserve"> </t>
    </r>
  </si>
  <si>
    <t xml:space="preserve">Activity 10. </t>
  </si>
  <si>
    <r>
      <rPr>
        <b/>
        <sz val="11"/>
        <color theme="1"/>
        <rFont val="Calibri"/>
        <family val="2"/>
        <scheme val="minor"/>
      </rPr>
      <t>Activity 11.</t>
    </r>
    <r>
      <rPr>
        <sz val="11"/>
        <color theme="1"/>
        <rFont val="Calibri"/>
        <family val="2"/>
        <scheme val="minor"/>
      </rPr>
      <t xml:space="preserve"> </t>
    </r>
  </si>
  <si>
    <t xml:space="preserve">Activity 12. </t>
  </si>
  <si>
    <r>
      <rPr>
        <b/>
        <sz val="11"/>
        <color theme="1"/>
        <rFont val="Calibri"/>
        <family val="2"/>
        <scheme val="minor"/>
      </rPr>
      <t>Activity 13.</t>
    </r>
    <r>
      <rPr>
        <sz val="11"/>
        <color theme="1"/>
        <rFont val="Calibri"/>
        <family val="2"/>
        <scheme val="minor"/>
      </rPr>
      <t xml:space="preserve"> </t>
    </r>
  </si>
  <si>
    <t>Name
(last name, first name)</t>
  </si>
  <si>
    <t>Months Funded
(# calendar mos)</t>
  </si>
  <si>
    <t xml:space="preserve">AFDO plans to build and maintain  an online program portal to serve as a learning exchange and repository of food safety related resource materials.   This will include:  (1) a subject matter expert registry which will have all records validated at least annually, and will have new subject matter experts added throughout the year as applications are received; (2) topical index of regulatory guidance which will be updated on an weekly basis throughout the year to ensure that links are still functioning and current, and with new subjects and additional topic specific links incorporated into the index on an ongoing basis as they are  identified; and  (3) posting of regulatory updates and other information that impact manufactured food regulatory programs as topics are identified throughout the year.  </t>
  </si>
  <si>
    <t>On-track</t>
  </si>
  <si>
    <t>AFDO has maintained the MFRPA Portal and Index of Shared Documents as a repository for food safety related resource materials for manufactured food programs.  AFDO maintains the 2019 version of the MFRPS and their appendices, as well as state resource documents on the site.  All documents in the Resource Binder have also been reviewed and updated where appropriate.  AFDO has posted all change proposal related documents, including recommended changes to the MFRPS standards and appendices approved by the MFRPA Board and the membership.  AFDO has also been working with state programs since January of 2021 to verify that the state procedures and best practices posted on the index are still the most current versions of their procedures.  AFDO is replacing those documents with updated versions on a flow basis as they are received from the states.  AFDO completed this major review project of state procedures in August, 2021. 
AFDO has maintained and updated the Topical Index for Laws and Guidance on a weekly basis, reviewing and adding new resources to index categories.  AFDO also identifies broken links utilizing “broken link” software which is run weekly so that updated links can be identified and the records corrected.
AFDO completed a review of the Subject Matter Expert Registry in November 2021.  Staff contacted registrants to verify contact information was still correct and that they were interested in remaining on the registry.  A few registrants did not respond to AFDO’s outreach and further research will be done to verify the accuracy of their information in the coming months.</t>
  </si>
  <si>
    <t xml:space="preserve">AFDO will provide various forums for states to discuss and address concerns related to MFRPS, the food safety inspection contract, training, and other activities that impact Federal-State relations.  AFDO will (1) coordinate with FDA to solicit comments from states once per year related to the Statement of Work for the food inspection contract, compile the comments received and provide them to FDA; (2) request input and feedback from states through a survey instrument or webinar on topics of interest to the MFRPA Board or FDA; and (3) provide 2-3 forums during the annual MFRPA meetings which will allow state programs the opportunity to raise concerns or challenges that  states are experiencing with the MFRPS Standards or Federal-State relations. </t>
  </si>
  <si>
    <t>In an effort to provide a forum for states to discuss concerns and provide feedback, AFDO has scheduled sessions at the MFRPA annual meeting in February 2022, to provide a venue for states to raise issues with FDA.
•	A “contracts and cooperative agreements” session will provide states a forum to ask questions, raise concerns, and interact with key FDA staff responsible for contracts and grants. 
•	“Regional break-out sessions” have been scheduled at the MFRPA annual meeting to allow state programs to discuss regional challenges with their MFRPA Board Representative and FDA Division staff attending the session.  These sessions will be facilitated by the MFRPA Regional Board Representatives with support from AFDO.
•	Sessions have also been scheduled at the meeting with Michael Rogers and Patricia Alcock to discuss OHAFO inspection activities and OTED training activities.  AFDO has built in question and answer time at the end of their presentations to allow states to interact and raise issues with these key program representatives.
AFDO also solicited feedback from State programs in December, 2021 asking about any challenges that they were having in receiving information from FDA, whether under a 20.88 agreement or through their commissioned staff.  This information will be summarized and made available to the FDA-AFDO working group that is meeting to discuss this issue in January 2022.
AFDO has not yet received a request from FDA to solicit input on the Statement of Work for the food Inspection Contract.</t>
  </si>
  <si>
    <t>AFDO will maintain and continuously improve the online Directory of State and Local Officials (DSLO).  This will include: (1) conducting an annual record validation for each record in the directory, verifying information against web and other resources and verifying webpage links associated with each record are accurate and functioning; (2) verifying accuracy of the records twice per year through contact with each agency's point of contact, asking them to review and update contacts that are no longer accurate - AFDO will validate the corrections received and update the directory accordingly; and (3) adding at least one new category or program area for the jurisdictions in the directory this year.</t>
  </si>
  <si>
    <t xml:space="preserve">Contents of the DSLO are updated throughout the year as AFDO receives notification or becomes aware of a staffing changes to positions in the directory.  AFDO staff verify each contact in the directory on an annual basis via confirmation with the agency’s webpage and phone directory, or through direct contact with the agency.  Two additional times per year, the directory contents for each agency are sent via email to the agency contact, with a request that corrections be identified. The points of contact (POC) for each agency have the ability to log into the directory and make updates to records for their agency.  AFDO reviews and approves each of these changes before they can go live in the system. AFDO reached out to the POC’s in September 2021 and is currently in the middle of its annual directory confirmation, which we anticipate completing in January 2022.  AFDO plans to add State HACCP and Variance Approvers as a new jurisdiction category of contacts during this cooperative agreement period.  </t>
  </si>
  <si>
    <t xml:space="preserve">AFDO will host the annual MFRPA meeting that will bring states together to work on achieving and/or maintaining conformance with the MFRPS Standards.  AFDO will:  (1) secure the meeting location and meeting space, including the necessary hotel contracts; (2) sponsor a meeting planning committee to develop the agenda; (3) manage invitations and meeting registration; (4) coordinate audio visual needs for the meeting; (5) provide onsite support, including all necessary meeting materials; (6) host a hot-wash at the conclusion of the meeting to identify strengths and weaknesses and (7) provide an electronic meeting evaluation survey to attendees to collect information about the meeting and how it can be improved.  </t>
  </si>
  <si>
    <t>The MFRPA annual meeting is scheduled for February 8-10, 2022, and will be conducted virtually this year as a result of COVID-19.  AFDO originally conducted a site search for an in-person meeting and identified a location in Kansas City.  After discussions with the Office of Partnerships, the decision was made to shift the meeting to a virtual platform out of an abundance of caution.  AFDO has contracted with Conference Direct, to help coordinate the set-up of the platform and execution of the virtual event.  AFDO assembled a MFRPA meeting planning committee which was comprised of state program personnel, MFRPA Board Members, FDA personnel, and AFDO staff.  The planning committee identified topics of interest and developed the agenda for the MFRPA meeting. The planning committee has also worked with AFDO to develop interactive activities to keep meeting participants engaged.   AFDO will be scheduling a number of technology checks with speakers and coordinate any pre-recording of sessions (at speaker’s requests) during January 2022. Meeting registration was opened on December 2, 2021.  AFDO will coordinate all audio and video needs through the virtual platform and will provide technical support during the meeting.  AFDO will also disseminate meeting materials to attendees in January, 2022.  At the conclusion of the meeting, AFDO will host a hot-wash to obtain feedback on the meeting, and will distribute meeting evaluations to all participants.</t>
  </si>
  <si>
    <t>AFDO will host the annual Rapid Response Team (RRT) meeting that will bring RRT states together to collaborate and share experiences.  AFDO will:  (1) secure the meeting location and meeting space, including the necessary hotel contracts (alternatively AFDO will contract with a virtual webinar service if the meeting will be virtual); (2) support the  meeting planning committee and the  development of the agenda; (3) manage invitations and meeting registration; (4) coordinate audio visual needs for the meeting; (5) provide onsite or virtual support, including all necessary meeting materials; (6) host a hot-wash at the conclusion of the meeting to identify strengths and weaknesses and (7) provide an online meeting evaluation survey to attendees to collect information about the meeting and how it can be improved</t>
  </si>
  <si>
    <t>The Rapid Response Team (RRT) annual meeting was held December 14-16, 2021, and was conducted virtually this year as a result of COVID-19.  AFDO contracted with Conference Direct, to help coordinate the set-up of the platform and execution of the virtual event.  AFDO participated with Office of Partnership staff and state representatives on the meeting planning committee which helped develop the agenda and interactive activities for the event.  AFDO hosted a number of technology checks with speakers and coordinated pre-recording of the panel sessions with the speakers.  AFDO also mailed meeting materials to attendees just prior to the meeting.  AFDO coordinated all audio and video needs through the virtual platform and provided all technical support during the meeting.   AFDO is working with FDA to schedule a hot wash of the meeting.   Electronic  meeting evaluations were distributed by AFDO  to all meeting participants at the conclusion of the meeting.  AFDO will consolidate all evaluation responses and feedback and provide them to FDA in early 2022.
513 people signed in and participated in the RRT Meeting.</t>
  </si>
  <si>
    <t>AFDO activities in support of the MFRPA will include: (1) Scheduling and hosting regular meetings of the MFRPA Board, maintaining Board minutes, supporting annual election of Board members, and other activities required by the Alliance Board; (2) Maintaining the MFRPA Portal and Index of Shared Documents as an online repository for Alliance Board Meeting Minutes, MFRPA Bylaws, MFRPA Resources, and MFRPS Change Proposals- this includes an annual review of all records and links, and the addition of new resources as they are identified; and (3) Supporting MFRPA established committees and workgroups as requested by the MFRPA Board (to establish regulatory tools, best practices, or recommend modifications to the MFRPS), including recruitment of members, hosting of meetings, documenting meeting minutes and action items, and assisting the workgroups in meeting their objectives.</t>
  </si>
  <si>
    <t>AFDO schedules and hosts monthly meetings of the MFRPA Board.  AFDO develops the Board agenda in conjunction with the Board Chair &amp; Vice Chair and disseminates the agenda prior to the meeting.  AFDO takes notes of Board discussions and tracks all action items identified by the Board.  Meeting minutes are electronically disseminated to the Board and posted on the MFRPA Portal within one week of the meeting.  AFDO sought nominations for the AFDOSS and NCAFDO regional representatives whose terms were ending, and sent out electronic ballots to those region’s voting members.  The newly elected Board representatives for those positions are Jodi Taylor (OH) for NCAFDO and Brian Warren (LA) for AFDOSS.  The new Board members will assume their role at the conclusion of the 2022 MFRPA Meeting. AFDO is currently holding an electronic election for the MFRPS Coordinator Technical Advisor position to the Board.
AFDO maintains the MFRPA Portal and Index of Shared Documents on the AFDO website.  Food Program Managers, Program Coordinators and FDA personnel all have access to the site to access document and upload procedures, resources, documents and other materials to the Index of Shared documents. AFDO recently completed an in-depth review of all documents on the index, ensuring that they were still relevant and the most current versions of the procedures that the states were utilizing were posted.  AFDO continues to update documents on a continual basis as new versions are identified.
AFDO supported several committees/workgroups during the first portion of this cooperative agreement year.  These included:
•	The MFRPA Board’s Standard 6 Workgroup for states still working to achieve conformance with that standard.  AFDO hosted a series of webinars to review standard 6 requirements and with the help of conformant states, shared various strategies for coming into compliance with Standard 6.  AFDO is planning to conduct a similar workgroup related to Standard 3 in the spring of 2022. 
•	AFDO also supported and directed the MFRPA Meeting Planning Committee from August through December of 2021.  This MFRPA committee was responsible for developing the agenda and interactive activities for the MFRPA annual meeting. AFDO sponsored webinars, collected topic ideas, developed the agenda, and identified speakers for the sessions identified by the workgroup.  
•	AFDO also participated in the RRT meeting planning committee from August through December of 2021, providing support to OP staff and the committee as they developed the meeting agenda and interactive activities for the virtual event.
•	AFDO will be assembling a small workgroup in the spring of 2022 to review and update the 21 CFR Part 117 Inspector Job Aid.</t>
  </si>
  <si>
    <t>AFDO will provide support and participate in key meetings of groups that support the advancement of an integrated food safety system.  This will include: (1) planning and assisting the PFP in the execution of a Fall 2021 webinar and a March 2022 PFP National Meeting in Pittsburgh, PA.  AFDO will provide scheduling support, promote the meetings, support agenda development, and support all meeting functions (audio visual, registration, onsite or virtual support, post-meeting participant evaluations, etc.);  (2) Provide support to other meetings such as those for the Food Protection Task Force Alliance as requested by the alliance or FDA (none scheduled at this time).</t>
  </si>
  <si>
    <t>AFDO has been actively working with FDA and the Partnership for Food Protection to schedule and support a PFP National (50-State) Meeting in 2022.  This meeting was originally planned for August of 2019, but had to be postponed due to COVID-19.  AFDO has contracted with the Omni Hotel in Pittsburgh, Pennsylvania to hold the meeting March 8-10, 2022.  AFDO worked with the PFP Governing Council to develop the agenda for the meeting and is currently identifying speakers and facilitators for the sessions.  AFDO worked with FDA to develop a state, local, and territorial invitation list that cross-cuts a variety of program areas, including manufactured food, retail food, feed, produce, and epidemiology.  Initial invitations were sent out in December 2021, with RSVP’s due in early January.  Invitations will be sent to PFP workgroup members to backfill available slots in January 2022.  AFDO anticipates sending out meeting registration and travel details to attendees in late January 2022. AFDO will be reimbursing all state, local, and territorial travelers for their travel costs to the meeting.  AFDO anticipates that there will be 100 federal and up to 200 state, local, and territorial participants at the meeting.  Due to ongoing concerns with COVID, AFDO will be establishing a variety of safety protocols intended to keep attendees safe.  This will include increased distancing between participants in meeting spaces, use of masks, reminders about hygienic practices, increased sanitation of meeting areas, and an ample supply of hand sanitizer.  This meeting is primarily being funded using no cost extension funds from the MFRPA Cooperative agreement that ended on June 30, 2021.
AFDO has not been asked to support any additional meetings as of the date of this report.</t>
  </si>
  <si>
    <t>AFDO will provide support to manufactured food programs by providing training opportunities and grants to attend training and key meetings.  This includes: (1) Providing a one day new Food Program Manager Leadership course, following the MFRPA Annual meeting; and (2) Provide other training support as requested by FDA.    AFDO will also conduct surveys as requested by the FDA or MFRPA Board to collect information on state resources, activities, policies, and/or manufactured food program operations.  Data will be collated and analyzed as appropriate for the survey.  AFDO is prepared to conduct up to 5 surveys during the budget period.   AFDO will also develop or update guidelines, best practices, or tools that can be utilized by manufactured food regulatory programs.  New guidelines or best practices will be developed as the need for those tools are identified by FDA or the MFRPA Board.</t>
  </si>
  <si>
    <t>AFDO was scheduled to offer a one-day Food Safety Manager Leadership course at the MFRPA annual meeting in February 2022.  The MFRPA meeting was converted from an in-person meeting to a virtual meeting as a result of COVID, so the Leadership training course was rescheduled to the AFDO Conference which is set for June, 2022 in Glendale, Arizona.
AFDO will be hosting a virtual presentation of the MFRPS 101 training course in January, 2022.  This course is designed to familiarize new MFRPS Coordinators and Program Managers with the MFRPS program standards and provide managers with some insights on how they can best support their coordinators in meeting and maintaining their program’s conformance with the standards.
AFDO has also conducted several surveys to gather key information from state programs.  Those surveys include:  (1) FoodShield users survey; (2) MFRPS Logo Survey; (3) MFRPS Mentorship Survey; and (4) State Food Safety Intern Survey.  Data from the surveys was collated and provided to the survey requestors for further evaluation and action.  AFDO will continue to conduct additional surveys as they are requested.
AFDO has not developed any new guidelines or policies during the current reporting period.  AFDO is currently revising the MFRPA Mentorship Guidance document and will be reviewing and updating the 21 CFR Part 117 Inspector Job Aid in early 2022.</t>
  </si>
  <si>
    <t>AFDO will participate in and promote operational partnerships in support of FSMA and to assist in building an integrated food safety system.  These activities will include participation in: (1) Partnership for Food Protection workgroups and Governing Council, (2) Seafood HACCP Alliance, and (3) Preventive Controls Alliance.  AFDO will also participate in and make presentations when possible at national meetings such as the Food Safety Summit and International Association for Food Protection annual meetings.</t>
  </si>
  <si>
    <t>AFDO has continued  to provide support for and participate in the Partnership for Food Protection Governing Council and workgroups.  PFP Participation includes:
•	 Outreach – Randy Young
•	 Training and Certification – Randy Young 
•	 Governing Council – Patrick Kennelly, Mark Sestak, Pamela Miles
•	 Workplanning &amp; Compliance– Patrick Kennelly, Steve Stich
•	 IT – Jennifer Pierquet
AFDO has participated in the following PFP Governing Council activities:
•	 6/4/2021 - PFP Governing Council Conference Call
•	 7/9/2021- PFP Governing Council Conference Call
•	 8/6/2021 – PFP Governing Council Conference Call 
•	 9/10/2021 - PFP Governing Council Conference Call
•	 10/1/2021 – PFP Governing Council Conference Call
•	 10/26/2021 – PFP National Pre-Meeting Webinar
•	 11/5/2021 – PFP Governing Council Conference Call
•                 12/3/2021– PFP Governing Council Conference Call 
AFDO participated in the Seafood HACCP Alliance Board of Directors.  Meetings that occurred during this reporting period include:
•	 6/7/21 – SHA report provided to the AFDO Seafood Committee 
•	 7/27/21 - SHA Sanitation Control Procedures Course Redesign Workgroup meeting
•	 8/6/21 - SHA Sanitation Control Procedures Course Redesign Workgroup meeting
•	 8/31/21 - SHA Sanitation Control Procedures Course Redesign Workgroup meeting
•	 9/10/21 - SHA Sanitation Control Procedures Course Redesign Workgroup meeting
•	 10/1/21 - SHA Sanitation Control Procedures Course Redesign Workgroup meeting
•	 11/2/21 – SHA Sanitation Control Procedures Course Redesign Workgroup meeting
•	 11/8/21 – SHA Executive Committee meeting
AFDO also participates in the FSPCA Board of Directors.  Meetings that occurred during this reporting period include:
•	  9/7/2021 – FSPCA Board Meeting
•	 11/11/2021- FSPCA Board Meeting
•	 11/18/2021- FSPCA Board Meeting
AFDO participated in the International Association for Food Protection (IAFP) annual meeting in July 2021.  AFDO presented on several topics including:
•	 Improving Recall Effectiveness of Regulatory Agencies
•	 Challenges with Regulating During a Pandemic
•	 Recent State and Local Outbreak Investigations</t>
  </si>
  <si>
    <t>AFDO will provide financial support for state manufactured food programs that do not have a flexible funding model cooperative agreement for them to travel and participate in the MFRPA Annual meeting.  Grant funding for participation in other trainings will be provided through the old MFRPA Cooperative Agreement No Cost Extension during this budget period.</t>
  </si>
  <si>
    <t>AFDO will not have to provide any funding for states to travel and attend the MFRPA meeting during this cooperative agreement year, since the meeting will be held virtually in February, 2022.  Non-enrolled states have been invited to attend the virtual meeting for free.  AFDO has continued to provide training grant opportunities for states to pay for training registration fees, course materials, and travel to attend FSPCA human or animal food courses.  This is currently being funded through the no cost extension of the last MFRPA Cooperative agreement.</t>
  </si>
  <si>
    <t>AFDO will conduct outreach to colleges and universities to promote career paths and experiential learning opportunities in regulatory food safety.  This will include: (1) Identifying colleges and universities with strong biology, food science, and other compatible majors, and identifying key points of contacts in those major departments and campus career centers; (2) Develop promotional material that can be disseminated to those colleges and universities to share with their students; (3) Develop a model presentation on food safety regulatory careers that can be presented at colleges and universities;  (4) make presentations at up to 10 colleges and universities promoting food safety regulatory careers; and (5) Research and develop a model manufactured food summer internship program that can be implemented by state regulatory programs in year 2 of the cooperative agreement.</t>
  </si>
  <si>
    <t>More than 100 college and universities with majors related to biology, chemistry, environmental health, food science, etc. have been identified and added to a contact list being developed by AFDO for communicating about food safety regulatory careers, food safety regulatory jobs, and internship opportunities.  This includes colleges identified by state programs as universities that they have developed long standing relationships with as well as colleges and universities serving predominately black, Hispanic, tribal, and Asian Americans.  The list continues to be developed, with an emphasis on identifying key points of contacts in the major departments and the career centers so that marketing materials can be disseminated in the future.
AFDO has become a member of the National Association of Colleges and Employers (NACE) to further facilitate communication and dissemination of information with these institutions.  NACE is a professional association connecting more than 13,000 college career services professionals, university relations and recruiting professionals, and business solution providers. The association has a very active membership and will serve as a platform to share updates, website roll-outs, internship program announcements, and more. This serves as an added pathway to connect and communicate with our target audience at colleges and universities. 
AFDO has started to sketch out content for some of the promotional materials that will ultimately be disseminated to these university contacts.  The materials will be in several formats, including promotional fliers, web based materials, and possibly on-demand You-Tube video presentations on key topics of interest related to food safety regulatory careers.  AFDO has also started to develop a model presentation regarding food safety regulatory careers that can be presented virtually or face-to face. AFDO will continue working on the development of these materials throughout the remaining budget year. AFDO hopes to deliver presentations to at least 10 colleges or universities during this project period.
AFDO has developed an outline for a 10-12 week summer food safety regulatory internship program. Additional specifics are being added to this template prior to sharing with external state/local agencies for input and guidance. The template program covers key learnings, training opportunities, and field activities that will ensure the intern is exposed to a wide variety of field inspectional and regulatory activities within the regulatory program, benefitting not only the state program but also the intern’s own personal education and career development.  AFDO has identified a list of on demand general food safety educational courses which will be made available for interns to complete and AFDO plans to schedule a variety of topic specific webinars during the summer months which will allow interns to come together from all over the country via a webinar, and hear information on contemporary food safety issues that individual agencies might not be able to share on their own.
In November, 2021, AFDO sent out a state internship survey to all state Food Program Managers and MFRPS Coordinators. A total of 43 responses from 37 states were received.  The responses provided AFDO with information on the current status of existing internship programs and will help AFDO better understand the additional areas of support that AFDO might be able to provide to further increase and bolster internship activities in state programs. 
AFDO plans to offer funding and technical support to a small number of states in early 2022 to hire summer interns and implement AFDO’s pilot guidance for interns.  AFDO hopes to be able to collect data and feedback from the agencies and the interns to better refine and standardize the internship programs across the country.  This will hopefully allow a larger roll-out in subsequent years.
AFDO has been continuing to develop the Food Safety Regulatory Career Center website in conjunction with DataStream Connexion. This site will offer key information about state and federal food safety careers, list available jobs opportunities, and allow users to connect with regulatory programs about potential positions.  This important tool, will further help connect college students and other job seekers with available food safety regulatory jobs.  We are continuing to refine:
•	Filters and job searching tools along with streamlining the job types (full-time, part-time, temporary, seasonal, etc.) and job functions (inspector, environmental health, information technology, director, etc.);
•	Keywords have been weighted to ensure key words to include take priority over key words to exclude;
•	State Requirements pages have all be translated from PDF documents into HTML (searchable) webpages and the formatting is being revised for each;
•	Ghost accounts have been established for AFDO staff to confirm components are working appropriately for each status of user (general user, HR personnel, admin, etc.);
•	URL links are in the process of being added to every job post to help the user be easily redirected to the original job posting to make the application process simpler;
•	Each state’s artificial intelligence “scraper” is being updated to ensure the latest information is captured (currently there are 13 states that the AI cannot search automatically, which must be done by AFDO staff manually, at least once a week, after the site is live);
•	A weekly newsletter summary email add-on is being created to users can subscribe for weekly email updates;
•	A latest jobs RSS feed is being created, which can also be signed up for as a subscription-type of email to notify users about the newest jobs ;
•	Loom videos are being developed for the site’s FAQ’s &amp; user “help” section to show snippets of videos on best practices to use the site and find information based on a user’s needs and interests.
AFDO hopes the website will go live in early 2022.</t>
  </si>
  <si>
    <t>AFDO will provide financial and technical support to the IFPTI Fellowship which provides advanced experiential learning for food safety regulatory personnel.  IFPTI offers one fellowship cohort per year.</t>
  </si>
  <si>
    <t>AFDO is providing financial and technical support to the International Food Protection Training Institute (IFPTI) Fellowship program.  The program provides advanced experiential learning for food safety regulatory personnel to further develop and refine their leadership skills and knowledge of complex food safety problems.  Fellowship Cohort X was initiated in September 2021 and will conclude in April, 2022.  The fellows will present overviews of the projects they work on during the fellowship at the AFDO Conference in June, 2022.</t>
  </si>
  <si>
    <t>AFDO will maintain a system to obtain feedback from stakeholders that will allow for continuous improvement.  This includes:  (1) conducting a survey of MFRPS enrolled states to identify strengths and areas for improvement; (2) conducting hot washes and evaluations after completion of meetings such as the RRT and MFRPA meeting; and (3) conducting hotwashes after any other major activities are completed.</t>
  </si>
  <si>
    <t xml:space="preserve">AFDO has not conducted a survey of MFRPS enrolled states to request feedback on areas for improvement to the program during this reporting period.  AFDO plans on conducting this survey in the spring of 2022.  AFDO distributed post-meeting evaluations to RRT meeting attendees and will be collating the responses and providing the data to FDA Office of Partnerships.  AFDO will work with Travis Goodman to set up an RRT meeting hot-wash in January, 2022.  Similar evaluations and hot washes will be conducted at the conclusion of the MFRPA meeting in February, 2022 and the PFP National Meeting in March, 2022. </t>
  </si>
  <si>
    <t>AFDO will continue to support, maintain, and enhance the USAFoodSafety and USAPlants systems in order to provide the needed functionality to exchange data between FDA and state regulatory agencies and promote conformance with human and animal food regulatory program standards. AFDO also proposes to pilot a user community model for human food to advance the National Food Safety Data Exchange (NFSDX).   AFDO will: (1) Continue to monitor and direct the work of the contracted Information Technology (IT) vendors Precise (USAFoodSafety) and Acclaim (USAPlants) to ensure the vendors are adhering to their contractual obligations to maintain their respective data systems, provide on-time, on-budget services, and keep their respective systems up-to-date;  (2) Organize regular user group meetings for each system’s users to discuss and share functionality while also leveraging ideas across user states; (3) Seek regular feedback in the form of surveys on the performance of the IT vendor, the state led USAFoodSafety and USAPlants Governing Council, and AFDO; (4) Maintain and lead the USAFoodSafety and USAPlants Governing Council which will continue to provide expertise and input on key decisions related to system functionality and advise on the next generation platform that will replace the current aging systems; (5) Continue to support the development and enhancement of the FDA’s NFSDX in the 10 participating USAFoodSafety states; and (6) Collaborate  with the leadership of Partnership for Food Protection (PFP) IT Workgroup to pilot a NFSDX user community for human food.</t>
  </si>
  <si>
    <t>(1)	 The AFDO Project Manager, Jennifer Pierquet meets with Precise and Acclaim on a weekly to monthly basis. Each vendor is responsible for bringing issues as well as progress updates to these calls. The AFDO Project Manager maintains the yearly contract with each vendor which begins each year on October 1st. The vendors began their third contract year this past October. The yearly contract sets pricing as well as reinforces all contractual obligations set in the primary contract issued at the start of this cooperative agreement. Both vendors continue to provide timely, on-budget services for USAFoodSafety and USAPlants users. Additionally, each vendor holds monthly or bi-monthly product meetings with each user state. The AFDO Project Manager attends all product meetings to provide input as needed and to stay abreast of any challenges and forthcoming enhancements to the systems. 
(2)	 The AFDO Project Manager works with each vendor to plan and schedule user group meetings. The user group meeting cadence is set by the users via a survey polling twice a year. The USAPlants user community chose to meet on a bi-monthly basis, while the USAFoodSafety community meets quarterly. The topics for each user group meeting do vary, but consistent discussions are held about the most current release taking place and the schedule of activities surrounding that release. Other special projects are also shared with the group, such as: NFSDX, Alstar, process changes, Microsoft PowerBI, etc. User states are also afforded the opportunity to share their latest enhancements with the rest of the community and discuss any forthcoming IT needs that the community could leverage across user states. 
The user communities have also been active process mapping volunteers this past six months. AFDO worked with a consultant to design the initial process for capturing high-level state regulatory program processes in the form of flowcharts and SIPOC (Supplier, Inputs, Outputs, Customers) templates. In total nine different programs have been mapped, including, milk, produce, animal food, retail, and manufactured foods. 
Finally, the user communities nominated one to two employees to participate in a change management training program that concludes this December. The change agents learned how to apply a popular change method called ADKAR (Awareness, Desire, Knowledge, Ability, Reinforcement), plus the agents were given the option to attend a two and half day, in-person Instructor Skills Training Course. In total 37 change agents will complete the change management program from all but one user state and one non-user state. 
(3)	 Two surveys are issued each year in August and January to both user communities to measure their satisfaction with the vendors and well as their Governing Council supported by AFDO. The survey questions are meant to be consistent from one survey to the next in order to trend satisfaction over time. In the most recent survey with USAPlants, the questions changed to reflect an Action Plan created by the vendor in response to a less than satisfactory ratings from their user community. This updated survey was issued in August 2021. The results indicated improvement was made in several action item areas. The USAPlants survey questions will remain for the next issuance in January 2022. The USAFoodSafety survey questions have had minor changes or removal of questions that no longer provide valuable data. USAFoodSafety users remain very satisfied with their vendor and the Governing Council. All survey results are shared back with the community and their respective vendors. 
(4)	 The USAFoodSafety and USAPlants Governing Council continues to meet twice per month to discuss the current state of the two systems and to plan for the next generation platform (i.e. SAFHER). The AFDO Project Manager sets the agenda for each of these meetings based upon the current topics and activities impacting USAFoodSafety and USAPlants. Further, the Council is continuing to build various artifacts important to the next generation platform. A day and a half meeting was held in Chicago in October to develop guiding principles and future governance model for SAFHER. The guiding principles are statements that establishes a values hierarchy which provides enduring guidance to an organization. These principles apply in all circumstances, regardless of changes in its goals, strategies, type of work, or management structure. Guiding principles will be used to inform decision-making and could be invoked to defend an opinion on future platform direction. A second objective of this meeting was to begin to create a governance structure for the platform. The Council reviewed a five different governance models based on industry best practice and proceeded to breakout into smaller groups to apply these ideas to SAFHER. The Council is still refining the structure but a draft structure has been shared with FDA. 
(5)	 The USAFoodSafety vendor and AFDO Project Manager have worked closely with FDA’s NFSDX team on implementing the system-to-system functionality for FDA contract inspections. Since June 1st, several meetings have been held with participating USAFoodSafety states, FDA State Liaisons, FDA NFSDX team, and USAFoodSafety vendor to review, discuss, and demonstrate new or forthcoming functionality for the system-to-system application. These meetings have been proven valuable in providing a platform for states and their FDA Liaisons to ask questions and work through application design. Additionally, AFDO Project Manager, USAFoodSafety vendor, and FDA NFSDX team meet often to work through technical challenges and questions related to the business rules of the application. The FDA NFSDX team has been very supportive of all these meetings and continues to have open communication with the AFDO Project Manager on any and all issues impacting the data exchange. Currently, the teams are working on the requirements for implementing the seafood inspection report (3501) into USAFoodSafety. 
(6)	 The AFDO Project Manager attends all PFP IT Workgroup meetings and recently was interviewed for the PFP IT Workgroup Newsletter’s Coffee Talk. AFDO’s Executive Director, Steven Mandernach also is featured in the forthcoming PFP IT Workgroup Newsletter in the “Spotlight” section. Besides attending the PFP IT Workgroup meetings, AFDO is participating with APHL and AAFCO to work with the FDA’s NFSDX Laboratory team to better engage state laboratories who are choosing to participate in the laboratory data exchange for samples. The group of Associations have formed an advisory council for the laboratory data exchange project that works with FDA ORS in order to find a better path for successful sample uploads for FDA’s Laboratory Flexible Funding Model (LFFM) cooperative agreement.</t>
  </si>
  <si>
    <t>Additional Progress NOT Previously Reported with the Initial Report</t>
  </si>
  <si>
    <t>See Progress Report for Action Item #1 on "Progress Narrative" tab.  
Baseline usage of the resources:
SME Registry: 100 Contacts
Process Authority Directory:  66 Contacts
Topical Index of Law and Guidance (A-Z Index): 2,731 Resources
Resources and Usage During the Reporting Period:
SME Registry: 97 Contacts
         - Site Visits 6/1 - 12/1/21:  279 visits
Process Authority Directory:  66 Contacts
         - Site Visits 6/1 - 12/1/21:  3,798 visits
Topical Index of Law and Guidance (A-Z Index):  77 Categories with 4,257 Resources
         - Site Visits 6/1 - 12/1/21:  579 visits</t>
  </si>
  <si>
    <t>A complete review and update of all records in the DSLO is currently underway, with completion expected in January, 2022.  Currently, the DSLO has 2,180 records, which is  80 more contacts than the baseline of 2,100 when the cooperative agreement application was submitted earlier this year.  AFDO has consolidated key jurisdiction listings and added additional contacts to the jurisdictions, allowing users to pull more comrehensive lists of key individuals such as Health Commissioner, Manufactured Food Program Managers, State Epidemiologists, etc.  AFDO continues to make updates on a weekly basis as retirements, promotions, and other position changes are identified.  The number of site visits between June 1, 2021 and December 1, 2021 was 3,138.</t>
  </si>
  <si>
    <t>The MFRPA Portal and its Index of Shared Documents continues to be the primary web-based, secure platform for storing official records of the MFRPA as well as procedures, best practices, forms, and job aids provided by state programs, AFDO,  and the FDA.  AFDO is planning a complete update to the platform and is hoping to enhance its searchability and ease of use through the new platform.  AFDO will be working on the development and migration of the materials on the site over the next 6-9 months.  The baseline number of documents at the time of the cooperative agreement application was 1,143.  Currently, there are 1,310 documents/respources.  AFDO completed a top to bottom review of the materials on the site and updated procedures and best practices based on feedback from the programs that had uploaded the original content.  
The number of site visits between June 1, 2021 and December 1, 2021 was:   
        - MFRPA Portal:  1,138 site visits  
        - Index of Shared Documents:  502 site visitis</t>
  </si>
  <si>
    <t>Nothing to report during this reporting period.  Additional information is available in Action Item #2 on the "Progress Narrative" tab.</t>
  </si>
  <si>
    <t>Nothing to report during this reporting period.  There are several sessions and/or break-outs at the MFRPAmeeting scheduled in February 2022, to provide forums to receive feedback from manufactured food programs.  Since the meeting has not yet occurred, AFDO has no information to provide during this reporting period.</t>
  </si>
  <si>
    <t xml:space="preserve">See Action Item #6 on the "Progress Narrative" Tab for an overview of activities.  Meeting Planning committees for MFRPA and RRT were successful in guiding the development of the agenda and identifying interactive activities to include in the meetings.  The end product of the meetings is the finalized ageda for the annual meetings.  The Standard 6 Workgroup was designed to allow states that were fully conformant with standard 6 to mentor states that were still working to achieve conformance.  An overview of standard 6 requirements was provided, as well as various strategies that states were using to satisfy the requirements of the standard.  AFDO, FDA, and states were available to discuss strategies, answer questions, and assist the states still working towards conformance.  The MFRPA Board meeting agenda and minutes are available on the MFRPA Portal at:  http://www.afdo.wildapricot.org/MFRPA-Board-Meeting-Minutes/.  </t>
  </si>
  <si>
    <t>AFDO was scheduled to offer a one-day Food Safety Manager Leadership course at the MFRPA annual meeting in February, 2022.  The MFRPA meeting was converted from an in-person meeting to a virtual meeting as a result of COVID, so the Leadership training course was rescheduled to the AFDO Conference which is set for June, 2022 in Glendale, Arizona.
AFDO will be hosting a virtual presentation of the MFRPS 101 training course in January, 2022.  This course is designed to familiarize new MFRPS Coordinators and Program Managers with the MFRPS program standards and provide managers with some insights on how they can best support their coordinators in meeting and maintaining their program’s conformance with the standards.
AFDO has worked closely with FDA and the MFRPA Meeting Planning Committee to include relevant content for sessions at the upcoming annual meeting.  This will include training issues, preventive controls implementation, program standards,  and other food safety issues.</t>
  </si>
  <si>
    <t>AFDO has not developed any new guidelines or policies during the current reporting period.  AFDO is currently revising the MFRPA Mentorship Guidance document and will be reviewing and updating the 21 CFR Part 117 Inspector Job Aid in early 2022.</t>
  </si>
  <si>
    <t>Please see the summary information provided with action item #9 on the "Progress Narrative" tab.</t>
  </si>
  <si>
    <t>This cooperative agreement directly supports the enhancement and improvement of state manufactured food safety programs.  The support that AFDO provides directly to states via online resources such as the MFRPA portal, the index of shared documents, and directories such as the DSLO, allow state regulatory programs to conduct their work more effectively, and gives them access to information and best practices that assist them in building stronger programs, working more effectively, and connecting with the peers to coordinate and collaborate.  The work AFDO completes with the MFRPA provides critical support to state programs to increase and maintain conformance with the MFRPS, thereby improving the quality of the regulatory programs and the services that they offer.  Training and information offered through the MFRPA annual meeting, RRT annual meeting, PFP National meeting and other external meetings such as IAFP’s annual meeting, offer educational opportunities for regulatory staff and the ability for programs to learn about key issues, and discover best practices that have been successfully implemented.  A stronger, well educated workforce, coupled with a program focused on high quality processes and outputs leads to more effective inspections and improved response to foodborne illness outbreaks.  These efforts can have a direct correlation with the level of industry compliance and eventually lead to a reduction in the incidence of foodborne illness.</t>
  </si>
  <si>
    <t>AFDO’s activities have had a direct impact on the quality of services provided by state manufactured food regulatory programs.  Thirty six state programs are currently in full conformance with the MFRPS.  These programs have been supported by the MFRPA and AFDO as they worked diligently to enhance their programs, improve their procedures, and train their staff.  The quality controls implemented by programs enrolled in the standards allow those programs to engage in continuous improvement and enhance the quality of the services they provide, further ensuring increased protection of the food supply.  AFDO’s participation in national initiatives such as the Partnership for Food Protection continues to push state and federal programs towards the realization of an integrated food safety system (IFSS).  Key pieces of the IFSS are already being realized, as FDA now has agreements with 4 states to share all regulatory inspection data, numerous states are sharing non-contract inspection data electronically with FDA (that in some cases FDA can utilize to meet its inspection frequencies), and additional progress has been made allowing state laboratory results to be utilized by FDA to initiate regulatory actions.  The continued efforts to support state manufactured food programs gives consumers and FDA the confidence in the work completed by states, and allows inspection and other regulatory work to be coordinated and shared across state and federal programs, thereby reducing duplication and providing increased oversight of the industry.</t>
  </si>
  <si>
    <t>AFDO believes that all relevant outcomes have been adequately described throughout this report.</t>
  </si>
  <si>
    <t>MFRPA Board Meeting</t>
  </si>
  <si>
    <t>See MFRPA Portal - Board Meeting Minutes</t>
  </si>
  <si>
    <t>Standard 6 Workgroup</t>
  </si>
  <si>
    <t>None - in Calendar Invite</t>
  </si>
  <si>
    <t>MFRPA Meeting Planning Committee</t>
  </si>
  <si>
    <t>RRT Meeting Planning</t>
  </si>
  <si>
    <t>Agenda developed by FDA-OP</t>
  </si>
  <si>
    <t>RRT Annual Meeting</t>
  </si>
  <si>
    <t xml:space="preserve">RRT annual meeting - foodborne illness outbreak investigation &amp; collaboration </t>
  </si>
  <si>
    <t>Improved collaboration on outbreak response</t>
  </si>
  <si>
    <t>Pending</t>
  </si>
  <si>
    <t>Provided to FDA &amp; meeting planners to improve next meeting</t>
  </si>
  <si>
    <t>None as of the date of this report</t>
  </si>
  <si>
    <t>Kennelly, Patrick</t>
  </si>
  <si>
    <t>Program Director</t>
  </si>
  <si>
    <t>Principle Investigator</t>
  </si>
  <si>
    <t>Moris, Steve</t>
  </si>
  <si>
    <t>Ast. Project Manager</t>
  </si>
  <si>
    <t>Resources, Meetings</t>
  </si>
  <si>
    <t>Schaffer, Carolina</t>
  </si>
  <si>
    <t>Grant Specialist</t>
  </si>
  <si>
    <t>Directories</t>
  </si>
  <si>
    <t>Badour, Jessica</t>
  </si>
  <si>
    <t>Workforce &amp; Communication Coordinator</t>
  </si>
  <si>
    <t>Recruitment, Internships, Fellowships</t>
  </si>
  <si>
    <t>Stich, Steve</t>
  </si>
  <si>
    <t>Project Manager</t>
  </si>
  <si>
    <t>Directories, Resources</t>
  </si>
  <si>
    <t>Pierquet, Jennifer</t>
  </si>
  <si>
    <t>USAFoodSafety / SAFHER</t>
  </si>
  <si>
    <t>At this time we don't have a projected carryover, these numbers are as of 11/30/21.
Total projected expenses is the remaining funds we expect to spend prior to the end of the budget year.  This is addition to what has already been expended.</t>
  </si>
  <si>
    <t>Other 1 Mailing &amp; Shipping</t>
  </si>
  <si>
    <t>Other 2 Website Development</t>
  </si>
  <si>
    <t>Not Started</t>
  </si>
  <si>
    <t>Needs Attention</t>
  </si>
  <si>
    <t>Completed</t>
  </si>
  <si>
    <t>In-person</t>
  </si>
  <si>
    <t>Remote</t>
  </si>
  <si>
    <t>Grant Track (select):</t>
  </si>
  <si>
    <t>Budget Period (select):</t>
  </si>
  <si>
    <t>Estimated total of in-kind budget contributions toward accomplishing the goals of the cooperative agreement during the reporting period:</t>
  </si>
  <si>
    <t>Estimated in-kind budget contribution narrative:</t>
  </si>
  <si>
    <t>Track</t>
  </si>
  <si>
    <t>MY Total Budgeted</t>
  </si>
  <si>
    <t>MY Expended to Date</t>
  </si>
  <si>
    <t>MY Budget Numerical Responses</t>
  </si>
  <si>
    <t>Total Budget: Total Budgeted</t>
  </si>
  <si>
    <t>Total Budget: Expended to Date</t>
  </si>
  <si>
    <t>Total Budget: Total Projected Expenses</t>
  </si>
  <si>
    <t>Annual Report</t>
  </si>
  <si>
    <t>Mid-Year Report</t>
  </si>
  <si>
    <t>Status Report on the purchasing, development, and operational readiness of any equipment, computers, or software purchased.</t>
  </si>
  <si>
    <t>Annual Personnel Report</t>
  </si>
  <si>
    <t>Select appropriate response:</t>
  </si>
  <si>
    <t>Personnel Changes?</t>
  </si>
  <si>
    <t>Personnel Changes Response</t>
  </si>
  <si>
    <t>*If adding or removing personnel please update their name, title, project role, and months funded as applicable.</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</si>
  <si>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</si>
  <si>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</si>
  <si>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</si>
  <si>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Mid-Year and Annual Reports</t>
  </si>
  <si>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</si>
  <si>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</si>
  <si>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</si>
  <si>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</si>
  <si>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</si>
  <si>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</si>
  <si>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</si>
  <si>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</si>
  <si>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</si>
  <si>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</si>
  <si>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</si>
  <si>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</si>
  <si>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</si>
  <si>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Annual Report Updates:</t>
  </si>
  <si>
    <t>[If this Performance Element was reported as complete at your Mid-Year Report and no additional updates are needed please skip the Annual Report Response row. Otherwise, complete the Annual Report Response rowand replace this bracketed text with your Progress Report]</t>
  </si>
  <si>
    <t>State Programmatic Goals for this track</t>
  </si>
  <si>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</si>
  <si>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</si>
  <si>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</si>
  <si>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State Goal 2</t>
  </si>
  <si>
    <t>State Goal 3</t>
  </si>
  <si>
    <t>State Goal 4</t>
  </si>
  <si>
    <t>State Goal 5</t>
  </si>
  <si>
    <t>State Goal 6</t>
  </si>
  <si>
    <t>State Goal 7</t>
  </si>
  <si>
    <t>State Goal 8</t>
  </si>
  <si>
    <t>State Goal 9</t>
  </si>
  <si>
    <t>State Goal 10</t>
  </si>
  <si>
    <t>Special Project Goals</t>
  </si>
  <si>
    <t>Annual Report Updates (If Applicable)</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</si>
  <si>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</si>
  <si>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</si>
  <si>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</si>
  <si>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</si>
  <si>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</si>
  <si>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</si>
  <si>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</si>
  <si>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</si>
  <si>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</si>
  <si>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</si>
  <si>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</si>
  <si>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</si>
  <si>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</si>
  <si>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</si>
  <si>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</si>
  <si>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</si>
  <si>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</si>
  <si>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</si>
  <si>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Annual</t>
  </si>
  <si>
    <t>Key personnel (minimum of two) must attend an annual face-to-face meeting (as determined by the FDA OP) as a condition of the award.  
Select Yes or No if this requirement has been met as of the date of this report and provide a narrative, if desired, below.</t>
  </si>
  <si>
    <t>Pending issues or concerns that may affect accomplishing the objectives and goals of the cooperative agreement, and proposed solutions:</t>
  </si>
  <si>
    <t>Select Yes in the table below if this narrative includes progress for one or more of the regulatory program standards if applicable:</t>
  </si>
  <si>
    <t>Special Project</t>
  </si>
  <si>
    <t>(Optional) Anything else you would like to report related to your project that is not reported elsewhere on this form:</t>
  </si>
  <si>
    <t>Special Project Report (DO NOT complete this section if a Special Project was not included as part of your award) Note: the end of project report requires additional information, as described in the NOA, to be attached as a supplemental narrative to your submission.</t>
  </si>
  <si>
    <t>Provide at least one goal for your program for this budget period. Your Mid-Year Report rows are marked with yellow and any updates for your Annual Report in the light blue fields on the rows marked with brown provided.</t>
  </si>
  <si>
    <r>
      <rPr>
        <b/>
        <sz val="16"/>
        <rFont val="Calibri"/>
        <family val="2"/>
        <scheme val="minor"/>
      </rPr>
      <t>Performance Elements</t>
    </r>
    <r>
      <rPr>
        <b/>
        <sz val="18"/>
        <rFont val="Calibri"/>
        <family val="2"/>
        <scheme val="minor"/>
      </rPr>
      <t xml:space="preserve">
</t>
    </r>
  </si>
  <si>
    <t>Detailed Progress Report on the Recipient meeting the project objectives/activities/milestones/outcomes detailed in the cooperative agreement, proposal, strategic plan, conditions of the award, etc. Enter your Mid-Year information for each performance element on the yellow rows. Provide any updates for your Annual Report in the light blue fields on the brown marked rows provided.
Note: This form is intended to capture your progress narrative. You do not need to include details that will be documented with your other Mid-Year submissions e.g. a required Stategic Improvement Plan. Please include a reference to the applicable document when appropriate.</t>
  </si>
  <si>
    <t>Recipient Self-Reported Status (Select)</t>
  </si>
  <si>
    <t>Recipient Estimated Percent Complete
(Select)</t>
  </si>
  <si>
    <t>Recipient Self-Reported Status
(Select)</t>
  </si>
  <si>
    <t xml:space="preserve">Recipient Name </t>
  </si>
  <si>
    <t>Annual Progress Response</t>
  </si>
  <si>
    <t>Annual Progress Report (Use Alt+Enter for Actual line if desired)</t>
  </si>
  <si>
    <t>Name</t>
  </si>
  <si>
    <t>Months Funded</t>
  </si>
  <si>
    <t>Personnel Changes</t>
  </si>
  <si>
    <t>Explanation</t>
  </si>
  <si>
    <t>Mid-Year and Annual Budget Report</t>
  </si>
  <si>
    <t>*Note: Annual Total Budgeted is pre-set equal to Mid-Year Total budgeted and Mid-Year and Annual Projected expenses are pre-set as calculated using the Total Budgeted minus Expended. These formulas should be cleared and actual numbers entered if different.</t>
  </si>
  <si>
    <t>Mid-Year Total Budgeted</t>
  </si>
  <si>
    <t>Annual Total Budgeted*</t>
  </si>
  <si>
    <t>Mid-Year Expended to Date</t>
  </si>
  <si>
    <t>Annual Expended to Date</t>
  </si>
  <si>
    <t>Mid-Year Projected Expenses*</t>
  </si>
  <si>
    <t>Annual Projected Expenses*</t>
  </si>
  <si>
    <t>Annual Budget Numerical Responses</t>
  </si>
  <si>
    <t>MY Budget Text Responses</t>
  </si>
  <si>
    <t>Annual Budget Text Responses</t>
  </si>
  <si>
    <t>Annual Total Budgeted</t>
  </si>
  <si>
    <t>My Projected Expenses</t>
  </si>
  <si>
    <t>Annual Projected Expenses</t>
  </si>
  <si>
    <t>Mid-Year Report Comments</t>
  </si>
  <si>
    <t>Annual Report Comments</t>
  </si>
  <si>
    <t>Mid-Year Report Response</t>
  </si>
  <si>
    <t>Annual Report Response</t>
  </si>
  <si>
    <t>IF changes are made to the performance element impacts for this action item (in the table to the far right) please explain below. Otherwise leave blank.</t>
  </si>
  <si>
    <t>IF changes are made to the performance element impacts (in the table to the right) for this action item  please explain below. Otherwise leave blank.</t>
  </si>
  <si>
    <t>Impacts at Initial Report</t>
  </si>
  <si>
    <t>Impacts at Mid-Year Report</t>
  </si>
  <si>
    <r>
      <t xml:space="preserve">Annual Progress Report </t>
    </r>
    <r>
      <rPr>
        <i/>
        <sz val="14"/>
        <color theme="1"/>
        <rFont val="Calibri"/>
        <family val="2"/>
        <scheme val="minor"/>
      </rPr>
      <t>(Use Alt+Enter for Actual line if desired)</t>
    </r>
  </si>
  <si>
    <t>Impacts at Annual Report</t>
  </si>
  <si>
    <t>[If this Plan of Action was reported as complete at your Mid-Year Report and no additional updates are needed please skip the Annual Report Response Section. Otherwise, complete the Annual Report Response section and replace this bracketed text with your Progress Report]</t>
  </si>
  <si>
    <t>At time of Approval</t>
  </si>
  <si>
    <t>Impacts at Approval</t>
  </si>
  <si>
    <t>Objective Descriptions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</si>
  <si>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</si>
  <si>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</si>
  <si>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</si>
  <si>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</si>
  <si>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</si>
  <si>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</si>
  <si>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</si>
  <si>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</si>
  <si>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</si>
  <si>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</si>
  <si>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</si>
  <si>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</si>
  <si>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</si>
  <si>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</si>
  <si>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</si>
  <si>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</si>
  <si>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</si>
  <si>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</si>
  <si>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Annual Program Response</t>
  </si>
  <si>
    <t>Mid-Year Program Response</t>
  </si>
  <si>
    <t>Training Title</t>
  </si>
  <si>
    <t>Training Provider</t>
  </si>
  <si>
    <t>Number of People Trained</t>
  </si>
  <si>
    <t>Training Received Mid-Year</t>
  </si>
  <si>
    <t>Training Received Annual)</t>
  </si>
  <si>
    <r>
      <t>N</t>
    </r>
    <r>
      <rPr>
        <i/>
        <sz val="11"/>
        <rFont val="Calibri"/>
        <family val="2"/>
        <scheme val="minor"/>
      </rPr>
      <t>ote: it is only necessary to report activities that have occurred since the previous report submission.</t>
    </r>
  </si>
  <si>
    <t>Track(s) this Training Supported</t>
  </si>
  <si>
    <t>Federal Award Identification Number</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</si>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</sst>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41"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sz val="14"/>
      <name val="Calibri"/>
      <family val="2"/>
      <scheme val="minor"/>
    </font>
    <font>
      <b/>
      <u/>
      <sz val="14"/>
      <name val="Calibri"/>
      <family val="2"/>
      <scheme val="minor"/>
    </font>
    <font>
      <sz val="14"/>
      <name val="Calibri"/>
      <family val="2"/>
      <scheme val="minor"/>
    </font>
    <font>
      <sz val="10"/>
      <color theme="1"/>
      <name val="Calibri"/>
      <family val="2"/>
      <scheme val="minor"/>
    </font>
    <font>
      <sz val="10.5"/>
      <color theme="1"/>
      <name val="Calibri"/>
      <family val="2"/>
      <scheme val="minor"/>
    </font>
    <font>
      <i/>
      <sz val="14"/>
      <name val="Calibri"/>
      <family val="2"/>
      <scheme val="minor"/>
    </font>
    <font>
      <b/>
      <sz val="11"/>
      <name val="Calibri"/>
      <family val="2"/>
      <scheme val="minor"/>
    </font>
    <font>
      <b/>
      <sz val="13"/>
      <name val="Calibri"/>
      <family val="2"/>
      <scheme val="minor"/>
    </font>
    <font>
      <b/>
      <sz val="16"/>
      <color theme="1"/>
      <name val="Calibri"/>
      <family val="2"/>
      <scheme val="minor"/>
    </font>
    <font>
      <sz val="12"/>
      <name val="Calibri"/>
      <family val="2"/>
      <scheme val="minor"/>
    </font>
    <font>
      <b/>
      <sz val="16"/>
      <name val="Calibri"/>
      <family val="2"/>
      <scheme val="minor"/>
    </font>
    <font>
      <b/>
      <sz val="14"/>
      <color rgb="FFE8DCCE"/>
      <name val="Calibri"/>
      <family val="2"/>
      <scheme val="minor"/>
    </font>
    <font>
      <b/>
      <sz val="18"/>
      <name val="Calibri"/>
      <family val="2"/>
      <scheme val="minor"/>
    </font>
    <font>
      <sz val="14"/>
      <color theme="0"/>
      <name val="Calibri"/>
      <family val="2"/>
      <scheme val="minor"/>
    </font>
    <font>
      <sz val="10"/>
      <color theme="0"/>
      <name val="Calibri"/>
      <family val="2"/>
      <scheme val="minor"/>
    </font>
    <font>
      <b/>
      <i/>
      <sz val="16"/>
      <color theme="1"/>
      <name val="Calibri"/>
      <family val="2"/>
      <scheme val="minor"/>
    </font>
    <font>
      <i/>
      <sz val="16"/>
      <color theme="1"/>
      <name val="Calibri"/>
      <family val="2"/>
      <scheme val="minor"/>
    </font>
    <font>
      <b/>
      <sz val="15"/>
      <color theme="1"/>
      <name val="Calibri"/>
      <family val="2"/>
      <scheme val="minor"/>
    </font>
    <font>
      <b/>
      <sz val="12"/>
      <name val="Calibri"/>
      <family val="2"/>
      <scheme val="minor"/>
    </font>
    <font>
      <i/>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E8DCC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ADBF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2">
    <xf numFmtId="0" fontId="0" fillId="0" borderId="0"/>
    <xf numFmtId="0" fontId="15" fillId="0" borderId="0" applyNumberFormat="0" applyFill="0" applyBorder="0" applyAlignment="0" applyProtection="0"/>
  </cellStyleXfs>
  <cellXfs count="400">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0" fontId="2" fillId="0" borderId="1" xfId="0" applyFont="1" applyBorder="1" applyAlignment="1">
      <alignment horizontal="center"/>
    </xf>
    <xf numFmtId="0" fontId="0" fillId="3" borderId="0" xfId="0" applyFill="1"/>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xf>
    <xf numFmtId="0" fontId="4" fillId="2" borderId="1" xfId="0" applyFont="1" applyFill="1" applyBorder="1" applyAlignment="1" applyProtection="1">
      <alignment horizontal="center"/>
      <protection locked="0"/>
    </xf>
    <xf numFmtId="14" fontId="4" fillId="2" borderId="1" xfId="0" applyNumberFormat="1" applyFont="1" applyFill="1" applyBorder="1" applyAlignment="1" applyProtection="1">
      <alignment horizontal="center"/>
      <protection locked="0"/>
    </xf>
    <xf numFmtId="0" fontId="4" fillId="2" borderId="3" xfId="0" applyFont="1" applyFill="1" applyBorder="1" applyAlignment="1" applyProtection="1">
      <alignment horizontal="center"/>
    </xf>
    <xf numFmtId="165"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49" fontId="2" fillId="0" borderId="0" xfId="0" applyNumberFormat="1" applyFont="1" applyAlignment="1">
      <alignment vertical="center"/>
    </xf>
    <xf numFmtId="0" fontId="0" fillId="0" borderId="18" xfId="0" applyBorder="1"/>
    <xf numFmtId="0" fontId="0" fillId="0" borderId="19" xfId="0" applyBorder="1"/>
    <xf numFmtId="0" fontId="0" fillId="0" borderId="20" xfId="0" applyBorder="1"/>
    <xf numFmtId="14" fontId="10" fillId="2" borderId="1" xfId="0" applyNumberFormat="1" applyFont="1" applyFill="1" applyBorder="1" applyAlignment="1" applyProtection="1">
      <alignment horizontal="center"/>
      <protection locked="0"/>
    </xf>
    <xf numFmtId="0" fontId="7" fillId="0" borderId="0" xfId="0" applyFont="1" applyAlignment="1" applyProtection="1">
      <alignment vertical="center"/>
      <protection locked="0"/>
    </xf>
    <xf numFmtId="0" fontId="0" fillId="0" borderId="0" xfId="0" applyAlignment="1">
      <alignment wrapText="1"/>
    </xf>
    <xf numFmtId="0" fontId="2" fillId="0" borderId="0" xfId="0" applyFont="1" applyFill="1"/>
    <xf numFmtId="0" fontId="6" fillId="5" borderId="3" xfId="0" applyFont="1" applyFill="1" applyBorder="1" applyAlignment="1">
      <alignment horizontal="left" vertical="center" wrapText="1"/>
    </xf>
    <xf numFmtId="0" fontId="12" fillId="0" borderId="1" xfId="0" applyFont="1" applyBorder="1" applyAlignment="1">
      <alignment wrapText="1"/>
    </xf>
    <xf numFmtId="0" fontId="6" fillId="5" borderId="1" xfId="0" applyFont="1" applyFill="1" applyBorder="1" applyAlignment="1">
      <alignment vertical="center" wrapText="1"/>
    </xf>
    <xf numFmtId="0" fontId="0" fillId="0" borderId="1" xfId="0" applyBorder="1" applyAlignment="1">
      <alignment wrapText="1"/>
    </xf>
    <xf numFmtId="0" fontId="14" fillId="0" borderId="0" xfId="0" applyFont="1"/>
    <xf numFmtId="0" fontId="16" fillId="8"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xf>
    <xf numFmtId="0" fontId="11"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0" fontId="5" fillId="0" borderId="0" xfId="0" applyFont="1"/>
    <xf numFmtId="0" fontId="19" fillId="0" borderId="0" xfId="0" applyFont="1"/>
    <xf numFmtId="0" fontId="4" fillId="0" borderId="0" xfId="0" applyFont="1"/>
    <xf numFmtId="0" fontId="0" fillId="0" borderId="0" xfId="0" applyNumberFormat="1"/>
    <xf numFmtId="0" fontId="4" fillId="2" borderId="4" xfId="0" applyFont="1" applyFill="1" applyBorder="1" applyAlignment="1" applyProtection="1">
      <alignment vertical="center" wrapText="1"/>
      <protection locked="0"/>
    </xf>
    <xf numFmtId="0" fontId="11" fillId="0" borderId="0" xfId="0" applyFont="1" applyProtection="1">
      <protection locked="0"/>
    </xf>
    <xf numFmtId="0" fontId="11" fillId="0" borderId="0" xfId="0" applyFont="1" applyAlignment="1">
      <alignment horizontal="left" vertical="center"/>
    </xf>
    <xf numFmtId="0" fontId="11" fillId="0" borderId="0" xfId="0" applyFont="1"/>
    <xf numFmtId="0" fontId="21" fillId="0" borderId="0" xfId="0" applyFont="1" applyAlignment="1">
      <alignment horizontal="left" vertical="center"/>
    </xf>
    <xf numFmtId="0" fontId="21" fillId="0" borderId="0" xfId="0" applyFont="1" applyAlignment="1">
      <alignment vertical="center"/>
    </xf>
    <xf numFmtId="0" fontId="11" fillId="2" borderId="1" xfId="0" applyFont="1" applyFill="1" applyBorder="1" applyAlignment="1" applyProtection="1">
      <alignment horizontal="left" vertical="center" wrapText="1"/>
      <protection locked="0"/>
    </xf>
    <xf numFmtId="14" fontId="11" fillId="2" borderId="1" xfId="0" applyNumberFormat="1" applyFont="1" applyFill="1" applyBorder="1" applyAlignment="1" applyProtection="1">
      <alignment horizontal="center" vertical="center"/>
      <protection locked="0"/>
    </xf>
    <xf numFmtId="0" fontId="15" fillId="6" borderId="1" xfId="1" applyFill="1" applyBorder="1" applyAlignment="1" applyProtection="1">
      <alignment horizontal="center" vertical="center" wrapText="1"/>
      <protection locked="0"/>
    </xf>
    <xf numFmtId="0" fontId="15" fillId="7" borderId="1" xfId="1" applyFill="1" applyBorder="1" applyAlignment="1" applyProtection="1">
      <alignment horizontal="center" vertical="center" wrapText="1"/>
      <protection locked="0"/>
    </xf>
    <xf numFmtId="0" fontId="15" fillId="7" borderId="5" xfId="1" applyFill="1" applyBorder="1" applyAlignment="1" applyProtection="1">
      <alignment horizontal="center" vertical="center" wrapText="1"/>
      <protection locked="0"/>
    </xf>
    <xf numFmtId="0" fontId="9" fillId="0" borderId="0" xfId="0" applyFont="1"/>
    <xf numFmtId="0" fontId="17" fillId="0" borderId="0" xfId="0" applyFont="1"/>
    <xf numFmtId="165" fontId="0" fillId="0" borderId="0" xfId="0" applyNumberFormat="1"/>
    <xf numFmtId="0" fontId="4" fillId="0" borderId="1" xfId="0" applyFont="1" applyFill="1" applyBorder="1" applyAlignment="1" applyProtection="1">
      <alignment horizontal="center"/>
    </xf>
    <xf numFmtId="0" fontId="4" fillId="11" borderId="9" xfId="0" applyFont="1" applyFill="1" applyBorder="1" applyAlignment="1" applyProtection="1">
      <alignment horizontal="center"/>
    </xf>
    <xf numFmtId="0" fontId="4" fillId="2" borderId="1" xfId="0" applyFont="1" applyFill="1" applyBorder="1" applyAlignment="1" applyProtection="1">
      <alignment horizontal="center" vertical="center"/>
      <protection locked="0"/>
    </xf>
    <xf numFmtId="22" fontId="0" fillId="0" borderId="0" xfId="0" applyNumberFormat="1"/>
    <xf numFmtId="49" fontId="4" fillId="2" borderId="1" xfId="0" applyNumberFormat="1" applyFont="1" applyFill="1" applyBorder="1" applyAlignment="1" applyProtection="1">
      <alignment horizontal="center"/>
      <protection locked="0"/>
    </xf>
    <xf numFmtId="0" fontId="0" fillId="0" borderId="0" xfId="0" applyProtection="1"/>
    <xf numFmtId="0" fontId="11" fillId="0" borderId="0" xfId="0" applyFont="1" applyProtection="1"/>
    <xf numFmtId="0" fontId="23" fillId="0" borderId="0" xfId="0" applyFont="1" applyAlignment="1">
      <alignment horizontal="left" vertical="center"/>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2" fillId="0" borderId="0" xfId="0" applyFont="1" applyAlignment="1">
      <alignment horizontal="right"/>
    </xf>
    <xf numFmtId="0" fontId="27" fillId="0" borderId="0" xfId="0" applyFont="1" applyAlignment="1">
      <alignment horizontal="center" vertical="center"/>
    </xf>
    <xf numFmtId="0" fontId="11" fillId="0" borderId="0" xfId="0" applyFont="1" applyAlignment="1">
      <alignment horizontal="center" vertical="center"/>
    </xf>
    <xf numFmtId="0" fontId="21" fillId="0" borderId="0" xfId="0" applyFont="1" applyAlignment="1">
      <alignment horizontal="right"/>
    </xf>
    <xf numFmtId="0" fontId="28" fillId="2" borderId="1" xfId="0" applyFont="1" applyFill="1" applyBorder="1" applyAlignment="1" applyProtection="1">
      <alignment horizontal="center" vertical="center"/>
      <protection locked="0"/>
    </xf>
    <xf numFmtId="0" fontId="21" fillId="0" borderId="0" xfId="0" applyFont="1"/>
    <xf numFmtId="0" fontId="27" fillId="0" borderId="2" xfId="0" applyFont="1" applyBorder="1" applyAlignment="1">
      <alignment horizontal="center" vertical="center"/>
    </xf>
    <xf numFmtId="0" fontId="21" fillId="0" borderId="2" xfId="0" applyFont="1" applyBorder="1" applyAlignment="1">
      <alignment horizontal="right"/>
    </xf>
    <xf numFmtId="0" fontId="21" fillId="2" borderId="1" xfId="0" applyFont="1" applyFill="1" applyBorder="1" applyAlignment="1" applyProtection="1">
      <alignment horizontal="center" vertical="center"/>
      <protection locked="0"/>
    </xf>
    <xf numFmtId="0" fontId="21" fillId="0" borderId="2" xfId="0" applyFont="1" applyBorder="1"/>
    <xf numFmtId="0" fontId="21" fillId="0" borderId="0" xfId="0" applyFont="1" applyAlignment="1">
      <alignment horizontal="center" vertical="center" wrapText="1"/>
    </xf>
    <xf numFmtId="164" fontId="11"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2" fillId="13" borderId="9" xfId="0" applyFont="1" applyFill="1" applyBorder="1"/>
    <xf numFmtId="0" fontId="0" fillId="13" borderId="8" xfId="0" applyFill="1" applyBorder="1"/>
    <xf numFmtId="0" fontId="2" fillId="12" borderId="9" xfId="0" applyFont="1" applyFill="1" applyBorder="1"/>
    <xf numFmtId="0" fontId="0" fillId="12" borderId="10" xfId="0" applyFill="1" applyBorder="1"/>
    <xf numFmtId="0" fontId="0" fillId="13" borderId="15" xfId="0" applyFill="1" applyBorder="1"/>
    <xf numFmtId="0" fontId="0" fillId="13" borderId="0" xfId="0" applyFill="1"/>
    <xf numFmtId="0" fontId="4" fillId="12" borderId="23" xfId="0" applyFont="1" applyFill="1" applyBorder="1" applyAlignment="1">
      <alignment horizontal="right" vertical="center" wrapText="1"/>
    </xf>
    <xf numFmtId="0" fontId="2" fillId="13" borderId="14"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2" xfId="0" applyFont="1" applyFill="1" applyBorder="1" applyAlignment="1">
      <alignment horizontal="center" wrapText="1"/>
    </xf>
    <xf numFmtId="0" fontId="2" fillId="12" borderId="14"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8" fillId="0" borderId="0" xfId="0" applyFont="1"/>
    <xf numFmtId="0" fontId="8" fillId="0" borderId="0" xfId="0" applyFont="1" applyAlignment="1">
      <alignment horizontal="center"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0" fillId="2" borderId="1" xfId="0" applyFill="1" applyBorder="1" applyAlignment="1" applyProtection="1">
      <alignment horizontal="left" vertical="top" wrapText="1"/>
      <protection locked="0"/>
    </xf>
    <xf numFmtId="2" fontId="23"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5" borderId="5" xfId="0" applyFont="1" applyFill="1" applyBorder="1"/>
    <xf numFmtId="0" fontId="11" fillId="5" borderId="6" xfId="0" applyFont="1" applyFill="1" applyBorder="1"/>
    <xf numFmtId="0" fontId="11" fillId="5" borderId="7" xfId="0" applyFont="1" applyFill="1" applyBorder="1"/>
    <xf numFmtId="0" fontId="21" fillId="5" borderId="1" xfId="0" applyFont="1" applyFill="1" applyBorder="1" applyAlignment="1">
      <alignment horizontal="center" wrapText="1"/>
    </xf>
    <xf numFmtId="0" fontId="27" fillId="13" borderId="3" xfId="0" applyFont="1" applyFill="1" applyBorder="1" applyAlignment="1" applyProtection="1">
      <alignment vertical="center" wrapText="1"/>
      <protection locked="0"/>
    </xf>
    <xf numFmtId="0" fontId="11" fillId="13" borderId="1" xfId="0" applyFont="1" applyFill="1" applyBorder="1" applyAlignment="1">
      <alignment horizontal="left" vertical="center" wrapText="1" indent="1"/>
    </xf>
    <xf numFmtId="0" fontId="23" fillId="2" borderId="1" xfId="0" applyFont="1" applyFill="1" applyBorder="1" applyAlignment="1" applyProtection="1">
      <alignment horizontal="center" vertical="center"/>
      <protection locked="0"/>
    </xf>
    <xf numFmtId="0" fontId="27" fillId="12" borderId="3" xfId="0" applyFont="1" applyFill="1" applyBorder="1" applyAlignment="1" applyProtection="1">
      <alignment vertical="center" wrapText="1"/>
      <protection locked="0"/>
    </xf>
    <xf numFmtId="0" fontId="11" fillId="12" borderId="1" xfId="0" applyFont="1" applyFill="1" applyBorder="1" applyAlignment="1">
      <alignment horizontal="left" vertical="center" wrapText="1" indent="1"/>
    </xf>
    <xf numFmtId="0" fontId="27" fillId="13" borderId="3" xfId="0" applyFont="1" applyFill="1" applyBorder="1" applyAlignment="1">
      <alignment vertical="center" wrapText="1"/>
    </xf>
    <xf numFmtId="0" fontId="27" fillId="12" borderId="1" xfId="0" applyFont="1" applyFill="1" applyBorder="1" applyAlignment="1">
      <alignment vertical="center" wrapText="1"/>
    </xf>
    <xf numFmtId="0" fontId="27" fillId="5" borderId="5" xfId="0" applyFont="1" applyFill="1" applyBorder="1" applyAlignment="1">
      <alignment horizontal="center" vertical="center"/>
    </xf>
    <xf numFmtId="0" fontId="21" fillId="5" borderId="7" xfId="0" applyFont="1" applyFill="1" applyBorder="1" applyAlignment="1">
      <alignment horizontal="center" wrapText="1"/>
    </xf>
    <xf numFmtId="0" fontId="27" fillId="12" borderId="3" xfId="0" applyFont="1" applyFill="1" applyBorder="1" applyAlignment="1">
      <alignment vertical="center" wrapText="1"/>
    </xf>
    <xf numFmtId="0" fontId="11" fillId="12" borderId="1" xfId="0" applyFont="1" applyFill="1" applyBorder="1" applyAlignment="1">
      <alignment horizontal="left" vertical="center" wrapText="1"/>
    </xf>
    <xf numFmtId="0" fontId="27" fillId="13" borderId="3"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5" borderId="5" xfId="0" applyFont="1" applyFill="1" applyBorder="1" applyAlignment="1" applyProtection="1">
      <alignment horizontal="center" vertical="center"/>
      <protection locked="0"/>
    </xf>
    <xf numFmtId="0" fontId="33" fillId="5" borderId="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7" fillId="13" borderId="1" xfId="0" applyFont="1" applyFill="1" applyBorder="1" applyAlignment="1">
      <alignment horizontal="center" vertical="center" textRotation="90"/>
    </xf>
    <xf numFmtId="0" fontId="21" fillId="2" borderId="1" xfId="0" applyFont="1" applyFill="1" applyBorder="1" applyAlignment="1" applyProtection="1">
      <alignment vertical="center" wrapText="1"/>
      <protection locked="0"/>
    </xf>
    <xf numFmtId="0" fontId="27" fillId="12" borderId="1" xfId="0" applyFont="1" applyFill="1" applyBorder="1" applyAlignment="1">
      <alignment horizontal="center" vertical="center" textRotation="90" wrapText="1"/>
    </xf>
    <xf numFmtId="0" fontId="34" fillId="0" borderId="0" xfId="0" applyFont="1" applyAlignment="1">
      <alignment vertical="center" wrapText="1"/>
    </xf>
    <xf numFmtId="0" fontId="30"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xf>
    <xf numFmtId="0" fontId="21" fillId="0" borderId="0" xfId="0" applyFont="1" applyAlignment="1" applyProtection="1">
      <alignment horizontal="center" vertical="center" wrapText="1"/>
      <protection locked="0"/>
    </xf>
    <xf numFmtId="0" fontId="30" fillId="0" borderId="0" xfId="0" applyFont="1" applyAlignment="1">
      <alignment horizontal="left"/>
    </xf>
    <xf numFmtId="0" fontId="27" fillId="12" borderId="1" xfId="0" applyFont="1" applyFill="1" applyBorder="1" applyAlignment="1" applyProtection="1">
      <alignment vertical="center" wrapText="1"/>
      <protection locked="0"/>
    </xf>
    <xf numFmtId="0" fontId="4" fillId="14" borderId="4" xfId="0" applyFont="1" applyFill="1" applyBorder="1" applyAlignment="1">
      <alignment horizontal="center"/>
    </xf>
    <xf numFmtId="0" fontId="4" fillId="13" borderId="1" xfId="0" applyFont="1" applyFill="1" applyBorder="1" applyAlignment="1">
      <alignment horizontal="center"/>
    </xf>
    <xf numFmtId="0" fontId="4" fillId="12" borderId="1" xfId="0" applyFont="1" applyFill="1" applyBorder="1" applyAlignment="1">
      <alignment horizontal="center"/>
    </xf>
    <xf numFmtId="0" fontId="4" fillId="0" borderId="0" xfId="0" applyFont="1" applyAlignment="1">
      <alignment wrapText="1"/>
    </xf>
    <xf numFmtId="2" fontId="17" fillId="0" borderId="0" xfId="0" applyNumberFormat="1" applyFont="1"/>
    <xf numFmtId="0" fontId="2" fillId="9" borderId="5" xfId="0" applyFont="1" applyFill="1" applyBorder="1" applyAlignment="1">
      <alignment horizontal="center" vertical="center"/>
    </xf>
    <xf numFmtId="0" fontId="2" fillId="9" borderId="7"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8" fillId="0" borderId="0" xfId="0" applyFont="1" applyAlignment="1">
      <alignment horizontal="left" vertical="center" wrapText="1"/>
    </xf>
    <xf numFmtId="164" fontId="17" fillId="0" borderId="0" xfId="0" applyNumberFormat="1" applyFont="1"/>
    <xf numFmtId="0" fontId="2" fillId="9" borderId="1" xfId="0" applyFont="1" applyFill="1" applyBorder="1" applyAlignment="1">
      <alignment horizontal="center"/>
    </xf>
    <xf numFmtId="0" fontId="2" fillId="9" borderId="1" xfId="0" applyFont="1" applyFill="1" applyBorder="1" applyAlignment="1">
      <alignment vertical="center" wrapText="1"/>
    </xf>
    <xf numFmtId="164" fontId="4" fillId="9" borderId="1" xfId="0" applyNumberFormat="1" applyFont="1" applyFill="1" applyBorder="1" applyAlignment="1">
      <alignment horizontal="center" vertical="center" wrapText="1"/>
    </xf>
    <xf numFmtId="164" fontId="4" fillId="2" borderId="3" xfId="0" applyNumberFormat="1" applyFont="1" applyFill="1" applyBorder="1" applyAlignment="1" applyProtection="1">
      <alignment horizontal="center" wrapText="1"/>
      <protection locked="0"/>
    </xf>
    <xf numFmtId="0" fontId="2" fillId="9" borderId="5" xfId="0" applyFont="1" applyFill="1" applyBorder="1" applyAlignment="1">
      <alignment horizontal="center"/>
    </xf>
    <xf numFmtId="0" fontId="2" fillId="9" borderId="7" xfId="0" applyFont="1" applyFill="1" applyBorder="1" applyAlignment="1">
      <alignment vertical="center" wrapText="1"/>
    </xf>
    <xf numFmtId="0" fontId="2" fillId="0" borderId="5" xfId="0" applyFont="1" applyBorder="1" applyAlignment="1">
      <alignment horizontal="left" vertical="center" wrapText="1"/>
    </xf>
    <xf numFmtId="0" fontId="8" fillId="0" borderId="0" xfId="0" applyFont="1" applyAlignment="1">
      <alignment horizontal="right"/>
    </xf>
    <xf numFmtId="0" fontId="36" fillId="0" borderId="0" xfId="0" applyFont="1"/>
    <xf numFmtId="0" fontId="0" fillId="14" borderId="15" xfId="0" applyFill="1" applyBorder="1"/>
    <xf numFmtId="0" fontId="18" fillId="14" borderId="0" xfId="0" applyFont="1" applyFill="1" applyAlignment="1">
      <alignment horizontal="center"/>
    </xf>
    <xf numFmtId="0" fontId="18" fillId="14" borderId="16" xfId="0" applyFont="1" applyFill="1" applyBorder="1" applyAlignment="1">
      <alignment horizontal="center"/>
    </xf>
    <xf numFmtId="0" fontId="0" fillId="13" borderId="16" xfId="0" applyFill="1" applyBorder="1"/>
    <xf numFmtId="0" fontId="0" fillId="12" borderId="15" xfId="0" applyFill="1" applyBorder="1"/>
    <xf numFmtId="0" fontId="0" fillId="12" borderId="0" xfId="0" applyFill="1"/>
    <xf numFmtId="0" fontId="0" fillId="12" borderId="16" xfId="0" applyFill="1" applyBorder="1"/>
    <xf numFmtId="0" fontId="7" fillId="14" borderId="15" xfId="0" applyFont="1" applyFill="1" applyBorder="1" applyAlignment="1" applyProtection="1">
      <alignment vertical="center"/>
      <protection locked="0"/>
    </xf>
    <xf numFmtId="0" fontId="9" fillId="14" borderId="0" xfId="0" applyFont="1" applyFill="1"/>
    <xf numFmtId="0" fontId="0" fillId="14" borderId="16" xfId="0" applyFill="1" applyBorder="1"/>
    <xf numFmtId="0" fontId="7" fillId="13" borderId="15" xfId="0" applyFont="1" applyFill="1" applyBorder="1" applyAlignment="1" applyProtection="1">
      <alignment vertical="center"/>
      <protection locked="0"/>
    </xf>
    <xf numFmtId="0" fontId="0" fillId="13" borderId="2" xfId="0" applyFill="1" applyBorder="1"/>
    <xf numFmtId="0" fontId="7" fillId="12" borderId="15" xfId="0" applyFont="1" applyFill="1" applyBorder="1" applyAlignment="1" applyProtection="1">
      <alignment vertical="center"/>
      <protection locked="0"/>
    </xf>
    <xf numFmtId="0" fontId="7" fillId="0" borderId="0" xfId="0" applyFont="1"/>
    <xf numFmtId="49" fontId="2" fillId="14" borderId="15" xfId="0" applyNumberFormat="1" applyFont="1" applyFill="1" applyBorder="1" applyAlignment="1">
      <alignment horizontal="right" vertical="center" wrapText="1"/>
    </xf>
    <xf numFmtId="0" fontId="0" fillId="14" borderId="0" xfId="0" applyFill="1"/>
    <xf numFmtId="0" fontId="4" fillId="0" borderId="0" xfId="0" applyFont="1" applyAlignment="1">
      <alignment horizontal="center" vertical="center"/>
    </xf>
    <xf numFmtId="0" fontId="37" fillId="14"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37" fillId="13" borderId="1" xfId="0" applyFont="1" applyFill="1" applyBorder="1" applyAlignment="1">
      <alignment horizontal="right"/>
    </xf>
    <xf numFmtId="49" fontId="2" fillId="13" borderId="14" xfId="0" applyNumberFormat="1" applyFont="1" applyFill="1" applyBorder="1" applyAlignment="1">
      <alignment vertical="center"/>
    </xf>
    <xf numFmtId="49" fontId="2" fillId="13" borderId="2" xfId="0" applyNumberFormat="1" applyFont="1" applyFill="1" applyBorder="1" applyAlignment="1">
      <alignment vertical="center"/>
    </xf>
    <xf numFmtId="49" fontId="2" fillId="13" borderId="13" xfId="0" applyNumberFormat="1" applyFont="1" applyFill="1" applyBorder="1" applyAlignment="1">
      <alignment vertical="center"/>
    </xf>
    <xf numFmtId="49" fontId="2" fillId="12" borderId="14" xfId="0" applyNumberFormat="1" applyFont="1" applyFill="1" applyBorder="1" applyAlignment="1">
      <alignment vertical="center"/>
    </xf>
    <xf numFmtId="49" fontId="2" fillId="12" borderId="2" xfId="0" applyNumberFormat="1" applyFont="1" applyFill="1" applyBorder="1" applyAlignment="1">
      <alignment vertical="center"/>
    </xf>
    <xf numFmtId="49" fontId="2" fillId="12" borderId="13" xfId="0" applyNumberFormat="1" applyFont="1" applyFill="1" applyBorder="1" applyAlignment="1">
      <alignment vertical="center"/>
    </xf>
    <xf numFmtId="0" fontId="37" fillId="12" borderId="1" xfId="0" applyFont="1" applyFill="1" applyBorder="1" applyAlignment="1">
      <alignment horizontal="right"/>
    </xf>
    <xf numFmtId="0" fontId="0" fillId="2" borderId="1" xfId="0" applyFill="1" applyBorder="1" applyAlignment="1" applyProtection="1">
      <alignment vertical="top" wrapText="1"/>
      <protection locked="0"/>
    </xf>
    <xf numFmtId="0" fontId="0" fillId="0" borderId="0" xfId="0" applyAlignment="1">
      <alignment horizontal="left" vertical="top"/>
    </xf>
    <xf numFmtId="0" fontId="8" fillId="4" borderId="21" xfId="0" applyFont="1" applyFill="1" applyBorder="1"/>
    <xf numFmtId="0" fontId="8" fillId="4" borderId="17" xfId="0" applyFont="1" applyFill="1" applyBorder="1"/>
    <xf numFmtId="0" fontId="8" fillId="4" borderId="22" xfId="0" applyFont="1" applyFill="1" applyBorder="1"/>
    <xf numFmtId="0" fontId="8" fillId="4" borderId="0" xfId="0" applyFont="1" applyFill="1"/>
    <xf numFmtId="0" fontId="7" fillId="15" borderId="9" xfId="0" applyFont="1" applyFill="1" applyBorder="1" applyAlignment="1" applyProtection="1">
      <alignment vertical="center"/>
      <protection locked="0"/>
    </xf>
    <xf numFmtId="0" fontId="0" fillId="15" borderId="8" xfId="0" applyFill="1" applyBorder="1"/>
    <xf numFmtId="0" fontId="7" fillId="15" borderId="8" xfId="0" applyFont="1" applyFill="1" applyBorder="1" applyAlignment="1" applyProtection="1">
      <alignment vertical="center"/>
      <protection locked="0"/>
    </xf>
    <xf numFmtId="0" fontId="0" fillId="15" borderId="10" xfId="0" applyFill="1" applyBorder="1"/>
    <xf numFmtId="0" fontId="29" fillId="15" borderId="15" xfId="0" applyFont="1" applyFill="1" applyBorder="1" applyAlignment="1" applyProtection="1">
      <alignment horizontal="right" vertical="center"/>
      <protection locked="0"/>
    </xf>
    <xf numFmtId="0" fontId="0" fillId="15" borderId="0" xfId="0" applyFill="1"/>
    <xf numFmtId="14" fontId="4" fillId="2" borderId="1" xfId="0" applyNumberFormat="1" applyFont="1" applyFill="1" applyBorder="1" applyProtection="1">
      <protection locked="0"/>
    </xf>
    <xf numFmtId="0" fontId="29" fillId="15" borderId="15" xfId="0" applyFont="1" applyFill="1" applyBorder="1" applyAlignment="1" applyProtection="1">
      <alignment vertical="center"/>
      <protection locked="0"/>
    </xf>
    <xf numFmtId="0" fontId="29" fillId="15" borderId="16" xfId="0" applyFont="1" applyFill="1" applyBorder="1" applyAlignment="1" applyProtection="1">
      <alignment vertical="center"/>
      <protection locked="0"/>
    </xf>
    <xf numFmtId="0" fontId="0" fillId="15" borderId="16" xfId="0" applyFill="1" applyBorder="1"/>
    <xf numFmtId="0" fontId="29" fillId="15" borderId="14" xfId="0" applyFont="1" applyFill="1" applyBorder="1" applyAlignment="1" applyProtection="1">
      <alignment vertical="center"/>
      <protection locked="0"/>
    </xf>
    <xf numFmtId="0" fontId="0" fillId="15" borderId="2" xfId="0" applyFill="1" applyBorder="1"/>
    <xf numFmtId="0" fontId="0" fillId="15" borderId="2" xfId="0" applyFill="1" applyBorder="1" applyAlignment="1">
      <alignment horizontal="center" vertical="center" wrapText="1"/>
    </xf>
    <xf numFmtId="0" fontId="29" fillId="15" borderId="2" xfId="0" applyFont="1" applyFill="1" applyBorder="1" applyAlignment="1" applyProtection="1">
      <alignment horizontal="right" vertical="center"/>
      <protection locked="0"/>
    </xf>
    <xf numFmtId="14" fontId="4" fillId="15" borderId="2" xfId="0" applyNumberFormat="1" applyFont="1" applyFill="1" applyBorder="1"/>
    <xf numFmtId="0" fontId="38" fillId="15" borderId="2" xfId="0" applyFont="1" applyFill="1" applyBorder="1" applyAlignment="1">
      <alignment horizontal="right" vertical="center"/>
    </xf>
    <xf numFmtId="0" fontId="4" fillId="15" borderId="2" xfId="0" applyFont="1" applyFill="1" applyBorder="1" applyAlignment="1">
      <alignment horizontal="center" vertical="center"/>
    </xf>
    <xf numFmtId="0" fontId="0" fillId="15" borderId="6" xfId="0" applyFill="1" applyBorder="1"/>
    <xf numFmtId="0" fontId="0" fillId="15" borderId="13" xfId="0" applyFill="1" applyBorder="1"/>
    <xf numFmtId="0" fontId="7" fillId="14" borderId="15" xfId="0" applyFont="1" applyFill="1" applyBorder="1"/>
    <xf numFmtId="0" fontId="0" fillId="14" borderId="13" xfId="0" applyFill="1" applyBorder="1"/>
    <xf numFmtId="0" fontId="20" fillId="0" borderId="0" xfId="0" applyFont="1"/>
    <xf numFmtId="0" fontId="7" fillId="13" borderId="15" xfId="0" applyFont="1" applyFill="1" applyBorder="1"/>
    <xf numFmtId="0" fontId="20" fillId="13" borderId="0" xfId="0" applyFont="1" applyFill="1"/>
    <xf numFmtId="0" fontId="2" fillId="13" borderId="0" xfId="0" applyFont="1" applyFill="1"/>
    <xf numFmtId="49" fontId="2" fillId="13" borderId="15" xfId="0" applyNumberFormat="1" applyFont="1" applyFill="1" applyBorder="1" applyAlignment="1">
      <alignment horizontal="left" vertical="center"/>
    </xf>
    <xf numFmtId="14" fontId="4" fillId="13" borderId="0" xfId="0" applyNumberFormat="1" applyFont="1" applyFill="1" applyAlignment="1">
      <alignment horizontal="center"/>
    </xf>
    <xf numFmtId="0" fontId="0" fillId="13" borderId="13" xfId="0" applyFill="1" applyBorder="1"/>
    <xf numFmtId="0" fontId="0" fillId="2" borderId="7" xfId="0" applyFill="1" applyBorder="1" applyAlignment="1">
      <alignment horizontal="center" vertical="top"/>
    </xf>
    <xf numFmtId="0" fontId="0" fillId="15" borderId="9" xfId="0" applyFill="1" applyBorder="1"/>
    <xf numFmtId="14" fontId="4" fillId="2" borderId="1" xfId="0" applyNumberFormat="1" applyFont="1" applyFill="1" applyBorder="1" applyAlignment="1" applyProtection="1">
      <alignment horizontal="center" vertical="center"/>
      <protection locked="0"/>
    </xf>
    <xf numFmtId="0" fontId="0" fillId="15" borderId="15" xfId="0" applyFill="1" applyBorder="1"/>
    <xf numFmtId="0" fontId="0" fillId="15" borderId="14" xfId="0" applyFill="1" applyBorder="1"/>
    <xf numFmtId="0" fontId="0" fillId="0" borderId="1" xfId="0" applyBorder="1"/>
    <xf numFmtId="0" fontId="11" fillId="2" borderId="1" xfId="0" applyFont="1" applyFill="1" applyBorder="1" applyAlignment="1" applyProtection="1">
      <alignment horizontal="left" vertical="top" wrapText="1"/>
      <protection locked="0"/>
    </xf>
    <xf numFmtId="0" fontId="21" fillId="13" borderId="1" xfId="0" applyFont="1" applyFill="1" applyBorder="1" applyAlignment="1">
      <alignment horizontal="center" wrapText="1"/>
    </xf>
    <xf numFmtId="0" fontId="21" fillId="12" borderId="1" xfId="0" applyFont="1" applyFill="1" applyBorder="1" applyAlignment="1">
      <alignment horizontal="center" wrapText="1"/>
    </xf>
    <xf numFmtId="0" fontId="11" fillId="0" borderId="0" xfId="0" applyFont="1" applyAlignment="1">
      <alignment wrapText="1"/>
    </xf>
    <xf numFmtId="0" fontId="11" fillId="2" borderId="1" xfId="0" applyFont="1" applyFill="1" applyBorder="1" applyAlignment="1" applyProtection="1">
      <alignment horizontal="center" vertical="center" wrapText="1"/>
      <protection locked="0"/>
    </xf>
    <xf numFmtId="0" fontId="39" fillId="13" borderId="1" xfId="0" applyFont="1" applyFill="1" applyBorder="1" applyAlignment="1">
      <alignment horizontal="center"/>
    </xf>
    <xf numFmtId="0" fontId="39" fillId="13" borderId="1" xfId="0" applyFont="1" applyFill="1" applyBorder="1" applyAlignment="1">
      <alignment horizontal="center" wrapText="1"/>
    </xf>
    <xf numFmtId="0" fontId="39" fillId="12" borderId="1" xfId="0" applyFont="1" applyFill="1" applyBorder="1" applyAlignment="1">
      <alignment horizontal="center"/>
    </xf>
    <xf numFmtId="0" fontId="39" fillId="12" borderId="1" xfId="0" applyFont="1" applyFill="1" applyBorder="1" applyAlignment="1">
      <alignment horizontal="center" wrapText="1"/>
    </xf>
    <xf numFmtId="0" fontId="4" fillId="2" borderId="1" xfId="0" applyFont="1" applyFill="1" applyBorder="1" applyAlignment="1" applyProtection="1">
      <alignment horizontal="left" wrapText="1"/>
      <protection locked="0"/>
    </xf>
    <xf numFmtId="0" fontId="12" fillId="2"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6" fillId="2" borderId="1" xfId="0" applyFont="1" applyFill="1" applyBorder="1" applyAlignment="1" applyProtection="1">
      <alignment wrapText="1"/>
      <protection locked="0"/>
    </xf>
    <xf numFmtId="0" fontId="6" fillId="0" borderId="0" xfId="0" applyFont="1" applyAlignment="1">
      <alignment horizontal="right"/>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49" fontId="0" fillId="2" borderId="5" xfId="0" applyNumberFormat="1" applyFill="1" applyBorder="1" applyAlignment="1" applyProtection="1">
      <alignment horizontal="left" vertical="top" wrapText="1"/>
      <protection locked="0"/>
    </xf>
    <xf numFmtId="49" fontId="0" fillId="2" borderId="6"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36" fillId="14" borderId="9" xfId="0" applyFont="1" applyFill="1" applyBorder="1" applyAlignment="1">
      <alignment horizontal="center"/>
    </xf>
    <xf numFmtId="0" fontId="36" fillId="14" borderId="8" xfId="0" applyFont="1" applyFill="1" applyBorder="1" applyAlignment="1">
      <alignment horizontal="center"/>
    </xf>
    <xf numFmtId="0" fontId="36" fillId="14" borderId="10" xfId="0" applyFont="1" applyFill="1" applyBorder="1" applyAlignment="1">
      <alignment horizontal="center"/>
    </xf>
    <xf numFmtId="0" fontId="36" fillId="13" borderId="9" xfId="0" applyFont="1" applyFill="1" applyBorder="1" applyAlignment="1">
      <alignment horizontal="center"/>
    </xf>
    <xf numFmtId="0" fontId="36" fillId="13" borderId="8" xfId="0" applyFont="1" applyFill="1" applyBorder="1" applyAlignment="1">
      <alignment horizontal="center"/>
    </xf>
    <xf numFmtId="0" fontId="36" fillId="13" borderId="10" xfId="0" applyFont="1" applyFill="1" applyBorder="1" applyAlignment="1">
      <alignment horizontal="center"/>
    </xf>
    <xf numFmtId="0" fontId="36" fillId="12" borderId="9" xfId="0" applyFont="1" applyFill="1" applyBorder="1" applyAlignment="1" applyProtection="1">
      <alignment horizontal="center" vertical="center"/>
      <protection locked="0"/>
    </xf>
    <xf numFmtId="0" fontId="36" fillId="12" borderId="8" xfId="0" applyFont="1" applyFill="1" applyBorder="1" applyAlignment="1" applyProtection="1">
      <alignment horizontal="center" vertical="center"/>
      <protection locked="0"/>
    </xf>
    <xf numFmtId="0" fontId="36" fillId="12" borderId="10" xfId="0" applyFont="1" applyFill="1" applyBorder="1" applyAlignment="1" applyProtection="1">
      <alignment horizontal="center" vertical="center"/>
      <protection locked="0"/>
    </xf>
    <xf numFmtId="49" fontId="2" fillId="13" borderId="23" xfId="0" applyNumberFormat="1" applyFont="1" applyFill="1" applyBorder="1" applyAlignment="1">
      <alignment horizontal="left" vertical="center" wrapText="1"/>
    </xf>
    <xf numFmtId="49" fontId="2" fillId="13" borderId="4" xfId="0" applyNumberFormat="1" applyFont="1" applyFill="1" applyBorder="1" applyAlignment="1">
      <alignment horizontal="left" vertical="center" wrapText="1"/>
    </xf>
    <xf numFmtId="49" fontId="2" fillId="12" borderId="23" xfId="0" applyNumberFormat="1" applyFont="1" applyFill="1" applyBorder="1" applyAlignment="1">
      <alignment horizontal="left" vertical="center" wrapText="1"/>
    </xf>
    <xf numFmtId="49" fontId="2" fillId="12" borderId="4" xfId="0" applyNumberFormat="1" applyFont="1" applyFill="1" applyBorder="1" applyAlignment="1">
      <alignment horizontal="left" vertical="center" wrapText="1"/>
    </xf>
    <xf numFmtId="49" fontId="2" fillId="13" borderId="0" xfId="0" applyNumberFormat="1" applyFont="1" applyFill="1" applyAlignment="1">
      <alignment horizontal="right" vertical="center"/>
    </xf>
    <xf numFmtId="49" fontId="2" fillId="13" borderId="16" xfId="0" applyNumberFormat="1" applyFont="1" applyFill="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14" borderId="14" xfId="0" applyFont="1" applyFill="1" applyBorder="1" applyAlignment="1">
      <alignment horizontal="left"/>
    </xf>
    <xf numFmtId="0" fontId="2" fillId="14" borderId="2" xfId="0" applyFont="1" applyFill="1" applyBorder="1" applyAlignment="1">
      <alignment horizontal="left"/>
    </xf>
    <xf numFmtId="0" fontId="2" fillId="14" borderId="13" xfId="0" applyFont="1" applyFill="1" applyBorder="1" applyAlignment="1">
      <alignment horizontal="left"/>
    </xf>
    <xf numFmtId="49" fontId="2" fillId="12" borderId="15" xfId="0" applyNumberFormat="1" applyFont="1" applyFill="1" applyBorder="1" applyAlignment="1">
      <alignment horizontal="right" vertical="center"/>
    </xf>
    <xf numFmtId="49" fontId="2" fillId="12" borderId="16" xfId="0" applyNumberFormat="1" applyFont="1" applyFill="1" applyBorder="1" applyAlignment="1">
      <alignment horizontal="right" vertical="center"/>
    </xf>
    <xf numFmtId="49" fontId="2" fillId="12" borderId="0" xfId="0" applyNumberFormat="1" applyFont="1" applyFill="1" applyAlignment="1">
      <alignment horizontal="right" vertical="center"/>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9" fillId="15" borderId="15" xfId="0" applyFont="1" applyFill="1" applyBorder="1" applyAlignment="1" applyProtection="1">
      <alignment horizontal="right" vertical="center"/>
      <protection locked="0"/>
    </xf>
    <xf numFmtId="0" fontId="29" fillId="15" borderId="16" xfId="0" applyFont="1" applyFill="1" applyBorder="1" applyAlignment="1" applyProtection="1">
      <alignment horizontal="right" vertical="center"/>
      <protection locked="0"/>
    </xf>
    <xf numFmtId="0" fontId="38" fillId="15" borderId="15" xfId="0" applyFont="1" applyFill="1" applyBorder="1" applyAlignment="1">
      <alignment horizontal="right" vertical="center"/>
    </xf>
    <xf numFmtId="0" fontId="38" fillId="15" borderId="0" xfId="0" applyFont="1" applyFill="1" applyAlignment="1">
      <alignment horizontal="right" vertical="center"/>
    </xf>
    <xf numFmtId="0" fontId="38" fillId="15" borderId="16" xfId="0" applyFont="1" applyFill="1" applyBorder="1" applyAlignment="1">
      <alignment horizontal="right" vertical="center"/>
    </xf>
    <xf numFmtId="0" fontId="29" fillId="15" borderId="0" xfId="0" applyFont="1" applyFill="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49" fontId="2" fillId="12" borderId="16" xfId="0" applyNumberFormat="1" applyFont="1" applyFill="1" applyBorder="1" applyAlignment="1">
      <alignment horizontal="left" vertical="center" wrapText="1"/>
    </xf>
    <xf numFmtId="0" fontId="36" fillId="12" borderId="9" xfId="0" applyFont="1" applyFill="1" applyBorder="1" applyAlignment="1">
      <alignment horizontal="center"/>
    </xf>
    <xf numFmtId="0" fontId="36" fillId="12" borderId="8" xfId="0" applyFont="1" applyFill="1" applyBorder="1" applyAlignment="1">
      <alignment horizontal="center"/>
    </xf>
    <xf numFmtId="0" fontId="36" fillId="12" borderId="10" xfId="0" applyFont="1" applyFill="1" applyBorder="1" applyAlignment="1">
      <alignment horizontal="center"/>
    </xf>
    <xf numFmtId="49" fontId="2" fillId="13" borderId="15" xfId="0" applyNumberFormat="1" applyFont="1" applyFill="1" applyBorder="1" applyAlignment="1">
      <alignment horizontal="right" vertical="center"/>
    </xf>
    <xf numFmtId="0" fontId="24" fillId="2" borderId="5" xfId="0" applyFont="1" applyFill="1" applyBorder="1" applyAlignment="1" applyProtection="1">
      <alignment horizontal="left" vertical="top" wrapText="1"/>
      <protection locked="0"/>
    </xf>
    <xf numFmtId="0" fontId="24" fillId="2" borderId="6" xfId="0" applyFont="1" applyFill="1" applyBorder="1" applyAlignment="1" applyProtection="1">
      <alignment horizontal="left" vertical="top" wrapText="1"/>
      <protection locked="0"/>
    </xf>
    <xf numFmtId="0" fontId="24" fillId="2" borderId="7"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5" xfId="0" applyFont="1" applyFill="1" applyBorder="1" applyAlignment="1">
      <alignment horizontal="center" wrapText="1"/>
    </xf>
    <xf numFmtId="0" fontId="21" fillId="5" borderId="6" xfId="0" applyFont="1" applyFill="1" applyBorder="1" applyAlignment="1">
      <alignment horizontal="center" wrapText="1"/>
    </xf>
    <xf numFmtId="0" fontId="21" fillId="5" borderId="7" xfId="0" applyFont="1" applyFill="1" applyBorder="1" applyAlignment="1">
      <alignment horizontal="center" wrapText="1"/>
    </xf>
    <xf numFmtId="0" fontId="21" fillId="5" borderId="1" xfId="0" applyFont="1" applyFill="1" applyBorder="1" applyAlignment="1">
      <alignment horizont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33" fillId="5" borderId="5" xfId="0" applyFont="1" applyFill="1" applyBorder="1" applyAlignment="1">
      <alignment horizontal="center" wrapText="1"/>
    </xf>
    <xf numFmtId="0" fontId="33" fillId="5" borderId="7" xfId="0" applyFont="1" applyFill="1" applyBorder="1" applyAlignment="1">
      <alignment horizontal="center" wrapText="1"/>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1" fillId="10" borderId="0" xfId="0" applyFont="1" applyFill="1" applyAlignment="1">
      <alignment horizontal="left" vertical="center" wrapText="1"/>
    </xf>
    <xf numFmtId="0" fontId="21" fillId="12" borderId="5"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1" fillId="13" borderId="7" xfId="0" applyFont="1" applyFill="1" applyBorder="1" applyAlignment="1">
      <alignment horizontal="center" vertical="center" wrapText="1"/>
    </xf>
    <xf numFmtId="0" fontId="23" fillId="0" borderId="0" xfId="0" applyFont="1" applyAlignment="1">
      <alignment horizontal="left" vertical="center" wrapText="1"/>
    </xf>
    <xf numFmtId="0" fontId="21" fillId="12" borderId="1" xfId="0" applyFont="1" applyFill="1" applyBorder="1" applyAlignment="1">
      <alignment horizontal="center"/>
    </xf>
    <xf numFmtId="0" fontId="21" fillId="12" borderId="1" xfId="0" applyFont="1" applyFill="1" applyBorder="1" applyAlignment="1">
      <alignment horizontal="center" wrapText="1"/>
    </xf>
    <xf numFmtId="0" fontId="28" fillId="13" borderId="9" xfId="0" applyFont="1" applyFill="1" applyBorder="1" applyAlignment="1">
      <alignment horizontal="left" vertical="center" wrapText="1"/>
    </xf>
    <xf numFmtId="0" fontId="28" fillId="13" borderId="8" xfId="0" applyFont="1" applyFill="1" applyBorder="1" applyAlignment="1">
      <alignment horizontal="left" vertical="center" wrapText="1"/>
    </xf>
    <xf numFmtId="0" fontId="28" fillId="13" borderId="10" xfId="0" applyFont="1" applyFill="1" applyBorder="1" applyAlignment="1">
      <alignment horizontal="left" vertical="center" wrapText="1"/>
    </xf>
    <xf numFmtId="0" fontId="28" fillId="13" borderId="14" xfId="0" applyFont="1" applyFill="1" applyBorder="1" applyAlignment="1">
      <alignment horizontal="right" vertical="center" wrapText="1"/>
    </xf>
    <xf numFmtId="0" fontId="28" fillId="13" borderId="13" xfId="0" applyFont="1" applyFill="1" applyBorder="1" applyAlignment="1">
      <alignment horizontal="right" vertical="center" wrapText="1"/>
    </xf>
    <xf numFmtId="0" fontId="28" fillId="2" borderId="5"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28" fillId="2" borderId="7" xfId="0" applyFont="1" applyFill="1" applyBorder="1" applyAlignment="1" applyProtection="1">
      <alignment horizontal="left" vertical="top" wrapText="1"/>
      <protection locked="0"/>
    </xf>
    <xf numFmtId="0" fontId="28" fillId="12" borderId="9"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28" fillId="12" borderId="10" xfId="0" applyFont="1" applyFill="1" applyBorder="1" applyAlignment="1">
      <alignment horizontal="left" vertical="center" wrapText="1"/>
    </xf>
    <xf numFmtId="0" fontId="28" fillId="12" borderId="14" xfId="0" applyFont="1" applyFill="1" applyBorder="1" applyAlignment="1">
      <alignment horizontal="right" vertical="center" wrapText="1"/>
    </xf>
    <xf numFmtId="0" fontId="28" fillId="12" borderId="13" xfId="0" applyFont="1" applyFill="1" applyBorder="1" applyAlignment="1">
      <alignment horizontal="right" vertical="center" wrapText="1"/>
    </xf>
    <xf numFmtId="0" fontId="21" fillId="13" borderId="5" xfId="0" applyFont="1" applyFill="1" applyBorder="1" applyAlignment="1">
      <alignment horizontal="left" wrapText="1"/>
    </xf>
    <xf numFmtId="0" fontId="21" fillId="13" borderId="6" xfId="0" applyFont="1" applyFill="1" applyBorder="1" applyAlignment="1">
      <alignment horizontal="left" wrapText="1"/>
    </xf>
    <xf numFmtId="0" fontId="21" fillId="13" borderId="7" xfId="0" applyFont="1" applyFill="1" applyBorder="1" applyAlignment="1">
      <alignment horizontal="left" wrapText="1"/>
    </xf>
    <xf numFmtId="0" fontId="21" fillId="13" borderId="1" xfId="0" applyFont="1" applyFill="1" applyBorder="1" applyAlignment="1">
      <alignment horizontal="center"/>
    </xf>
    <xf numFmtId="0" fontId="21" fillId="13" borderId="1" xfId="0" applyFont="1" applyFill="1" applyBorder="1" applyAlignment="1">
      <alignment horizontal="center" wrapText="1"/>
    </xf>
    <xf numFmtId="0" fontId="21" fillId="13" borderId="5" xfId="0" applyFont="1" applyFill="1" applyBorder="1" applyAlignment="1">
      <alignment horizontal="left" vertical="center"/>
    </xf>
    <xf numFmtId="0" fontId="21" fillId="13" borderId="6" xfId="0" applyFont="1" applyFill="1" applyBorder="1" applyAlignment="1">
      <alignment horizontal="left" vertical="center"/>
    </xf>
    <xf numFmtId="0" fontId="21" fillId="13" borderId="7" xfId="0" applyFont="1" applyFill="1" applyBorder="1" applyAlignment="1">
      <alignment horizontal="left" vertical="center"/>
    </xf>
    <xf numFmtId="0" fontId="21" fillId="12" borderId="5" xfId="0" applyFont="1" applyFill="1" applyBorder="1" applyAlignment="1">
      <alignment horizontal="left" vertical="center"/>
    </xf>
    <xf numFmtId="0" fontId="21" fillId="12" borderId="6" xfId="0" applyFont="1" applyFill="1" applyBorder="1" applyAlignment="1">
      <alignment horizontal="left" vertical="center"/>
    </xf>
    <xf numFmtId="0" fontId="21" fillId="12" borderId="7" xfId="0" applyFont="1" applyFill="1" applyBorder="1" applyAlignment="1">
      <alignment horizontal="left" vertical="center"/>
    </xf>
    <xf numFmtId="0" fontId="21" fillId="12" borderId="5" xfId="0" applyFont="1" applyFill="1" applyBorder="1" applyAlignment="1">
      <alignment horizontal="left" wrapText="1"/>
    </xf>
    <xf numFmtId="0" fontId="21" fillId="12" borderId="6" xfId="0" applyFont="1" applyFill="1" applyBorder="1" applyAlignment="1">
      <alignment horizontal="left" wrapText="1"/>
    </xf>
    <xf numFmtId="0" fontId="21" fillId="12" borderId="7" xfId="0" applyFont="1" applyFill="1" applyBorder="1" applyAlignment="1">
      <alignment horizontal="left" wrapText="1"/>
    </xf>
    <xf numFmtId="0" fontId="21" fillId="13" borderId="5"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21" fillId="13" borderId="7" xfId="0" applyFont="1" applyFill="1" applyBorder="1" applyAlignment="1">
      <alignment horizontal="left" vertical="center" wrapText="1"/>
    </xf>
    <xf numFmtId="0" fontId="23" fillId="2" borderId="5" xfId="0" applyFont="1" applyFill="1" applyBorder="1" applyAlignment="1" applyProtection="1">
      <alignment horizontal="left" vertical="top" wrapText="1"/>
      <protection locked="0"/>
    </xf>
    <xf numFmtId="0" fontId="23" fillId="2" borderId="6" xfId="0" applyFont="1" applyFill="1" applyBorder="1" applyAlignment="1" applyProtection="1">
      <alignment horizontal="left" vertical="top" wrapText="1"/>
      <protection locked="0"/>
    </xf>
    <xf numFmtId="0" fontId="23" fillId="2" borderId="7"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13" borderId="5" xfId="0" applyFont="1" applyFill="1" applyBorder="1" applyAlignment="1">
      <alignment horizontal="left" vertical="top" wrapText="1"/>
    </xf>
    <xf numFmtId="0" fontId="21" fillId="13" borderId="6" xfId="0" applyFont="1" applyFill="1" applyBorder="1" applyAlignment="1">
      <alignment horizontal="left" vertical="top" wrapText="1"/>
    </xf>
    <xf numFmtId="0" fontId="21" fillId="13" borderId="7" xfId="0" applyFont="1" applyFill="1" applyBorder="1" applyAlignment="1">
      <alignment horizontal="left" vertical="top" wrapText="1"/>
    </xf>
    <xf numFmtId="0" fontId="27" fillId="2" borderId="5" xfId="0" applyFont="1" applyFill="1" applyBorder="1" applyAlignment="1" applyProtection="1">
      <alignment horizontal="left" vertical="top" wrapText="1"/>
      <protection locked="0"/>
    </xf>
    <xf numFmtId="0" fontId="27" fillId="2" borderId="6" xfId="0" applyFont="1" applyFill="1" applyBorder="1" applyAlignment="1" applyProtection="1">
      <alignment horizontal="left" vertical="top" wrapText="1"/>
      <protection locked="0"/>
    </xf>
    <xf numFmtId="0" fontId="27" fillId="2" borderId="7" xfId="0" applyFont="1" applyFill="1" applyBorder="1" applyAlignment="1" applyProtection="1">
      <alignment horizontal="left" vertical="top" wrapText="1"/>
      <protection locked="0"/>
    </xf>
    <xf numFmtId="0" fontId="21" fillId="12" borderId="5" xfId="0" applyFont="1" applyFill="1" applyBorder="1" applyAlignment="1">
      <alignment horizontal="left" vertical="center" wrapText="1"/>
    </xf>
    <xf numFmtId="0" fontId="21" fillId="12" borderId="6" xfId="0" applyFont="1" applyFill="1" applyBorder="1" applyAlignment="1">
      <alignment horizontal="left" vertical="center" wrapText="1"/>
    </xf>
    <xf numFmtId="0" fontId="21" fillId="12" borderId="7" xfId="0" applyFont="1" applyFill="1" applyBorder="1" applyAlignment="1">
      <alignment horizontal="left" vertical="center" wrapText="1"/>
    </xf>
    <xf numFmtId="0" fontId="21" fillId="12" borderId="5" xfId="0" applyFont="1" applyFill="1" applyBorder="1" applyAlignment="1">
      <alignment horizontal="left" vertical="top" wrapText="1"/>
    </xf>
    <xf numFmtId="0" fontId="21" fillId="12" borderId="6" xfId="0" applyFont="1" applyFill="1" applyBorder="1" applyAlignment="1">
      <alignment horizontal="left" vertical="top" wrapText="1"/>
    </xf>
    <xf numFmtId="0" fontId="21" fillId="12" borderId="7" xfId="0" applyFont="1" applyFill="1" applyBorder="1" applyAlignment="1">
      <alignment horizontal="left" vertical="top" wrapText="1"/>
    </xf>
    <xf numFmtId="0" fontId="11" fillId="2" borderId="9"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13" xfId="0" applyFont="1" applyFill="1" applyBorder="1" applyAlignment="1" applyProtection="1">
      <alignment horizontal="left" vertical="top" wrapText="1"/>
      <protection locked="0"/>
    </xf>
    <xf numFmtId="0" fontId="4" fillId="0" borderId="0" xfId="0" applyFont="1" applyAlignment="1">
      <alignment horizontal="left" vertical="center"/>
    </xf>
    <xf numFmtId="0" fontId="4" fillId="0" borderId="0" xfId="0" applyFont="1" applyAlignment="1">
      <alignment horizontal="left" vertical="center" wrapText="1"/>
    </xf>
    <xf numFmtId="0" fontId="0" fillId="2" borderId="9"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0" borderId="0" xfId="0" applyAlignment="1">
      <alignment horizontal="left" wrapText="1"/>
    </xf>
    <xf numFmtId="164" fontId="4" fillId="13" borderId="5" xfId="0" applyNumberFormat="1" applyFont="1" applyFill="1" applyBorder="1" applyAlignment="1">
      <alignment horizontal="center" wrapText="1"/>
    </xf>
    <xf numFmtId="164" fontId="4" fillId="13" borderId="6" xfId="0" applyNumberFormat="1" applyFont="1" applyFill="1" applyBorder="1" applyAlignment="1">
      <alignment horizontal="center" wrapText="1"/>
    </xf>
    <xf numFmtId="164" fontId="4" fillId="13" borderId="7" xfId="0" applyNumberFormat="1" applyFont="1" applyFill="1" applyBorder="1" applyAlignment="1">
      <alignment horizontal="center" wrapText="1"/>
    </xf>
    <xf numFmtId="0" fontId="4" fillId="12" borderId="5" xfId="0" applyFont="1" applyFill="1" applyBorder="1" applyAlignment="1">
      <alignment horizontal="center"/>
    </xf>
    <xf numFmtId="0" fontId="4" fillId="12" borderId="6" xfId="0" applyFont="1" applyFill="1" applyBorder="1" applyAlignment="1">
      <alignment horizontal="center"/>
    </xf>
    <xf numFmtId="0" fontId="4" fillId="12" borderId="7" xfId="0" applyFont="1" applyFill="1" applyBorder="1" applyAlignment="1">
      <alignment horizontal="center"/>
    </xf>
  </cellXfs>
  <cellStyles count="2">
    <cellStyle name="Hyperlink" xfId="1" builtinId="8"/>
    <cellStyle name="Normal" xfId="0" builtinId="0"/>
  </cellStyles>
  <dxfs count="127">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27" formatCode="m/d/yyyy\ h:mm"/>
    </dxf>
    <dxf>
      <numFmt numFmtId="27" formatCode="m/d/yyyy\ h:mm"/>
    </dxf>
    <dxf>
      <numFmt numFmtId="27" formatCode="m/d/yyyy\ h:mm"/>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m/d/yyyy\ h:mm"/>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color theme="0"/>
        <name val="Calibri"/>
        <family val="2"/>
        <scheme val="minor"/>
      </font>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s>
  <tableStyles count="0" defaultTableStyle="TableStyleMedium2" defaultPivotStyle="PivotStyleLight16"/>
  <colors>
    <mruColors>
      <color rgb="FFE8DCCE"/>
      <color rgb="FFFFB7B7"/>
      <color rgb="FFD5B8EA"/>
      <color rgb="FFE39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4" Type="http://schemas.openxmlformats.org/officeDocument/2006/relationships/hyperlink" Target="#'Performance Elements'!A1"/></Relationships>
</file>

<file path=xl/drawings/_rels/drawing4.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_rels/drawing5.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_rels/drawing6.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4" Type="http://schemas.openxmlformats.org/officeDocument/2006/relationships/hyperlink" Target="#'Performance Elements'!A1"/></Relationships>
</file>

<file path=xl/drawings/_rels/drawing8.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drawing1.xml><?xml version="1.0" encoding="utf-8"?>
<xdr:wsDr xmlns:xdr="http://schemas.openxmlformats.org/drawingml/2006/spreadsheetDrawing" xmlns:a="http://schemas.openxmlformats.org/drawingml/2006/main">
  <xdr:twoCellAnchor editAs="absolute">
    <xdr:from>
      <xdr:col>1</xdr:col>
      <xdr:colOff>19049</xdr:colOff>
      <xdr:row>1</xdr:row>
      <xdr:rowOff>60614</xdr:rowOff>
    </xdr:from>
    <xdr:to>
      <xdr:col>6</xdr:col>
      <xdr:colOff>588817</xdr:colOff>
      <xdr:row>9</xdr:row>
      <xdr:rowOff>133350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5526" y="251114"/>
          <a:ext cx="8354291" cy="2445327"/>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Initial and Program Report Form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progress report contains multiple sections and tabs to complete. See the instructions provided in the orange box for each page for specific information to complete each tab.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"CAP Abbreviation_Abbreviated Association or Entity Name_Progress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43</xdr:row>
      <xdr:rowOff>9525</xdr:rowOff>
    </xdr:from>
    <xdr:to>
      <xdr:col>6</xdr:col>
      <xdr:colOff>552450</xdr:colOff>
      <xdr:row>44</xdr:row>
      <xdr:rowOff>9525</xdr:rowOff>
    </xdr:to>
    <xdr:sp macro="" textlink="">
      <xdr:nvSpPr>
        <xdr:cNvPr id="12" name="TextBox 11">
          <a:extLst>
            <a:ext uri="{FF2B5EF4-FFF2-40B4-BE49-F238E27FC236}">
              <a16:creationId xmlns:a16="http://schemas.microsoft.com/office/drawing/2014/main" id="{DF64251B-B91A-4A19-9AE1-4F19DCE6C201}"/>
            </a:ext>
          </a:extLst>
        </xdr:cNvPr>
        <xdr:cNvSpPr txBox="1"/>
      </xdr:nvSpPr>
      <xdr:spPr>
        <a:xfrm>
          <a:off x="4876800" y="108775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65</xdr:row>
      <xdr:rowOff>9525</xdr:rowOff>
    </xdr:from>
    <xdr:to>
      <xdr:col>6</xdr:col>
      <xdr:colOff>552450</xdr:colOff>
      <xdr:row>66</xdr:row>
      <xdr:rowOff>9525</xdr:rowOff>
    </xdr:to>
    <xdr:sp macro="" textlink="">
      <xdr:nvSpPr>
        <xdr:cNvPr id="13" name="TextBox 12">
          <a:extLst>
            <a:ext uri="{FF2B5EF4-FFF2-40B4-BE49-F238E27FC236}">
              <a16:creationId xmlns:a16="http://schemas.microsoft.com/office/drawing/2014/main" id="{8D8B07B7-1016-4D12-85DE-E630CF913101}"/>
            </a:ext>
          </a:extLst>
        </xdr:cNvPr>
        <xdr:cNvSpPr txBox="1"/>
      </xdr:nvSpPr>
      <xdr:spPr>
        <a:xfrm>
          <a:off x="4876800" y="161353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87</xdr:row>
      <xdr:rowOff>9525</xdr:rowOff>
    </xdr:from>
    <xdr:to>
      <xdr:col>6</xdr:col>
      <xdr:colOff>552450</xdr:colOff>
      <xdr:row>88</xdr:row>
      <xdr:rowOff>9525</xdr:rowOff>
    </xdr:to>
    <xdr:sp macro="" textlink="">
      <xdr:nvSpPr>
        <xdr:cNvPr id="14" name="TextBox 13">
          <a:extLst>
            <a:ext uri="{FF2B5EF4-FFF2-40B4-BE49-F238E27FC236}">
              <a16:creationId xmlns:a16="http://schemas.microsoft.com/office/drawing/2014/main" id="{BF6EE2D0-37CF-4772-982A-7CD92992D972}"/>
            </a:ext>
          </a:extLst>
        </xdr:cNvPr>
        <xdr:cNvSpPr txBox="1"/>
      </xdr:nvSpPr>
      <xdr:spPr>
        <a:xfrm>
          <a:off x="4876800" y="213931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109</xdr:row>
      <xdr:rowOff>9525</xdr:rowOff>
    </xdr:from>
    <xdr:to>
      <xdr:col>6</xdr:col>
      <xdr:colOff>552450</xdr:colOff>
      <xdr:row>110</xdr:row>
      <xdr:rowOff>9525</xdr:rowOff>
    </xdr:to>
    <xdr:sp macro="" textlink="">
      <xdr:nvSpPr>
        <xdr:cNvPr id="15" name="TextBox 14">
          <a:extLst>
            <a:ext uri="{FF2B5EF4-FFF2-40B4-BE49-F238E27FC236}">
              <a16:creationId xmlns:a16="http://schemas.microsoft.com/office/drawing/2014/main" id="{701012DC-2F9C-4246-8922-7793ADB99C29}"/>
            </a:ext>
          </a:extLst>
        </xdr:cNvPr>
        <xdr:cNvSpPr txBox="1"/>
      </xdr:nvSpPr>
      <xdr:spPr>
        <a:xfrm>
          <a:off x="4876800" y="266509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130</xdr:row>
      <xdr:rowOff>9525</xdr:rowOff>
    </xdr:from>
    <xdr:to>
      <xdr:col>6</xdr:col>
      <xdr:colOff>552450</xdr:colOff>
      <xdr:row>131</xdr:row>
      <xdr:rowOff>9525</xdr:rowOff>
    </xdr:to>
    <xdr:sp macro="" textlink="">
      <xdr:nvSpPr>
        <xdr:cNvPr id="16" name="TextBox 15">
          <a:extLst>
            <a:ext uri="{FF2B5EF4-FFF2-40B4-BE49-F238E27FC236}">
              <a16:creationId xmlns:a16="http://schemas.microsoft.com/office/drawing/2014/main" id="{D7B60A75-D04E-4EE4-908E-6FDA00763E61}"/>
            </a:ext>
          </a:extLst>
        </xdr:cNvPr>
        <xdr:cNvSpPr txBox="1"/>
      </xdr:nvSpPr>
      <xdr:spPr>
        <a:xfrm>
          <a:off x="4876800" y="319087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152</xdr:row>
      <xdr:rowOff>9525</xdr:rowOff>
    </xdr:from>
    <xdr:to>
      <xdr:col>6</xdr:col>
      <xdr:colOff>552450</xdr:colOff>
      <xdr:row>153</xdr:row>
      <xdr:rowOff>9525</xdr:rowOff>
    </xdr:to>
    <xdr:sp macro="" textlink="">
      <xdr:nvSpPr>
        <xdr:cNvPr id="17" name="TextBox 16">
          <a:extLst>
            <a:ext uri="{FF2B5EF4-FFF2-40B4-BE49-F238E27FC236}">
              <a16:creationId xmlns:a16="http://schemas.microsoft.com/office/drawing/2014/main" id="{15AC871A-290D-46E3-A881-5FB4A0A8986C}"/>
            </a:ext>
          </a:extLst>
        </xdr:cNvPr>
        <xdr:cNvSpPr txBox="1"/>
      </xdr:nvSpPr>
      <xdr:spPr>
        <a:xfrm>
          <a:off x="4876800" y="36976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174</xdr:row>
      <xdr:rowOff>9525</xdr:rowOff>
    </xdr:from>
    <xdr:to>
      <xdr:col>6</xdr:col>
      <xdr:colOff>552450</xdr:colOff>
      <xdr:row>175</xdr:row>
      <xdr:rowOff>9525</xdr:rowOff>
    </xdr:to>
    <xdr:sp macro="" textlink="">
      <xdr:nvSpPr>
        <xdr:cNvPr id="18" name="TextBox 17">
          <a:extLst>
            <a:ext uri="{FF2B5EF4-FFF2-40B4-BE49-F238E27FC236}">
              <a16:creationId xmlns:a16="http://schemas.microsoft.com/office/drawing/2014/main" id="{304B83C5-AC55-40E9-A521-2A8C4F8A78B2}"/>
            </a:ext>
          </a:extLst>
        </xdr:cNvPr>
        <xdr:cNvSpPr txBox="1"/>
      </xdr:nvSpPr>
      <xdr:spPr>
        <a:xfrm>
          <a:off x="4876800" y="422338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196</xdr:row>
      <xdr:rowOff>9525</xdr:rowOff>
    </xdr:from>
    <xdr:to>
      <xdr:col>6</xdr:col>
      <xdr:colOff>552450</xdr:colOff>
      <xdr:row>197</xdr:row>
      <xdr:rowOff>9525</xdr:rowOff>
    </xdr:to>
    <xdr:sp macro="" textlink="">
      <xdr:nvSpPr>
        <xdr:cNvPr id="20" name="TextBox 19">
          <a:extLst>
            <a:ext uri="{FF2B5EF4-FFF2-40B4-BE49-F238E27FC236}">
              <a16:creationId xmlns:a16="http://schemas.microsoft.com/office/drawing/2014/main" id="{C8914BAF-20D3-406C-B776-561D231938B8}"/>
            </a:ext>
          </a:extLst>
        </xdr:cNvPr>
        <xdr:cNvSpPr txBox="1"/>
      </xdr:nvSpPr>
      <xdr:spPr>
        <a:xfrm>
          <a:off x="4876800" y="474916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218</xdr:row>
      <xdr:rowOff>9525</xdr:rowOff>
    </xdr:from>
    <xdr:to>
      <xdr:col>6</xdr:col>
      <xdr:colOff>552450</xdr:colOff>
      <xdr:row>219</xdr:row>
      <xdr:rowOff>9525</xdr:rowOff>
    </xdr:to>
    <xdr:sp macro="" textlink="">
      <xdr:nvSpPr>
        <xdr:cNvPr id="21" name="TextBox 20">
          <a:extLst>
            <a:ext uri="{FF2B5EF4-FFF2-40B4-BE49-F238E27FC236}">
              <a16:creationId xmlns:a16="http://schemas.microsoft.com/office/drawing/2014/main" id="{5AADD976-D6C2-4437-BBAB-57D4A8667D37}"/>
            </a:ext>
          </a:extLst>
        </xdr:cNvPr>
        <xdr:cNvSpPr txBox="1"/>
      </xdr:nvSpPr>
      <xdr:spPr>
        <a:xfrm>
          <a:off x="4876800" y="527494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240</xdr:row>
      <xdr:rowOff>9525</xdr:rowOff>
    </xdr:from>
    <xdr:to>
      <xdr:col>6</xdr:col>
      <xdr:colOff>552450</xdr:colOff>
      <xdr:row>241</xdr:row>
      <xdr:rowOff>9525</xdr:rowOff>
    </xdr:to>
    <xdr:sp macro="" textlink="">
      <xdr:nvSpPr>
        <xdr:cNvPr id="22" name="TextBox 21">
          <a:extLst>
            <a:ext uri="{FF2B5EF4-FFF2-40B4-BE49-F238E27FC236}">
              <a16:creationId xmlns:a16="http://schemas.microsoft.com/office/drawing/2014/main" id="{8B55AFD1-A2E2-415A-8C3A-2BCC67C3C504}"/>
            </a:ext>
          </a:extLst>
        </xdr:cNvPr>
        <xdr:cNvSpPr txBox="1"/>
      </xdr:nvSpPr>
      <xdr:spPr>
        <a:xfrm>
          <a:off x="4876800" y="527494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262</xdr:row>
      <xdr:rowOff>9525</xdr:rowOff>
    </xdr:from>
    <xdr:to>
      <xdr:col>6</xdr:col>
      <xdr:colOff>552450</xdr:colOff>
      <xdr:row>263</xdr:row>
      <xdr:rowOff>9525</xdr:rowOff>
    </xdr:to>
    <xdr:sp macro="" textlink="">
      <xdr:nvSpPr>
        <xdr:cNvPr id="23" name="TextBox 22">
          <a:extLst>
            <a:ext uri="{FF2B5EF4-FFF2-40B4-BE49-F238E27FC236}">
              <a16:creationId xmlns:a16="http://schemas.microsoft.com/office/drawing/2014/main" id="{200FB2EE-83A3-4C27-8814-25213560D601}"/>
            </a:ext>
          </a:extLst>
        </xdr:cNvPr>
        <xdr:cNvSpPr txBox="1"/>
      </xdr:nvSpPr>
      <xdr:spPr>
        <a:xfrm>
          <a:off x="4876800" y="63265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284</xdr:row>
      <xdr:rowOff>9525</xdr:rowOff>
    </xdr:from>
    <xdr:to>
      <xdr:col>6</xdr:col>
      <xdr:colOff>552450</xdr:colOff>
      <xdr:row>285</xdr:row>
      <xdr:rowOff>9525</xdr:rowOff>
    </xdr:to>
    <xdr:sp macro="" textlink="">
      <xdr:nvSpPr>
        <xdr:cNvPr id="24" name="TextBox 23">
          <a:extLst>
            <a:ext uri="{FF2B5EF4-FFF2-40B4-BE49-F238E27FC236}">
              <a16:creationId xmlns:a16="http://schemas.microsoft.com/office/drawing/2014/main" id="{EA63BFB1-FE9C-49CE-8D29-C73CC19BFC5D}"/>
            </a:ext>
          </a:extLst>
        </xdr:cNvPr>
        <xdr:cNvSpPr txBox="1"/>
      </xdr:nvSpPr>
      <xdr:spPr>
        <a:xfrm>
          <a:off x="4876800" y="63265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editAs="oneCell">
    <xdr:from>
      <xdr:col>1</xdr:col>
      <xdr:colOff>0</xdr:colOff>
      <xdr:row>29</xdr:row>
      <xdr:rowOff>0</xdr:rowOff>
    </xdr:from>
    <xdr:to>
      <xdr:col>7</xdr:col>
      <xdr:colOff>122898</xdr:colOff>
      <xdr:row>303</xdr:row>
      <xdr:rowOff>161924</xdr:rowOff>
    </xdr:to>
    <xdr:pic>
      <xdr:nvPicPr>
        <xdr:cNvPr id="3" name="Picture 2">
          <a:extLst>
            <a:ext uri="{FF2B5EF4-FFF2-40B4-BE49-F238E27FC236}">
              <a16:creationId xmlns:a16="http://schemas.microsoft.com/office/drawing/2014/main" id="{72CF2089-3FA7-411F-8FE3-F46FEE96CB10}"/>
            </a:ext>
          </a:extLst>
        </xdr:cNvPr>
        <xdr:cNvPicPr>
          <a:picLocks noChangeAspect="1"/>
        </xdr:cNvPicPr>
      </xdr:nvPicPr>
      <xdr:blipFill rotWithShape="1">
        <a:blip xmlns:r="http://schemas.openxmlformats.org/officeDocument/2006/relationships" r:embed="rId1"/>
        <a:srcRect l="68050" t="26774" r="4544" b="42443"/>
        <a:stretch/>
      </xdr:blipFill>
      <xdr:spPr>
        <a:xfrm>
          <a:off x="216477" y="6693477"/>
          <a:ext cx="8504898"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100228</xdr:rowOff>
    </xdr:from>
    <xdr:to>
      <xdr:col>42</xdr:col>
      <xdr:colOff>0</xdr:colOff>
      <xdr:row>38</xdr:row>
      <xdr:rowOff>40822</xdr:rowOff>
    </xdr:to>
    <xdr:grpSp>
      <xdr:nvGrpSpPr>
        <xdr:cNvPr id="2" name="Group 1">
          <a:extLst>
            <a:ext uri="{FF2B5EF4-FFF2-40B4-BE49-F238E27FC236}">
              <a16:creationId xmlns:a16="http://schemas.microsoft.com/office/drawing/2014/main" id="{5EFD1274-7F36-4F0F-9C12-609D265214C6}"/>
            </a:ext>
          </a:extLst>
        </xdr:cNvPr>
        <xdr:cNvGrpSpPr/>
      </xdr:nvGrpSpPr>
      <xdr:grpSpPr>
        <a:xfrm>
          <a:off x="247650" y="10272928"/>
          <a:ext cx="48177450" cy="131094"/>
          <a:chOff x="598714" y="6313716"/>
          <a:chExt cx="11321143" cy="154214"/>
        </a:xfrm>
      </xdr:grpSpPr>
      <xdr:sp macro="" textlink="">
        <xdr:nvSpPr>
          <xdr:cNvPr id="3" name="Rectangle 2">
            <a:extLst>
              <a:ext uri="{FF2B5EF4-FFF2-40B4-BE49-F238E27FC236}">
                <a16:creationId xmlns:a16="http://schemas.microsoft.com/office/drawing/2014/main" id="{BAD50090-6F5C-49C8-8FD2-78095EF727C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EF0805A7-6889-4019-BDF1-4916B9255D0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27</xdr:row>
      <xdr:rowOff>270981</xdr:rowOff>
    </xdr:from>
    <xdr:to>
      <xdr:col>42</xdr:col>
      <xdr:colOff>0</xdr:colOff>
      <xdr:row>28</xdr:row>
      <xdr:rowOff>142875</xdr:rowOff>
    </xdr:to>
    <xdr:grpSp>
      <xdr:nvGrpSpPr>
        <xdr:cNvPr id="5" name="Group 4">
          <a:extLst>
            <a:ext uri="{FF2B5EF4-FFF2-40B4-BE49-F238E27FC236}">
              <a16:creationId xmlns:a16="http://schemas.microsoft.com/office/drawing/2014/main" id="{5CDFA571-CAD3-4D44-B9FB-98CD41C13249}"/>
            </a:ext>
          </a:extLst>
        </xdr:cNvPr>
        <xdr:cNvGrpSpPr/>
      </xdr:nvGrpSpPr>
      <xdr:grpSpPr>
        <a:xfrm>
          <a:off x="257174" y="6957531"/>
          <a:ext cx="48167926" cy="148119"/>
          <a:chOff x="598714" y="6313716"/>
          <a:chExt cx="11321143" cy="154214"/>
        </a:xfrm>
      </xdr:grpSpPr>
      <xdr:sp macro="" textlink="">
        <xdr:nvSpPr>
          <xdr:cNvPr id="6" name="Rectangle 5">
            <a:extLst>
              <a:ext uri="{FF2B5EF4-FFF2-40B4-BE49-F238E27FC236}">
                <a16:creationId xmlns:a16="http://schemas.microsoft.com/office/drawing/2014/main" id="{A36ABDF4-2201-4024-BA45-8BA4001857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 name="Straight Connector 6">
            <a:extLst>
              <a:ext uri="{FF2B5EF4-FFF2-40B4-BE49-F238E27FC236}">
                <a16:creationId xmlns:a16="http://schemas.microsoft.com/office/drawing/2014/main" id="{E043D24D-4A3E-4501-8644-FA8CC6B7A2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45</xdr:row>
      <xdr:rowOff>97241</xdr:rowOff>
    </xdr:from>
    <xdr:to>
      <xdr:col>42</xdr:col>
      <xdr:colOff>0</xdr:colOff>
      <xdr:row>46</xdr:row>
      <xdr:rowOff>54428</xdr:rowOff>
    </xdr:to>
    <xdr:grpSp>
      <xdr:nvGrpSpPr>
        <xdr:cNvPr id="8" name="Group 7">
          <a:extLst>
            <a:ext uri="{FF2B5EF4-FFF2-40B4-BE49-F238E27FC236}">
              <a16:creationId xmlns:a16="http://schemas.microsoft.com/office/drawing/2014/main" id="{0C34AC33-C6EA-4FC1-B2FD-ACD57D39E462}"/>
            </a:ext>
          </a:extLst>
        </xdr:cNvPr>
        <xdr:cNvGrpSpPr/>
      </xdr:nvGrpSpPr>
      <xdr:grpSpPr>
        <a:xfrm>
          <a:off x="247650" y="13422716"/>
          <a:ext cx="48177450" cy="147687"/>
          <a:chOff x="598714" y="6313716"/>
          <a:chExt cx="11321143" cy="154214"/>
        </a:xfrm>
      </xdr:grpSpPr>
      <xdr:sp macro="" textlink="">
        <xdr:nvSpPr>
          <xdr:cNvPr id="9" name="Rectangle 8">
            <a:extLst>
              <a:ext uri="{FF2B5EF4-FFF2-40B4-BE49-F238E27FC236}">
                <a16:creationId xmlns:a16="http://schemas.microsoft.com/office/drawing/2014/main" id="{ED86FB6B-F1B4-4EFE-B407-794DC1D33C7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981D2A48-7897-4778-A541-B30A1D4C40B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53</xdr:row>
      <xdr:rowOff>95250</xdr:rowOff>
    </xdr:from>
    <xdr:to>
      <xdr:col>42</xdr:col>
      <xdr:colOff>0</xdr:colOff>
      <xdr:row>54</xdr:row>
      <xdr:rowOff>63500</xdr:rowOff>
    </xdr:to>
    <xdr:grpSp>
      <xdr:nvGrpSpPr>
        <xdr:cNvPr id="11" name="Group 10">
          <a:extLst>
            <a:ext uri="{FF2B5EF4-FFF2-40B4-BE49-F238E27FC236}">
              <a16:creationId xmlns:a16="http://schemas.microsoft.com/office/drawing/2014/main" id="{AEF6696E-299A-4E2A-BB08-2469C10715A1}"/>
            </a:ext>
          </a:extLst>
        </xdr:cNvPr>
        <xdr:cNvGrpSpPr/>
      </xdr:nvGrpSpPr>
      <xdr:grpSpPr>
        <a:xfrm>
          <a:off x="247650" y="16544925"/>
          <a:ext cx="48177450" cy="158750"/>
          <a:chOff x="598714" y="6313716"/>
          <a:chExt cx="11321143" cy="154214"/>
        </a:xfrm>
      </xdr:grpSpPr>
      <xdr:sp macro="" textlink="">
        <xdr:nvSpPr>
          <xdr:cNvPr id="12" name="Rectangle 11">
            <a:extLst>
              <a:ext uri="{FF2B5EF4-FFF2-40B4-BE49-F238E27FC236}">
                <a16:creationId xmlns:a16="http://schemas.microsoft.com/office/drawing/2014/main" id="{E8BAB6F1-5F20-4639-8B83-86E064D0783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15349217-D04F-4A9F-8065-A2868D3B6DE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91765</xdr:rowOff>
    </xdr:from>
    <xdr:to>
      <xdr:col>42</xdr:col>
      <xdr:colOff>0</xdr:colOff>
      <xdr:row>62</xdr:row>
      <xdr:rowOff>79375</xdr:rowOff>
    </xdr:to>
    <xdr:grpSp>
      <xdr:nvGrpSpPr>
        <xdr:cNvPr id="14" name="Group 13">
          <a:extLst>
            <a:ext uri="{FF2B5EF4-FFF2-40B4-BE49-F238E27FC236}">
              <a16:creationId xmlns:a16="http://schemas.microsoft.com/office/drawing/2014/main" id="{13ED744E-F73A-4639-8FBB-131BB98128E5}"/>
            </a:ext>
          </a:extLst>
        </xdr:cNvPr>
        <xdr:cNvGrpSpPr/>
      </xdr:nvGrpSpPr>
      <xdr:grpSpPr>
        <a:xfrm>
          <a:off x="247650" y="19665640"/>
          <a:ext cx="48177450" cy="178110"/>
          <a:chOff x="598714" y="6313716"/>
          <a:chExt cx="11321143" cy="154214"/>
        </a:xfrm>
      </xdr:grpSpPr>
      <xdr:sp macro="" textlink="">
        <xdr:nvSpPr>
          <xdr:cNvPr id="15" name="Rectangle 14">
            <a:extLst>
              <a:ext uri="{FF2B5EF4-FFF2-40B4-BE49-F238E27FC236}">
                <a16:creationId xmlns:a16="http://schemas.microsoft.com/office/drawing/2014/main" id="{BA08A191-9747-4045-8467-5AB94DDF9D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6" name="Straight Connector 15">
            <a:extLst>
              <a:ext uri="{FF2B5EF4-FFF2-40B4-BE49-F238E27FC236}">
                <a16:creationId xmlns:a16="http://schemas.microsoft.com/office/drawing/2014/main" id="{872FD100-9122-4372-934A-A0D8FDEC4EB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91765</xdr:rowOff>
    </xdr:from>
    <xdr:to>
      <xdr:col>42</xdr:col>
      <xdr:colOff>0</xdr:colOff>
      <xdr:row>70</xdr:row>
      <xdr:rowOff>79375</xdr:rowOff>
    </xdr:to>
    <xdr:grpSp>
      <xdr:nvGrpSpPr>
        <xdr:cNvPr id="17" name="Group 16">
          <a:extLst>
            <a:ext uri="{FF2B5EF4-FFF2-40B4-BE49-F238E27FC236}">
              <a16:creationId xmlns:a16="http://schemas.microsoft.com/office/drawing/2014/main" id="{E9A17ECD-FF41-4191-B165-71CCDB5EB61D}"/>
            </a:ext>
          </a:extLst>
        </xdr:cNvPr>
        <xdr:cNvGrpSpPr/>
      </xdr:nvGrpSpPr>
      <xdr:grpSpPr>
        <a:xfrm>
          <a:off x="247650" y="22789840"/>
          <a:ext cx="48177450" cy="178110"/>
          <a:chOff x="598714" y="6313716"/>
          <a:chExt cx="11321143" cy="154214"/>
        </a:xfrm>
      </xdr:grpSpPr>
      <xdr:sp macro="" textlink="">
        <xdr:nvSpPr>
          <xdr:cNvPr id="18" name="Rectangle 17">
            <a:extLst>
              <a:ext uri="{FF2B5EF4-FFF2-40B4-BE49-F238E27FC236}">
                <a16:creationId xmlns:a16="http://schemas.microsoft.com/office/drawing/2014/main" id="{2389BAC3-558D-4A6C-AB8C-90B98A2F4C6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Connector 18">
            <a:extLst>
              <a:ext uri="{FF2B5EF4-FFF2-40B4-BE49-F238E27FC236}">
                <a16:creationId xmlns:a16="http://schemas.microsoft.com/office/drawing/2014/main" id="{5D0FC196-4E93-4125-97BE-DE42ED4C71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77</xdr:row>
      <xdr:rowOff>91765</xdr:rowOff>
    </xdr:from>
    <xdr:to>
      <xdr:col>42</xdr:col>
      <xdr:colOff>0</xdr:colOff>
      <xdr:row>78</xdr:row>
      <xdr:rowOff>79375</xdr:rowOff>
    </xdr:to>
    <xdr:grpSp>
      <xdr:nvGrpSpPr>
        <xdr:cNvPr id="20" name="Group 19">
          <a:extLst>
            <a:ext uri="{FF2B5EF4-FFF2-40B4-BE49-F238E27FC236}">
              <a16:creationId xmlns:a16="http://schemas.microsoft.com/office/drawing/2014/main" id="{E98E9FFA-CD0B-45E5-AFEC-5E96174FA904}"/>
            </a:ext>
          </a:extLst>
        </xdr:cNvPr>
        <xdr:cNvGrpSpPr/>
      </xdr:nvGrpSpPr>
      <xdr:grpSpPr>
        <a:xfrm>
          <a:off x="247650" y="25914040"/>
          <a:ext cx="48177450" cy="178110"/>
          <a:chOff x="598714" y="6313716"/>
          <a:chExt cx="11321143" cy="154214"/>
        </a:xfrm>
      </xdr:grpSpPr>
      <xdr:sp macro="" textlink="">
        <xdr:nvSpPr>
          <xdr:cNvPr id="21" name="Rectangle 20">
            <a:extLst>
              <a:ext uri="{FF2B5EF4-FFF2-40B4-BE49-F238E27FC236}">
                <a16:creationId xmlns:a16="http://schemas.microsoft.com/office/drawing/2014/main" id="{2D655CC0-4FD1-44EE-9084-E0CDF2A802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F72F1C55-2F5B-47C8-87D3-EC355E7FC13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85</xdr:row>
      <xdr:rowOff>91765</xdr:rowOff>
    </xdr:from>
    <xdr:to>
      <xdr:col>42</xdr:col>
      <xdr:colOff>0</xdr:colOff>
      <xdr:row>86</xdr:row>
      <xdr:rowOff>79375</xdr:rowOff>
    </xdr:to>
    <xdr:grpSp>
      <xdr:nvGrpSpPr>
        <xdr:cNvPr id="23" name="Group 22">
          <a:extLst>
            <a:ext uri="{FF2B5EF4-FFF2-40B4-BE49-F238E27FC236}">
              <a16:creationId xmlns:a16="http://schemas.microsoft.com/office/drawing/2014/main" id="{7A65B231-1E65-48E7-942C-5ABCE1E4B2C2}"/>
            </a:ext>
          </a:extLst>
        </xdr:cNvPr>
        <xdr:cNvGrpSpPr/>
      </xdr:nvGrpSpPr>
      <xdr:grpSpPr>
        <a:xfrm>
          <a:off x="247650" y="29038240"/>
          <a:ext cx="48177450" cy="178110"/>
          <a:chOff x="598714" y="6313716"/>
          <a:chExt cx="11321143" cy="154214"/>
        </a:xfrm>
      </xdr:grpSpPr>
      <xdr:sp macro="" textlink="">
        <xdr:nvSpPr>
          <xdr:cNvPr id="24" name="Rectangle 23">
            <a:extLst>
              <a:ext uri="{FF2B5EF4-FFF2-40B4-BE49-F238E27FC236}">
                <a16:creationId xmlns:a16="http://schemas.microsoft.com/office/drawing/2014/main" id="{CE4ECF27-FA59-4151-8C4B-B24F1694B7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6C86B9E0-0A75-46AB-92EA-C994ECA1CF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93</xdr:row>
      <xdr:rowOff>95250</xdr:rowOff>
    </xdr:from>
    <xdr:to>
      <xdr:col>42</xdr:col>
      <xdr:colOff>0</xdr:colOff>
      <xdr:row>94</xdr:row>
      <xdr:rowOff>63500</xdr:rowOff>
    </xdr:to>
    <xdr:grpSp>
      <xdr:nvGrpSpPr>
        <xdr:cNvPr id="26" name="Group 25">
          <a:extLst>
            <a:ext uri="{FF2B5EF4-FFF2-40B4-BE49-F238E27FC236}">
              <a16:creationId xmlns:a16="http://schemas.microsoft.com/office/drawing/2014/main" id="{14B17F3A-D293-4FB7-94FD-5E13F8F322F6}"/>
            </a:ext>
          </a:extLst>
        </xdr:cNvPr>
        <xdr:cNvGrpSpPr/>
      </xdr:nvGrpSpPr>
      <xdr:grpSpPr>
        <a:xfrm>
          <a:off x="247650" y="32165925"/>
          <a:ext cx="48177450" cy="158750"/>
          <a:chOff x="598714" y="6313716"/>
          <a:chExt cx="11321143" cy="154214"/>
        </a:xfrm>
      </xdr:grpSpPr>
      <xdr:sp macro="" textlink="">
        <xdr:nvSpPr>
          <xdr:cNvPr id="27" name="Rectangle 26">
            <a:extLst>
              <a:ext uri="{FF2B5EF4-FFF2-40B4-BE49-F238E27FC236}">
                <a16:creationId xmlns:a16="http://schemas.microsoft.com/office/drawing/2014/main" id="{DC99EE16-7E04-484F-9E54-92B9203BB3B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 name="Straight Connector 27">
            <a:extLst>
              <a:ext uri="{FF2B5EF4-FFF2-40B4-BE49-F238E27FC236}">
                <a16:creationId xmlns:a16="http://schemas.microsoft.com/office/drawing/2014/main" id="{F44087C2-D3F5-4401-ACA1-63147B6EF40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101</xdr:row>
      <xdr:rowOff>145198</xdr:rowOff>
    </xdr:from>
    <xdr:to>
      <xdr:col>42</xdr:col>
      <xdr:colOff>0</xdr:colOff>
      <xdr:row>102</xdr:row>
      <xdr:rowOff>79375</xdr:rowOff>
    </xdr:to>
    <xdr:grpSp>
      <xdr:nvGrpSpPr>
        <xdr:cNvPr id="29" name="Group 28">
          <a:extLst>
            <a:ext uri="{FF2B5EF4-FFF2-40B4-BE49-F238E27FC236}">
              <a16:creationId xmlns:a16="http://schemas.microsoft.com/office/drawing/2014/main" id="{BBB1B6D9-7F64-4955-9B5A-9B4775C16B3D}"/>
            </a:ext>
          </a:extLst>
        </xdr:cNvPr>
        <xdr:cNvGrpSpPr/>
      </xdr:nvGrpSpPr>
      <xdr:grpSpPr>
        <a:xfrm>
          <a:off x="247650" y="35340073"/>
          <a:ext cx="48177450" cy="124677"/>
          <a:chOff x="598714" y="6313716"/>
          <a:chExt cx="11321143" cy="154214"/>
        </a:xfrm>
      </xdr:grpSpPr>
      <xdr:sp macro="" textlink="">
        <xdr:nvSpPr>
          <xdr:cNvPr id="30" name="Rectangle 29">
            <a:extLst>
              <a:ext uri="{FF2B5EF4-FFF2-40B4-BE49-F238E27FC236}">
                <a16:creationId xmlns:a16="http://schemas.microsoft.com/office/drawing/2014/main" id="{E9E8A605-E302-4285-9029-44EEB3C05B2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E5BA7A91-CAB5-47F0-92C9-5AFF9D2B10D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109</xdr:row>
      <xdr:rowOff>147520</xdr:rowOff>
    </xdr:from>
    <xdr:to>
      <xdr:col>27</xdr:col>
      <xdr:colOff>0</xdr:colOff>
      <xdr:row>110</xdr:row>
      <xdr:rowOff>95249</xdr:rowOff>
    </xdr:to>
    <xdr:grpSp>
      <xdr:nvGrpSpPr>
        <xdr:cNvPr id="32" name="Group 31">
          <a:extLst>
            <a:ext uri="{FF2B5EF4-FFF2-40B4-BE49-F238E27FC236}">
              <a16:creationId xmlns:a16="http://schemas.microsoft.com/office/drawing/2014/main" id="{72EC278A-397C-4E8B-B8D4-008072E88A6A}"/>
            </a:ext>
          </a:extLst>
        </xdr:cNvPr>
        <xdr:cNvGrpSpPr/>
      </xdr:nvGrpSpPr>
      <xdr:grpSpPr>
        <a:xfrm>
          <a:off x="247650" y="38466595"/>
          <a:ext cx="32746950" cy="138229"/>
          <a:chOff x="598714" y="6313716"/>
          <a:chExt cx="11321143" cy="154214"/>
        </a:xfrm>
      </xdr:grpSpPr>
      <xdr:sp macro="" textlink="">
        <xdr:nvSpPr>
          <xdr:cNvPr id="33" name="Rectangle 32">
            <a:extLst>
              <a:ext uri="{FF2B5EF4-FFF2-40B4-BE49-F238E27FC236}">
                <a16:creationId xmlns:a16="http://schemas.microsoft.com/office/drawing/2014/main" id="{2B03EFF2-3043-48A3-AB0D-1F9E58A935D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EF2FD1E9-B16D-4C2B-8C52-E46DFDD354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117</xdr:row>
      <xdr:rowOff>145197</xdr:rowOff>
    </xdr:from>
    <xdr:to>
      <xdr:col>27</xdr:col>
      <xdr:colOff>0</xdr:colOff>
      <xdr:row>118</xdr:row>
      <xdr:rowOff>79374</xdr:rowOff>
    </xdr:to>
    <xdr:grpSp>
      <xdr:nvGrpSpPr>
        <xdr:cNvPr id="35" name="Group 34">
          <a:extLst>
            <a:ext uri="{FF2B5EF4-FFF2-40B4-BE49-F238E27FC236}">
              <a16:creationId xmlns:a16="http://schemas.microsoft.com/office/drawing/2014/main" id="{BC0A7900-47FF-48BB-89F5-88D203146D90}"/>
            </a:ext>
          </a:extLst>
        </xdr:cNvPr>
        <xdr:cNvGrpSpPr/>
      </xdr:nvGrpSpPr>
      <xdr:grpSpPr>
        <a:xfrm>
          <a:off x="247650" y="41588472"/>
          <a:ext cx="32746950" cy="124677"/>
          <a:chOff x="598714" y="6313716"/>
          <a:chExt cx="11321143" cy="154214"/>
        </a:xfrm>
      </xdr:grpSpPr>
      <xdr:sp macro="" textlink="">
        <xdr:nvSpPr>
          <xdr:cNvPr id="36" name="Rectangle 35">
            <a:extLst>
              <a:ext uri="{FF2B5EF4-FFF2-40B4-BE49-F238E27FC236}">
                <a16:creationId xmlns:a16="http://schemas.microsoft.com/office/drawing/2014/main" id="{0673944E-07EF-492F-B01C-A2DAE81560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CBB46760-AE2B-4245-B4FA-02C2D0D7913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125</xdr:row>
      <xdr:rowOff>145197</xdr:rowOff>
    </xdr:from>
    <xdr:to>
      <xdr:col>27</xdr:col>
      <xdr:colOff>0</xdr:colOff>
      <xdr:row>126</xdr:row>
      <xdr:rowOff>79374</xdr:rowOff>
    </xdr:to>
    <xdr:grpSp>
      <xdr:nvGrpSpPr>
        <xdr:cNvPr id="38" name="Group 37">
          <a:extLst>
            <a:ext uri="{FF2B5EF4-FFF2-40B4-BE49-F238E27FC236}">
              <a16:creationId xmlns:a16="http://schemas.microsoft.com/office/drawing/2014/main" id="{56C405FF-D787-4782-8A0C-9D61CA7BAD38}"/>
            </a:ext>
          </a:extLst>
        </xdr:cNvPr>
        <xdr:cNvGrpSpPr/>
      </xdr:nvGrpSpPr>
      <xdr:grpSpPr>
        <a:xfrm>
          <a:off x="247650" y="44712672"/>
          <a:ext cx="32746950" cy="124677"/>
          <a:chOff x="598714" y="6313716"/>
          <a:chExt cx="11321143" cy="154214"/>
        </a:xfrm>
      </xdr:grpSpPr>
      <xdr:sp macro="" textlink="">
        <xdr:nvSpPr>
          <xdr:cNvPr id="39" name="Rectangle 38">
            <a:extLst>
              <a:ext uri="{FF2B5EF4-FFF2-40B4-BE49-F238E27FC236}">
                <a16:creationId xmlns:a16="http://schemas.microsoft.com/office/drawing/2014/main" id="{5CED3F37-22A5-4824-8E50-41A67D0C5F4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09A9810E-B4F1-42F9-A9A4-B83E5D59FD1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133</xdr:row>
      <xdr:rowOff>142874</xdr:rowOff>
    </xdr:from>
    <xdr:to>
      <xdr:col>27</xdr:col>
      <xdr:colOff>0</xdr:colOff>
      <xdr:row>134</xdr:row>
      <xdr:rowOff>63499</xdr:rowOff>
    </xdr:to>
    <xdr:grpSp>
      <xdr:nvGrpSpPr>
        <xdr:cNvPr id="41" name="Group 40">
          <a:extLst>
            <a:ext uri="{FF2B5EF4-FFF2-40B4-BE49-F238E27FC236}">
              <a16:creationId xmlns:a16="http://schemas.microsoft.com/office/drawing/2014/main" id="{D46A0105-A367-4643-A62F-D8A79560E1A9}"/>
            </a:ext>
          </a:extLst>
        </xdr:cNvPr>
        <xdr:cNvGrpSpPr/>
      </xdr:nvGrpSpPr>
      <xdr:grpSpPr>
        <a:xfrm>
          <a:off x="247650" y="47834549"/>
          <a:ext cx="32746950" cy="111125"/>
          <a:chOff x="598714" y="6313716"/>
          <a:chExt cx="11321143" cy="154214"/>
        </a:xfrm>
      </xdr:grpSpPr>
      <xdr:sp macro="" textlink="">
        <xdr:nvSpPr>
          <xdr:cNvPr id="42" name="Rectangle 41">
            <a:extLst>
              <a:ext uri="{FF2B5EF4-FFF2-40B4-BE49-F238E27FC236}">
                <a16:creationId xmlns:a16="http://schemas.microsoft.com/office/drawing/2014/main" id="{2D4CF6CC-2053-4929-8911-C61EFCDCE02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EE3DC027-AC54-4580-8C38-E09DFEFEEA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141</xdr:row>
      <xdr:rowOff>145197</xdr:rowOff>
    </xdr:from>
    <xdr:to>
      <xdr:col>27</xdr:col>
      <xdr:colOff>0</xdr:colOff>
      <xdr:row>142</xdr:row>
      <xdr:rowOff>79374</xdr:rowOff>
    </xdr:to>
    <xdr:grpSp>
      <xdr:nvGrpSpPr>
        <xdr:cNvPr id="44" name="Group 43">
          <a:extLst>
            <a:ext uri="{FF2B5EF4-FFF2-40B4-BE49-F238E27FC236}">
              <a16:creationId xmlns:a16="http://schemas.microsoft.com/office/drawing/2014/main" id="{F1D12446-B4F3-485F-8D62-A041F9C36304}"/>
            </a:ext>
          </a:extLst>
        </xdr:cNvPr>
        <xdr:cNvGrpSpPr/>
      </xdr:nvGrpSpPr>
      <xdr:grpSpPr>
        <a:xfrm>
          <a:off x="247650" y="50961072"/>
          <a:ext cx="32746950" cy="124677"/>
          <a:chOff x="598714" y="6313716"/>
          <a:chExt cx="11321143" cy="154214"/>
        </a:xfrm>
      </xdr:grpSpPr>
      <xdr:sp macro="" textlink="">
        <xdr:nvSpPr>
          <xdr:cNvPr id="45" name="Rectangle 44">
            <a:extLst>
              <a:ext uri="{FF2B5EF4-FFF2-40B4-BE49-F238E27FC236}">
                <a16:creationId xmlns:a16="http://schemas.microsoft.com/office/drawing/2014/main" id="{C1B6F756-24BB-41B0-82F3-8E11D9673E6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400508B7-F172-4426-BA8E-0A773B1E0AB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149</xdr:row>
      <xdr:rowOff>145197</xdr:rowOff>
    </xdr:from>
    <xdr:to>
      <xdr:col>27</xdr:col>
      <xdr:colOff>0</xdr:colOff>
      <xdr:row>150</xdr:row>
      <xdr:rowOff>79374</xdr:rowOff>
    </xdr:to>
    <xdr:grpSp>
      <xdr:nvGrpSpPr>
        <xdr:cNvPr id="47" name="Group 46">
          <a:extLst>
            <a:ext uri="{FF2B5EF4-FFF2-40B4-BE49-F238E27FC236}">
              <a16:creationId xmlns:a16="http://schemas.microsoft.com/office/drawing/2014/main" id="{17E4DC50-D2CE-4A32-9AEB-66A8B1501021}"/>
            </a:ext>
          </a:extLst>
        </xdr:cNvPr>
        <xdr:cNvGrpSpPr/>
      </xdr:nvGrpSpPr>
      <xdr:grpSpPr>
        <a:xfrm>
          <a:off x="247650" y="54085272"/>
          <a:ext cx="32746950" cy="124677"/>
          <a:chOff x="598714" y="6313716"/>
          <a:chExt cx="11321143" cy="154214"/>
        </a:xfrm>
      </xdr:grpSpPr>
      <xdr:sp macro="" textlink="">
        <xdr:nvSpPr>
          <xdr:cNvPr id="48" name="Rectangle 47">
            <a:extLst>
              <a:ext uri="{FF2B5EF4-FFF2-40B4-BE49-F238E27FC236}">
                <a16:creationId xmlns:a16="http://schemas.microsoft.com/office/drawing/2014/main" id="{E948576E-5604-4AF5-9E4E-D0408EEA1B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A2C215CC-BBA3-4765-A5A8-DB88D03ED97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157</xdr:row>
      <xdr:rowOff>145197</xdr:rowOff>
    </xdr:from>
    <xdr:to>
      <xdr:col>27</xdr:col>
      <xdr:colOff>0</xdr:colOff>
      <xdr:row>158</xdr:row>
      <xdr:rowOff>79374</xdr:rowOff>
    </xdr:to>
    <xdr:grpSp>
      <xdr:nvGrpSpPr>
        <xdr:cNvPr id="50" name="Group 49">
          <a:extLst>
            <a:ext uri="{FF2B5EF4-FFF2-40B4-BE49-F238E27FC236}">
              <a16:creationId xmlns:a16="http://schemas.microsoft.com/office/drawing/2014/main" id="{4C239D56-EB89-4947-8EC9-05D0FF09273C}"/>
            </a:ext>
          </a:extLst>
        </xdr:cNvPr>
        <xdr:cNvGrpSpPr/>
      </xdr:nvGrpSpPr>
      <xdr:grpSpPr>
        <a:xfrm>
          <a:off x="247650" y="57209472"/>
          <a:ext cx="32746950" cy="124677"/>
          <a:chOff x="598714" y="6313716"/>
          <a:chExt cx="11321143" cy="154214"/>
        </a:xfrm>
      </xdr:grpSpPr>
      <xdr:sp macro="" textlink="">
        <xdr:nvSpPr>
          <xdr:cNvPr id="51" name="Rectangle 50">
            <a:extLst>
              <a:ext uri="{FF2B5EF4-FFF2-40B4-BE49-F238E27FC236}">
                <a16:creationId xmlns:a16="http://schemas.microsoft.com/office/drawing/2014/main" id="{F8A4F122-2FE8-4A32-91CC-4060202F5AC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 name="Straight Connector 51">
            <a:extLst>
              <a:ext uri="{FF2B5EF4-FFF2-40B4-BE49-F238E27FC236}">
                <a16:creationId xmlns:a16="http://schemas.microsoft.com/office/drawing/2014/main" id="{F9F27F2C-A5B0-4E65-BF38-861AC42F5A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165</xdr:row>
      <xdr:rowOff>147520</xdr:rowOff>
    </xdr:from>
    <xdr:to>
      <xdr:col>42</xdr:col>
      <xdr:colOff>0</xdr:colOff>
      <xdr:row>166</xdr:row>
      <xdr:rowOff>95249</xdr:rowOff>
    </xdr:to>
    <xdr:grpSp>
      <xdr:nvGrpSpPr>
        <xdr:cNvPr id="53" name="Group 52">
          <a:extLst>
            <a:ext uri="{FF2B5EF4-FFF2-40B4-BE49-F238E27FC236}">
              <a16:creationId xmlns:a16="http://schemas.microsoft.com/office/drawing/2014/main" id="{971F6055-D763-4E3F-875D-C9CC85094CEE}"/>
            </a:ext>
          </a:extLst>
        </xdr:cNvPr>
        <xdr:cNvGrpSpPr/>
      </xdr:nvGrpSpPr>
      <xdr:grpSpPr>
        <a:xfrm>
          <a:off x="247650" y="60335995"/>
          <a:ext cx="48177450" cy="138229"/>
          <a:chOff x="598714" y="6313716"/>
          <a:chExt cx="11321143" cy="154214"/>
        </a:xfrm>
      </xdr:grpSpPr>
      <xdr:sp macro="" textlink="">
        <xdr:nvSpPr>
          <xdr:cNvPr id="54" name="Rectangle 53">
            <a:extLst>
              <a:ext uri="{FF2B5EF4-FFF2-40B4-BE49-F238E27FC236}">
                <a16:creationId xmlns:a16="http://schemas.microsoft.com/office/drawing/2014/main" id="{E43830C3-E32B-40B3-83EA-5D16C87EF11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 name="Straight Connector 54">
            <a:extLst>
              <a:ext uri="{FF2B5EF4-FFF2-40B4-BE49-F238E27FC236}">
                <a16:creationId xmlns:a16="http://schemas.microsoft.com/office/drawing/2014/main" id="{2DF661BC-8B9B-4F15-AC54-1C332F3014D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145197</xdr:rowOff>
    </xdr:from>
    <xdr:to>
      <xdr:col>27</xdr:col>
      <xdr:colOff>0</xdr:colOff>
      <xdr:row>174</xdr:row>
      <xdr:rowOff>79374</xdr:rowOff>
    </xdr:to>
    <xdr:grpSp>
      <xdr:nvGrpSpPr>
        <xdr:cNvPr id="56" name="Group 55">
          <a:extLst>
            <a:ext uri="{FF2B5EF4-FFF2-40B4-BE49-F238E27FC236}">
              <a16:creationId xmlns:a16="http://schemas.microsoft.com/office/drawing/2014/main" id="{912D8731-BACA-432F-8F69-5DB8B704CD8E}"/>
            </a:ext>
          </a:extLst>
        </xdr:cNvPr>
        <xdr:cNvGrpSpPr/>
      </xdr:nvGrpSpPr>
      <xdr:grpSpPr>
        <a:xfrm>
          <a:off x="247650" y="63457872"/>
          <a:ext cx="32746950" cy="124677"/>
          <a:chOff x="598714" y="6313716"/>
          <a:chExt cx="11321143" cy="154214"/>
        </a:xfrm>
      </xdr:grpSpPr>
      <xdr:sp macro="" textlink="">
        <xdr:nvSpPr>
          <xdr:cNvPr id="57" name="Rectangle 56">
            <a:extLst>
              <a:ext uri="{FF2B5EF4-FFF2-40B4-BE49-F238E27FC236}">
                <a16:creationId xmlns:a16="http://schemas.microsoft.com/office/drawing/2014/main" id="{55B4B969-794F-460A-A3BC-F265FC5CAEF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Connector 57">
            <a:extLst>
              <a:ext uri="{FF2B5EF4-FFF2-40B4-BE49-F238E27FC236}">
                <a16:creationId xmlns:a16="http://schemas.microsoft.com/office/drawing/2014/main" id="{5EAAB3AC-0924-44A8-936F-8117DBAD6B3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147520</xdr:rowOff>
    </xdr:from>
    <xdr:to>
      <xdr:col>27</xdr:col>
      <xdr:colOff>0</xdr:colOff>
      <xdr:row>182</xdr:row>
      <xdr:rowOff>95250</xdr:rowOff>
    </xdr:to>
    <xdr:grpSp>
      <xdr:nvGrpSpPr>
        <xdr:cNvPr id="59" name="Group 58">
          <a:extLst>
            <a:ext uri="{FF2B5EF4-FFF2-40B4-BE49-F238E27FC236}">
              <a16:creationId xmlns:a16="http://schemas.microsoft.com/office/drawing/2014/main" id="{5BFD1046-A179-43CD-9BFC-33C02D5F25FB}"/>
            </a:ext>
          </a:extLst>
        </xdr:cNvPr>
        <xdr:cNvGrpSpPr/>
      </xdr:nvGrpSpPr>
      <xdr:grpSpPr>
        <a:xfrm>
          <a:off x="247650" y="66584395"/>
          <a:ext cx="32746950" cy="138230"/>
          <a:chOff x="598714" y="6313716"/>
          <a:chExt cx="11321143" cy="154214"/>
        </a:xfrm>
      </xdr:grpSpPr>
      <xdr:sp macro="" textlink="">
        <xdr:nvSpPr>
          <xdr:cNvPr id="60" name="Rectangle 59">
            <a:extLst>
              <a:ext uri="{FF2B5EF4-FFF2-40B4-BE49-F238E27FC236}">
                <a16:creationId xmlns:a16="http://schemas.microsoft.com/office/drawing/2014/main" id="{B149D354-0897-454F-AD4C-D5831627EF8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 name="Straight Connector 60">
            <a:extLst>
              <a:ext uri="{FF2B5EF4-FFF2-40B4-BE49-F238E27FC236}">
                <a16:creationId xmlns:a16="http://schemas.microsoft.com/office/drawing/2014/main" id="{8AE9740E-2934-4870-9267-DA25646310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189</xdr:row>
      <xdr:rowOff>142874</xdr:rowOff>
    </xdr:from>
    <xdr:to>
      <xdr:col>27</xdr:col>
      <xdr:colOff>0</xdr:colOff>
      <xdr:row>190</xdr:row>
      <xdr:rowOff>63499</xdr:rowOff>
    </xdr:to>
    <xdr:grpSp>
      <xdr:nvGrpSpPr>
        <xdr:cNvPr id="62" name="Group 61">
          <a:extLst>
            <a:ext uri="{FF2B5EF4-FFF2-40B4-BE49-F238E27FC236}">
              <a16:creationId xmlns:a16="http://schemas.microsoft.com/office/drawing/2014/main" id="{F3251449-F3DA-42CB-96C4-5D8AEAA7407B}"/>
            </a:ext>
          </a:extLst>
        </xdr:cNvPr>
        <xdr:cNvGrpSpPr/>
      </xdr:nvGrpSpPr>
      <xdr:grpSpPr>
        <a:xfrm>
          <a:off x="247650" y="69703949"/>
          <a:ext cx="32746950" cy="111125"/>
          <a:chOff x="598714" y="6313716"/>
          <a:chExt cx="11321143" cy="154214"/>
        </a:xfrm>
      </xdr:grpSpPr>
      <xdr:sp macro="" textlink="">
        <xdr:nvSpPr>
          <xdr:cNvPr id="63" name="Rectangle 62">
            <a:extLst>
              <a:ext uri="{FF2B5EF4-FFF2-40B4-BE49-F238E27FC236}">
                <a16:creationId xmlns:a16="http://schemas.microsoft.com/office/drawing/2014/main" id="{2E2F268C-D1E4-41C7-AAB7-40C224A245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4" name="Straight Connector 63">
            <a:extLst>
              <a:ext uri="{FF2B5EF4-FFF2-40B4-BE49-F238E27FC236}">
                <a16:creationId xmlns:a16="http://schemas.microsoft.com/office/drawing/2014/main" id="{43009C0F-21A8-4681-9E36-AC4A6E9D86A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205</xdr:row>
      <xdr:rowOff>0</xdr:rowOff>
    </xdr:from>
    <xdr:to>
      <xdr:col>27</xdr:col>
      <xdr:colOff>0</xdr:colOff>
      <xdr:row>205</xdr:row>
      <xdr:rowOff>95250</xdr:rowOff>
    </xdr:to>
    <xdr:grpSp>
      <xdr:nvGrpSpPr>
        <xdr:cNvPr id="65" name="Group 64">
          <a:extLst>
            <a:ext uri="{FF2B5EF4-FFF2-40B4-BE49-F238E27FC236}">
              <a16:creationId xmlns:a16="http://schemas.microsoft.com/office/drawing/2014/main" id="{BD4251DB-8327-40EF-BD97-B991FC4B3246}"/>
            </a:ext>
          </a:extLst>
        </xdr:cNvPr>
        <xdr:cNvGrpSpPr/>
      </xdr:nvGrpSpPr>
      <xdr:grpSpPr>
        <a:xfrm>
          <a:off x="247650" y="74885550"/>
          <a:ext cx="32746950" cy="95250"/>
          <a:chOff x="598714" y="6313716"/>
          <a:chExt cx="11321143" cy="154214"/>
        </a:xfrm>
      </xdr:grpSpPr>
      <xdr:sp macro="" textlink="">
        <xdr:nvSpPr>
          <xdr:cNvPr id="66" name="Rectangle 65">
            <a:extLst>
              <a:ext uri="{FF2B5EF4-FFF2-40B4-BE49-F238E27FC236}">
                <a16:creationId xmlns:a16="http://schemas.microsoft.com/office/drawing/2014/main" id="{4615CDE7-5ADB-4143-968F-0AD7FF2DBE4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7" name="Straight Connector 66">
            <a:extLst>
              <a:ext uri="{FF2B5EF4-FFF2-40B4-BE49-F238E27FC236}">
                <a16:creationId xmlns:a16="http://schemas.microsoft.com/office/drawing/2014/main" id="{DD3F578D-1781-4C0B-9DCB-D9A96B76BCD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217</xdr:row>
      <xdr:rowOff>183962</xdr:rowOff>
    </xdr:from>
    <xdr:to>
      <xdr:col>27</xdr:col>
      <xdr:colOff>0</xdr:colOff>
      <xdr:row>218</xdr:row>
      <xdr:rowOff>79374</xdr:rowOff>
    </xdr:to>
    <xdr:grpSp>
      <xdr:nvGrpSpPr>
        <xdr:cNvPr id="68" name="Group 67">
          <a:extLst>
            <a:ext uri="{FF2B5EF4-FFF2-40B4-BE49-F238E27FC236}">
              <a16:creationId xmlns:a16="http://schemas.microsoft.com/office/drawing/2014/main" id="{E66E42BB-9206-4932-863D-6FC8E93D22A2}"/>
            </a:ext>
          </a:extLst>
        </xdr:cNvPr>
        <xdr:cNvGrpSpPr/>
      </xdr:nvGrpSpPr>
      <xdr:grpSpPr>
        <a:xfrm>
          <a:off x="247650" y="79050962"/>
          <a:ext cx="32746950" cy="85912"/>
          <a:chOff x="598714" y="6313716"/>
          <a:chExt cx="11321143" cy="154214"/>
        </a:xfrm>
      </xdr:grpSpPr>
      <xdr:sp macro="" textlink="">
        <xdr:nvSpPr>
          <xdr:cNvPr id="69" name="Rectangle 68">
            <a:extLst>
              <a:ext uri="{FF2B5EF4-FFF2-40B4-BE49-F238E27FC236}">
                <a16:creationId xmlns:a16="http://schemas.microsoft.com/office/drawing/2014/main" id="{3C722F34-36F7-453C-93A8-3A759CDA969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0D9471E6-9FF9-42A2-9F54-E2ED58DC607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230</xdr:row>
      <xdr:rowOff>183962</xdr:rowOff>
    </xdr:from>
    <xdr:to>
      <xdr:col>27</xdr:col>
      <xdr:colOff>0</xdr:colOff>
      <xdr:row>231</xdr:row>
      <xdr:rowOff>79374</xdr:rowOff>
    </xdr:to>
    <xdr:grpSp>
      <xdr:nvGrpSpPr>
        <xdr:cNvPr id="71" name="Group 70">
          <a:extLst>
            <a:ext uri="{FF2B5EF4-FFF2-40B4-BE49-F238E27FC236}">
              <a16:creationId xmlns:a16="http://schemas.microsoft.com/office/drawing/2014/main" id="{DBE0D7D0-B0A8-43F2-A6DB-582BA0FB9039}"/>
            </a:ext>
          </a:extLst>
        </xdr:cNvPr>
        <xdr:cNvGrpSpPr/>
      </xdr:nvGrpSpPr>
      <xdr:grpSpPr>
        <a:xfrm>
          <a:off x="247650" y="83203862"/>
          <a:ext cx="32746950" cy="85912"/>
          <a:chOff x="598714" y="6313716"/>
          <a:chExt cx="11321143" cy="154214"/>
        </a:xfrm>
      </xdr:grpSpPr>
      <xdr:sp macro="" textlink="">
        <xdr:nvSpPr>
          <xdr:cNvPr id="72" name="Rectangle 71">
            <a:extLst>
              <a:ext uri="{FF2B5EF4-FFF2-40B4-BE49-F238E27FC236}">
                <a16:creationId xmlns:a16="http://schemas.microsoft.com/office/drawing/2014/main" id="{0991BB0F-5C09-4C84-B895-BCA8A55F74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3" name="Straight Connector 72">
            <a:extLst>
              <a:ext uri="{FF2B5EF4-FFF2-40B4-BE49-F238E27FC236}">
                <a16:creationId xmlns:a16="http://schemas.microsoft.com/office/drawing/2014/main" id="{1A1B8DF7-91FF-4BBC-AFB8-D6E595EE854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243</xdr:row>
      <xdr:rowOff>183962</xdr:rowOff>
    </xdr:from>
    <xdr:to>
      <xdr:col>27</xdr:col>
      <xdr:colOff>0</xdr:colOff>
      <xdr:row>244</xdr:row>
      <xdr:rowOff>79374</xdr:rowOff>
    </xdr:to>
    <xdr:grpSp>
      <xdr:nvGrpSpPr>
        <xdr:cNvPr id="74" name="Group 73">
          <a:extLst>
            <a:ext uri="{FF2B5EF4-FFF2-40B4-BE49-F238E27FC236}">
              <a16:creationId xmlns:a16="http://schemas.microsoft.com/office/drawing/2014/main" id="{CA255755-B45E-4FE5-93A0-8F9BA8AFEE1F}"/>
            </a:ext>
          </a:extLst>
        </xdr:cNvPr>
        <xdr:cNvGrpSpPr/>
      </xdr:nvGrpSpPr>
      <xdr:grpSpPr>
        <a:xfrm>
          <a:off x="247650" y="87356762"/>
          <a:ext cx="32746950" cy="85912"/>
          <a:chOff x="598714" y="6313716"/>
          <a:chExt cx="11321143" cy="154214"/>
        </a:xfrm>
      </xdr:grpSpPr>
      <xdr:sp macro="" textlink="">
        <xdr:nvSpPr>
          <xdr:cNvPr id="75" name="Rectangle 74">
            <a:extLst>
              <a:ext uri="{FF2B5EF4-FFF2-40B4-BE49-F238E27FC236}">
                <a16:creationId xmlns:a16="http://schemas.microsoft.com/office/drawing/2014/main" id="{165FAF8D-FDF5-4F6B-89CD-E5034263CD1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6" name="Straight Connector 75">
            <a:extLst>
              <a:ext uri="{FF2B5EF4-FFF2-40B4-BE49-F238E27FC236}">
                <a16:creationId xmlns:a16="http://schemas.microsoft.com/office/drawing/2014/main" id="{991C0401-390E-4B36-9DD8-7A15F9E71E4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257</xdr:row>
      <xdr:rowOff>0</xdr:rowOff>
    </xdr:from>
    <xdr:to>
      <xdr:col>27</xdr:col>
      <xdr:colOff>0</xdr:colOff>
      <xdr:row>257</xdr:row>
      <xdr:rowOff>95250</xdr:rowOff>
    </xdr:to>
    <xdr:grpSp>
      <xdr:nvGrpSpPr>
        <xdr:cNvPr id="77" name="Group 76">
          <a:extLst>
            <a:ext uri="{FF2B5EF4-FFF2-40B4-BE49-F238E27FC236}">
              <a16:creationId xmlns:a16="http://schemas.microsoft.com/office/drawing/2014/main" id="{D6B2238B-0FB1-44B7-ACD1-A41CDB841EF8}"/>
            </a:ext>
          </a:extLst>
        </xdr:cNvPr>
        <xdr:cNvGrpSpPr/>
      </xdr:nvGrpSpPr>
      <xdr:grpSpPr>
        <a:xfrm>
          <a:off x="247650" y="91525725"/>
          <a:ext cx="32746950" cy="95250"/>
          <a:chOff x="598714" y="6313716"/>
          <a:chExt cx="11321143" cy="154214"/>
        </a:xfrm>
      </xdr:grpSpPr>
      <xdr:sp macro="" textlink="">
        <xdr:nvSpPr>
          <xdr:cNvPr id="78" name="Rectangle 77">
            <a:extLst>
              <a:ext uri="{FF2B5EF4-FFF2-40B4-BE49-F238E27FC236}">
                <a16:creationId xmlns:a16="http://schemas.microsoft.com/office/drawing/2014/main" id="{40733B04-C6DB-4657-ACD5-6AF970507E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9" name="Straight Connector 78">
            <a:extLst>
              <a:ext uri="{FF2B5EF4-FFF2-40B4-BE49-F238E27FC236}">
                <a16:creationId xmlns:a16="http://schemas.microsoft.com/office/drawing/2014/main" id="{B422823D-A97D-4E30-9810-F4CC503F42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193</xdr:row>
      <xdr:rowOff>9604</xdr:rowOff>
    </xdr:from>
    <xdr:to>
      <xdr:col>42</xdr:col>
      <xdr:colOff>0</xdr:colOff>
      <xdr:row>193</xdr:row>
      <xdr:rowOff>95250</xdr:rowOff>
    </xdr:to>
    <xdr:grpSp>
      <xdr:nvGrpSpPr>
        <xdr:cNvPr id="80" name="Group 79">
          <a:extLst>
            <a:ext uri="{FF2B5EF4-FFF2-40B4-BE49-F238E27FC236}">
              <a16:creationId xmlns:a16="http://schemas.microsoft.com/office/drawing/2014/main" id="{4945EC5C-36B5-4257-8731-ED7A0853573A}"/>
            </a:ext>
          </a:extLst>
        </xdr:cNvPr>
        <xdr:cNvGrpSpPr/>
      </xdr:nvGrpSpPr>
      <xdr:grpSpPr>
        <a:xfrm>
          <a:off x="277586" y="70427929"/>
          <a:ext cx="48147514" cy="85646"/>
          <a:chOff x="598714" y="6313716"/>
          <a:chExt cx="11321143" cy="154214"/>
        </a:xfrm>
      </xdr:grpSpPr>
      <xdr:sp macro="" textlink="">
        <xdr:nvSpPr>
          <xdr:cNvPr id="81" name="Rectangle 80">
            <a:extLst>
              <a:ext uri="{FF2B5EF4-FFF2-40B4-BE49-F238E27FC236}">
                <a16:creationId xmlns:a16="http://schemas.microsoft.com/office/drawing/2014/main" id="{867AE91A-9805-4D0C-924F-3EC416B08B7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2" name="Straight Connector 81">
            <a:extLst>
              <a:ext uri="{FF2B5EF4-FFF2-40B4-BE49-F238E27FC236}">
                <a16:creationId xmlns:a16="http://schemas.microsoft.com/office/drawing/2014/main" id="{7904202E-6277-46DC-95AD-A7B26394732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23</xdr:col>
      <xdr:colOff>123752</xdr:colOff>
      <xdr:row>36</xdr:row>
      <xdr:rowOff>125109</xdr:rowOff>
    </xdr:from>
    <xdr:to>
      <xdr:col>42</xdr:col>
      <xdr:colOff>0</xdr:colOff>
      <xdr:row>37</xdr:row>
      <xdr:rowOff>20031</xdr:rowOff>
    </xdr:to>
    <xdr:sp macro="" textlink="">
      <xdr:nvSpPr>
        <xdr:cNvPr id="83" name="TextBox 82">
          <a:extLst>
            <a:ext uri="{FF2B5EF4-FFF2-40B4-BE49-F238E27FC236}">
              <a16:creationId xmlns:a16="http://schemas.microsoft.com/office/drawing/2014/main" id="{A11F5D44-8EC4-48C9-BD9D-5D2A30B930A4}"/>
            </a:ext>
          </a:extLst>
        </xdr:cNvPr>
        <xdr:cNvSpPr txBox="1"/>
      </xdr:nvSpPr>
      <xdr:spPr>
        <a:xfrm>
          <a:off x="14290602" y="6754509"/>
          <a:ext cx="11579298" cy="79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1</xdr:col>
      <xdr:colOff>3910998</xdr:colOff>
      <xdr:row>28</xdr:row>
      <xdr:rowOff>9938</xdr:rowOff>
    </xdr:from>
    <xdr:to>
      <xdr:col>4</xdr:col>
      <xdr:colOff>117588</xdr:colOff>
      <xdr:row>32</xdr:row>
      <xdr:rowOff>183924</xdr:rowOff>
    </xdr:to>
    <xdr:grpSp>
      <xdr:nvGrpSpPr>
        <xdr:cNvPr id="84" name="Group 83">
          <a:extLst>
            <a:ext uri="{FF2B5EF4-FFF2-40B4-BE49-F238E27FC236}">
              <a16:creationId xmlns:a16="http://schemas.microsoft.com/office/drawing/2014/main" id="{86668681-58A4-4375-A10A-5D7B6EFB6842}"/>
            </a:ext>
          </a:extLst>
        </xdr:cNvPr>
        <xdr:cNvGrpSpPr/>
      </xdr:nvGrpSpPr>
      <xdr:grpSpPr>
        <a:xfrm>
          <a:off x="4158648" y="6972713"/>
          <a:ext cx="1683465" cy="888361"/>
          <a:chOff x="12468225" y="52583445"/>
          <a:chExt cx="1743075" cy="832756"/>
        </a:xfrm>
      </xdr:grpSpPr>
      <xdr:sp macro="" textlink="">
        <xdr:nvSpPr>
          <xdr:cNvPr id="85" name="Arrow: Right 84">
            <a:extLst>
              <a:ext uri="{FF2B5EF4-FFF2-40B4-BE49-F238E27FC236}">
                <a16:creationId xmlns:a16="http://schemas.microsoft.com/office/drawing/2014/main" id="{B8E61829-9505-40C6-98D0-92B33E958FD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86" name="TextBox 85">
            <a:extLst>
              <a:ext uri="{FF2B5EF4-FFF2-40B4-BE49-F238E27FC236}">
                <a16:creationId xmlns:a16="http://schemas.microsoft.com/office/drawing/2014/main" id="{35CF257B-6835-4A9D-978D-8161B304D62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3923245</xdr:colOff>
      <xdr:row>37</xdr:row>
      <xdr:rowOff>12810</xdr:rowOff>
    </xdr:from>
    <xdr:to>
      <xdr:col>4</xdr:col>
      <xdr:colOff>197114</xdr:colOff>
      <xdr:row>40</xdr:row>
      <xdr:rowOff>271462</xdr:rowOff>
    </xdr:to>
    <xdr:grpSp>
      <xdr:nvGrpSpPr>
        <xdr:cNvPr id="87" name="Group 86">
          <a:extLst>
            <a:ext uri="{FF2B5EF4-FFF2-40B4-BE49-F238E27FC236}">
              <a16:creationId xmlns:a16="http://schemas.microsoft.com/office/drawing/2014/main" id="{3B6E92E7-A990-44A9-A244-986583E663B4}"/>
            </a:ext>
          </a:extLst>
        </xdr:cNvPr>
        <xdr:cNvGrpSpPr/>
      </xdr:nvGrpSpPr>
      <xdr:grpSpPr>
        <a:xfrm>
          <a:off x="4170895" y="10185510"/>
          <a:ext cx="1750744" cy="915877"/>
          <a:chOff x="12468225" y="52583445"/>
          <a:chExt cx="1743075" cy="832756"/>
        </a:xfrm>
      </xdr:grpSpPr>
      <xdr:sp macro="" textlink="">
        <xdr:nvSpPr>
          <xdr:cNvPr id="88" name="Arrow: Right 87">
            <a:extLst>
              <a:ext uri="{FF2B5EF4-FFF2-40B4-BE49-F238E27FC236}">
                <a16:creationId xmlns:a16="http://schemas.microsoft.com/office/drawing/2014/main" id="{D3992F8C-6533-4F43-A540-7292B419792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89" name="TextBox 88">
            <a:extLst>
              <a:ext uri="{FF2B5EF4-FFF2-40B4-BE49-F238E27FC236}">
                <a16:creationId xmlns:a16="http://schemas.microsoft.com/office/drawing/2014/main" id="{B23E7BCF-6B3A-49AB-A29B-8CCFD9169F7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3866096</xdr:colOff>
      <xdr:row>44</xdr:row>
      <xdr:rowOff>1251060</xdr:rowOff>
    </xdr:from>
    <xdr:to>
      <xdr:col>4</xdr:col>
      <xdr:colOff>139965</xdr:colOff>
      <xdr:row>48</xdr:row>
      <xdr:rowOff>242887</xdr:rowOff>
    </xdr:to>
    <xdr:grpSp>
      <xdr:nvGrpSpPr>
        <xdr:cNvPr id="90" name="Group 89">
          <a:extLst>
            <a:ext uri="{FF2B5EF4-FFF2-40B4-BE49-F238E27FC236}">
              <a16:creationId xmlns:a16="http://schemas.microsoft.com/office/drawing/2014/main" id="{2AB9758F-4213-42AF-9441-44E040E57E35}"/>
            </a:ext>
          </a:extLst>
        </xdr:cNvPr>
        <xdr:cNvGrpSpPr/>
      </xdr:nvGrpSpPr>
      <xdr:grpSpPr>
        <a:xfrm>
          <a:off x="4113746" y="13300185"/>
          <a:ext cx="1750744" cy="896827"/>
          <a:chOff x="12468225" y="52583445"/>
          <a:chExt cx="1743075" cy="832756"/>
        </a:xfrm>
      </xdr:grpSpPr>
      <xdr:sp macro="" textlink="">
        <xdr:nvSpPr>
          <xdr:cNvPr id="91" name="Arrow: Right 90">
            <a:extLst>
              <a:ext uri="{FF2B5EF4-FFF2-40B4-BE49-F238E27FC236}">
                <a16:creationId xmlns:a16="http://schemas.microsoft.com/office/drawing/2014/main" id="{35139639-85B1-4DE0-B92B-CC9F12401B66}"/>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2" name="TextBox 91">
            <a:extLst>
              <a:ext uri="{FF2B5EF4-FFF2-40B4-BE49-F238E27FC236}">
                <a16:creationId xmlns:a16="http://schemas.microsoft.com/office/drawing/2014/main" id="{36245DF5-4EE1-4455-96C8-25748E60F957}"/>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3827995</xdr:colOff>
      <xdr:row>52</xdr:row>
      <xdr:rowOff>1079610</xdr:rowOff>
    </xdr:from>
    <xdr:to>
      <xdr:col>4</xdr:col>
      <xdr:colOff>122275</xdr:colOff>
      <xdr:row>56</xdr:row>
      <xdr:rowOff>233362</xdr:rowOff>
    </xdr:to>
    <xdr:grpSp>
      <xdr:nvGrpSpPr>
        <xdr:cNvPr id="93" name="Group 92">
          <a:extLst>
            <a:ext uri="{FF2B5EF4-FFF2-40B4-BE49-F238E27FC236}">
              <a16:creationId xmlns:a16="http://schemas.microsoft.com/office/drawing/2014/main" id="{490473FB-232A-4219-92BB-A1DFA41ADDB1}"/>
            </a:ext>
          </a:extLst>
        </xdr:cNvPr>
        <xdr:cNvGrpSpPr/>
      </xdr:nvGrpSpPr>
      <xdr:grpSpPr>
        <a:xfrm>
          <a:off x="4075645" y="16252935"/>
          <a:ext cx="1771155" cy="1058752"/>
          <a:chOff x="12468225" y="52583445"/>
          <a:chExt cx="1743075" cy="832756"/>
        </a:xfrm>
      </xdr:grpSpPr>
      <xdr:sp macro="" textlink="">
        <xdr:nvSpPr>
          <xdr:cNvPr id="94" name="Arrow: Right 93">
            <a:extLst>
              <a:ext uri="{FF2B5EF4-FFF2-40B4-BE49-F238E27FC236}">
                <a16:creationId xmlns:a16="http://schemas.microsoft.com/office/drawing/2014/main" id="{519078B4-D4A6-457B-95EC-D31E716E97E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5" name="TextBox 94">
            <a:extLst>
              <a:ext uri="{FF2B5EF4-FFF2-40B4-BE49-F238E27FC236}">
                <a16:creationId xmlns:a16="http://schemas.microsoft.com/office/drawing/2014/main" id="{C077B534-AE31-4A67-8533-27A7279874A0}"/>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3847045</xdr:colOff>
      <xdr:row>60</xdr:row>
      <xdr:rowOff>1238249</xdr:rowOff>
    </xdr:from>
    <xdr:to>
      <xdr:col>4</xdr:col>
      <xdr:colOff>120914</xdr:colOff>
      <xdr:row>64</xdr:row>
      <xdr:rowOff>242886</xdr:rowOff>
    </xdr:to>
    <xdr:grpSp>
      <xdr:nvGrpSpPr>
        <xdr:cNvPr id="96" name="Group 95">
          <a:extLst>
            <a:ext uri="{FF2B5EF4-FFF2-40B4-BE49-F238E27FC236}">
              <a16:creationId xmlns:a16="http://schemas.microsoft.com/office/drawing/2014/main" id="{3D0BDE7B-1648-4C0D-A8CB-13BC27253A18}"/>
            </a:ext>
          </a:extLst>
        </xdr:cNvPr>
        <xdr:cNvGrpSpPr/>
      </xdr:nvGrpSpPr>
      <xdr:grpSpPr>
        <a:xfrm>
          <a:off x="4094695" y="19535774"/>
          <a:ext cx="1750744" cy="909637"/>
          <a:chOff x="12468225" y="52583445"/>
          <a:chExt cx="1743075" cy="832756"/>
        </a:xfrm>
      </xdr:grpSpPr>
      <xdr:sp macro="" textlink="">
        <xdr:nvSpPr>
          <xdr:cNvPr id="97" name="Arrow: Right 96">
            <a:extLst>
              <a:ext uri="{FF2B5EF4-FFF2-40B4-BE49-F238E27FC236}">
                <a16:creationId xmlns:a16="http://schemas.microsoft.com/office/drawing/2014/main" id="{404B18BF-E364-4A51-B258-CE1B3210E0A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8" name="TextBox 97">
            <a:extLst>
              <a:ext uri="{FF2B5EF4-FFF2-40B4-BE49-F238E27FC236}">
                <a16:creationId xmlns:a16="http://schemas.microsoft.com/office/drawing/2014/main" id="{C5D62F4A-D794-414A-A673-CB2A11715F0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3866096</xdr:colOff>
      <xdr:row>68</xdr:row>
      <xdr:rowOff>1136760</xdr:rowOff>
    </xdr:from>
    <xdr:to>
      <xdr:col>4</xdr:col>
      <xdr:colOff>139965</xdr:colOff>
      <xdr:row>72</xdr:row>
      <xdr:rowOff>252412</xdr:rowOff>
    </xdr:to>
    <xdr:grpSp>
      <xdr:nvGrpSpPr>
        <xdr:cNvPr id="99" name="Group 98">
          <a:extLst>
            <a:ext uri="{FF2B5EF4-FFF2-40B4-BE49-F238E27FC236}">
              <a16:creationId xmlns:a16="http://schemas.microsoft.com/office/drawing/2014/main" id="{2A24BA42-1F30-4950-AE5C-44F8766B9C32}"/>
            </a:ext>
          </a:extLst>
        </xdr:cNvPr>
        <xdr:cNvGrpSpPr/>
      </xdr:nvGrpSpPr>
      <xdr:grpSpPr>
        <a:xfrm>
          <a:off x="4113746" y="22558485"/>
          <a:ext cx="1750744" cy="1020652"/>
          <a:chOff x="12468225" y="52583445"/>
          <a:chExt cx="1743075" cy="832756"/>
        </a:xfrm>
      </xdr:grpSpPr>
      <xdr:sp macro="" textlink="">
        <xdr:nvSpPr>
          <xdr:cNvPr id="100" name="Arrow: Right 99">
            <a:extLst>
              <a:ext uri="{FF2B5EF4-FFF2-40B4-BE49-F238E27FC236}">
                <a16:creationId xmlns:a16="http://schemas.microsoft.com/office/drawing/2014/main" id="{FB2C72A4-07AC-4813-82E2-425E23CFB94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01" name="TextBox 100">
            <a:extLst>
              <a:ext uri="{FF2B5EF4-FFF2-40B4-BE49-F238E27FC236}">
                <a16:creationId xmlns:a16="http://schemas.microsoft.com/office/drawing/2014/main" id="{84D4B61F-9C6A-498E-B4F4-241D3AF1E51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19049</xdr:colOff>
      <xdr:row>191</xdr:row>
      <xdr:rowOff>9525</xdr:rowOff>
    </xdr:from>
    <xdr:to>
      <xdr:col>6</xdr:col>
      <xdr:colOff>742950</xdr:colOff>
      <xdr:row>192</xdr:row>
      <xdr:rowOff>19050</xdr:rowOff>
    </xdr:to>
    <xdr:sp macro="" textlink="">
      <xdr:nvSpPr>
        <xdr:cNvPr id="102" name="TextBox 101">
          <a:extLst>
            <a:ext uri="{FF2B5EF4-FFF2-40B4-BE49-F238E27FC236}">
              <a16:creationId xmlns:a16="http://schemas.microsoft.com/office/drawing/2014/main" id="{EF2D2996-208C-44D2-B922-487EEEBB9853}"/>
            </a:ext>
          </a:extLst>
        </xdr:cNvPr>
        <xdr:cNvSpPr txBox="1"/>
      </xdr:nvSpPr>
      <xdr:spPr>
        <a:xfrm>
          <a:off x="634999" y="35182175"/>
          <a:ext cx="3676651" cy="1936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Additional Action</a:t>
          </a:r>
          <a:r>
            <a:rPr lang="en-US" sz="1400" b="1" baseline="0">
              <a:solidFill>
                <a:schemeClr val="bg1"/>
              </a:solidFill>
            </a:rPr>
            <a:t> Items not originally identified and approved with the Initial Report</a:t>
          </a:r>
          <a:endParaRPr lang="en-US" sz="1400" b="1">
            <a:solidFill>
              <a:schemeClr val="bg1"/>
            </a:solidFill>
          </a:endParaRPr>
        </a:p>
      </xdr:txBody>
    </xdr:sp>
    <xdr:clientData/>
  </xdr:twoCellAnchor>
  <xdr:twoCellAnchor>
    <xdr:from>
      <xdr:col>1</xdr:col>
      <xdr:colOff>10583</xdr:colOff>
      <xdr:row>259</xdr:row>
      <xdr:rowOff>0</xdr:rowOff>
    </xdr:from>
    <xdr:to>
      <xdr:col>1</xdr:col>
      <xdr:colOff>1839383</xdr:colOff>
      <xdr:row>261</xdr:row>
      <xdr:rowOff>142875</xdr:rowOff>
    </xdr:to>
    <xdr:sp macro="" textlink="">
      <xdr:nvSpPr>
        <xdr:cNvPr id="103" name="TextBox 102">
          <a:hlinkClick xmlns:r="http://schemas.openxmlformats.org/officeDocument/2006/relationships" r:id="rId1"/>
          <a:extLst>
            <a:ext uri="{FF2B5EF4-FFF2-40B4-BE49-F238E27FC236}">
              <a16:creationId xmlns:a16="http://schemas.microsoft.com/office/drawing/2014/main" id="{89A93553-66FF-4F3A-92EE-AC0C0174901D}"/>
            </a:ext>
          </a:extLst>
        </xdr:cNvPr>
        <xdr:cNvSpPr txBox="1"/>
      </xdr:nvSpPr>
      <xdr:spPr>
        <a:xfrm>
          <a:off x="626533" y="47694850"/>
          <a:ext cx="603250" cy="5111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4005438</xdr:colOff>
      <xdr:row>259</xdr:row>
      <xdr:rowOff>0</xdr:rowOff>
    </xdr:from>
    <xdr:to>
      <xdr:col>5</xdr:col>
      <xdr:colOff>43038</xdr:colOff>
      <xdr:row>261</xdr:row>
      <xdr:rowOff>142875</xdr:rowOff>
    </xdr:to>
    <xdr:sp macro="" textlink="">
      <xdr:nvSpPr>
        <xdr:cNvPr id="104" name="TextBox 103">
          <a:hlinkClick xmlns:r="http://schemas.openxmlformats.org/officeDocument/2006/relationships" r:id="rId2"/>
          <a:extLst>
            <a:ext uri="{FF2B5EF4-FFF2-40B4-BE49-F238E27FC236}">
              <a16:creationId xmlns:a16="http://schemas.microsoft.com/office/drawing/2014/main" id="{4E4737DA-D5EC-410C-904F-25C3EFA587C4}"/>
            </a:ext>
          </a:extLst>
        </xdr:cNvPr>
        <xdr:cNvSpPr txBox="1"/>
      </xdr:nvSpPr>
      <xdr:spPr>
        <a:xfrm>
          <a:off x="1230488" y="47694850"/>
          <a:ext cx="1892300" cy="5111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2006952</xdr:colOff>
      <xdr:row>259</xdr:row>
      <xdr:rowOff>0</xdr:rowOff>
    </xdr:from>
    <xdr:to>
      <xdr:col>1</xdr:col>
      <xdr:colOff>3835752</xdr:colOff>
      <xdr:row>261</xdr:row>
      <xdr:rowOff>142875</xdr:rowOff>
    </xdr:to>
    <xdr:sp macro="" textlink="">
      <xdr:nvSpPr>
        <xdr:cNvPr id="105" name="TextBox 104">
          <a:hlinkClick xmlns:r="http://schemas.openxmlformats.org/officeDocument/2006/relationships" r:id="rId3"/>
          <a:extLst>
            <a:ext uri="{FF2B5EF4-FFF2-40B4-BE49-F238E27FC236}">
              <a16:creationId xmlns:a16="http://schemas.microsoft.com/office/drawing/2014/main" id="{94B901BF-5C0C-41B6-B2AF-57E96171DE13}"/>
            </a:ext>
          </a:extLst>
        </xdr:cNvPr>
        <xdr:cNvSpPr txBox="1"/>
      </xdr:nvSpPr>
      <xdr:spPr>
        <a:xfrm>
          <a:off x="1232252" y="47694850"/>
          <a:ext cx="0" cy="5111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210608</xdr:colOff>
      <xdr:row>259</xdr:row>
      <xdr:rowOff>0</xdr:rowOff>
    </xdr:from>
    <xdr:to>
      <xdr:col>6</xdr:col>
      <xdr:colOff>924983</xdr:colOff>
      <xdr:row>261</xdr:row>
      <xdr:rowOff>142875</xdr:rowOff>
    </xdr:to>
    <xdr:sp macro="" textlink="">
      <xdr:nvSpPr>
        <xdr:cNvPr id="106" name="TextBox 105">
          <a:hlinkClick xmlns:r="http://schemas.openxmlformats.org/officeDocument/2006/relationships" r:id="rId4"/>
          <a:extLst>
            <a:ext uri="{FF2B5EF4-FFF2-40B4-BE49-F238E27FC236}">
              <a16:creationId xmlns:a16="http://schemas.microsoft.com/office/drawing/2014/main" id="{F3AA25A2-4364-491F-92E6-74AF219D4954}"/>
            </a:ext>
          </a:extLst>
        </xdr:cNvPr>
        <xdr:cNvSpPr txBox="1"/>
      </xdr:nvSpPr>
      <xdr:spPr>
        <a:xfrm>
          <a:off x="3290358" y="47694850"/>
          <a:ext cx="1019175" cy="5111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23</xdr:col>
      <xdr:colOff>95250</xdr:colOff>
      <xdr:row>44</xdr:row>
      <xdr:rowOff>97895</xdr:rowOff>
    </xdr:from>
    <xdr:to>
      <xdr:col>42</xdr:col>
      <xdr:colOff>0</xdr:colOff>
      <xdr:row>44</xdr:row>
      <xdr:rowOff>1250911</xdr:rowOff>
    </xdr:to>
    <xdr:sp macro="" textlink="">
      <xdr:nvSpPr>
        <xdr:cNvPr id="107" name="TextBox 106">
          <a:extLst>
            <a:ext uri="{FF2B5EF4-FFF2-40B4-BE49-F238E27FC236}">
              <a16:creationId xmlns:a16="http://schemas.microsoft.com/office/drawing/2014/main" id="{2C0EAC90-2BCD-4230-BD67-9673DDDC8C3A}"/>
            </a:ext>
          </a:extLst>
        </xdr:cNvPr>
        <xdr:cNvSpPr txBox="1"/>
      </xdr:nvSpPr>
      <xdr:spPr>
        <a:xfrm>
          <a:off x="14262100" y="8200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52</xdr:row>
      <xdr:rowOff>97895</xdr:rowOff>
    </xdr:from>
    <xdr:to>
      <xdr:col>42</xdr:col>
      <xdr:colOff>0</xdr:colOff>
      <xdr:row>52</xdr:row>
      <xdr:rowOff>1250911</xdr:rowOff>
    </xdr:to>
    <xdr:sp macro="" textlink="">
      <xdr:nvSpPr>
        <xdr:cNvPr id="108" name="TextBox 107">
          <a:extLst>
            <a:ext uri="{FF2B5EF4-FFF2-40B4-BE49-F238E27FC236}">
              <a16:creationId xmlns:a16="http://schemas.microsoft.com/office/drawing/2014/main" id="{95B3A2EB-2536-4DEB-B801-AE0D45CC7A2B}"/>
            </a:ext>
          </a:extLst>
        </xdr:cNvPr>
        <xdr:cNvSpPr txBox="1"/>
      </xdr:nvSpPr>
      <xdr:spPr>
        <a:xfrm>
          <a:off x="14262100" y="9673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60</xdr:row>
      <xdr:rowOff>97895</xdr:rowOff>
    </xdr:from>
    <xdr:to>
      <xdr:col>42</xdr:col>
      <xdr:colOff>0</xdr:colOff>
      <xdr:row>60</xdr:row>
      <xdr:rowOff>1250911</xdr:rowOff>
    </xdr:to>
    <xdr:sp macro="" textlink="">
      <xdr:nvSpPr>
        <xdr:cNvPr id="109" name="TextBox 108">
          <a:extLst>
            <a:ext uri="{FF2B5EF4-FFF2-40B4-BE49-F238E27FC236}">
              <a16:creationId xmlns:a16="http://schemas.microsoft.com/office/drawing/2014/main" id="{C4F6CA0E-4498-4D78-BEBF-F8E693DDB1D0}"/>
            </a:ext>
          </a:extLst>
        </xdr:cNvPr>
        <xdr:cNvSpPr txBox="1"/>
      </xdr:nvSpPr>
      <xdr:spPr>
        <a:xfrm>
          <a:off x="14262100" y="11146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68</xdr:row>
      <xdr:rowOff>97895</xdr:rowOff>
    </xdr:from>
    <xdr:to>
      <xdr:col>42</xdr:col>
      <xdr:colOff>0</xdr:colOff>
      <xdr:row>68</xdr:row>
      <xdr:rowOff>1250911</xdr:rowOff>
    </xdr:to>
    <xdr:sp macro="" textlink="">
      <xdr:nvSpPr>
        <xdr:cNvPr id="110" name="TextBox 109">
          <a:extLst>
            <a:ext uri="{FF2B5EF4-FFF2-40B4-BE49-F238E27FC236}">
              <a16:creationId xmlns:a16="http://schemas.microsoft.com/office/drawing/2014/main" id="{EE081B12-9AAF-4062-B3FB-960033BD8BE3}"/>
            </a:ext>
          </a:extLst>
        </xdr:cNvPr>
        <xdr:cNvSpPr txBox="1"/>
      </xdr:nvSpPr>
      <xdr:spPr>
        <a:xfrm>
          <a:off x="14262100" y="12620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76</xdr:row>
      <xdr:rowOff>97895</xdr:rowOff>
    </xdr:from>
    <xdr:to>
      <xdr:col>42</xdr:col>
      <xdr:colOff>0</xdr:colOff>
      <xdr:row>76</xdr:row>
      <xdr:rowOff>1250911</xdr:rowOff>
    </xdr:to>
    <xdr:sp macro="" textlink="">
      <xdr:nvSpPr>
        <xdr:cNvPr id="111" name="TextBox 110">
          <a:extLst>
            <a:ext uri="{FF2B5EF4-FFF2-40B4-BE49-F238E27FC236}">
              <a16:creationId xmlns:a16="http://schemas.microsoft.com/office/drawing/2014/main" id="{34D820F3-AE2D-4216-B3AB-334330316404}"/>
            </a:ext>
          </a:extLst>
        </xdr:cNvPr>
        <xdr:cNvSpPr txBox="1"/>
      </xdr:nvSpPr>
      <xdr:spPr>
        <a:xfrm>
          <a:off x="14262100" y="14093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84</xdr:row>
      <xdr:rowOff>97895</xdr:rowOff>
    </xdr:from>
    <xdr:to>
      <xdr:col>42</xdr:col>
      <xdr:colOff>0</xdr:colOff>
      <xdr:row>84</xdr:row>
      <xdr:rowOff>1250911</xdr:rowOff>
    </xdr:to>
    <xdr:sp macro="" textlink="">
      <xdr:nvSpPr>
        <xdr:cNvPr id="112" name="TextBox 111">
          <a:extLst>
            <a:ext uri="{FF2B5EF4-FFF2-40B4-BE49-F238E27FC236}">
              <a16:creationId xmlns:a16="http://schemas.microsoft.com/office/drawing/2014/main" id="{2F51EEFE-353C-4049-99F1-6FB62B81352A}"/>
            </a:ext>
          </a:extLst>
        </xdr:cNvPr>
        <xdr:cNvSpPr txBox="1"/>
      </xdr:nvSpPr>
      <xdr:spPr>
        <a:xfrm>
          <a:off x="14262100" y="15566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92</xdr:row>
      <xdr:rowOff>97895</xdr:rowOff>
    </xdr:from>
    <xdr:to>
      <xdr:col>42</xdr:col>
      <xdr:colOff>0</xdr:colOff>
      <xdr:row>92</xdr:row>
      <xdr:rowOff>1250911</xdr:rowOff>
    </xdr:to>
    <xdr:sp macro="" textlink="">
      <xdr:nvSpPr>
        <xdr:cNvPr id="113" name="TextBox 112">
          <a:extLst>
            <a:ext uri="{FF2B5EF4-FFF2-40B4-BE49-F238E27FC236}">
              <a16:creationId xmlns:a16="http://schemas.microsoft.com/office/drawing/2014/main" id="{4CBF9938-9937-4641-9BD4-BA4B797F7A56}"/>
            </a:ext>
          </a:extLst>
        </xdr:cNvPr>
        <xdr:cNvSpPr txBox="1"/>
      </xdr:nvSpPr>
      <xdr:spPr>
        <a:xfrm>
          <a:off x="14262100" y="17039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100</xdr:row>
      <xdr:rowOff>97895</xdr:rowOff>
    </xdr:from>
    <xdr:to>
      <xdr:col>42</xdr:col>
      <xdr:colOff>0</xdr:colOff>
      <xdr:row>100</xdr:row>
      <xdr:rowOff>1250911</xdr:rowOff>
    </xdr:to>
    <xdr:sp macro="" textlink="">
      <xdr:nvSpPr>
        <xdr:cNvPr id="114" name="TextBox 113">
          <a:extLst>
            <a:ext uri="{FF2B5EF4-FFF2-40B4-BE49-F238E27FC236}">
              <a16:creationId xmlns:a16="http://schemas.microsoft.com/office/drawing/2014/main" id="{8A17BEC8-F054-4469-B49A-B47707D31484}"/>
            </a:ext>
          </a:extLst>
        </xdr:cNvPr>
        <xdr:cNvSpPr txBox="1"/>
      </xdr:nvSpPr>
      <xdr:spPr>
        <a:xfrm>
          <a:off x="14262100" y="18512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108</xdr:row>
      <xdr:rowOff>97895</xdr:rowOff>
    </xdr:from>
    <xdr:to>
      <xdr:col>42</xdr:col>
      <xdr:colOff>0</xdr:colOff>
      <xdr:row>108</xdr:row>
      <xdr:rowOff>1250911</xdr:rowOff>
    </xdr:to>
    <xdr:sp macro="" textlink="">
      <xdr:nvSpPr>
        <xdr:cNvPr id="115" name="TextBox 114">
          <a:extLst>
            <a:ext uri="{FF2B5EF4-FFF2-40B4-BE49-F238E27FC236}">
              <a16:creationId xmlns:a16="http://schemas.microsoft.com/office/drawing/2014/main" id="{40F608F7-C450-43BA-A2AD-1517A466DB9A}"/>
            </a:ext>
          </a:extLst>
        </xdr:cNvPr>
        <xdr:cNvSpPr txBox="1"/>
      </xdr:nvSpPr>
      <xdr:spPr>
        <a:xfrm>
          <a:off x="14262100" y="19986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116</xdr:row>
      <xdr:rowOff>97895</xdr:rowOff>
    </xdr:from>
    <xdr:to>
      <xdr:col>42</xdr:col>
      <xdr:colOff>0</xdr:colOff>
      <xdr:row>116</xdr:row>
      <xdr:rowOff>1250911</xdr:rowOff>
    </xdr:to>
    <xdr:sp macro="" textlink="">
      <xdr:nvSpPr>
        <xdr:cNvPr id="116" name="TextBox 115">
          <a:extLst>
            <a:ext uri="{FF2B5EF4-FFF2-40B4-BE49-F238E27FC236}">
              <a16:creationId xmlns:a16="http://schemas.microsoft.com/office/drawing/2014/main" id="{F660840E-9129-42BF-A66B-393434C960DB}"/>
            </a:ext>
          </a:extLst>
        </xdr:cNvPr>
        <xdr:cNvSpPr txBox="1"/>
      </xdr:nvSpPr>
      <xdr:spPr>
        <a:xfrm>
          <a:off x="14262100" y="21459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124</xdr:row>
      <xdr:rowOff>97895</xdr:rowOff>
    </xdr:from>
    <xdr:to>
      <xdr:col>42</xdr:col>
      <xdr:colOff>0</xdr:colOff>
      <xdr:row>124</xdr:row>
      <xdr:rowOff>1250911</xdr:rowOff>
    </xdr:to>
    <xdr:sp macro="" textlink="">
      <xdr:nvSpPr>
        <xdr:cNvPr id="117" name="TextBox 116">
          <a:extLst>
            <a:ext uri="{FF2B5EF4-FFF2-40B4-BE49-F238E27FC236}">
              <a16:creationId xmlns:a16="http://schemas.microsoft.com/office/drawing/2014/main" id="{663D1A04-3AD5-4237-9B3A-74ED68AA9DF4}"/>
            </a:ext>
          </a:extLst>
        </xdr:cNvPr>
        <xdr:cNvSpPr txBox="1"/>
      </xdr:nvSpPr>
      <xdr:spPr>
        <a:xfrm>
          <a:off x="14262100" y="22932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132</xdr:row>
      <xdr:rowOff>97895</xdr:rowOff>
    </xdr:from>
    <xdr:to>
      <xdr:col>42</xdr:col>
      <xdr:colOff>0</xdr:colOff>
      <xdr:row>132</xdr:row>
      <xdr:rowOff>1250911</xdr:rowOff>
    </xdr:to>
    <xdr:sp macro="" textlink="">
      <xdr:nvSpPr>
        <xdr:cNvPr id="118" name="TextBox 117">
          <a:extLst>
            <a:ext uri="{FF2B5EF4-FFF2-40B4-BE49-F238E27FC236}">
              <a16:creationId xmlns:a16="http://schemas.microsoft.com/office/drawing/2014/main" id="{40BBF993-F57E-42DD-9793-437E90F10811}"/>
            </a:ext>
          </a:extLst>
        </xdr:cNvPr>
        <xdr:cNvSpPr txBox="1"/>
      </xdr:nvSpPr>
      <xdr:spPr>
        <a:xfrm>
          <a:off x="14262100" y="24405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140</xdr:row>
      <xdr:rowOff>97895</xdr:rowOff>
    </xdr:from>
    <xdr:to>
      <xdr:col>42</xdr:col>
      <xdr:colOff>0</xdr:colOff>
      <xdr:row>140</xdr:row>
      <xdr:rowOff>1250911</xdr:rowOff>
    </xdr:to>
    <xdr:sp macro="" textlink="">
      <xdr:nvSpPr>
        <xdr:cNvPr id="119" name="TextBox 118">
          <a:extLst>
            <a:ext uri="{FF2B5EF4-FFF2-40B4-BE49-F238E27FC236}">
              <a16:creationId xmlns:a16="http://schemas.microsoft.com/office/drawing/2014/main" id="{D73331F7-EDD8-4E46-AA6D-71065F13E817}"/>
            </a:ext>
          </a:extLst>
        </xdr:cNvPr>
        <xdr:cNvSpPr txBox="1"/>
      </xdr:nvSpPr>
      <xdr:spPr>
        <a:xfrm>
          <a:off x="14262100" y="25878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148</xdr:row>
      <xdr:rowOff>97895</xdr:rowOff>
    </xdr:from>
    <xdr:to>
      <xdr:col>42</xdr:col>
      <xdr:colOff>0</xdr:colOff>
      <xdr:row>148</xdr:row>
      <xdr:rowOff>1250911</xdr:rowOff>
    </xdr:to>
    <xdr:sp macro="" textlink="">
      <xdr:nvSpPr>
        <xdr:cNvPr id="120" name="TextBox 119">
          <a:extLst>
            <a:ext uri="{FF2B5EF4-FFF2-40B4-BE49-F238E27FC236}">
              <a16:creationId xmlns:a16="http://schemas.microsoft.com/office/drawing/2014/main" id="{1165EAE0-C59B-4DC6-A3BF-3D488D7AE72C}"/>
            </a:ext>
          </a:extLst>
        </xdr:cNvPr>
        <xdr:cNvSpPr txBox="1"/>
      </xdr:nvSpPr>
      <xdr:spPr>
        <a:xfrm>
          <a:off x="14262100" y="27352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156</xdr:row>
      <xdr:rowOff>97895</xdr:rowOff>
    </xdr:from>
    <xdr:to>
      <xdr:col>42</xdr:col>
      <xdr:colOff>0</xdr:colOff>
      <xdr:row>156</xdr:row>
      <xdr:rowOff>1250911</xdr:rowOff>
    </xdr:to>
    <xdr:sp macro="" textlink="">
      <xdr:nvSpPr>
        <xdr:cNvPr id="121" name="TextBox 120">
          <a:extLst>
            <a:ext uri="{FF2B5EF4-FFF2-40B4-BE49-F238E27FC236}">
              <a16:creationId xmlns:a16="http://schemas.microsoft.com/office/drawing/2014/main" id="{2865F9AD-2605-49E4-AB53-72889480F1DF}"/>
            </a:ext>
          </a:extLst>
        </xdr:cNvPr>
        <xdr:cNvSpPr txBox="1"/>
      </xdr:nvSpPr>
      <xdr:spPr>
        <a:xfrm>
          <a:off x="14262100" y="28825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164</xdr:row>
      <xdr:rowOff>97895</xdr:rowOff>
    </xdr:from>
    <xdr:to>
      <xdr:col>42</xdr:col>
      <xdr:colOff>0</xdr:colOff>
      <xdr:row>164</xdr:row>
      <xdr:rowOff>1250911</xdr:rowOff>
    </xdr:to>
    <xdr:sp macro="" textlink="">
      <xdr:nvSpPr>
        <xdr:cNvPr id="122" name="TextBox 121">
          <a:extLst>
            <a:ext uri="{FF2B5EF4-FFF2-40B4-BE49-F238E27FC236}">
              <a16:creationId xmlns:a16="http://schemas.microsoft.com/office/drawing/2014/main" id="{051D3A19-68B1-4A5E-85E6-DBC23A2C7778}"/>
            </a:ext>
          </a:extLst>
        </xdr:cNvPr>
        <xdr:cNvSpPr txBox="1"/>
      </xdr:nvSpPr>
      <xdr:spPr>
        <a:xfrm>
          <a:off x="14262100" y="30298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172</xdr:row>
      <xdr:rowOff>97895</xdr:rowOff>
    </xdr:from>
    <xdr:to>
      <xdr:col>42</xdr:col>
      <xdr:colOff>0</xdr:colOff>
      <xdr:row>172</xdr:row>
      <xdr:rowOff>1250911</xdr:rowOff>
    </xdr:to>
    <xdr:sp macro="" textlink="">
      <xdr:nvSpPr>
        <xdr:cNvPr id="123" name="TextBox 122">
          <a:extLst>
            <a:ext uri="{FF2B5EF4-FFF2-40B4-BE49-F238E27FC236}">
              <a16:creationId xmlns:a16="http://schemas.microsoft.com/office/drawing/2014/main" id="{4C52F164-04B4-4557-B384-9867583B7BBF}"/>
            </a:ext>
          </a:extLst>
        </xdr:cNvPr>
        <xdr:cNvSpPr txBox="1"/>
      </xdr:nvSpPr>
      <xdr:spPr>
        <a:xfrm>
          <a:off x="14262100" y="31771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180</xdr:row>
      <xdr:rowOff>97895</xdr:rowOff>
    </xdr:from>
    <xdr:to>
      <xdr:col>42</xdr:col>
      <xdr:colOff>0</xdr:colOff>
      <xdr:row>180</xdr:row>
      <xdr:rowOff>1250911</xdr:rowOff>
    </xdr:to>
    <xdr:sp macro="" textlink="">
      <xdr:nvSpPr>
        <xdr:cNvPr id="124" name="TextBox 123">
          <a:extLst>
            <a:ext uri="{FF2B5EF4-FFF2-40B4-BE49-F238E27FC236}">
              <a16:creationId xmlns:a16="http://schemas.microsoft.com/office/drawing/2014/main" id="{E2D6DA20-CE02-46C7-8A7A-2DC14A32CC66}"/>
            </a:ext>
          </a:extLst>
        </xdr:cNvPr>
        <xdr:cNvSpPr txBox="1"/>
      </xdr:nvSpPr>
      <xdr:spPr>
        <a:xfrm>
          <a:off x="14262100" y="33244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188</xdr:row>
      <xdr:rowOff>97895</xdr:rowOff>
    </xdr:from>
    <xdr:to>
      <xdr:col>42</xdr:col>
      <xdr:colOff>0</xdr:colOff>
      <xdr:row>188</xdr:row>
      <xdr:rowOff>1261494</xdr:rowOff>
    </xdr:to>
    <xdr:sp macro="" textlink="">
      <xdr:nvSpPr>
        <xdr:cNvPr id="125" name="TextBox 124">
          <a:extLst>
            <a:ext uri="{FF2B5EF4-FFF2-40B4-BE49-F238E27FC236}">
              <a16:creationId xmlns:a16="http://schemas.microsoft.com/office/drawing/2014/main" id="{89333BD7-CFA3-4DB7-918B-055958F51266}"/>
            </a:ext>
          </a:extLst>
        </xdr:cNvPr>
        <xdr:cNvSpPr txBox="1"/>
      </xdr:nvSpPr>
      <xdr:spPr>
        <a:xfrm>
          <a:off x="14262100" y="3471809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203</xdr:row>
      <xdr:rowOff>97895</xdr:rowOff>
    </xdr:from>
    <xdr:to>
      <xdr:col>42</xdr:col>
      <xdr:colOff>0</xdr:colOff>
      <xdr:row>203</xdr:row>
      <xdr:rowOff>1250910</xdr:rowOff>
    </xdr:to>
    <xdr:sp macro="" textlink="">
      <xdr:nvSpPr>
        <xdr:cNvPr id="126" name="TextBox 125">
          <a:extLst>
            <a:ext uri="{FF2B5EF4-FFF2-40B4-BE49-F238E27FC236}">
              <a16:creationId xmlns:a16="http://schemas.microsoft.com/office/drawing/2014/main" id="{4D470AC7-C81D-4A30-A444-0D7329818B0D}"/>
            </a:ext>
          </a:extLst>
        </xdr:cNvPr>
        <xdr:cNvSpPr txBox="1"/>
      </xdr:nvSpPr>
      <xdr:spPr>
        <a:xfrm>
          <a:off x="14262100" y="37480345"/>
          <a:ext cx="11607800" cy="8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216</xdr:row>
      <xdr:rowOff>97895</xdr:rowOff>
    </xdr:from>
    <xdr:to>
      <xdr:col>42</xdr:col>
      <xdr:colOff>0</xdr:colOff>
      <xdr:row>216</xdr:row>
      <xdr:rowOff>1261493</xdr:rowOff>
    </xdr:to>
    <xdr:sp macro="" textlink="">
      <xdr:nvSpPr>
        <xdr:cNvPr id="127" name="TextBox 126">
          <a:extLst>
            <a:ext uri="{FF2B5EF4-FFF2-40B4-BE49-F238E27FC236}">
              <a16:creationId xmlns:a16="http://schemas.microsoft.com/office/drawing/2014/main" id="{1DD8F74B-7B1E-452C-B4CA-B6AC8E04B479}"/>
            </a:ext>
          </a:extLst>
        </xdr:cNvPr>
        <xdr:cNvSpPr txBox="1"/>
      </xdr:nvSpPr>
      <xdr:spPr>
        <a:xfrm>
          <a:off x="14262100" y="39874295"/>
          <a:ext cx="11607800" cy="84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229</xdr:row>
      <xdr:rowOff>97896</xdr:rowOff>
    </xdr:from>
    <xdr:to>
      <xdr:col>42</xdr:col>
      <xdr:colOff>0</xdr:colOff>
      <xdr:row>229</xdr:row>
      <xdr:rowOff>1261494</xdr:rowOff>
    </xdr:to>
    <xdr:sp macro="" textlink="">
      <xdr:nvSpPr>
        <xdr:cNvPr id="128" name="TextBox 127">
          <a:extLst>
            <a:ext uri="{FF2B5EF4-FFF2-40B4-BE49-F238E27FC236}">
              <a16:creationId xmlns:a16="http://schemas.microsoft.com/office/drawing/2014/main" id="{2AF0E56D-F423-41DF-97C7-68A10F828F70}"/>
            </a:ext>
          </a:extLst>
        </xdr:cNvPr>
        <xdr:cNvSpPr txBox="1"/>
      </xdr:nvSpPr>
      <xdr:spPr>
        <a:xfrm>
          <a:off x="14262100" y="42268246"/>
          <a:ext cx="11607800" cy="84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242</xdr:row>
      <xdr:rowOff>97895</xdr:rowOff>
    </xdr:from>
    <xdr:to>
      <xdr:col>42</xdr:col>
      <xdr:colOff>0</xdr:colOff>
      <xdr:row>242</xdr:row>
      <xdr:rowOff>1261494</xdr:rowOff>
    </xdr:to>
    <xdr:sp macro="" textlink="">
      <xdr:nvSpPr>
        <xdr:cNvPr id="129" name="TextBox 128">
          <a:extLst>
            <a:ext uri="{FF2B5EF4-FFF2-40B4-BE49-F238E27FC236}">
              <a16:creationId xmlns:a16="http://schemas.microsoft.com/office/drawing/2014/main" id="{A39BD2AF-0AC4-40B6-9186-46BD84F8E27C}"/>
            </a:ext>
          </a:extLst>
        </xdr:cNvPr>
        <xdr:cNvSpPr txBox="1"/>
      </xdr:nvSpPr>
      <xdr:spPr>
        <a:xfrm>
          <a:off x="14262100" y="4466219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255</xdr:row>
      <xdr:rowOff>97895</xdr:rowOff>
    </xdr:from>
    <xdr:to>
      <xdr:col>42</xdr:col>
      <xdr:colOff>0</xdr:colOff>
      <xdr:row>255</xdr:row>
      <xdr:rowOff>1261494</xdr:rowOff>
    </xdr:to>
    <xdr:sp macro="" textlink="">
      <xdr:nvSpPr>
        <xdr:cNvPr id="130" name="TextBox 129">
          <a:extLst>
            <a:ext uri="{FF2B5EF4-FFF2-40B4-BE49-F238E27FC236}">
              <a16:creationId xmlns:a16="http://schemas.microsoft.com/office/drawing/2014/main" id="{216FC6CE-288F-4B09-B4B3-67E0AC5DD55B}"/>
            </a:ext>
          </a:extLst>
        </xdr:cNvPr>
        <xdr:cNvSpPr txBox="1"/>
      </xdr:nvSpPr>
      <xdr:spPr>
        <a:xfrm>
          <a:off x="14262100" y="4705614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1</xdr:col>
      <xdr:colOff>3834798</xdr:colOff>
      <xdr:row>76</xdr:row>
      <xdr:rowOff>1171988</xdr:rowOff>
    </xdr:from>
    <xdr:to>
      <xdr:col>4</xdr:col>
      <xdr:colOff>41388</xdr:colOff>
      <xdr:row>80</xdr:row>
      <xdr:rowOff>145824</xdr:rowOff>
    </xdr:to>
    <xdr:grpSp>
      <xdr:nvGrpSpPr>
        <xdr:cNvPr id="131" name="Group 130">
          <a:extLst>
            <a:ext uri="{FF2B5EF4-FFF2-40B4-BE49-F238E27FC236}">
              <a16:creationId xmlns:a16="http://schemas.microsoft.com/office/drawing/2014/main" id="{B3BD584F-B856-4432-ABAA-E89C8ACFCA15}"/>
            </a:ext>
          </a:extLst>
        </xdr:cNvPr>
        <xdr:cNvGrpSpPr/>
      </xdr:nvGrpSpPr>
      <xdr:grpSpPr>
        <a:xfrm>
          <a:off x="4082448" y="25717913"/>
          <a:ext cx="1683465" cy="878836"/>
          <a:chOff x="12468225" y="52583445"/>
          <a:chExt cx="1743075" cy="832756"/>
        </a:xfrm>
      </xdr:grpSpPr>
      <xdr:sp macro="" textlink="">
        <xdr:nvSpPr>
          <xdr:cNvPr id="132" name="Arrow: Right 131">
            <a:extLst>
              <a:ext uri="{FF2B5EF4-FFF2-40B4-BE49-F238E27FC236}">
                <a16:creationId xmlns:a16="http://schemas.microsoft.com/office/drawing/2014/main" id="{A1D97F50-7F83-4345-904F-CD992A75048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3" name="TextBox 132">
            <a:extLst>
              <a:ext uri="{FF2B5EF4-FFF2-40B4-BE49-F238E27FC236}">
                <a16:creationId xmlns:a16="http://schemas.microsoft.com/office/drawing/2014/main" id="{56DC355E-7075-4428-AD1B-01CA402B966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3847045</xdr:colOff>
      <xdr:row>84</xdr:row>
      <xdr:rowOff>1251060</xdr:rowOff>
    </xdr:from>
    <xdr:to>
      <xdr:col>4</xdr:col>
      <xdr:colOff>120914</xdr:colOff>
      <xdr:row>88</xdr:row>
      <xdr:rowOff>252412</xdr:rowOff>
    </xdr:to>
    <xdr:grpSp>
      <xdr:nvGrpSpPr>
        <xdr:cNvPr id="134" name="Group 133">
          <a:extLst>
            <a:ext uri="{FF2B5EF4-FFF2-40B4-BE49-F238E27FC236}">
              <a16:creationId xmlns:a16="http://schemas.microsoft.com/office/drawing/2014/main" id="{3A697E4C-DF0B-47D0-89BA-8A2F57BC7884}"/>
            </a:ext>
          </a:extLst>
        </xdr:cNvPr>
        <xdr:cNvGrpSpPr/>
      </xdr:nvGrpSpPr>
      <xdr:grpSpPr>
        <a:xfrm>
          <a:off x="4094695" y="28921185"/>
          <a:ext cx="1750744" cy="906352"/>
          <a:chOff x="12468225" y="52583445"/>
          <a:chExt cx="1743075" cy="832756"/>
        </a:xfrm>
      </xdr:grpSpPr>
      <xdr:sp macro="" textlink="">
        <xdr:nvSpPr>
          <xdr:cNvPr id="135" name="Arrow: Right 134">
            <a:extLst>
              <a:ext uri="{FF2B5EF4-FFF2-40B4-BE49-F238E27FC236}">
                <a16:creationId xmlns:a16="http://schemas.microsoft.com/office/drawing/2014/main" id="{B3AE5BCF-A54E-447D-AABB-C417779FE44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6" name="TextBox 135">
            <a:extLst>
              <a:ext uri="{FF2B5EF4-FFF2-40B4-BE49-F238E27FC236}">
                <a16:creationId xmlns:a16="http://schemas.microsoft.com/office/drawing/2014/main" id="{42887856-552D-45F9-93DB-8AD3B0BA94E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3789896</xdr:colOff>
      <xdr:row>92</xdr:row>
      <xdr:rowOff>1232010</xdr:rowOff>
    </xdr:from>
    <xdr:to>
      <xdr:col>4</xdr:col>
      <xdr:colOff>63765</xdr:colOff>
      <xdr:row>96</xdr:row>
      <xdr:rowOff>223837</xdr:rowOff>
    </xdr:to>
    <xdr:grpSp>
      <xdr:nvGrpSpPr>
        <xdr:cNvPr id="137" name="Group 136">
          <a:extLst>
            <a:ext uri="{FF2B5EF4-FFF2-40B4-BE49-F238E27FC236}">
              <a16:creationId xmlns:a16="http://schemas.microsoft.com/office/drawing/2014/main" id="{A8665333-115E-45D5-A11F-44FD78994C6B}"/>
            </a:ext>
          </a:extLst>
        </xdr:cNvPr>
        <xdr:cNvGrpSpPr/>
      </xdr:nvGrpSpPr>
      <xdr:grpSpPr>
        <a:xfrm>
          <a:off x="4037546" y="32026335"/>
          <a:ext cx="1750744" cy="896827"/>
          <a:chOff x="12468225" y="52583445"/>
          <a:chExt cx="1743075" cy="832756"/>
        </a:xfrm>
      </xdr:grpSpPr>
      <xdr:sp macro="" textlink="">
        <xdr:nvSpPr>
          <xdr:cNvPr id="138" name="Arrow: Right 137">
            <a:extLst>
              <a:ext uri="{FF2B5EF4-FFF2-40B4-BE49-F238E27FC236}">
                <a16:creationId xmlns:a16="http://schemas.microsoft.com/office/drawing/2014/main" id="{DA4D0910-CD28-4CFA-BB21-BDDAE508ECE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9" name="TextBox 138">
            <a:extLst>
              <a:ext uri="{FF2B5EF4-FFF2-40B4-BE49-F238E27FC236}">
                <a16:creationId xmlns:a16="http://schemas.microsoft.com/office/drawing/2014/main" id="{6F794678-7B69-439C-876B-86E83BFE8FC2}"/>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3751795</xdr:colOff>
      <xdr:row>100</xdr:row>
      <xdr:rowOff>1257300</xdr:rowOff>
    </xdr:from>
    <xdr:to>
      <xdr:col>4</xdr:col>
      <xdr:colOff>46075</xdr:colOff>
      <xdr:row>104</xdr:row>
      <xdr:rowOff>290512</xdr:rowOff>
    </xdr:to>
    <xdr:grpSp>
      <xdr:nvGrpSpPr>
        <xdr:cNvPr id="140" name="Group 139">
          <a:extLst>
            <a:ext uri="{FF2B5EF4-FFF2-40B4-BE49-F238E27FC236}">
              <a16:creationId xmlns:a16="http://schemas.microsoft.com/office/drawing/2014/main" id="{A5AE1F9B-CF3B-42AD-B6D2-2A8F12DF10EA}"/>
            </a:ext>
          </a:extLst>
        </xdr:cNvPr>
        <xdr:cNvGrpSpPr/>
      </xdr:nvGrpSpPr>
      <xdr:grpSpPr>
        <a:xfrm>
          <a:off x="3999445" y="35175825"/>
          <a:ext cx="1771155" cy="938212"/>
          <a:chOff x="12468225" y="52583445"/>
          <a:chExt cx="1743075" cy="832756"/>
        </a:xfrm>
      </xdr:grpSpPr>
      <xdr:sp macro="" textlink="">
        <xdr:nvSpPr>
          <xdr:cNvPr id="141" name="Arrow: Right 140">
            <a:extLst>
              <a:ext uri="{FF2B5EF4-FFF2-40B4-BE49-F238E27FC236}">
                <a16:creationId xmlns:a16="http://schemas.microsoft.com/office/drawing/2014/main" id="{517D4E2D-6AF7-45A5-8302-C6AAF4CF18E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2" name="TextBox 141">
            <a:extLst>
              <a:ext uri="{FF2B5EF4-FFF2-40B4-BE49-F238E27FC236}">
                <a16:creationId xmlns:a16="http://schemas.microsoft.com/office/drawing/2014/main" id="{2ECE4629-F1F8-4D6C-93A9-9D9D871BFF3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3789895</xdr:colOff>
      <xdr:row>108</xdr:row>
      <xdr:rowOff>1257299</xdr:rowOff>
    </xdr:from>
    <xdr:to>
      <xdr:col>4</xdr:col>
      <xdr:colOff>63764</xdr:colOff>
      <xdr:row>112</xdr:row>
      <xdr:rowOff>300036</xdr:rowOff>
    </xdr:to>
    <xdr:grpSp>
      <xdr:nvGrpSpPr>
        <xdr:cNvPr id="143" name="Group 142">
          <a:extLst>
            <a:ext uri="{FF2B5EF4-FFF2-40B4-BE49-F238E27FC236}">
              <a16:creationId xmlns:a16="http://schemas.microsoft.com/office/drawing/2014/main" id="{5FCB1919-A120-4F4D-92CB-AED5E9333318}"/>
            </a:ext>
          </a:extLst>
        </xdr:cNvPr>
        <xdr:cNvGrpSpPr/>
      </xdr:nvGrpSpPr>
      <xdr:grpSpPr>
        <a:xfrm>
          <a:off x="4037545" y="38300024"/>
          <a:ext cx="1750744" cy="947737"/>
          <a:chOff x="12468225" y="52583445"/>
          <a:chExt cx="1743075" cy="832756"/>
        </a:xfrm>
      </xdr:grpSpPr>
      <xdr:sp macro="" textlink="">
        <xdr:nvSpPr>
          <xdr:cNvPr id="144" name="Arrow: Right 143">
            <a:extLst>
              <a:ext uri="{FF2B5EF4-FFF2-40B4-BE49-F238E27FC236}">
                <a16:creationId xmlns:a16="http://schemas.microsoft.com/office/drawing/2014/main" id="{000FEA54-45AF-45E7-98AE-F69887F6982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5" name="TextBox 144">
            <a:extLst>
              <a:ext uri="{FF2B5EF4-FFF2-40B4-BE49-F238E27FC236}">
                <a16:creationId xmlns:a16="http://schemas.microsoft.com/office/drawing/2014/main" id="{1115268D-F03F-4FD1-BA48-64B58D7E11E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3835853</xdr:colOff>
      <xdr:row>117</xdr:row>
      <xdr:rowOff>19050</xdr:rowOff>
    </xdr:from>
    <xdr:to>
      <xdr:col>4</xdr:col>
      <xdr:colOff>42443</xdr:colOff>
      <xdr:row>120</xdr:row>
      <xdr:rowOff>269236</xdr:rowOff>
    </xdr:to>
    <xdr:grpSp>
      <xdr:nvGrpSpPr>
        <xdr:cNvPr id="146" name="Group 145">
          <a:extLst>
            <a:ext uri="{FF2B5EF4-FFF2-40B4-BE49-F238E27FC236}">
              <a16:creationId xmlns:a16="http://schemas.microsoft.com/office/drawing/2014/main" id="{D5E33340-A2D9-4D8F-8229-EA096870311A}"/>
            </a:ext>
          </a:extLst>
        </xdr:cNvPr>
        <xdr:cNvGrpSpPr/>
      </xdr:nvGrpSpPr>
      <xdr:grpSpPr>
        <a:xfrm>
          <a:off x="4083503" y="41462325"/>
          <a:ext cx="1683465" cy="878836"/>
          <a:chOff x="12468225" y="52583445"/>
          <a:chExt cx="1743075" cy="832756"/>
        </a:xfrm>
      </xdr:grpSpPr>
      <xdr:sp macro="" textlink="">
        <xdr:nvSpPr>
          <xdr:cNvPr id="147" name="Arrow: Right 146">
            <a:extLst>
              <a:ext uri="{FF2B5EF4-FFF2-40B4-BE49-F238E27FC236}">
                <a16:creationId xmlns:a16="http://schemas.microsoft.com/office/drawing/2014/main" id="{53B97969-67DE-4C01-9DB5-D6FE59908C6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8" name="TextBox 147">
            <a:extLst>
              <a:ext uri="{FF2B5EF4-FFF2-40B4-BE49-F238E27FC236}">
                <a16:creationId xmlns:a16="http://schemas.microsoft.com/office/drawing/2014/main" id="{06FDB2C2-C0DC-4680-8BF0-A3363264BED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3848100</xdr:colOff>
      <xdr:row>125</xdr:row>
      <xdr:rowOff>40972</xdr:rowOff>
    </xdr:from>
    <xdr:to>
      <xdr:col>4</xdr:col>
      <xdr:colOff>121969</xdr:colOff>
      <xdr:row>129</xdr:row>
      <xdr:rowOff>13874</xdr:rowOff>
    </xdr:to>
    <xdr:grpSp>
      <xdr:nvGrpSpPr>
        <xdr:cNvPr id="149" name="Group 148">
          <a:extLst>
            <a:ext uri="{FF2B5EF4-FFF2-40B4-BE49-F238E27FC236}">
              <a16:creationId xmlns:a16="http://schemas.microsoft.com/office/drawing/2014/main" id="{21395ADB-A44C-44BD-8DAC-EB903B964E81}"/>
            </a:ext>
          </a:extLst>
        </xdr:cNvPr>
        <xdr:cNvGrpSpPr/>
      </xdr:nvGrpSpPr>
      <xdr:grpSpPr>
        <a:xfrm>
          <a:off x="4095750" y="44608447"/>
          <a:ext cx="1750744" cy="906352"/>
          <a:chOff x="12468225" y="52583445"/>
          <a:chExt cx="1743075" cy="832756"/>
        </a:xfrm>
      </xdr:grpSpPr>
      <xdr:sp macro="" textlink="">
        <xdr:nvSpPr>
          <xdr:cNvPr id="150" name="Arrow: Right 149">
            <a:extLst>
              <a:ext uri="{FF2B5EF4-FFF2-40B4-BE49-F238E27FC236}">
                <a16:creationId xmlns:a16="http://schemas.microsoft.com/office/drawing/2014/main" id="{6ABD2207-D11A-43A1-9619-0191E52A21B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1" name="TextBox 150">
            <a:extLst>
              <a:ext uri="{FF2B5EF4-FFF2-40B4-BE49-F238E27FC236}">
                <a16:creationId xmlns:a16="http://schemas.microsoft.com/office/drawing/2014/main" id="{0ADECF1C-B8B1-499C-9EF4-7171949B330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3810001</xdr:colOff>
      <xdr:row>133</xdr:row>
      <xdr:rowOff>2872</xdr:rowOff>
    </xdr:from>
    <xdr:to>
      <xdr:col>4</xdr:col>
      <xdr:colOff>83870</xdr:colOff>
      <xdr:row>136</xdr:row>
      <xdr:rowOff>271049</xdr:rowOff>
    </xdr:to>
    <xdr:grpSp>
      <xdr:nvGrpSpPr>
        <xdr:cNvPr id="152" name="Group 151">
          <a:extLst>
            <a:ext uri="{FF2B5EF4-FFF2-40B4-BE49-F238E27FC236}">
              <a16:creationId xmlns:a16="http://schemas.microsoft.com/office/drawing/2014/main" id="{844ACE39-8459-4889-9B26-C3615C53D77F}"/>
            </a:ext>
          </a:extLst>
        </xdr:cNvPr>
        <xdr:cNvGrpSpPr/>
      </xdr:nvGrpSpPr>
      <xdr:grpSpPr>
        <a:xfrm>
          <a:off x="4057651" y="47694547"/>
          <a:ext cx="1750744" cy="896827"/>
          <a:chOff x="12468225" y="52583445"/>
          <a:chExt cx="1743075" cy="832756"/>
        </a:xfrm>
      </xdr:grpSpPr>
      <xdr:sp macro="" textlink="">
        <xdr:nvSpPr>
          <xdr:cNvPr id="153" name="Arrow: Right 152">
            <a:extLst>
              <a:ext uri="{FF2B5EF4-FFF2-40B4-BE49-F238E27FC236}">
                <a16:creationId xmlns:a16="http://schemas.microsoft.com/office/drawing/2014/main" id="{2FD93CE2-1611-4054-A0DD-7BB3F168F9D0}"/>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4" name="TextBox 153">
            <a:extLst>
              <a:ext uri="{FF2B5EF4-FFF2-40B4-BE49-F238E27FC236}">
                <a16:creationId xmlns:a16="http://schemas.microsoft.com/office/drawing/2014/main" id="{EA95D67D-F913-414C-93CC-DF07C730DDB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3752850</xdr:colOff>
      <xdr:row>141</xdr:row>
      <xdr:rowOff>38100</xdr:rowOff>
    </xdr:from>
    <xdr:to>
      <xdr:col>4</xdr:col>
      <xdr:colOff>47130</xdr:colOff>
      <xdr:row>145</xdr:row>
      <xdr:rowOff>32924</xdr:rowOff>
    </xdr:to>
    <xdr:grpSp>
      <xdr:nvGrpSpPr>
        <xdr:cNvPr id="155" name="Group 154">
          <a:extLst>
            <a:ext uri="{FF2B5EF4-FFF2-40B4-BE49-F238E27FC236}">
              <a16:creationId xmlns:a16="http://schemas.microsoft.com/office/drawing/2014/main" id="{AFAC7540-9D0E-415C-9E5F-96D561FDBEE8}"/>
            </a:ext>
          </a:extLst>
        </xdr:cNvPr>
        <xdr:cNvGrpSpPr/>
      </xdr:nvGrpSpPr>
      <xdr:grpSpPr>
        <a:xfrm>
          <a:off x="4000500" y="50853975"/>
          <a:ext cx="1771155" cy="928274"/>
          <a:chOff x="12468225" y="52583445"/>
          <a:chExt cx="1743075" cy="832756"/>
        </a:xfrm>
      </xdr:grpSpPr>
      <xdr:sp macro="" textlink="">
        <xdr:nvSpPr>
          <xdr:cNvPr id="156" name="Arrow: Right 155">
            <a:extLst>
              <a:ext uri="{FF2B5EF4-FFF2-40B4-BE49-F238E27FC236}">
                <a16:creationId xmlns:a16="http://schemas.microsoft.com/office/drawing/2014/main" id="{EFCE71DD-0EE4-429B-9E5C-77BFE7A5442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7" name="TextBox 156">
            <a:extLst>
              <a:ext uri="{FF2B5EF4-FFF2-40B4-BE49-F238E27FC236}">
                <a16:creationId xmlns:a16="http://schemas.microsoft.com/office/drawing/2014/main" id="{69B90FEA-8310-4FF6-8E73-F6BD611270E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3771900</xdr:colOff>
      <xdr:row>148</xdr:row>
      <xdr:rowOff>1193497</xdr:rowOff>
    </xdr:from>
    <xdr:to>
      <xdr:col>4</xdr:col>
      <xdr:colOff>45769</xdr:colOff>
      <xdr:row>152</xdr:row>
      <xdr:rowOff>209550</xdr:rowOff>
    </xdr:to>
    <xdr:grpSp>
      <xdr:nvGrpSpPr>
        <xdr:cNvPr id="158" name="Group 157">
          <a:extLst>
            <a:ext uri="{FF2B5EF4-FFF2-40B4-BE49-F238E27FC236}">
              <a16:creationId xmlns:a16="http://schemas.microsoft.com/office/drawing/2014/main" id="{9F0555FE-48A1-432D-B0CA-795207B8143B}"/>
            </a:ext>
          </a:extLst>
        </xdr:cNvPr>
        <xdr:cNvGrpSpPr/>
      </xdr:nvGrpSpPr>
      <xdr:grpSpPr>
        <a:xfrm>
          <a:off x="4019550" y="53857222"/>
          <a:ext cx="1750744" cy="921053"/>
          <a:chOff x="12468225" y="52583445"/>
          <a:chExt cx="1743075" cy="832756"/>
        </a:xfrm>
      </xdr:grpSpPr>
      <xdr:sp macro="" textlink="">
        <xdr:nvSpPr>
          <xdr:cNvPr id="159" name="Arrow: Right 158">
            <a:extLst>
              <a:ext uri="{FF2B5EF4-FFF2-40B4-BE49-F238E27FC236}">
                <a16:creationId xmlns:a16="http://schemas.microsoft.com/office/drawing/2014/main" id="{1DF70AC4-8FC8-47B5-AD86-39B267F4898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0" name="TextBox 159">
            <a:extLst>
              <a:ext uri="{FF2B5EF4-FFF2-40B4-BE49-F238E27FC236}">
                <a16:creationId xmlns:a16="http://schemas.microsoft.com/office/drawing/2014/main" id="{32C15C37-CB52-4F75-AD6F-B5D3E225F7C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3835853</xdr:colOff>
      <xdr:row>156</xdr:row>
      <xdr:rowOff>1212547</xdr:rowOff>
    </xdr:from>
    <xdr:to>
      <xdr:col>4</xdr:col>
      <xdr:colOff>42443</xdr:colOff>
      <xdr:row>160</xdr:row>
      <xdr:rowOff>243847</xdr:rowOff>
    </xdr:to>
    <xdr:grpSp>
      <xdr:nvGrpSpPr>
        <xdr:cNvPr id="161" name="Group 160">
          <a:extLst>
            <a:ext uri="{FF2B5EF4-FFF2-40B4-BE49-F238E27FC236}">
              <a16:creationId xmlns:a16="http://schemas.microsoft.com/office/drawing/2014/main" id="{68FD030C-44E4-42E3-9FA3-5FA4B345D2D0}"/>
            </a:ext>
          </a:extLst>
        </xdr:cNvPr>
        <xdr:cNvGrpSpPr/>
      </xdr:nvGrpSpPr>
      <xdr:grpSpPr>
        <a:xfrm>
          <a:off x="4083503" y="57000472"/>
          <a:ext cx="1683465" cy="936300"/>
          <a:chOff x="12468225" y="52583445"/>
          <a:chExt cx="1743075" cy="832756"/>
        </a:xfrm>
      </xdr:grpSpPr>
      <xdr:sp macro="" textlink="">
        <xdr:nvSpPr>
          <xdr:cNvPr id="162" name="Arrow: Right 161">
            <a:extLst>
              <a:ext uri="{FF2B5EF4-FFF2-40B4-BE49-F238E27FC236}">
                <a16:creationId xmlns:a16="http://schemas.microsoft.com/office/drawing/2014/main" id="{DF7E6359-F4C6-42B2-ADEE-09B87110620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3" name="TextBox 162">
            <a:extLst>
              <a:ext uri="{FF2B5EF4-FFF2-40B4-BE49-F238E27FC236}">
                <a16:creationId xmlns:a16="http://schemas.microsoft.com/office/drawing/2014/main" id="{10949E39-3A43-40D9-B81A-AD10C3CF66E0}"/>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3848100</xdr:colOff>
      <xdr:row>165</xdr:row>
      <xdr:rowOff>15268</xdr:rowOff>
    </xdr:from>
    <xdr:to>
      <xdr:col>4</xdr:col>
      <xdr:colOff>121969</xdr:colOff>
      <xdr:row>169</xdr:row>
      <xdr:rowOff>47395</xdr:rowOff>
    </xdr:to>
    <xdr:grpSp>
      <xdr:nvGrpSpPr>
        <xdr:cNvPr id="164" name="Group 163">
          <a:extLst>
            <a:ext uri="{FF2B5EF4-FFF2-40B4-BE49-F238E27FC236}">
              <a16:creationId xmlns:a16="http://schemas.microsoft.com/office/drawing/2014/main" id="{083F2CE7-B687-4B7E-9F6F-CB3033BA9823}"/>
            </a:ext>
          </a:extLst>
        </xdr:cNvPr>
        <xdr:cNvGrpSpPr/>
      </xdr:nvGrpSpPr>
      <xdr:grpSpPr>
        <a:xfrm>
          <a:off x="4095750" y="60203743"/>
          <a:ext cx="1750744" cy="965577"/>
          <a:chOff x="12468225" y="52583445"/>
          <a:chExt cx="1743075" cy="832756"/>
        </a:xfrm>
      </xdr:grpSpPr>
      <xdr:sp macro="" textlink="">
        <xdr:nvSpPr>
          <xdr:cNvPr id="165" name="Arrow: Right 164">
            <a:extLst>
              <a:ext uri="{FF2B5EF4-FFF2-40B4-BE49-F238E27FC236}">
                <a16:creationId xmlns:a16="http://schemas.microsoft.com/office/drawing/2014/main" id="{2C42A4A9-9E68-485D-AF3E-F57CBBAA600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6" name="TextBox 165">
            <a:extLst>
              <a:ext uri="{FF2B5EF4-FFF2-40B4-BE49-F238E27FC236}">
                <a16:creationId xmlns:a16="http://schemas.microsoft.com/office/drawing/2014/main" id="{371CD38B-D850-49F2-80D8-D4F959D7524D}"/>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3790951</xdr:colOff>
      <xdr:row>172</xdr:row>
      <xdr:rowOff>1272569</xdr:rowOff>
    </xdr:from>
    <xdr:to>
      <xdr:col>4</xdr:col>
      <xdr:colOff>64820</xdr:colOff>
      <xdr:row>177</xdr:row>
      <xdr:rowOff>18212</xdr:rowOff>
    </xdr:to>
    <xdr:grpSp>
      <xdr:nvGrpSpPr>
        <xdr:cNvPr id="167" name="Group 166">
          <a:extLst>
            <a:ext uri="{FF2B5EF4-FFF2-40B4-BE49-F238E27FC236}">
              <a16:creationId xmlns:a16="http://schemas.microsoft.com/office/drawing/2014/main" id="{ACF7EDF5-64A1-4E97-B12F-8DED333A48B9}"/>
            </a:ext>
          </a:extLst>
        </xdr:cNvPr>
        <xdr:cNvGrpSpPr/>
      </xdr:nvGrpSpPr>
      <xdr:grpSpPr>
        <a:xfrm>
          <a:off x="4038601" y="63308894"/>
          <a:ext cx="1750744" cy="955443"/>
          <a:chOff x="12468225" y="52583445"/>
          <a:chExt cx="1743075" cy="832756"/>
        </a:xfrm>
      </xdr:grpSpPr>
      <xdr:sp macro="" textlink="">
        <xdr:nvSpPr>
          <xdr:cNvPr id="168" name="Arrow: Right 167">
            <a:extLst>
              <a:ext uri="{FF2B5EF4-FFF2-40B4-BE49-F238E27FC236}">
                <a16:creationId xmlns:a16="http://schemas.microsoft.com/office/drawing/2014/main" id="{BD88B552-02EB-48E2-BC5C-F033F0FC49A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9" name="TextBox 168">
            <a:extLst>
              <a:ext uri="{FF2B5EF4-FFF2-40B4-BE49-F238E27FC236}">
                <a16:creationId xmlns:a16="http://schemas.microsoft.com/office/drawing/2014/main" id="{3EEF93AE-2CB1-4B3F-B36E-8CB99FEF9F0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3752850</xdr:colOff>
      <xdr:row>180</xdr:row>
      <xdr:rowOff>1257300</xdr:rowOff>
    </xdr:from>
    <xdr:to>
      <xdr:col>4</xdr:col>
      <xdr:colOff>47130</xdr:colOff>
      <xdr:row>184</xdr:row>
      <xdr:rowOff>285749</xdr:rowOff>
    </xdr:to>
    <xdr:grpSp>
      <xdr:nvGrpSpPr>
        <xdr:cNvPr id="170" name="Group 169">
          <a:extLst>
            <a:ext uri="{FF2B5EF4-FFF2-40B4-BE49-F238E27FC236}">
              <a16:creationId xmlns:a16="http://schemas.microsoft.com/office/drawing/2014/main" id="{BF538E92-4163-4F64-8715-003D45502F39}"/>
            </a:ext>
          </a:extLst>
        </xdr:cNvPr>
        <xdr:cNvGrpSpPr/>
      </xdr:nvGrpSpPr>
      <xdr:grpSpPr>
        <a:xfrm>
          <a:off x="4000500" y="66417825"/>
          <a:ext cx="1771155" cy="933449"/>
          <a:chOff x="12468225" y="52583445"/>
          <a:chExt cx="1743075" cy="832756"/>
        </a:xfrm>
      </xdr:grpSpPr>
      <xdr:sp macro="" textlink="">
        <xdr:nvSpPr>
          <xdr:cNvPr id="171" name="Arrow: Right 170">
            <a:extLst>
              <a:ext uri="{FF2B5EF4-FFF2-40B4-BE49-F238E27FC236}">
                <a16:creationId xmlns:a16="http://schemas.microsoft.com/office/drawing/2014/main" id="{7E7472B8-DF0E-41BD-89CC-D2DD4A52EB2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2" name="TextBox 171">
            <a:extLst>
              <a:ext uri="{FF2B5EF4-FFF2-40B4-BE49-F238E27FC236}">
                <a16:creationId xmlns:a16="http://schemas.microsoft.com/office/drawing/2014/main" id="{372BAE66-733A-434E-A938-6E14E7537DF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3790950</xdr:colOff>
      <xdr:row>196</xdr:row>
      <xdr:rowOff>95250</xdr:rowOff>
    </xdr:from>
    <xdr:to>
      <xdr:col>4</xdr:col>
      <xdr:colOff>64819</xdr:colOff>
      <xdr:row>199</xdr:row>
      <xdr:rowOff>276224</xdr:rowOff>
    </xdr:to>
    <xdr:grpSp>
      <xdr:nvGrpSpPr>
        <xdr:cNvPr id="173" name="Group 172">
          <a:extLst>
            <a:ext uri="{FF2B5EF4-FFF2-40B4-BE49-F238E27FC236}">
              <a16:creationId xmlns:a16="http://schemas.microsoft.com/office/drawing/2014/main" id="{67F95B6D-E2F8-4696-9EEF-B9A1F983B93D}"/>
            </a:ext>
          </a:extLst>
        </xdr:cNvPr>
        <xdr:cNvGrpSpPr/>
      </xdr:nvGrpSpPr>
      <xdr:grpSpPr>
        <a:xfrm>
          <a:off x="4038600" y="71599425"/>
          <a:ext cx="1750744" cy="876299"/>
          <a:chOff x="12468225" y="52583445"/>
          <a:chExt cx="1743075" cy="832756"/>
        </a:xfrm>
      </xdr:grpSpPr>
      <xdr:sp macro="" textlink="">
        <xdr:nvSpPr>
          <xdr:cNvPr id="174" name="Arrow: Right 173">
            <a:extLst>
              <a:ext uri="{FF2B5EF4-FFF2-40B4-BE49-F238E27FC236}">
                <a16:creationId xmlns:a16="http://schemas.microsoft.com/office/drawing/2014/main" id="{6D65C83D-3DDE-4BB4-963F-F916955B148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5" name="TextBox 174">
            <a:extLst>
              <a:ext uri="{FF2B5EF4-FFF2-40B4-BE49-F238E27FC236}">
                <a16:creationId xmlns:a16="http://schemas.microsoft.com/office/drawing/2014/main" id="{4E393C21-FB29-4081-9789-BDDBF3B50BC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3912053</xdr:colOff>
      <xdr:row>210</xdr:row>
      <xdr:rowOff>38100</xdr:rowOff>
    </xdr:from>
    <xdr:to>
      <xdr:col>4</xdr:col>
      <xdr:colOff>118643</xdr:colOff>
      <xdr:row>213</xdr:row>
      <xdr:rowOff>2536</xdr:rowOff>
    </xdr:to>
    <xdr:grpSp>
      <xdr:nvGrpSpPr>
        <xdr:cNvPr id="176" name="Group 175">
          <a:extLst>
            <a:ext uri="{FF2B5EF4-FFF2-40B4-BE49-F238E27FC236}">
              <a16:creationId xmlns:a16="http://schemas.microsoft.com/office/drawing/2014/main" id="{00152F16-5154-47DB-8139-B33262A998C8}"/>
            </a:ext>
          </a:extLst>
        </xdr:cNvPr>
        <xdr:cNvGrpSpPr/>
      </xdr:nvGrpSpPr>
      <xdr:grpSpPr>
        <a:xfrm>
          <a:off x="4159703" y="75980925"/>
          <a:ext cx="1683465" cy="697861"/>
          <a:chOff x="12468225" y="52583445"/>
          <a:chExt cx="1743075" cy="832756"/>
        </a:xfrm>
      </xdr:grpSpPr>
      <xdr:sp macro="" textlink="">
        <xdr:nvSpPr>
          <xdr:cNvPr id="177" name="Arrow: Right 176">
            <a:extLst>
              <a:ext uri="{FF2B5EF4-FFF2-40B4-BE49-F238E27FC236}">
                <a16:creationId xmlns:a16="http://schemas.microsoft.com/office/drawing/2014/main" id="{5154E5D1-2D9D-45BD-A042-52AE67999B9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8" name="TextBox 177">
            <a:extLst>
              <a:ext uri="{FF2B5EF4-FFF2-40B4-BE49-F238E27FC236}">
                <a16:creationId xmlns:a16="http://schemas.microsoft.com/office/drawing/2014/main" id="{5B7EFCAC-8512-431B-AC10-245E1DCDA74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3829050</xdr:colOff>
      <xdr:row>222</xdr:row>
      <xdr:rowOff>76200</xdr:rowOff>
    </xdr:from>
    <xdr:to>
      <xdr:col>4</xdr:col>
      <xdr:colOff>102919</xdr:colOff>
      <xdr:row>226</xdr:row>
      <xdr:rowOff>32924</xdr:rowOff>
    </xdr:to>
    <xdr:grpSp>
      <xdr:nvGrpSpPr>
        <xdr:cNvPr id="179" name="Group 178">
          <a:extLst>
            <a:ext uri="{FF2B5EF4-FFF2-40B4-BE49-F238E27FC236}">
              <a16:creationId xmlns:a16="http://schemas.microsoft.com/office/drawing/2014/main" id="{19C30168-5854-4EE2-8594-4DC61DCB3882}"/>
            </a:ext>
          </a:extLst>
        </xdr:cNvPr>
        <xdr:cNvGrpSpPr/>
      </xdr:nvGrpSpPr>
      <xdr:grpSpPr>
        <a:xfrm>
          <a:off x="4076700" y="80067150"/>
          <a:ext cx="1750744" cy="794924"/>
          <a:chOff x="12468225" y="52583445"/>
          <a:chExt cx="1743075" cy="832756"/>
        </a:xfrm>
      </xdr:grpSpPr>
      <xdr:sp macro="" textlink="">
        <xdr:nvSpPr>
          <xdr:cNvPr id="180" name="Arrow: Right 179">
            <a:extLst>
              <a:ext uri="{FF2B5EF4-FFF2-40B4-BE49-F238E27FC236}">
                <a16:creationId xmlns:a16="http://schemas.microsoft.com/office/drawing/2014/main" id="{CA93BC2D-AE22-44C2-BFCF-26EA0918916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1" name="TextBox 180">
            <a:extLst>
              <a:ext uri="{FF2B5EF4-FFF2-40B4-BE49-F238E27FC236}">
                <a16:creationId xmlns:a16="http://schemas.microsoft.com/office/drawing/2014/main" id="{9F12F737-F993-48D0-8E7D-B9AC45E83381}"/>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3676650</xdr:colOff>
      <xdr:row>235</xdr:row>
      <xdr:rowOff>66674</xdr:rowOff>
    </xdr:from>
    <xdr:to>
      <xdr:col>3</xdr:col>
      <xdr:colOff>1094880</xdr:colOff>
      <xdr:row>239</xdr:row>
      <xdr:rowOff>32923</xdr:rowOff>
    </xdr:to>
    <xdr:grpSp>
      <xdr:nvGrpSpPr>
        <xdr:cNvPr id="182" name="Group 181">
          <a:extLst>
            <a:ext uri="{FF2B5EF4-FFF2-40B4-BE49-F238E27FC236}">
              <a16:creationId xmlns:a16="http://schemas.microsoft.com/office/drawing/2014/main" id="{343E71B1-13E3-4BBF-97C6-BCF46E125062}"/>
            </a:ext>
          </a:extLst>
        </xdr:cNvPr>
        <xdr:cNvGrpSpPr/>
      </xdr:nvGrpSpPr>
      <xdr:grpSpPr>
        <a:xfrm>
          <a:off x="3924300" y="84210524"/>
          <a:ext cx="1780680" cy="804449"/>
          <a:chOff x="12468225" y="52583445"/>
          <a:chExt cx="1743075" cy="832756"/>
        </a:xfrm>
      </xdr:grpSpPr>
      <xdr:sp macro="" textlink="">
        <xdr:nvSpPr>
          <xdr:cNvPr id="183" name="Arrow: Right 182">
            <a:extLst>
              <a:ext uri="{FF2B5EF4-FFF2-40B4-BE49-F238E27FC236}">
                <a16:creationId xmlns:a16="http://schemas.microsoft.com/office/drawing/2014/main" id="{7332BCDE-DABA-4FE1-876C-5CADFEEB235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4" name="TextBox 183">
            <a:extLst>
              <a:ext uri="{FF2B5EF4-FFF2-40B4-BE49-F238E27FC236}">
                <a16:creationId xmlns:a16="http://schemas.microsoft.com/office/drawing/2014/main" id="{EF55A7BC-C9CF-46CE-AA52-231F976BA385}"/>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3924300</xdr:colOff>
      <xdr:row>248</xdr:row>
      <xdr:rowOff>76200</xdr:rowOff>
    </xdr:from>
    <xdr:to>
      <xdr:col>4</xdr:col>
      <xdr:colOff>198169</xdr:colOff>
      <xdr:row>252</xdr:row>
      <xdr:rowOff>0</xdr:rowOff>
    </xdr:to>
    <xdr:grpSp>
      <xdr:nvGrpSpPr>
        <xdr:cNvPr id="185" name="Group 184">
          <a:extLst>
            <a:ext uri="{FF2B5EF4-FFF2-40B4-BE49-F238E27FC236}">
              <a16:creationId xmlns:a16="http://schemas.microsoft.com/office/drawing/2014/main" id="{841D90E8-58E6-4D5A-8C1A-FA9D5572CFBB}"/>
            </a:ext>
          </a:extLst>
        </xdr:cNvPr>
        <xdr:cNvGrpSpPr/>
      </xdr:nvGrpSpPr>
      <xdr:grpSpPr>
        <a:xfrm>
          <a:off x="4171950" y="88382475"/>
          <a:ext cx="1750744" cy="762000"/>
          <a:chOff x="12468225" y="52583445"/>
          <a:chExt cx="1743075" cy="832756"/>
        </a:xfrm>
      </xdr:grpSpPr>
      <xdr:sp macro="" textlink="">
        <xdr:nvSpPr>
          <xdr:cNvPr id="186" name="Arrow: Right 185">
            <a:extLst>
              <a:ext uri="{FF2B5EF4-FFF2-40B4-BE49-F238E27FC236}">
                <a16:creationId xmlns:a16="http://schemas.microsoft.com/office/drawing/2014/main" id="{64AAEB5F-41A1-4F43-947A-409E0256A5F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7" name="TextBox 186">
            <a:extLst>
              <a:ext uri="{FF2B5EF4-FFF2-40B4-BE49-F238E27FC236}">
                <a16:creationId xmlns:a16="http://schemas.microsoft.com/office/drawing/2014/main" id="{3E2FFB59-CB1B-4BBC-9C17-4BC96AA2C52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12</xdr:col>
      <xdr:colOff>1549400</xdr:colOff>
      <xdr:row>249</xdr:row>
      <xdr:rowOff>20864</xdr:rowOff>
    </xdr:from>
    <xdr:to>
      <xdr:col>13</xdr:col>
      <xdr:colOff>201084</xdr:colOff>
      <xdr:row>251</xdr:row>
      <xdr:rowOff>211668</xdr:rowOff>
    </xdr:to>
    <xdr:grpSp>
      <xdr:nvGrpSpPr>
        <xdr:cNvPr id="188" name="Group 187">
          <a:extLst>
            <a:ext uri="{FF2B5EF4-FFF2-40B4-BE49-F238E27FC236}">
              <a16:creationId xmlns:a16="http://schemas.microsoft.com/office/drawing/2014/main" id="{33316BD7-A268-4922-8956-926E1422CA62}"/>
            </a:ext>
          </a:extLst>
        </xdr:cNvPr>
        <xdr:cNvGrpSpPr/>
      </xdr:nvGrpSpPr>
      <xdr:grpSpPr>
        <a:xfrm>
          <a:off x="15465425" y="88431914"/>
          <a:ext cx="1394884" cy="619429"/>
          <a:chOff x="12468225" y="52583445"/>
          <a:chExt cx="1743075" cy="832756"/>
        </a:xfrm>
      </xdr:grpSpPr>
      <xdr:sp macro="" textlink="">
        <xdr:nvSpPr>
          <xdr:cNvPr id="189" name="Arrow: Right 188">
            <a:extLst>
              <a:ext uri="{FF2B5EF4-FFF2-40B4-BE49-F238E27FC236}">
                <a16:creationId xmlns:a16="http://schemas.microsoft.com/office/drawing/2014/main" id="{D7EEE56A-F2A3-4740-BBC5-1FCC14CFC12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0" name="TextBox 189">
            <a:extLst>
              <a:ext uri="{FF2B5EF4-FFF2-40B4-BE49-F238E27FC236}">
                <a16:creationId xmlns:a16="http://schemas.microsoft.com/office/drawing/2014/main" id="{CBBAB57E-12E5-4D2A-83A6-64165C0A1AF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1587500</xdr:colOff>
      <xdr:row>234</xdr:row>
      <xdr:rowOff>266699</xdr:rowOff>
    </xdr:from>
    <xdr:to>
      <xdr:col>13</xdr:col>
      <xdr:colOff>239184</xdr:colOff>
      <xdr:row>238</xdr:row>
      <xdr:rowOff>169635</xdr:rowOff>
    </xdr:to>
    <xdr:grpSp>
      <xdr:nvGrpSpPr>
        <xdr:cNvPr id="191" name="Group 190">
          <a:extLst>
            <a:ext uri="{FF2B5EF4-FFF2-40B4-BE49-F238E27FC236}">
              <a16:creationId xmlns:a16="http://schemas.microsoft.com/office/drawing/2014/main" id="{32591424-8E08-4827-A774-880B2D0B3A5D}"/>
            </a:ext>
          </a:extLst>
        </xdr:cNvPr>
        <xdr:cNvGrpSpPr/>
      </xdr:nvGrpSpPr>
      <xdr:grpSpPr>
        <a:xfrm>
          <a:off x="15503525" y="84134324"/>
          <a:ext cx="1394884" cy="712561"/>
          <a:chOff x="12468225" y="52583445"/>
          <a:chExt cx="1743075" cy="832756"/>
        </a:xfrm>
      </xdr:grpSpPr>
      <xdr:sp macro="" textlink="">
        <xdr:nvSpPr>
          <xdr:cNvPr id="192" name="Arrow: Right 191">
            <a:extLst>
              <a:ext uri="{FF2B5EF4-FFF2-40B4-BE49-F238E27FC236}">
                <a16:creationId xmlns:a16="http://schemas.microsoft.com/office/drawing/2014/main" id="{7989177B-88B1-4271-B0B5-F860858144F7}"/>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3" name="TextBox 192">
            <a:extLst>
              <a:ext uri="{FF2B5EF4-FFF2-40B4-BE49-F238E27FC236}">
                <a16:creationId xmlns:a16="http://schemas.microsoft.com/office/drawing/2014/main" id="{FA658280-3D18-4953-AA4E-9304864C05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1545167</xdr:colOff>
      <xdr:row>223</xdr:row>
      <xdr:rowOff>10583</xdr:rowOff>
    </xdr:from>
    <xdr:to>
      <xdr:col>13</xdr:col>
      <xdr:colOff>196851</xdr:colOff>
      <xdr:row>225</xdr:row>
      <xdr:rowOff>201386</xdr:rowOff>
    </xdr:to>
    <xdr:grpSp>
      <xdr:nvGrpSpPr>
        <xdr:cNvPr id="194" name="Group 193">
          <a:extLst>
            <a:ext uri="{FF2B5EF4-FFF2-40B4-BE49-F238E27FC236}">
              <a16:creationId xmlns:a16="http://schemas.microsoft.com/office/drawing/2014/main" id="{29AECD5D-D5E8-4BFC-A8C2-F6C79ACD08D2}"/>
            </a:ext>
          </a:extLst>
        </xdr:cNvPr>
        <xdr:cNvGrpSpPr/>
      </xdr:nvGrpSpPr>
      <xdr:grpSpPr>
        <a:xfrm>
          <a:off x="15461192" y="80106308"/>
          <a:ext cx="1394884" cy="619428"/>
          <a:chOff x="12468225" y="52583445"/>
          <a:chExt cx="1743075" cy="832756"/>
        </a:xfrm>
      </xdr:grpSpPr>
      <xdr:sp macro="" textlink="">
        <xdr:nvSpPr>
          <xdr:cNvPr id="195" name="Arrow: Right 194">
            <a:extLst>
              <a:ext uri="{FF2B5EF4-FFF2-40B4-BE49-F238E27FC236}">
                <a16:creationId xmlns:a16="http://schemas.microsoft.com/office/drawing/2014/main" id="{910E512B-94AC-483C-840C-715BAE4E674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6" name="TextBox 195">
            <a:extLst>
              <a:ext uri="{FF2B5EF4-FFF2-40B4-BE49-F238E27FC236}">
                <a16:creationId xmlns:a16="http://schemas.microsoft.com/office/drawing/2014/main" id="{5E6DC478-455D-43D2-A63E-76AFC6F39E99}"/>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1598083</xdr:colOff>
      <xdr:row>209</xdr:row>
      <xdr:rowOff>76200</xdr:rowOff>
    </xdr:from>
    <xdr:to>
      <xdr:col>13</xdr:col>
      <xdr:colOff>249767</xdr:colOff>
      <xdr:row>212</xdr:row>
      <xdr:rowOff>180220</xdr:rowOff>
    </xdr:to>
    <xdr:grpSp>
      <xdr:nvGrpSpPr>
        <xdr:cNvPr id="197" name="Group 196">
          <a:extLst>
            <a:ext uri="{FF2B5EF4-FFF2-40B4-BE49-F238E27FC236}">
              <a16:creationId xmlns:a16="http://schemas.microsoft.com/office/drawing/2014/main" id="{AD5D6A26-5E8F-4C4C-ABB0-4242FFAA2FF8}"/>
            </a:ext>
          </a:extLst>
        </xdr:cNvPr>
        <xdr:cNvGrpSpPr/>
      </xdr:nvGrpSpPr>
      <xdr:grpSpPr>
        <a:xfrm>
          <a:off x="15514108" y="75914250"/>
          <a:ext cx="1394884" cy="637420"/>
          <a:chOff x="12468225" y="52583445"/>
          <a:chExt cx="1743075" cy="832756"/>
        </a:xfrm>
      </xdr:grpSpPr>
      <xdr:sp macro="" textlink="">
        <xdr:nvSpPr>
          <xdr:cNvPr id="198" name="Arrow: Right 197">
            <a:extLst>
              <a:ext uri="{FF2B5EF4-FFF2-40B4-BE49-F238E27FC236}">
                <a16:creationId xmlns:a16="http://schemas.microsoft.com/office/drawing/2014/main" id="{A698E1AA-3412-4572-A2ED-9A1FC8B5CD87}"/>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9" name="TextBox 198">
            <a:extLst>
              <a:ext uri="{FF2B5EF4-FFF2-40B4-BE49-F238E27FC236}">
                <a16:creationId xmlns:a16="http://schemas.microsoft.com/office/drawing/2014/main" id="{2B555A37-182B-4BCB-B8D1-AC87C3360B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1428750</xdr:colOff>
      <xdr:row>197</xdr:row>
      <xdr:rowOff>158750</xdr:rowOff>
    </xdr:from>
    <xdr:to>
      <xdr:col>13</xdr:col>
      <xdr:colOff>80434</xdr:colOff>
      <xdr:row>199</xdr:row>
      <xdr:rowOff>190804</xdr:rowOff>
    </xdr:to>
    <xdr:grpSp>
      <xdr:nvGrpSpPr>
        <xdr:cNvPr id="200" name="Group 199">
          <a:extLst>
            <a:ext uri="{FF2B5EF4-FFF2-40B4-BE49-F238E27FC236}">
              <a16:creationId xmlns:a16="http://schemas.microsoft.com/office/drawing/2014/main" id="{CD4C15B0-B402-45E5-BB91-FFEC023F6A21}"/>
            </a:ext>
          </a:extLst>
        </xdr:cNvPr>
        <xdr:cNvGrpSpPr/>
      </xdr:nvGrpSpPr>
      <xdr:grpSpPr>
        <a:xfrm>
          <a:off x="15344775" y="71767700"/>
          <a:ext cx="1394884" cy="622604"/>
          <a:chOff x="12468225" y="52583445"/>
          <a:chExt cx="1743075" cy="832756"/>
        </a:xfrm>
      </xdr:grpSpPr>
      <xdr:sp macro="" textlink="">
        <xdr:nvSpPr>
          <xdr:cNvPr id="201" name="Arrow: Right 200">
            <a:extLst>
              <a:ext uri="{FF2B5EF4-FFF2-40B4-BE49-F238E27FC236}">
                <a16:creationId xmlns:a16="http://schemas.microsoft.com/office/drawing/2014/main" id="{2C8D8691-2E37-4553-8B4A-6E7F1780FA9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2" name="TextBox 201">
            <a:extLst>
              <a:ext uri="{FF2B5EF4-FFF2-40B4-BE49-F238E27FC236}">
                <a16:creationId xmlns:a16="http://schemas.microsoft.com/office/drawing/2014/main" id="{CF115BF4-B56B-469A-9FE3-364E2E6E845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1608666</xdr:colOff>
      <xdr:row>181</xdr:row>
      <xdr:rowOff>179917</xdr:rowOff>
    </xdr:from>
    <xdr:to>
      <xdr:col>13</xdr:col>
      <xdr:colOff>260350</xdr:colOff>
      <xdr:row>184</xdr:row>
      <xdr:rowOff>169637</xdr:rowOff>
    </xdr:to>
    <xdr:grpSp>
      <xdr:nvGrpSpPr>
        <xdr:cNvPr id="203" name="Group 202">
          <a:extLst>
            <a:ext uri="{FF2B5EF4-FFF2-40B4-BE49-F238E27FC236}">
              <a16:creationId xmlns:a16="http://schemas.microsoft.com/office/drawing/2014/main" id="{0F3196CE-A16D-427B-A247-69516CEEABCA}"/>
            </a:ext>
          </a:extLst>
        </xdr:cNvPr>
        <xdr:cNvGrpSpPr/>
      </xdr:nvGrpSpPr>
      <xdr:grpSpPr>
        <a:xfrm>
          <a:off x="15524691" y="66616792"/>
          <a:ext cx="1394884" cy="618370"/>
          <a:chOff x="12468225" y="52583445"/>
          <a:chExt cx="1743075" cy="832756"/>
        </a:xfrm>
      </xdr:grpSpPr>
      <xdr:sp macro="" textlink="">
        <xdr:nvSpPr>
          <xdr:cNvPr id="204" name="Arrow: Right 203">
            <a:extLst>
              <a:ext uri="{FF2B5EF4-FFF2-40B4-BE49-F238E27FC236}">
                <a16:creationId xmlns:a16="http://schemas.microsoft.com/office/drawing/2014/main" id="{85B10335-954D-48B4-AB29-789A679C399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5" name="TextBox 204">
            <a:extLst>
              <a:ext uri="{FF2B5EF4-FFF2-40B4-BE49-F238E27FC236}">
                <a16:creationId xmlns:a16="http://schemas.microsoft.com/office/drawing/2014/main" id="{CB6FBE32-0ADC-4EBB-9D85-21FDDBCD0EB4}"/>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1619250</xdr:colOff>
      <xdr:row>173</xdr:row>
      <xdr:rowOff>158750</xdr:rowOff>
    </xdr:from>
    <xdr:to>
      <xdr:col>13</xdr:col>
      <xdr:colOff>270934</xdr:colOff>
      <xdr:row>176</xdr:row>
      <xdr:rowOff>148470</xdr:rowOff>
    </xdr:to>
    <xdr:grpSp>
      <xdr:nvGrpSpPr>
        <xdr:cNvPr id="206" name="Group 205">
          <a:extLst>
            <a:ext uri="{FF2B5EF4-FFF2-40B4-BE49-F238E27FC236}">
              <a16:creationId xmlns:a16="http://schemas.microsoft.com/office/drawing/2014/main" id="{87FC18C1-2062-4589-9752-A8318A5F8D82}"/>
            </a:ext>
          </a:extLst>
        </xdr:cNvPr>
        <xdr:cNvGrpSpPr/>
      </xdr:nvGrpSpPr>
      <xdr:grpSpPr>
        <a:xfrm>
          <a:off x="15535275" y="63471425"/>
          <a:ext cx="1394884" cy="618370"/>
          <a:chOff x="12468225" y="52583445"/>
          <a:chExt cx="1743075" cy="832756"/>
        </a:xfrm>
      </xdr:grpSpPr>
      <xdr:sp macro="" textlink="">
        <xdr:nvSpPr>
          <xdr:cNvPr id="207" name="Arrow: Right 206">
            <a:extLst>
              <a:ext uri="{FF2B5EF4-FFF2-40B4-BE49-F238E27FC236}">
                <a16:creationId xmlns:a16="http://schemas.microsoft.com/office/drawing/2014/main" id="{D3D5EA4A-7801-46BE-9C92-010F3F7C07B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8" name="TextBox 207">
            <a:extLst>
              <a:ext uri="{FF2B5EF4-FFF2-40B4-BE49-F238E27FC236}">
                <a16:creationId xmlns:a16="http://schemas.microsoft.com/office/drawing/2014/main" id="{F31A0097-6227-4024-BA1D-B82389BBCEC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1640417</xdr:colOff>
      <xdr:row>165</xdr:row>
      <xdr:rowOff>179917</xdr:rowOff>
    </xdr:from>
    <xdr:to>
      <xdr:col>13</xdr:col>
      <xdr:colOff>292101</xdr:colOff>
      <xdr:row>168</xdr:row>
      <xdr:rowOff>169637</xdr:rowOff>
    </xdr:to>
    <xdr:grpSp>
      <xdr:nvGrpSpPr>
        <xdr:cNvPr id="209" name="Group 208">
          <a:extLst>
            <a:ext uri="{FF2B5EF4-FFF2-40B4-BE49-F238E27FC236}">
              <a16:creationId xmlns:a16="http://schemas.microsoft.com/office/drawing/2014/main" id="{900E522F-AD98-4B05-BBF4-FBD10B63BE2B}"/>
            </a:ext>
          </a:extLst>
        </xdr:cNvPr>
        <xdr:cNvGrpSpPr/>
      </xdr:nvGrpSpPr>
      <xdr:grpSpPr>
        <a:xfrm>
          <a:off x="15556442" y="60368392"/>
          <a:ext cx="1394884" cy="618370"/>
          <a:chOff x="12468225" y="52583445"/>
          <a:chExt cx="1743075" cy="832756"/>
        </a:xfrm>
      </xdr:grpSpPr>
      <xdr:sp macro="" textlink="">
        <xdr:nvSpPr>
          <xdr:cNvPr id="210" name="Arrow: Right 209">
            <a:extLst>
              <a:ext uri="{FF2B5EF4-FFF2-40B4-BE49-F238E27FC236}">
                <a16:creationId xmlns:a16="http://schemas.microsoft.com/office/drawing/2014/main" id="{8E9C0998-056F-41AC-ADED-10EF34D8107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1" name="TextBox 210">
            <a:extLst>
              <a:ext uri="{FF2B5EF4-FFF2-40B4-BE49-F238E27FC236}">
                <a16:creationId xmlns:a16="http://schemas.microsoft.com/office/drawing/2014/main" id="{744C5A14-EFE7-4E6C-BCFC-FA0320D3E469}"/>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1598084</xdr:colOff>
      <xdr:row>158</xdr:row>
      <xdr:rowOff>0</xdr:rowOff>
    </xdr:from>
    <xdr:to>
      <xdr:col>13</xdr:col>
      <xdr:colOff>249768</xdr:colOff>
      <xdr:row>160</xdr:row>
      <xdr:rowOff>180220</xdr:rowOff>
    </xdr:to>
    <xdr:grpSp>
      <xdr:nvGrpSpPr>
        <xdr:cNvPr id="212" name="Group 211">
          <a:extLst>
            <a:ext uri="{FF2B5EF4-FFF2-40B4-BE49-F238E27FC236}">
              <a16:creationId xmlns:a16="http://schemas.microsoft.com/office/drawing/2014/main" id="{8910EBEA-2FB9-49E6-8B69-5CCFDCB8C444}"/>
            </a:ext>
          </a:extLst>
        </xdr:cNvPr>
        <xdr:cNvGrpSpPr/>
      </xdr:nvGrpSpPr>
      <xdr:grpSpPr>
        <a:xfrm>
          <a:off x="15514109" y="57254775"/>
          <a:ext cx="1394884" cy="618370"/>
          <a:chOff x="12468225" y="52583445"/>
          <a:chExt cx="1743075" cy="832756"/>
        </a:xfrm>
      </xdr:grpSpPr>
      <xdr:sp macro="" textlink="">
        <xdr:nvSpPr>
          <xdr:cNvPr id="213" name="Arrow: Right 212">
            <a:extLst>
              <a:ext uri="{FF2B5EF4-FFF2-40B4-BE49-F238E27FC236}">
                <a16:creationId xmlns:a16="http://schemas.microsoft.com/office/drawing/2014/main" id="{977E0E7F-76D1-4FE8-9D8A-0B00E854769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4" name="TextBox 213">
            <a:extLst>
              <a:ext uri="{FF2B5EF4-FFF2-40B4-BE49-F238E27FC236}">
                <a16:creationId xmlns:a16="http://schemas.microsoft.com/office/drawing/2014/main" id="{44EEC57D-B331-470E-A803-0C753EFA73D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1629833</xdr:colOff>
      <xdr:row>150</xdr:row>
      <xdr:rowOff>0</xdr:rowOff>
    </xdr:from>
    <xdr:to>
      <xdr:col>13</xdr:col>
      <xdr:colOff>281517</xdr:colOff>
      <xdr:row>152</xdr:row>
      <xdr:rowOff>180220</xdr:rowOff>
    </xdr:to>
    <xdr:grpSp>
      <xdr:nvGrpSpPr>
        <xdr:cNvPr id="215" name="Group 214">
          <a:extLst>
            <a:ext uri="{FF2B5EF4-FFF2-40B4-BE49-F238E27FC236}">
              <a16:creationId xmlns:a16="http://schemas.microsoft.com/office/drawing/2014/main" id="{00254EC0-F233-42CE-ACF8-98A0062F8160}"/>
            </a:ext>
          </a:extLst>
        </xdr:cNvPr>
        <xdr:cNvGrpSpPr/>
      </xdr:nvGrpSpPr>
      <xdr:grpSpPr>
        <a:xfrm>
          <a:off x="15545858" y="54130575"/>
          <a:ext cx="1394884" cy="618370"/>
          <a:chOff x="12468225" y="52583445"/>
          <a:chExt cx="1743075" cy="832756"/>
        </a:xfrm>
      </xdr:grpSpPr>
      <xdr:sp macro="" textlink="">
        <xdr:nvSpPr>
          <xdr:cNvPr id="216" name="Arrow: Right 215">
            <a:extLst>
              <a:ext uri="{FF2B5EF4-FFF2-40B4-BE49-F238E27FC236}">
                <a16:creationId xmlns:a16="http://schemas.microsoft.com/office/drawing/2014/main" id="{C76C2438-62C8-4B6A-A843-04E879BCAA2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7" name="TextBox 216">
            <a:extLst>
              <a:ext uri="{FF2B5EF4-FFF2-40B4-BE49-F238E27FC236}">
                <a16:creationId xmlns:a16="http://schemas.microsoft.com/office/drawing/2014/main" id="{64966A31-FF65-4643-8E63-4EC203640DCF}"/>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1619250</xdr:colOff>
      <xdr:row>141</xdr:row>
      <xdr:rowOff>169334</xdr:rowOff>
    </xdr:from>
    <xdr:to>
      <xdr:col>13</xdr:col>
      <xdr:colOff>270934</xdr:colOff>
      <xdr:row>144</xdr:row>
      <xdr:rowOff>159054</xdr:rowOff>
    </xdr:to>
    <xdr:grpSp>
      <xdr:nvGrpSpPr>
        <xdr:cNvPr id="218" name="Group 217">
          <a:extLst>
            <a:ext uri="{FF2B5EF4-FFF2-40B4-BE49-F238E27FC236}">
              <a16:creationId xmlns:a16="http://schemas.microsoft.com/office/drawing/2014/main" id="{48230AD7-25F7-4C38-8803-D28AB7AFA671}"/>
            </a:ext>
          </a:extLst>
        </xdr:cNvPr>
        <xdr:cNvGrpSpPr/>
      </xdr:nvGrpSpPr>
      <xdr:grpSpPr>
        <a:xfrm>
          <a:off x="15535275" y="50985209"/>
          <a:ext cx="1394884" cy="618370"/>
          <a:chOff x="12468225" y="52583445"/>
          <a:chExt cx="1743075" cy="832756"/>
        </a:xfrm>
      </xdr:grpSpPr>
      <xdr:sp macro="" textlink="">
        <xdr:nvSpPr>
          <xdr:cNvPr id="219" name="Arrow: Right 218">
            <a:extLst>
              <a:ext uri="{FF2B5EF4-FFF2-40B4-BE49-F238E27FC236}">
                <a16:creationId xmlns:a16="http://schemas.microsoft.com/office/drawing/2014/main" id="{69F94161-FCE2-42FC-B7BC-FC17DCB9313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0" name="TextBox 219">
            <a:extLst>
              <a:ext uri="{FF2B5EF4-FFF2-40B4-BE49-F238E27FC236}">
                <a16:creationId xmlns:a16="http://schemas.microsoft.com/office/drawing/2014/main" id="{0ACBB801-C334-4C83-AFC2-74B302877536}"/>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1566333</xdr:colOff>
      <xdr:row>134</xdr:row>
      <xdr:rowOff>10583</xdr:rowOff>
    </xdr:from>
    <xdr:to>
      <xdr:col>13</xdr:col>
      <xdr:colOff>218017</xdr:colOff>
      <xdr:row>136</xdr:row>
      <xdr:rowOff>190803</xdr:rowOff>
    </xdr:to>
    <xdr:grpSp>
      <xdr:nvGrpSpPr>
        <xdr:cNvPr id="221" name="Group 220">
          <a:extLst>
            <a:ext uri="{FF2B5EF4-FFF2-40B4-BE49-F238E27FC236}">
              <a16:creationId xmlns:a16="http://schemas.microsoft.com/office/drawing/2014/main" id="{B3278182-B821-4833-B7BA-239B732F0025}"/>
            </a:ext>
          </a:extLst>
        </xdr:cNvPr>
        <xdr:cNvGrpSpPr/>
      </xdr:nvGrpSpPr>
      <xdr:grpSpPr>
        <a:xfrm>
          <a:off x="15482358" y="47892758"/>
          <a:ext cx="1394884" cy="618370"/>
          <a:chOff x="12468225" y="52583445"/>
          <a:chExt cx="1743075" cy="832756"/>
        </a:xfrm>
      </xdr:grpSpPr>
      <xdr:sp macro="" textlink="">
        <xdr:nvSpPr>
          <xdr:cNvPr id="222" name="Arrow: Right 221">
            <a:extLst>
              <a:ext uri="{FF2B5EF4-FFF2-40B4-BE49-F238E27FC236}">
                <a16:creationId xmlns:a16="http://schemas.microsoft.com/office/drawing/2014/main" id="{AC49A162-9BFF-4E2F-80FD-E22551A898D0}"/>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3" name="TextBox 222">
            <a:extLst>
              <a:ext uri="{FF2B5EF4-FFF2-40B4-BE49-F238E27FC236}">
                <a16:creationId xmlns:a16="http://schemas.microsoft.com/office/drawing/2014/main" id="{3E4CC146-5CC2-412B-B4B5-4BEFF0C9568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125</xdr:row>
      <xdr:rowOff>148167</xdr:rowOff>
    </xdr:from>
    <xdr:to>
      <xdr:col>13</xdr:col>
      <xdr:colOff>175684</xdr:colOff>
      <xdr:row>128</xdr:row>
      <xdr:rowOff>137887</xdr:rowOff>
    </xdr:to>
    <xdr:grpSp>
      <xdr:nvGrpSpPr>
        <xdr:cNvPr id="224" name="Group 223">
          <a:extLst>
            <a:ext uri="{FF2B5EF4-FFF2-40B4-BE49-F238E27FC236}">
              <a16:creationId xmlns:a16="http://schemas.microsoft.com/office/drawing/2014/main" id="{45BC03D5-E5FE-42FC-8474-24C7D7254CC1}"/>
            </a:ext>
          </a:extLst>
        </xdr:cNvPr>
        <xdr:cNvGrpSpPr/>
      </xdr:nvGrpSpPr>
      <xdr:grpSpPr>
        <a:xfrm>
          <a:off x="15440025" y="44715642"/>
          <a:ext cx="1394884" cy="618370"/>
          <a:chOff x="12468225" y="52583445"/>
          <a:chExt cx="1743075" cy="832756"/>
        </a:xfrm>
      </xdr:grpSpPr>
      <xdr:sp macro="" textlink="">
        <xdr:nvSpPr>
          <xdr:cNvPr id="225" name="Arrow: Right 224">
            <a:extLst>
              <a:ext uri="{FF2B5EF4-FFF2-40B4-BE49-F238E27FC236}">
                <a16:creationId xmlns:a16="http://schemas.microsoft.com/office/drawing/2014/main" id="{E1C8CEFA-6C60-429F-B971-3A56A98633F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6" name="TextBox 225">
            <a:extLst>
              <a:ext uri="{FF2B5EF4-FFF2-40B4-BE49-F238E27FC236}">
                <a16:creationId xmlns:a16="http://schemas.microsoft.com/office/drawing/2014/main" id="{91A8E29D-0F04-4E9E-ABC5-5B3E669451F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1555750</xdr:colOff>
      <xdr:row>117</xdr:row>
      <xdr:rowOff>179917</xdr:rowOff>
    </xdr:from>
    <xdr:to>
      <xdr:col>13</xdr:col>
      <xdr:colOff>207434</xdr:colOff>
      <xdr:row>120</xdr:row>
      <xdr:rowOff>169637</xdr:rowOff>
    </xdr:to>
    <xdr:grpSp>
      <xdr:nvGrpSpPr>
        <xdr:cNvPr id="227" name="Group 226">
          <a:extLst>
            <a:ext uri="{FF2B5EF4-FFF2-40B4-BE49-F238E27FC236}">
              <a16:creationId xmlns:a16="http://schemas.microsoft.com/office/drawing/2014/main" id="{7F00C316-D16F-4E14-9E35-E6D6E14526C1}"/>
            </a:ext>
          </a:extLst>
        </xdr:cNvPr>
        <xdr:cNvGrpSpPr/>
      </xdr:nvGrpSpPr>
      <xdr:grpSpPr>
        <a:xfrm>
          <a:off x="15471775" y="41623192"/>
          <a:ext cx="1394884" cy="618370"/>
          <a:chOff x="12468225" y="52583445"/>
          <a:chExt cx="1743075" cy="832756"/>
        </a:xfrm>
      </xdr:grpSpPr>
      <xdr:sp macro="" textlink="">
        <xdr:nvSpPr>
          <xdr:cNvPr id="228" name="Arrow: Right 227">
            <a:extLst>
              <a:ext uri="{FF2B5EF4-FFF2-40B4-BE49-F238E27FC236}">
                <a16:creationId xmlns:a16="http://schemas.microsoft.com/office/drawing/2014/main" id="{AAB5C0A1-E51D-4DEE-A99B-F967CD1D99D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9" name="TextBox 228">
            <a:extLst>
              <a:ext uri="{FF2B5EF4-FFF2-40B4-BE49-F238E27FC236}">
                <a16:creationId xmlns:a16="http://schemas.microsoft.com/office/drawing/2014/main" id="{C4258399-F15E-4DF0-B049-22E35C9A065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1587500</xdr:colOff>
      <xdr:row>110</xdr:row>
      <xdr:rowOff>21166</xdr:rowOff>
    </xdr:from>
    <xdr:to>
      <xdr:col>13</xdr:col>
      <xdr:colOff>239184</xdr:colOff>
      <xdr:row>112</xdr:row>
      <xdr:rowOff>201386</xdr:rowOff>
    </xdr:to>
    <xdr:grpSp>
      <xdr:nvGrpSpPr>
        <xdr:cNvPr id="230" name="Group 229">
          <a:extLst>
            <a:ext uri="{FF2B5EF4-FFF2-40B4-BE49-F238E27FC236}">
              <a16:creationId xmlns:a16="http://schemas.microsoft.com/office/drawing/2014/main" id="{81AA5DE9-DEC0-4FF6-AAB6-C86E76DC53B4}"/>
            </a:ext>
          </a:extLst>
        </xdr:cNvPr>
        <xdr:cNvGrpSpPr/>
      </xdr:nvGrpSpPr>
      <xdr:grpSpPr>
        <a:xfrm>
          <a:off x="15503525" y="38530741"/>
          <a:ext cx="1394884" cy="618370"/>
          <a:chOff x="12468225" y="52583445"/>
          <a:chExt cx="1743075" cy="832756"/>
        </a:xfrm>
      </xdr:grpSpPr>
      <xdr:sp macro="" textlink="">
        <xdr:nvSpPr>
          <xdr:cNvPr id="231" name="Arrow: Right 230">
            <a:extLst>
              <a:ext uri="{FF2B5EF4-FFF2-40B4-BE49-F238E27FC236}">
                <a16:creationId xmlns:a16="http://schemas.microsoft.com/office/drawing/2014/main" id="{BF19AA00-C495-4853-B947-1EC39A0DC479}"/>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2" name="TextBox 231">
            <a:extLst>
              <a:ext uri="{FF2B5EF4-FFF2-40B4-BE49-F238E27FC236}">
                <a16:creationId xmlns:a16="http://schemas.microsoft.com/office/drawing/2014/main" id="{27FA2969-1F62-4462-ABFE-48E54A16EA2A}"/>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1534584</xdr:colOff>
      <xdr:row>101</xdr:row>
      <xdr:rowOff>179917</xdr:rowOff>
    </xdr:from>
    <xdr:to>
      <xdr:col>13</xdr:col>
      <xdr:colOff>186268</xdr:colOff>
      <xdr:row>104</xdr:row>
      <xdr:rowOff>169637</xdr:rowOff>
    </xdr:to>
    <xdr:grpSp>
      <xdr:nvGrpSpPr>
        <xdr:cNvPr id="233" name="Group 232">
          <a:extLst>
            <a:ext uri="{FF2B5EF4-FFF2-40B4-BE49-F238E27FC236}">
              <a16:creationId xmlns:a16="http://schemas.microsoft.com/office/drawing/2014/main" id="{8B36C58C-F8EB-4ACD-8BF5-B212EAD29FB3}"/>
            </a:ext>
          </a:extLst>
        </xdr:cNvPr>
        <xdr:cNvGrpSpPr/>
      </xdr:nvGrpSpPr>
      <xdr:grpSpPr>
        <a:xfrm>
          <a:off x="15450609" y="35374792"/>
          <a:ext cx="1394884" cy="618370"/>
          <a:chOff x="12468225" y="52583445"/>
          <a:chExt cx="1743075" cy="832756"/>
        </a:xfrm>
      </xdr:grpSpPr>
      <xdr:sp macro="" textlink="">
        <xdr:nvSpPr>
          <xdr:cNvPr id="234" name="Arrow: Right 233">
            <a:extLst>
              <a:ext uri="{FF2B5EF4-FFF2-40B4-BE49-F238E27FC236}">
                <a16:creationId xmlns:a16="http://schemas.microsoft.com/office/drawing/2014/main" id="{3786B33F-E8CB-4B2C-AD30-D7A824C45E2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5" name="TextBox 234">
            <a:extLst>
              <a:ext uri="{FF2B5EF4-FFF2-40B4-BE49-F238E27FC236}">
                <a16:creationId xmlns:a16="http://schemas.microsoft.com/office/drawing/2014/main" id="{E6A5B876-02F2-49D2-AFFE-BFBEFD1897D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1555750</xdr:colOff>
      <xdr:row>94</xdr:row>
      <xdr:rowOff>10584</xdr:rowOff>
    </xdr:from>
    <xdr:to>
      <xdr:col>13</xdr:col>
      <xdr:colOff>207434</xdr:colOff>
      <xdr:row>96</xdr:row>
      <xdr:rowOff>190804</xdr:rowOff>
    </xdr:to>
    <xdr:grpSp>
      <xdr:nvGrpSpPr>
        <xdr:cNvPr id="236" name="Group 235">
          <a:extLst>
            <a:ext uri="{FF2B5EF4-FFF2-40B4-BE49-F238E27FC236}">
              <a16:creationId xmlns:a16="http://schemas.microsoft.com/office/drawing/2014/main" id="{EC11AB21-0640-44DB-9EEA-6D15F07F63B4}"/>
            </a:ext>
          </a:extLst>
        </xdr:cNvPr>
        <xdr:cNvGrpSpPr/>
      </xdr:nvGrpSpPr>
      <xdr:grpSpPr>
        <a:xfrm>
          <a:off x="15471775" y="32271759"/>
          <a:ext cx="1394884" cy="618370"/>
          <a:chOff x="12468225" y="52583445"/>
          <a:chExt cx="1743075" cy="832756"/>
        </a:xfrm>
      </xdr:grpSpPr>
      <xdr:sp macro="" textlink="">
        <xdr:nvSpPr>
          <xdr:cNvPr id="237" name="Arrow: Right 236">
            <a:extLst>
              <a:ext uri="{FF2B5EF4-FFF2-40B4-BE49-F238E27FC236}">
                <a16:creationId xmlns:a16="http://schemas.microsoft.com/office/drawing/2014/main" id="{AA46E7FE-9B4E-440F-83BB-1492C6327DF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8" name="TextBox 237">
            <a:extLst>
              <a:ext uri="{FF2B5EF4-FFF2-40B4-BE49-F238E27FC236}">
                <a16:creationId xmlns:a16="http://schemas.microsoft.com/office/drawing/2014/main" id="{97DCFAE2-BE26-42D4-BC16-33F7DFCBD52C}"/>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86</xdr:row>
      <xdr:rowOff>0</xdr:rowOff>
    </xdr:from>
    <xdr:to>
      <xdr:col>13</xdr:col>
      <xdr:colOff>175684</xdr:colOff>
      <xdr:row>88</xdr:row>
      <xdr:rowOff>180220</xdr:rowOff>
    </xdr:to>
    <xdr:grpSp>
      <xdr:nvGrpSpPr>
        <xdr:cNvPr id="239" name="Group 238">
          <a:extLst>
            <a:ext uri="{FF2B5EF4-FFF2-40B4-BE49-F238E27FC236}">
              <a16:creationId xmlns:a16="http://schemas.microsoft.com/office/drawing/2014/main" id="{BCC2161B-F234-48E2-98B4-AC486D373BE6}"/>
            </a:ext>
          </a:extLst>
        </xdr:cNvPr>
        <xdr:cNvGrpSpPr/>
      </xdr:nvGrpSpPr>
      <xdr:grpSpPr>
        <a:xfrm>
          <a:off x="15440025" y="29136975"/>
          <a:ext cx="1394884" cy="618370"/>
          <a:chOff x="12468225" y="52583445"/>
          <a:chExt cx="1743075" cy="832756"/>
        </a:xfrm>
      </xdr:grpSpPr>
      <xdr:sp macro="" textlink="">
        <xdr:nvSpPr>
          <xdr:cNvPr id="240" name="Arrow: Right 239">
            <a:extLst>
              <a:ext uri="{FF2B5EF4-FFF2-40B4-BE49-F238E27FC236}">
                <a16:creationId xmlns:a16="http://schemas.microsoft.com/office/drawing/2014/main" id="{0CF36E20-2A51-42D3-AB6D-C22AC4B1377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1" name="TextBox 240">
            <a:extLst>
              <a:ext uri="{FF2B5EF4-FFF2-40B4-BE49-F238E27FC236}">
                <a16:creationId xmlns:a16="http://schemas.microsoft.com/office/drawing/2014/main" id="{4022AD5B-C428-41F9-B5BC-91479615B2C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1576917</xdr:colOff>
      <xdr:row>78</xdr:row>
      <xdr:rowOff>10584</xdr:rowOff>
    </xdr:from>
    <xdr:to>
      <xdr:col>13</xdr:col>
      <xdr:colOff>228601</xdr:colOff>
      <xdr:row>80</xdr:row>
      <xdr:rowOff>190804</xdr:rowOff>
    </xdr:to>
    <xdr:grpSp>
      <xdr:nvGrpSpPr>
        <xdr:cNvPr id="242" name="Group 241">
          <a:extLst>
            <a:ext uri="{FF2B5EF4-FFF2-40B4-BE49-F238E27FC236}">
              <a16:creationId xmlns:a16="http://schemas.microsoft.com/office/drawing/2014/main" id="{993938A8-FE6A-4B34-ADFA-651D41679FD6}"/>
            </a:ext>
          </a:extLst>
        </xdr:cNvPr>
        <xdr:cNvGrpSpPr/>
      </xdr:nvGrpSpPr>
      <xdr:grpSpPr>
        <a:xfrm>
          <a:off x="15492942" y="26023359"/>
          <a:ext cx="1394884" cy="618370"/>
          <a:chOff x="12468225" y="52583445"/>
          <a:chExt cx="1743075" cy="832756"/>
        </a:xfrm>
      </xdr:grpSpPr>
      <xdr:sp macro="" textlink="">
        <xdr:nvSpPr>
          <xdr:cNvPr id="243" name="Arrow: Right 242">
            <a:extLst>
              <a:ext uri="{FF2B5EF4-FFF2-40B4-BE49-F238E27FC236}">
                <a16:creationId xmlns:a16="http://schemas.microsoft.com/office/drawing/2014/main" id="{5D9758FB-B122-4658-A3B1-BD7C7EBBADA9}"/>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4" name="TextBox 243">
            <a:extLst>
              <a:ext uri="{FF2B5EF4-FFF2-40B4-BE49-F238E27FC236}">
                <a16:creationId xmlns:a16="http://schemas.microsoft.com/office/drawing/2014/main" id="{A4925A54-7AB9-4983-B831-0E4EC64BFE3A}"/>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69</xdr:row>
      <xdr:rowOff>148166</xdr:rowOff>
    </xdr:from>
    <xdr:to>
      <xdr:col>13</xdr:col>
      <xdr:colOff>175684</xdr:colOff>
      <xdr:row>72</xdr:row>
      <xdr:rowOff>137886</xdr:rowOff>
    </xdr:to>
    <xdr:grpSp>
      <xdr:nvGrpSpPr>
        <xdr:cNvPr id="245" name="Group 244">
          <a:extLst>
            <a:ext uri="{FF2B5EF4-FFF2-40B4-BE49-F238E27FC236}">
              <a16:creationId xmlns:a16="http://schemas.microsoft.com/office/drawing/2014/main" id="{33A8967B-72E3-46BD-90BC-4D8967BE4845}"/>
            </a:ext>
          </a:extLst>
        </xdr:cNvPr>
        <xdr:cNvGrpSpPr/>
      </xdr:nvGrpSpPr>
      <xdr:grpSpPr>
        <a:xfrm>
          <a:off x="15440025" y="22846241"/>
          <a:ext cx="1394884" cy="618370"/>
          <a:chOff x="12468225" y="52583445"/>
          <a:chExt cx="1743075" cy="832756"/>
        </a:xfrm>
      </xdr:grpSpPr>
      <xdr:sp macro="" textlink="">
        <xdr:nvSpPr>
          <xdr:cNvPr id="246" name="Arrow: Right 245">
            <a:extLst>
              <a:ext uri="{FF2B5EF4-FFF2-40B4-BE49-F238E27FC236}">
                <a16:creationId xmlns:a16="http://schemas.microsoft.com/office/drawing/2014/main" id="{5B72283A-BFED-404E-B4EF-A00ABE30072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7" name="TextBox 246">
            <a:extLst>
              <a:ext uri="{FF2B5EF4-FFF2-40B4-BE49-F238E27FC236}">
                <a16:creationId xmlns:a16="http://schemas.microsoft.com/office/drawing/2014/main" id="{9D0C8DD2-7F4C-43D1-811D-C467C6286E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1460500</xdr:colOff>
      <xdr:row>61</xdr:row>
      <xdr:rowOff>169333</xdr:rowOff>
    </xdr:from>
    <xdr:to>
      <xdr:col>13</xdr:col>
      <xdr:colOff>112184</xdr:colOff>
      <xdr:row>64</xdr:row>
      <xdr:rowOff>159053</xdr:rowOff>
    </xdr:to>
    <xdr:grpSp>
      <xdr:nvGrpSpPr>
        <xdr:cNvPr id="248" name="Group 247">
          <a:extLst>
            <a:ext uri="{FF2B5EF4-FFF2-40B4-BE49-F238E27FC236}">
              <a16:creationId xmlns:a16="http://schemas.microsoft.com/office/drawing/2014/main" id="{CE35B857-CE70-479D-ADBC-A846777B24F1}"/>
            </a:ext>
          </a:extLst>
        </xdr:cNvPr>
        <xdr:cNvGrpSpPr/>
      </xdr:nvGrpSpPr>
      <xdr:grpSpPr>
        <a:xfrm>
          <a:off x="15376525" y="19743208"/>
          <a:ext cx="1394884" cy="618370"/>
          <a:chOff x="12468225" y="52583445"/>
          <a:chExt cx="1743075" cy="832756"/>
        </a:xfrm>
      </xdr:grpSpPr>
      <xdr:sp macro="" textlink="">
        <xdr:nvSpPr>
          <xdr:cNvPr id="249" name="Arrow: Right 248">
            <a:extLst>
              <a:ext uri="{FF2B5EF4-FFF2-40B4-BE49-F238E27FC236}">
                <a16:creationId xmlns:a16="http://schemas.microsoft.com/office/drawing/2014/main" id="{71E9CD4F-E849-4335-AEF3-E4047DC3452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0" name="TextBox 249">
            <a:extLst>
              <a:ext uri="{FF2B5EF4-FFF2-40B4-BE49-F238E27FC236}">
                <a16:creationId xmlns:a16="http://schemas.microsoft.com/office/drawing/2014/main" id="{4B815E2F-B970-4FBB-B828-9D12B14138B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1481667</xdr:colOff>
      <xdr:row>53</xdr:row>
      <xdr:rowOff>179917</xdr:rowOff>
    </xdr:from>
    <xdr:to>
      <xdr:col>13</xdr:col>
      <xdr:colOff>133351</xdr:colOff>
      <xdr:row>56</xdr:row>
      <xdr:rowOff>169637</xdr:rowOff>
    </xdr:to>
    <xdr:grpSp>
      <xdr:nvGrpSpPr>
        <xdr:cNvPr id="251" name="Group 250">
          <a:extLst>
            <a:ext uri="{FF2B5EF4-FFF2-40B4-BE49-F238E27FC236}">
              <a16:creationId xmlns:a16="http://schemas.microsoft.com/office/drawing/2014/main" id="{DA97816D-C7E7-4E76-8FEE-8226171773BD}"/>
            </a:ext>
          </a:extLst>
        </xdr:cNvPr>
        <xdr:cNvGrpSpPr/>
      </xdr:nvGrpSpPr>
      <xdr:grpSpPr>
        <a:xfrm>
          <a:off x="15397692" y="16629592"/>
          <a:ext cx="1394884" cy="618370"/>
          <a:chOff x="12468225" y="52583445"/>
          <a:chExt cx="1743075" cy="832756"/>
        </a:xfrm>
      </xdr:grpSpPr>
      <xdr:sp macro="" textlink="">
        <xdr:nvSpPr>
          <xdr:cNvPr id="252" name="Arrow: Right 251">
            <a:extLst>
              <a:ext uri="{FF2B5EF4-FFF2-40B4-BE49-F238E27FC236}">
                <a16:creationId xmlns:a16="http://schemas.microsoft.com/office/drawing/2014/main" id="{FBA8A67C-51B6-49AE-BB61-BF762FCC7E3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3" name="TextBox 252">
            <a:extLst>
              <a:ext uri="{FF2B5EF4-FFF2-40B4-BE49-F238E27FC236}">
                <a16:creationId xmlns:a16="http://schemas.microsoft.com/office/drawing/2014/main" id="{91BE875C-9EA7-41E3-8DF8-FE761154245F}"/>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1418167</xdr:colOff>
      <xdr:row>45</xdr:row>
      <xdr:rowOff>169334</xdr:rowOff>
    </xdr:from>
    <xdr:to>
      <xdr:col>13</xdr:col>
      <xdr:colOff>69851</xdr:colOff>
      <xdr:row>48</xdr:row>
      <xdr:rowOff>159054</xdr:rowOff>
    </xdr:to>
    <xdr:grpSp>
      <xdr:nvGrpSpPr>
        <xdr:cNvPr id="254" name="Group 253">
          <a:extLst>
            <a:ext uri="{FF2B5EF4-FFF2-40B4-BE49-F238E27FC236}">
              <a16:creationId xmlns:a16="http://schemas.microsoft.com/office/drawing/2014/main" id="{F168EBDF-FA59-4F4D-A113-556A6AFDD88C}"/>
            </a:ext>
          </a:extLst>
        </xdr:cNvPr>
        <xdr:cNvGrpSpPr/>
      </xdr:nvGrpSpPr>
      <xdr:grpSpPr>
        <a:xfrm>
          <a:off x="15334192" y="13494809"/>
          <a:ext cx="1394884" cy="618370"/>
          <a:chOff x="12468225" y="52583445"/>
          <a:chExt cx="1743075" cy="832756"/>
        </a:xfrm>
      </xdr:grpSpPr>
      <xdr:sp macro="" textlink="">
        <xdr:nvSpPr>
          <xdr:cNvPr id="255" name="Arrow: Right 254">
            <a:extLst>
              <a:ext uri="{FF2B5EF4-FFF2-40B4-BE49-F238E27FC236}">
                <a16:creationId xmlns:a16="http://schemas.microsoft.com/office/drawing/2014/main" id="{3512F6A5-70EF-4431-996D-51A38B810B5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6" name="TextBox 255">
            <a:extLst>
              <a:ext uri="{FF2B5EF4-FFF2-40B4-BE49-F238E27FC236}">
                <a16:creationId xmlns:a16="http://schemas.microsoft.com/office/drawing/2014/main" id="{8B012269-5452-4F74-AB41-95BE92E0C19D}"/>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1471083</xdr:colOff>
      <xdr:row>38</xdr:row>
      <xdr:rowOff>10583</xdr:rowOff>
    </xdr:from>
    <xdr:to>
      <xdr:col>13</xdr:col>
      <xdr:colOff>122767</xdr:colOff>
      <xdr:row>40</xdr:row>
      <xdr:rowOff>159053</xdr:rowOff>
    </xdr:to>
    <xdr:grpSp>
      <xdr:nvGrpSpPr>
        <xdr:cNvPr id="257" name="Group 256">
          <a:extLst>
            <a:ext uri="{FF2B5EF4-FFF2-40B4-BE49-F238E27FC236}">
              <a16:creationId xmlns:a16="http://schemas.microsoft.com/office/drawing/2014/main" id="{374BCFDF-221C-403A-8F01-EBC0B065C8DA}"/>
            </a:ext>
          </a:extLst>
        </xdr:cNvPr>
        <xdr:cNvGrpSpPr/>
      </xdr:nvGrpSpPr>
      <xdr:grpSpPr>
        <a:xfrm>
          <a:off x="15387108" y="10373783"/>
          <a:ext cx="1394884" cy="615195"/>
          <a:chOff x="12468225" y="52583445"/>
          <a:chExt cx="1743075" cy="832756"/>
        </a:xfrm>
      </xdr:grpSpPr>
      <xdr:sp macro="" textlink="">
        <xdr:nvSpPr>
          <xdr:cNvPr id="258" name="Arrow: Right 257">
            <a:extLst>
              <a:ext uri="{FF2B5EF4-FFF2-40B4-BE49-F238E27FC236}">
                <a16:creationId xmlns:a16="http://schemas.microsoft.com/office/drawing/2014/main" id="{1DF84EEE-01BF-44CB-B778-063A3D6AC9C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9" name="TextBox 258">
            <a:extLst>
              <a:ext uri="{FF2B5EF4-FFF2-40B4-BE49-F238E27FC236}">
                <a16:creationId xmlns:a16="http://schemas.microsoft.com/office/drawing/2014/main" id="{9CC58645-33E3-4B52-8CD7-3DF93C553DA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1545167</xdr:colOff>
      <xdr:row>29</xdr:row>
      <xdr:rowOff>10582</xdr:rowOff>
    </xdr:from>
    <xdr:to>
      <xdr:col>13</xdr:col>
      <xdr:colOff>196851</xdr:colOff>
      <xdr:row>32</xdr:row>
      <xdr:rowOff>106136</xdr:rowOff>
    </xdr:to>
    <xdr:grpSp>
      <xdr:nvGrpSpPr>
        <xdr:cNvPr id="260" name="Group 259">
          <a:extLst>
            <a:ext uri="{FF2B5EF4-FFF2-40B4-BE49-F238E27FC236}">
              <a16:creationId xmlns:a16="http://schemas.microsoft.com/office/drawing/2014/main" id="{834C1050-8D84-44CB-9597-24265C0DFFF4}"/>
            </a:ext>
          </a:extLst>
        </xdr:cNvPr>
        <xdr:cNvGrpSpPr/>
      </xdr:nvGrpSpPr>
      <xdr:grpSpPr>
        <a:xfrm>
          <a:off x="15461192" y="7163857"/>
          <a:ext cx="1394884" cy="619429"/>
          <a:chOff x="12468225" y="52583445"/>
          <a:chExt cx="1743075" cy="832756"/>
        </a:xfrm>
      </xdr:grpSpPr>
      <xdr:sp macro="" textlink="">
        <xdr:nvSpPr>
          <xdr:cNvPr id="261" name="Arrow: Right 260">
            <a:extLst>
              <a:ext uri="{FF2B5EF4-FFF2-40B4-BE49-F238E27FC236}">
                <a16:creationId xmlns:a16="http://schemas.microsoft.com/office/drawing/2014/main" id="{186BF5FB-CBDF-4E06-802D-469A3674EB9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2" name="TextBox 261">
            <a:extLst>
              <a:ext uri="{FF2B5EF4-FFF2-40B4-BE49-F238E27FC236}">
                <a16:creationId xmlns:a16="http://schemas.microsoft.com/office/drawing/2014/main" id="{092D8677-61E2-4B2A-AA3E-1D6F7DC75B2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xdr:col>
      <xdr:colOff>38100</xdr:colOff>
      <xdr:row>25</xdr:row>
      <xdr:rowOff>0</xdr:rowOff>
    </xdr:from>
    <xdr:to>
      <xdr:col>1</xdr:col>
      <xdr:colOff>1866900</xdr:colOff>
      <xdr:row>27</xdr:row>
      <xdr:rowOff>47625</xdr:rowOff>
    </xdr:to>
    <xdr:sp macro="" textlink="">
      <xdr:nvSpPr>
        <xdr:cNvPr id="263" name="TextBox 262">
          <a:hlinkClick xmlns:r="http://schemas.openxmlformats.org/officeDocument/2006/relationships" r:id="rId1"/>
          <a:extLst>
            <a:ext uri="{FF2B5EF4-FFF2-40B4-BE49-F238E27FC236}">
              <a16:creationId xmlns:a16="http://schemas.microsoft.com/office/drawing/2014/main" id="{566D56D3-B507-4C8F-8AAA-290DC92585CA}"/>
            </a:ext>
          </a:extLst>
        </xdr:cNvPr>
        <xdr:cNvSpPr txBox="1"/>
      </xdr:nvSpPr>
      <xdr:spPr>
        <a:xfrm>
          <a:off x="654050" y="4603750"/>
          <a:ext cx="577850" cy="41592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4032955</xdr:colOff>
      <xdr:row>25</xdr:row>
      <xdr:rowOff>0</xdr:rowOff>
    </xdr:from>
    <xdr:to>
      <xdr:col>5</xdr:col>
      <xdr:colOff>70555</xdr:colOff>
      <xdr:row>27</xdr:row>
      <xdr:rowOff>47625</xdr:rowOff>
    </xdr:to>
    <xdr:sp macro="" textlink="">
      <xdr:nvSpPr>
        <xdr:cNvPr id="264" name="TextBox 263">
          <a:hlinkClick xmlns:r="http://schemas.openxmlformats.org/officeDocument/2006/relationships" r:id="rId2"/>
          <a:extLst>
            <a:ext uri="{FF2B5EF4-FFF2-40B4-BE49-F238E27FC236}">
              <a16:creationId xmlns:a16="http://schemas.microsoft.com/office/drawing/2014/main" id="{4003CA9A-E4D1-4351-9890-16A4EA142F5B}"/>
            </a:ext>
          </a:extLst>
        </xdr:cNvPr>
        <xdr:cNvSpPr txBox="1"/>
      </xdr:nvSpPr>
      <xdr:spPr>
        <a:xfrm>
          <a:off x="1232605" y="4603750"/>
          <a:ext cx="1917700" cy="41592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2034469</xdr:colOff>
      <xdr:row>25</xdr:row>
      <xdr:rowOff>0</xdr:rowOff>
    </xdr:from>
    <xdr:to>
      <xdr:col>1</xdr:col>
      <xdr:colOff>3863269</xdr:colOff>
      <xdr:row>27</xdr:row>
      <xdr:rowOff>47625</xdr:rowOff>
    </xdr:to>
    <xdr:sp macro="" textlink="">
      <xdr:nvSpPr>
        <xdr:cNvPr id="265" name="TextBox 264">
          <a:hlinkClick xmlns:r="http://schemas.openxmlformats.org/officeDocument/2006/relationships" r:id="rId3"/>
          <a:extLst>
            <a:ext uri="{FF2B5EF4-FFF2-40B4-BE49-F238E27FC236}">
              <a16:creationId xmlns:a16="http://schemas.microsoft.com/office/drawing/2014/main" id="{A9F118A3-6F45-48A9-932B-86EF243E0FD7}"/>
            </a:ext>
          </a:extLst>
        </xdr:cNvPr>
        <xdr:cNvSpPr txBox="1"/>
      </xdr:nvSpPr>
      <xdr:spPr>
        <a:xfrm>
          <a:off x="1234369" y="4603750"/>
          <a:ext cx="0" cy="41592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238125</xdr:colOff>
      <xdr:row>25</xdr:row>
      <xdr:rowOff>0</xdr:rowOff>
    </xdr:from>
    <xdr:to>
      <xdr:col>6</xdr:col>
      <xdr:colOff>952500</xdr:colOff>
      <xdr:row>27</xdr:row>
      <xdr:rowOff>47625</xdr:rowOff>
    </xdr:to>
    <xdr:sp macro="" textlink="">
      <xdr:nvSpPr>
        <xdr:cNvPr id="266" name="TextBox 265">
          <a:hlinkClick xmlns:r="http://schemas.openxmlformats.org/officeDocument/2006/relationships" r:id="rId4"/>
          <a:extLst>
            <a:ext uri="{FF2B5EF4-FFF2-40B4-BE49-F238E27FC236}">
              <a16:creationId xmlns:a16="http://schemas.microsoft.com/office/drawing/2014/main" id="{4B846C70-2194-4C32-AE4E-F0B0C948731F}"/>
            </a:ext>
          </a:extLst>
        </xdr:cNvPr>
        <xdr:cNvSpPr txBox="1"/>
      </xdr:nvSpPr>
      <xdr:spPr>
        <a:xfrm>
          <a:off x="3317875" y="4603750"/>
          <a:ext cx="993775" cy="4159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xdr:row>
      <xdr:rowOff>0</xdr:rowOff>
    </xdr:from>
    <xdr:to>
      <xdr:col>9</xdr:col>
      <xdr:colOff>577733</xdr:colOff>
      <xdr:row>24</xdr:row>
      <xdr:rowOff>158750</xdr:rowOff>
    </xdr:to>
    <xdr:sp macro="" textlink="">
      <xdr:nvSpPr>
        <xdr:cNvPr id="267" name="TextBox 266">
          <a:extLst>
            <a:ext uri="{FF2B5EF4-FFF2-40B4-BE49-F238E27FC236}">
              <a16:creationId xmlns:a16="http://schemas.microsoft.com/office/drawing/2014/main" id="{76EC7871-6CD7-4A3C-A741-79CE9C618F03}"/>
            </a:ext>
          </a:extLst>
        </xdr:cNvPr>
        <xdr:cNvSpPr txBox="1"/>
      </xdr:nvSpPr>
      <xdr:spPr>
        <a:xfrm>
          <a:off x="260350" y="184150"/>
          <a:ext cx="11321933" cy="59626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Action Items</a:t>
          </a:r>
        </a:p>
        <a:p>
          <a:pPr algn="l"/>
          <a:endParaRPr lang="en-US" sz="500" b="1" i="1" u="none"/>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a:t>
          </a:r>
          <a:r>
            <a:rPr lang="en-US" sz="1100" b="1" i="0" baseline="0">
              <a:solidFill>
                <a:schemeClr val="dk1"/>
              </a:solidFill>
              <a:effectLst/>
              <a:latin typeface="+mn-lt"/>
              <a:ea typeface="+mn-ea"/>
              <a:cs typeface="+mn-cs"/>
            </a:rPr>
            <a:t>.</a:t>
          </a:r>
        </a:p>
        <a:p>
          <a:pPr eaLnBrk="1" fontAlgn="auto" latinLnBrk="0" hangingPunct="1"/>
          <a:endParaRPr lang="en-US">
            <a:effectLst/>
          </a:endParaRPr>
        </a:p>
        <a:p>
          <a:pPr rtl="0" eaLnBrk="1" fontAlgn="auto" latinLnBrk="0" hangingPunct="1"/>
          <a:r>
            <a:rPr lang="en-US" sz="1100" b="0" i="0" baseline="0">
              <a:solidFill>
                <a:schemeClr val="dk1"/>
              </a:solidFill>
              <a:effectLst/>
              <a:latin typeface="+mn-lt"/>
              <a:ea typeface="+mn-ea"/>
              <a:cs typeface="+mn-cs"/>
            </a:rPr>
            <a:t>Key Definitions:  </a:t>
          </a:r>
          <a:endParaRPr lang="en-US">
            <a:effectLst/>
          </a:endParaRPr>
        </a:p>
        <a:p>
          <a:pPr rtl="0" eaLnBrk="1" fontAlgn="auto" latinLnBrk="0" hangingPunct="1"/>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endParaRPr lang="en-US">
            <a:effectLst/>
          </a:endParaRPr>
        </a:p>
        <a:p>
          <a:pPr rtl="0" eaLnBrk="1" fontAlgn="auto" latinLnBrk="0" hangingPunct="1"/>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endParaRPr lang="en-US">
            <a:effectLst/>
          </a:endParaRPr>
        </a:p>
        <a:p>
          <a:pPr rtl="0" eaLnBrk="1" fontAlgn="auto" latinLnBrk="0" hangingPunct="1"/>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a:effectLst/>
          </a:endParaRPr>
        </a:p>
        <a:p>
          <a:pPr rtl="0" eaLnBrk="1" fontAlgn="auto" latinLnBrk="0" hangingPunct="1"/>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Initial Report (Green sections) - 90 days after NOA is issued unless</a:t>
          </a:r>
          <a:r>
            <a:rPr lang="en-US" sz="1100" b="1" i="0" baseline="0">
              <a:solidFill>
                <a:schemeClr val="dk1"/>
              </a:solidFill>
              <a:effectLst/>
              <a:latin typeface="+mn-lt"/>
              <a:ea typeface="+mn-ea"/>
              <a:cs typeface="+mn-cs"/>
            </a:rPr>
            <a:t> otherwise communicated by Project Manager</a:t>
          </a:r>
        </a:p>
        <a:p>
          <a:r>
            <a:rPr lang="en-US" sz="1100" baseline="0">
              <a:solidFill>
                <a:schemeClr val="dk1"/>
              </a:solidFill>
              <a:effectLst/>
              <a:latin typeface="+mn-lt"/>
              <a:ea typeface="+mn-ea"/>
              <a:cs typeface="+mn-cs"/>
            </a:rPr>
            <a:t>1. Provide a brief narrative describing the action items you've planned for this budget year.</a:t>
          </a:r>
          <a:endParaRPr lang="en-US">
            <a:effectLst/>
          </a:endParaRPr>
        </a:p>
        <a:p>
          <a:r>
            <a:rPr lang="en-US" sz="1100" baseline="0">
              <a:solidFill>
                <a:schemeClr val="dk1"/>
              </a:solidFill>
              <a:effectLst/>
              <a:latin typeface="+mn-lt"/>
              <a:ea typeface="+mn-ea"/>
              <a:cs typeface="+mn-cs"/>
            </a:rPr>
            <a:t>2. Start date (M/D/YYYY) must be for the current </a:t>
          </a:r>
          <a:r>
            <a:rPr lang="en-US" sz="1100" b="1" baseline="0">
              <a:solidFill>
                <a:schemeClr val="dk1"/>
              </a:solidFill>
              <a:effectLst/>
              <a:latin typeface="+mn-lt"/>
              <a:ea typeface="+mn-ea"/>
              <a:cs typeface="+mn-cs"/>
            </a:rPr>
            <a:t>budget</a:t>
          </a:r>
          <a:r>
            <a:rPr lang="en-US" sz="1100" baseline="0">
              <a:solidFill>
                <a:schemeClr val="dk1"/>
              </a:solidFill>
              <a:effectLst/>
              <a:latin typeface="+mn-lt"/>
              <a:ea typeface="+mn-ea"/>
              <a:cs typeface="+mn-cs"/>
            </a:rPr>
            <a:t> period unless the item was carried forward from the previous budget year.</a:t>
          </a:r>
          <a:endParaRPr lang="en-US">
            <a:effectLst/>
          </a:endParaRPr>
        </a:p>
        <a:p>
          <a:r>
            <a:rPr lang="en-US" sz="1100" baseline="0">
              <a:solidFill>
                <a:schemeClr val="dk1"/>
              </a:solidFill>
              <a:effectLst/>
              <a:latin typeface="+mn-lt"/>
              <a:ea typeface="+mn-ea"/>
              <a:cs typeface="+mn-cs"/>
            </a:rPr>
            <a:t>3. Planned end date (M/D/YYYY) must be within the </a:t>
          </a:r>
          <a:r>
            <a:rPr lang="en-US" sz="1100" b="1" baseline="0">
              <a:solidFill>
                <a:schemeClr val="dk1"/>
              </a:solidFill>
              <a:effectLst/>
              <a:latin typeface="+mn-lt"/>
              <a:ea typeface="+mn-ea"/>
              <a:cs typeface="+mn-cs"/>
            </a:rPr>
            <a:t>project</a:t>
          </a:r>
          <a:r>
            <a:rPr lang="en-US" sz="1100" baseline="0">
              <a:solidFill>
                <a:schemeClr val="dk1"/>
              </a:solidFill>
              <a:effectLst/>
              <a:latin typeface="+mn-lt"/>
              <a:ea typeface="+mn-ea"/>
              <a:cs typeface="+mn-cs"/>
            </a:rPr>
            <a:t> period. For action items that will be ongoing throughout the project use the project period end date.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For each Performance Element (detail list provided on </a:t>
          </a:r>
          <a:r>
            <a:rPr lang="en-US" sz="1100" b="1" baseline="0">
              <a:solidFill>
                <a:schemeClr val="dk1"/>
              </a:solidFill>
              <a:effectLst/>
              <a:latin typeface="+mn-lt"/>
              <a:ea typeface="+mn-ea"/>
              <a:cs typeface="+mn-cs"/>
            </a:rPr>
            <a:t>Performance Elements </a:t>
          </a:r>
          <a:r>
            <a:rPr lang="en-US" sz="1100" b="0" baseline="0">
              <a:solidFill>
                <a:schemeClr val="dk1"/>
              </a:solidFill>
              <a:effectLst/>
              <a:latin typeface="+mn-lt"/>
              <a:ea typeface="+mn-ea"/>
              <a:cs typeface="+mn-cs"/>
            </a:rPr>
            <a:t>Tab) indicate if an action item will impact your progress for this element in the table to the far right.</a:t>
          </a:r>
          <a:br>
            <a:rPr lang="en-US" sz="1100" baseline="0">
              <a:solidFill>
                <a:schemeClr val="dk1"/>
              </a:solidFill>
              <a:effectLst/>
              <a:latin typeface="+mn-lt"/>
              <a:ea typeface="+mn-ea"/>
              <a:cs typeface="+mn-cs"/>
            </a:rPr>
          </a:br>
          <a:r>
            <a:rPr lang="en-US" sz="1100" b="1" i="1">
              <a:solidFill>
                <a:schemeClr val="dk1"/>
              </a:solidFill>
              <a:effectLst/>
              <a:latin typeface="+mn-lt"/>
              <a:ea typeface="+mn-ea"/>
              <a:cs typeface="+mn-cs"/>
            </a:rPr>
            <a:t>Note: Each</a:t>
          </a:r>
          <a:r>
            <a:rPr lang="en-US" sz="1100" b="1" i="1" baseline="0">
              <a:solidFill>
                <a:schemeClr val="dk1"/>
              </a:solidFill>
              <a:effectLst/>
              <a:latin typeface="+mn-lt"/>
              <a:ea typeface="+mn-ea"/>
              <a:cs typeface="+mn-cs"/>
            </a:rPr>
            <a:t> action item listed MUST impact </a:t>
          </a:r>
          <a:r>
            <a:rPr lang="en-US" sz="1100" b="1" i="1" u="sng" baseline="0">
              <a:solidFill>
                <a:schemeClr val="dk1"/>
              </a:solidFill>
              <a:effectLst/>
              <a:latin typeface="+mn-lt"/>
              <a:ea typeface="+mn-ea"/>
              <a:cs typeface="+mn-cs"/>
            </a:rPr>
            <a:t>at least one</a:t>
          </a:r>
          <a:r>
            <a:rPr lang="en-US" sz="1100" b="1" i="1" baseline="0">
              <a:solidFill>
                <a:schemeClr val="dk1"/>
              </a:solidFill>
              <a:effectLst/>
              <a:latin typeface="+mn-lt"/>
              <a:ea typeface="+mn-ea"/>
              <a:cs typeface="+mn-cs"/>
            </a:rPr>
            <a:t> required performance element. See Performance Element tab for a full list of Objectives relevant to this award.</a:t>
          </a:r>
          <a:endParaRPr lang="en-US">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Incomplete action items from a previous budget year may be carried forward to the current year at the time of the Initial Report submission. Following submission of the Initial Report, any additional action items identified during the budget period should be entered in the additional space (Action Item number 21-25) with applicable approval information. Please do not add new action items in Items 1-20 after the submission of the initial report even if there are blank spaces still available. Unused action items can be hidden by hiding the applicable rows to shorten the form if desired.</a:t>
          </a: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Mid-Year Report (Yellow sections) and Annual Report (Brown sections)</a:t>
          </a:r>
        </a:p>
        <a:p>
          <a:pPr eaLnBrk="1" fontAlgn="auto" latinLnBrk="0" hangingPunct="1"/>
          <a:r>
            <a:rPr lang="en-US" sz="1100" b="0" baseline="0">
              <a:solidFill>
                <a:schemeClr val="dk1"/>
              </a:solidFill>
              <a:effectLst/>
              <a:latin typeface="+mn-lt"/>
              <a:ea typeface="+mn-ea"/>
              <a:cs typeface="+mn-cs"/>
            </a:rPr>
            <a:t>E</a:t>
          </a:r>
          <a:r>
            <a:rPr lang="en-US" sz="1100" b="0">
              <a:solidFill>
                <a:schemeClr val="dk1"/>
              </a:solidFill>
              <a:effectLst/>
              <a:latin typeface="+mn-lt"/>
              <a:ea typeface="+mn-ea"/>
              <a:cs typeface="+mn-cs"/>
            </a:rPr>
            <a:t>nter a new</a:t>
          </a:r>
          <a:r>
            <a:rPr lang="en-US" sz="1100" b="0" baseline="0">
              <a:solidFill>
                <a:schemeClr val="dk1"/>
              </a:solidFill>
              <a:effectLst/>
              <a:latin typeface="+mn-lt"/>
              <a:ea typeface="+mn-ea"/>
              <a:cs typeface="+mn-cs"/>
            </a:rPr>
            <a:t> actual</a:t>
          </a:r>
          <a:r>
            <a:rPr lang="en-US" sz="1100" b="0">
              <a:solidFill>
                <a:schemeClr val="dk1"/>
              </a:solidFill>
              <a:effectLst/>
              <a:latin typeface="+mn-lt"/>
              <a:ea typeface="+mn-ea"/>
              <a:cs typeface="+mn-cs"/>
            </a:rPr>
            <a:t> start date and</a:t>
          </a:r>
          <a:r>
            <a:rPr lang="en-US" sz="1100" b="0" baseline="0">
              <a:solidFill>
                <a:schemeClr val="dk1"/>
              </a:solidFill>
              <a:effectLst/>
              <a:latin typeface="+mn-lt"/>
              <a:ea typeface="+mn-ea"/>
              <a:cs typeface="+mn-cs"/>
            </a:rPr>
            <a:t> end date</a:t>
          </a:r>
          <a:r>
            <a:rPr lang="en-US" sz="1100" b="0">
              <a:solidFill>
                <a:schemeClr val="dk1"/>
              </a:solidFill>
              <a:effectLst/>
              <a:latin typeface="+mn-lt"/>
              <a:ea typeface="+mn-ea"/>
              <a:cs typeface="+mn-cs"/>
            </a:rPr>
            <a:t> (if different from the previously reported dates), otherwise leave blank. Select current status</a:t>
          </a:r>
          <a:r>
            <a:rPr lang="en-US" sz="1100" b="0" baseline="0">
              <a:solidFill>
                <a:schemeClr val="dk1"/>
              </a:solidFill>
              <a:effectLst/>
              <a:latin typeface="+mn-lt"/>
              <a:ea typeface="+mn-ea"/>
              <a:cs typeface="+mn-cs"/>
            </a:rPr>
            <a:t> and </a:t>
          </a:r>
          <a:r>
            <a:rPr lang="en-US" sz="1100" b="0">
              <a:solidFill>
                <a:schemeClr val="dk1"/>
              </a:solidFill>
              <a:effectLst/>
              <a:latin typeface="+mn-lt"/>
              <a:ea typeface="+mn-ea"/>
              <a:cs typeface="+mn-cs"/>
            </a:rPr>
            <a:t>percent complete using the drop-down menus</a:t>
          </a:r>
          <a:r>
            <a:rPr lang="en-US" sz="1100" b="0" baseline="0">
              <a:solidFill>
                <a:schemeClr val="dk1"/>
              </a:solidFill>
              <a:effectLst/>
              <a:latin typeface="+mn-lt"/>
              <a:ea typeface="+mn-ea"/>
              <a:cs typeface="+mn-cs"/>
            </a:rPr>
            <a:t> provided.</a:t>
          </a:r>
          <a:r>
            <a:rPr lang="en-US" sz="1100" b="0">
              <a:solidFill>
                <a:schemeClr val="dk1"/>
              </a:solidFill>
              <a:effectLst/>
              <a:latin typeface="+mn-lt"/>
              <a:ea typeface="+mn-ea"/>
              <a:cs typeface="+mn-cs"/>
            </a:rPr>
            <a:t> Describe</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progress made since the previous reporting period to date for each action item. Include any changes to</a:t>
          </a:r>
          <a:r>
            <a:rPr lang="en-US" sz="1100" b="0" baseline="0">
              <a:solidFill>
                <a:schemeClr val="dk1"/>
              </a:solidFill>
              <a:effectLst/>
              <a:latin typeface="+mn-lt"/>
              <a:ea typeface="+mn-ea"/>
              <a:cs typeface="+mn-cs"/>
            </a:rPr>
            <a:t> plan or relevant updates since the last report (e.g. unforseen delays or other changes to previous expectations).</a:t>
          </a:r>
          <a:r>
            <a:rPr lang="en-US" sz="1100" b="0">
              <a:solidFill>
                <a:schemeClr val="dk1"/>
              </a:solidFill>
              <a:effectLst/>
              <a:latin typeface="+mn-lt"/>
              <a:ea typeface="+mn-ea"/>
              <a:cs typeface="+mn-cs"/>
            </a:rPr>
            <a:t> If</a:t>
          </a:r>
          <a:r>
            <a:rPr lang="en-US" sz="1100" b="0" baseline="0">
              <a:solidFill>
                <a:schemeClr val="dk1"/>
              </a:solidFill>
              <a:effectLst/>
              <a:latin typeface="+mn-lt"/>
              <a:ea typeface="+mn-ea"/>
              <a:cs typeface="+mn-cs"/>
            </a:rPr>
            <a:t> the performance element impacts are found to have changed, include an explanation in the space provided and re-enter the impacts in the table to the far right.</a:t>
          </a:r>
        </a:p>
        <a:p>
          <a:pPr eaLnBrk="1" fontAlgn="auto" latinLnBrk="0" hangingPunct="1"/>
          <a:r>
            <a:rPr lang="en-US" sz="1100" b="0" baseline="0">
              <a:solidFill>
                <a:schemeClr val="dk1"/>
              </a:solidFill>
              <a:effectLst/>
              <a:latin typeface="+mn-lt"/>
              <a:ea typeface="+mn-ea"/>
              <a:cs typeface="+mn-cs"/>
            </a:rPr>
            <a:t>If an action item was completed at the time of the Mid-Year report submission and no further updates are needed at the Annual report you may skip the Annual report section for that item.</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2" name="Group 1">
          <a:extLst>
            <a:ext uri="{FF2B5EF4-FFF2-40B4-BE49-F238E27FC236}">
              <a16:creationId xmlns:a16="http://schemas.microsoft.com/office/drawing/2014/main" id="{39A4DE01-CF2D-4CA7-9DE8-449149D8F4A3}"/>
            </a:ext>
          </a:extLst>
        </xdr:cNvPr>
        <xdr:cNvGrpSpPr/>
      </xdr:nvGrpSpPr>
      <xdr:grpSpPr>
        <a:xfrm>
          <a:off x="613833" y="7027333"/>
          <a:ext cx="13565717" cy="133350"/>
          <a:chOff x="598714" y="6313716"/>
          <a:chExt cx="11321143" cy="154214"/>
        </a:xfrm>
      </xdr:grpSpPr>
      <xdr:sp macro="" textlink="">
        <xdr:nvSpPr>
          <xdr:cNvPr id="3" name="Rectangle 2">
            <a:extLst>
              <a:ext uri="{FF2B5EF4-FFF2-40B4-BE49-F238E27FC236}">
                <a16:creationId xmlns:a16="http://schemas.microsoft.com/office/drawing/2014/main" id="{4FD03BDD-90CE-4EF2-86DA-D2DA1F688DD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47DEF80B-EC25-404C-9051-1665ACF5869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59</xdr:row>
      <xdr:rowOff>133350</xdr:rowOff>
    </xdr:from>
    <xdr:to>
      <xdr:col>19</xdr:col>
      <xdr:colOff>928687</xdr:colOff>
      <xdr:row>60</xdr:row>
      <xdr:rowOff>59531</xdr:rowOff>
    </xdr:to>
    <xdr:grpSp>
      <xdr:nvGrpSpPr>
        <xdr:cNvPr id="8" name="Group 7">
          <a:extLst>
            <a:ext uri="{FF2B5EF4-FFF2-40B4-BE49-F238E27FC236}">
              <a16:creationId xmlns:a16="http://schemas.microsoft.com/office/drawing/2014/main" id="{ABB1832F-2910-4C25-982B-8EC4AD96E65A}"/>
            </a:ext>
          </a:extLst>
        </xdr:cNvPr>
        <xdr:cNvGrpSpPr/>
      </xdr:nvGrpSpPr>
      <xdr:grpSpPr>
        <a:xfrm>
          <a:off x="613833" y="78862767"/>
          <a:ext cx="36319354" cy="116681"/>
          <a:chOff x="598714" y="6313716"/>
          <a:chExt cx="11321143" cy="154214"/>
        </a:xfrm>
      </xdr:grpSpPr>
      <xdr:sp macro="" textlink="">
        <xdr:nvSpPr>
          <xdr:cNvPr id="9" name="Rectangle 8">
            <a:extLst>
              <a:ext uri="{FF2B5EF4-FFF2-40B4-BE49-F238E27FC236}">
                <a16:creationId xmlns:a16="http://schemas.microsoft.com/office/drawing/2014/main" id="{4AD5076B-437C-4EF3-94B9-D560A01C59C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27EC46DF-3E3F-4108-A433-EF78470403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84</xdr:row>
      <xdr:rowOff>148167</xdr:rowOff>
    </xdr:from>
    <xdr:to>
      <xdr:col>20</xdr:col>
      <xdr:colOff>9524</xdr:colOff>
      <xdr:row>85</xdr:row>
      <xdr:rowOff>76200</xdr:rowOff>
    </xdr:to>
    <xdr:grpSp>
      <xdr:nvGrpSpPr>
        <xdr:cNvPr id="11" name="Group 10">
          <a:extLst>
            <a:ext uri="{FF2B5EF4-FFF2-40B4-BE49-F238E27FC236}">
              <a16:creationId xmlns:a16="http://schemas.microsoft.com/office/drawing/2014/main" id="{5184EB2F-52B0-41E4-8AE8-32AA0BC40FF4}"/>
            </a:ext>
          </a:extLst>
        </xdr:cNvPr>
        <xdr:cNvGrpSpPr/>
      </xdr:nvGrpSpPr>
      <xdr:grpSpPr>
        <a:xfrm>
          <a:off x="609599" y="102986417"/>
          <a:ext cx="36632092" cy="118533"/>
          <a:chOff x="598714" y="6313716"/>
          <a:chExt cx="11321143" cy="154214"/>
        </a:xfrm>
      </xdr:grpSpPr>
      <xdr:sp macro="" textlink="">
        <xdr:nvSpPr>
          <xdr:cNvPr id="12" name="Rectangle 11">
            <a:extLst>
              <a:ext uri="{FF2B5EF4-FFF2-40B4-BE49-F238E27FC236}">
                <a16:creationId xmlns:a16="http://schemas.microsoft.com/office/drawing/2014/main" id="{1744DF04-4B46-4C68-A6E8-18996AB6D3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489FFA91-F057-48C4-88B1-CF6DABED461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8</xdr:row>
      <xdr:rowOff>153629</xdr:rowOff>
    </xdr:to>
    <xdr:sp macro="" textlink="">
      <xdr:nvSpPr>
        <xdr:cNvPr id="14" name="TextBox 13">
          <a:extLst>
            <a:ext uri="{FF2B5EF4-FFF2-40B4-BE49-F238E27FC236}">
              <a16:creationId xmlns:a16="http://schemas.microsoft.com/office/drawing/2014/main" id="{EED9DFDC-60BA-4AB2-875C-C8DE92DBE7C7}"/>
            </a:ext>
          </a:extLst>
        </xdr:cNvPr>
        <xdr:cNvSpPr txBox="1"/>
      </xdr:nvSpPr>
      <xdr:spPr>
        <a:xfrm>
          <a:off x="609600" y="190499"/>
          <a:ext cx="12119504" cy="523998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Progress on Program Elements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in the fields provided below.  Fields are provided for both, your Mid-Year and Annual Report Updates. At the Mid-Year you need only complete the yellow sections for your submission. </a:t>
          </a:r>
          <a:r>
            <a:rPr lang="en-US" sz="1200" b="0" i="0" baseline="0">
              <a:solidFill>
                <a:schemeClr val="dk1"/>
              </a:solidFill>
              <a:effectLst/>
              <a:latin typeface="+mn-lt"/>
              <a:ea typeface="+mn-ea"/>
              <a:cs typeface="+mn-cs"/>
            </a:rPr>
            <a:t>At the Annual report use the brown sections enter any updates in the  fields labeled for your Annual Report and resend the template.</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absoluteAnchor>
    <xdr:pos x="409576" y="161924"/>
    <xdr:ext cx="8229600" cy="2495551"/>
    <xdr:sp macro="" textlink="">
      <xdr:nvSpPr>
        <xdr:cNvPr id="2" name="TextBox 1">
          <a:extLst>
            <a:ext uri="{FF2B5EF4-FFF2-40B4-BE49-F238E27FC236}">
              <a16:creationId xmlns:a16="http://schemas.microsoft.com/office/drawing/2014/main" id="{F027FF22-7A33-49D7-956F-4563E2827C75}"/>
            </a:ext>
          </a:extLst>
        </xdr:cNvPr>
        <xdr:cNvSpPr txBox="1"/>
      </xdr:nvSpPr>
      <xdr:spPr>
        <a:xfrm>
          <a:off x="409576" y="161924"/>
          <a:ext cx="8229600" cy="249555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Agreement Specific Questions (Required unless otherwise noted)</a:t>
          </a:r>
        </a:p>
        <a:p>
          <a:pPr algn="l"/>
          <a:endParaRPr lang="en-US" sz="500" b="1" u="none"/>
        </a:p>
        <a:p>
          <a:pPr algn="l"/>
          <a:endParaRPr lang="en-US" sz="600" b="0" u="none"/>
        </a:p>
        <a:p>
          <a:pPr algn="l"/>
          <a:r>
            <a:rPr lang="en-US" sz="1100" b="0" baseline="0">
              <a:solidFill>
                <a:schemeClr val="dk1"/>
              </a:solidFill>
              <a:effectLst/>
              <a:latin typeface="+mn-lt"/>
              <a:ea typeface="+mn-ea"/>
              <a:cs typeface="+mn-cs"/>
            </a:rPr>
            <a:t>The following questions are specific reporting requirements under the FOA. If you have already provided the requested information for any of the requirements below in your program narrative please reference the applicable section in the space provided. If you have not already addressed the requirement elsewhere in the form please provide a response below</a:t>
          </a:r>
          <a:r>
            <a:rPr lang="en-US" sz="1100" b="0" u="none" baseline="0"/>
            <a:t>. If a response would include submission of data that can be organized in tabular format, a separate excel file(s) may be attached to your email submission of this report. Provide a reference to the applicable filename in the field below.</a:t>
          </a:r>
        </a:p>
        <a:p>
          <a:pPr algn="l"/>
          <a:endParaRPr lang="en-US" sz="600" b="0" u="none" baseline="0"/>
        </a:p>
        <a:p>
          <a:pPr algn="l"/>
          <a:r>
            <a:rPr lang="en-US" sz="1100" b="0" u="none" baseline="0"/>
            <a:t>For the Annual Response, please review your Mid-Year Response before providing updates for this reporting period, your Annual response should only include activity since the last reporting period. </a:t>
          </a:r>
          <a:endParaRPr lang="en-US" sz="600" b="0" u="none"/>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0</xdr:col>
      <xdr:colOff>371474</xdr:colOff>
      <xdr:row>16</xdr:row>
      <xdr:rowOff>142875</xdr:rowOff>
    </xdr:from>
    <xdr:to>
      <xdr:col>20</xdr:col>
      <xdr:colOff>590550</xdr:colOff>
      <xdr:row>17</xdr:row>
      <xdr:rowOff>57149</xdr:rowOff>
    </xdr:to>
    <xdr:grpSp>
      <xdr:nvGrpSpPr>
        <xdr:cNvPr id="4" name="Group 3">
          <a:extLst>
            <a:ext uri="{FF2B5EF4-FFF2-40B4-BE49-F238E27FC236}">
              <a16:creationId xmlns:a16="http://schemas.microsoft.com/office/drawing/2014/main" id="{64B0BF24-05D1-4655-B9BF-E762C88BDAA7}"/>
            </a:ext>
          </a:extLst>
        </xdr:cNvPr>
        <xdr:cNvGrpSpPr/>
      </xdr:nvGrpSpPr>
      <xdr:grpSpPr>
        <a:xfrm>
          <a:off x="371474" y="4286250"/>
          <a:ext cx="25184101" cy="104774"/>
          <a:chOff x="598714" y="6313716"/>
          <a:chExt cx="11321143" cy="154214"/>
        </a:xfrm>
      </xdr:grpSpPr>
      <xdr:sp macro="" textlink="">
        <xdr:nvSpPr>
          <xdr:cNvPr id="5" name="Rectangle 4">
            <a:extLst>
              <a:ext uri="{FF2B5EF4-FFF2-40B4-BE49-F238E27FC236}">
                <a16:creationId xmlns:a16="http://schemas.microsoft.com/office/drawing/2014/main" id="{42CB7BD3-A7AE-4FD3-9C75-296B72ED9E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4504FE6F-10CF-42D0-A787-192574A88B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13</xdr:col>
      <xdr:colOff>342900</xdr:colOff>
      <xdr:row>18</xdr:row>
      <xdr:rowOff>19050</xdr:rowOff>
    </xdr:from>
    <xdr:to>
      <xdr:col>13</xdr:col>
      <xdr:colOff>438149</xdr:colOff>
      <xdr:row>37</xdr:row>
      <xdr:rowOff>1095377</xdr:rowOff>
    </xdr:to>
    <xdr:grpSp>
      <xdr:nvGrpSpPr>
        <xdr:cNvPr id="42" name="Group 41">
          <a:extLst>
            <a:ext uri="{FF2B5EF4-FFF2-40B4-BE49-F238E27FC236}">
              <a16:creationId xmlns:a16="http://schemas.microsoft.com/office/drawing/2014/main" id="{6B18359D-6BB7-427E-B20B-708FFF3F4553}"/>
            </a:ext>
          </a:extLst>
        </xdr:cNvPr>
        <xdr:cNvGrpSpPr/>
      </xdr:nvGrpSpPr>
      <xdr:grpSpPr>
        <a:xfrm rot="5400000">
          <a:off x="10558461" y="9910764"/>
          <a:ext cx="10829927" cy="95249"/>
          <a:chOff x="598714" y="6313716"/>
          <a:chExt cx="11321143" cy="154214"/>
        </a:xfrm>
      </xdr:grpSpPr>
      <xdr:sp macro="" textlink="">
        <xdr:nvSpPr>
          <xdr:cNvPr id="43" name="Rectangle 42">
            <a:extLst>
              <a:ext uri="{FF2B5EF4-FFF2-40B4-BE49-F238E27FC236}">
                <a16:creationId xmlns:a16="http://schemas.microsoft.com/office/drawing/2014/main" id="{A10861ED-625C-4630-9CCB-A5473FD105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A6C4DA54-1F67-4A45-BCFC-6ECE8E54BB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13</xdr:col>
      <xdr:colOff>333373</xdr:colOff>
      <xdr:row>39</xdr:row>
      <xdr:rowOff>38101</xdr:rowOff>
    </xdr:from>
    <xdr:to>
      <xdr:col>13</xdr:col>
      <xdr:colOff>428625</xdr:colOff>
      <xdr:row>64</xdr:row>
      <xdr:rowOff>0</xdr:rowOff>
    </xdr:to>
    <xdr:grpSp>
      <xdr:nvGrpSpPr>
        <xdr:cNvPr id="48" name="Group 47">
          <a:extLst>
            <a:ext uri="{FF2B5EF4-FFF2-40B4-BE49-F238E27FC236}">
              <a16:creationId xmlns:a16="http://schemas.microsoft.com/office/drawing/2014/main" id="{F67F65B8-D093-4B3B-8E8D-72399903F70A}"/>
            </a:ext>
          </a:extLst>
        </xdr:cNvPr>
        <xdr:cNvGrpSpPr/>
      </xdr:nvGrpSpPr>
      <xdr:grpSpPr>
        <a:xfrm rot="5400000">
          <a:off x="9758362" y="21826537"/>
          <a:ext cx="12411074" cy="95252"/>
          <a:chOff x="598714" y="6313716"/>
          <a:chExt cx="11321143" cy="154214"/>
        </a:xfrm>
      </xdr:grpSpPr>
      <xdr:sp macro="" textlink="">
        <xdr:nvSpPr>
          <xdr:cNvPr id="49" name="Rectangle 48">
            <a:extLst>
              <a:ext uri="{FF2B5EF4-FFF2-40B4-BE49-F238E27FC236}">
                <a16:creationId xmlns:a16="http://schemas.microsoft.com/office/drawing/2014/main" id="{895E4C56-98E9-44FF-9828-44D377EC0F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 name="Straight Connector 49">
            <a:extLst>
              <a:ext uri="{FF2B5EF4-FFF2-40B4-BE49-F238E27FC236}">
                <a16:creationId xmlns:a16="http://schemas.microsoft.com/office/drawing/2014/main" id="{1D87CB1F-230A-4C04-BE1F-B29B470376E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714375</xdr:colOff>
      <xdr:row>8</xdr:row>
      <xdr:rowOff>238125</xdr:rowOff>
    </xdr:from>
    <xdr:to>
      <xdr:col>2</xdr:col>
      <xdr:colOff>390525</xdr:colOff>
      <xdr:row>11</xdr:row>
      <xdr:rowOff>28575</xdr:rowOff>
    </xdr:to>
    <xdr:sp macro="" textlink="">
      <xdr:nvSpPr>
        <xdr:cNvPr id="129" name="TextBox 128">
          <a:hlinkClick xmlns:r="http://schemas.openxmlformats.org/officeDocument/2006/relationships" r:id="rId1"/>
          <a:extLst>
            <a:ext uri="{FF2B5EF4-FFF2-40B4-BE49-F238E27FC236}">
              <a16:creationId xmlns:a16="http://schemas.microsoft.com/office/drawing/2014/main" id="{73C3E6EE-E677-4F82-8237-873EB04509C2}"/>
            </a:ext>
          </a:extLst>
        </xdr:cNvPr>
        <xdr:cNvSpPr txBox="1"/>
      </xdr:nvSpPr>
      <xdr:spPr>
        <a:xfrm>
          <a:off x="1104900" y="25336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5</xdr:col>
      <xdr:colOff>390525</xdr:colOff>
      <xdr:row>13</xdr:row>
      <xdr:rowOff>0</xdr:rowOff>
    </xdr:from>
    <xdr:to>
      <xdr:col>6</xdr:col>
      <xdr:colOff>962025</xdr:colOff>
      <xdr:row>15</xdr:row>
      <xdr:rowOff>142875</xdr:rowOff>
    </xdr:to>
    <xdr:sp macro="" textlink="">
      <xdr:nvSpPr>
        <xdr:cNvPr id="130" name="TextBox 129">
          <a:hlinkClick xmlns:r="http://schemas.openxmlformats.org/officeDocument/2006/relationships" r:id="rId2"/>
          <a:extLst>
            <a:ext uri="{FF2B5EF4-FFF2-40B4-BE49-F238E27FC236}">
              <a16:creationId xmlns:a16="http://schemas.microsoft.com/office/drawing/2014/main" id="{8BF7A760-CD9D-4405-940B-C5F7D99FBE28}"/>
            </a:ext>
          </a:extLst>
        </xdr:cNvPr>
        <xdr:cNvSpPr txBox="1"/>
      </xdr:nvSpPr>
      <xdr:spPr>
        <a:xfrm>
          <a:off x="6629400" y="340995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3</xdr:col>
      <xdr:colOff>949325</xdr:colOff>
      <xdr:row>13</xdr:row>
      <xdr:rowOff>0</xdr:rowOff>
    </xdr:from>
    <xdr:to>
      <xdr:col>5</xdr:col>
      <xdr:colOff>139700</xdr:colOff>
      <xdr:row>15</xdr:row>
      <xdr:rowOff>142875</xdr:rowOff>
    </xdr:to>
    <xdr:sp macro="" textlink="">
      <xdr:nvSpPr>
        <xdr:cNvPr id="131" name="TextBox 130">
          <a:hlinkClick xmlns:r="http://schemas.openxmlformats.org/officeDocument/2006/relationships" r:id="rId3"/>
          <a:extLst>
            <a:ext uri="{FF2B5EF4-FFF2-40B4-BE49-F238E27FC236}">
              <a16:creationId xmlns:a16="http://schemas.microsoft.com/office/drawing/2014/main" id="{94353632-2259-4CC0-87EE-638B35D758AE}"/>
            </a:ext>
          </a:extLst>
        </xdr:cNvPr>
        <xdr:cNvSpPr txBox="1"/>
      </xdr:nvSpPr>
      <xdr:spPr>
        <a:xfrm>
          <a:off x="4549775" y="34099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804862</xdr:colOff>
      <xdr:row>8</xdr:row>
      <xdr:rowOff>238125</xdr:rowOff>
    </xdr:from>
    <xdr:to>
      <xdr:col>4</xdr:col>
      <xdr:colOff>290512</xdr:colOff>
      <xdr:row>11</xdr:row>
      <xdr:rowOff>28575</xdr:rowOff>
    </xdr:to>
    <xdr:sp macro="" textlink="">
      <xdr:nvSpPr>
        <xdr:cNvPr id="132" name="TextBox 131">
          <a:hlinkClick xmlns:r="http://schemas.openxmlformats.org/officeDocument/2006/relationships" r:id="rId4"/>
          <a:extLst>
            <a:ext uri="{FF2B5EF4-FFF2-40B4-BE49-F238E27FC236}">
              <a16:creationId xmlns:a16="http://schemas.microsoft.com/office/drawing/2014/main" id="{D559C53F-E527-4FD0-AC04-40EDAB7BBD45}"/>
            </a:ext>
          </a:extLst>
        </xdr:cNvPr>
        <xdr:cNvSpPr txBox="1"/>
      </xdr:nvSpPr>
      <xdr:spPr>
        <a:xfrm>
          <a:off x="3348037" y="25336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704850</xdr:colOff>
      <xdr:row>8</xdr:row>
      <xdr:rowOff>238125</xdr:rowOff>
    </xdr:from>
    <xdr:to>
      <xdr:col>5</xdr:col>
      <xdr:colOff>1181100</xdr:colOff>
      <xdr:row>11</xdr:row>
      <xdr:rowOff>28575</xdr:rowOff>
    </xdr:to>
    <xdr:sp macro="" textlink="">
      <xdr:nvSpPr>
        <xdr:cNvPr id="133" name="TextBox 132">
          <a:hlinkClick xmlns:r="http://schemas.openxmlformats.org/officeDocument/2006/relationships" r:id="rId5"/>
          <a:extLst>
            <a:ext uri="{FF2B5EF4-FFF2-40B4-BE49-F238E27FC236}">
              <a16:creationId xmlns:a16="http://schemas.microsoft.com/office/drawing/2014/main" id="{86A8ED67-2A06-4678-8B8A-AE7D06C0C4C4}"/>
            </a:ext>
          </a:extLst>
        </xdr:cNvPr>
        <xdr:cNvSpPr txBox="1"/>
      </xdr:nvSpPr>
      <xdr:spPr>
        <a:xfrm>
          <a:off x="5591175" y="25336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13</xdr:row>
      <xdr:rowOff>0</xdr:rowOff>
    </xdr:from>
    <xdr:to>
      <xdr:col>1</xdr:col>
      <xdr:colOff>1828800</xdr:colOff>
      <xdr:row>15</xdr:row>
      <xdr:rowOff>142875</xdr:rowOff>
    </xdr:to>
    <xdr:sp macro="" textlink="">
      <xdr:nvSpPr>
        <xdr:cNvPr id="134" name="TextBox 133">
          <a:hlinkClick xmlns:r="http://schemas.openxmlformats.org/officeDocument/2006/relationships" r:id="rId6"/>
          <a:extLst>
            <a:ext uri="{FF2B5EF4-FFF2-40B4-BE49-F238E27FC236}">
              <a16:creationId xmlns:a16="http://schemas.microsoft.com/office/drawing/2014/main" id="{6F7921D0-D6A0-4414-9511-3A773EC5CD28}"/>
            </a:ext>
          </a:extLst>
        </xdr:cNvPr>
        <xdr:cNvSpPr txBox="1"/>
      </xdr:nvSpPr>
      <xdr:spPr>
        <a:xfrm>
          <a:off x="390525" y="340995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2079625</xdr:colOff>
      <xdr:row>13</xdr:row>
      <xdr:rowOff>0</xdr:rowOff>
    </xdr:from>
    <xdr:to>
      <xdr:col>3</xdr:col>
      <xdr:colOff>698500</xdr:colOff>
      <xdr:row>15</xdr:row>
      <xdr:rowOff>142875</xdr:rowOff>
    </xdr:to>
    <xdr:sp macro="" textlink="">
      <xdr:nvSpPr>
        <xdr:cNvPr id="135" name="TextBox 134">
          <a:hlinkClick xmlns:r="http://schemas.openxmlformats.org/officeDocument/2006/relationships" r:id="rId7"/>
          <a:extLst>
            <a:ext uri="{FF2B5EF4-FFF2-40B4-BE49-F238E27FC236}">
              <a16:creationId xmlns:a16="http://schemas.microsoft.com/office/drawing/2014/main" id="{E6D11434-8A74-4857-8FD5-20324B064B54}"/>
            </a:ext>
          </a:extLst>
        </xdr:cNvPr>
        <xdr:cNvSpPr txBox="1"/>
      </xdr:nvSpPr>
      <xdr:spPr>
        <a:xfrm>
          <a:off x="2470150" y="340995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409575" y="161925"/>
    <xdr:ext cx="11255373" cy="1609725"/>
    <xdr:sp macro="" textlink="">
      <xdr:nvSpPr>
        <xdr:cNvPr id="2" name="TextBox 1">
          <a:extLst>
            <a:ext uri="{FF2B5EF4-FFF2-40B4-BE49-F238E27FC236}">
              <a16:creationId xmlns:a16="http://schemas.microsoft.com/office/drawing/2014/main" id="{681B8D8B-47B2-4F34-90F1-1ED971FAB222}"/>
            </a:ext>
          </a:extLst>
        </xdr:cNvPr>
        <xdr:cNvSpPr txBox="1"/>
      </xdr:nvSpPr>
      <xdr:spPr>
        <a:xfrm>
          <a:off x="409575" y="161925"/>
          <a:ext cx="11255373" cy="16097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 (Required unless otherwise noted)</a:t>
          </a:r>
        </a:p>
        <a:p>
          <a:pPr algn="l"/>
          <a:endParaRPr lang="en-US" sz="500" b="1" u="none"/>
        </a:p>
        <a:p>
          <a:pPr algn="l"/>
          <a:endParaRPr lang="en-US" sz="1100" b="0" u="none"/>
        </a:p>
        <a:p>
          <a:pPr algn="l"/>
          <a:r>
            <a:rPr lang="en-US" sz="1100" b="0" u="none"/>
            <a:t>Please answer</a:t>
          </a:r>
          <a:r>
            <a:rPr lang="en-US" sz="1100" b="0" u="none" baseline="0"/>
            <a:t> the additional questions listed below as they pertain to your agreement.</a:t>
          </a:r>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1</xdr:col>
      <xdr:colOff>9525</xdr:colOff>
      <xdr:row>20</xdr:row>
      <xdr:rowOff>123825</xdr:rowOff>
    </xdr:from>
    <xdr:to>
      <xdr:col>8</xdr:col>
      <xdr:colOff>0</xdr:colOff>
      <xdr:row>29</xdr:row>
      <xdr:rowOff>76200</xdr:rowOff>
    </xdr:to>
    <xdr:sp macro="" textlink="">
      <xdr:nvSpPr>
        <xdr:cNvPr id="3" name="TextBox 2">
          <a:extLst>
            <a:ext uri="{FF2B5EF4-FFF2-40B4-BE49-F238E27FC236}">
              <a16:creationId xmlns:a16="http://schemas.microsoft.com/office/drawing/2014/main" id="{08E96A3A-6D4A-4792-8C7B-95AB675FBCA6}"/>
            </a:ext>
          </a:extLst>
        </xdr:cNvPr>
        <xdr:cNvSpPr txBox="1"/>
      </xdr:nvSpPr>
      <xdr:spPr>
        <a:xfrm>
          <a:off x="619125" y="3933825"/>
          <a:ext cx="42576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9525</xdr:colOff>
      <xdr:row>15</xdr:row>
      <xdr:rowOff>123825</xdr:rowOff>
    </xdr:from>
    <xdr:to>
      <xdr:col>15</xdr:col>
      <xdr:colOff>1276350</xdr:colOff>
      <xdr:row>16</xdr:row>
      <xdr:rowOff>85725</xdr:rowOff>
    </xdr:to>
    <xdr:grpSp>
      <xdr:nvGrpSpPr>
        <xdr:cNvPr id="4" name="Group 3">
          <a:extLst>
            <a:ext uri="{FF2B5EF4-FFF2-40B4-BE49-F238E27FC236}">
              <a16:creationId xmlns:a16="http://schemas.microsoft.com/office/drawing/2014/main" id="{C6910445-CB20-4C64-8D6C-6C4E1EA84785}"/>
            </a:ext>
          </a:extLst>
        </xdr:cNvPr>
        <xdr:cNvGrpSpPr/>
      </xdr:nvGrpSpPr>
      <xdr:grpSpPr>
        <a:xfrm>
          <a:off x="400050" y="3552825"/>
          <a:ext cx="23298150" cy="152400"/>
          <a:chOff x="598714" y="6313716"/>
          <a:chExt cx="11321143" cy="154214"/>
        </a:xfrm>
      </xdr:grpSpPr>
      <xdr:sp macro="" textlink="">
        <xdr:nvSpPr>
          <xdr:cNvPr id="5" name="Rectangle 4">
            <a:extLst>
              <a:ext uri="{FF2B5EF4-FFF2-40B4-BE49-F238E27FC236}">
                <a16:creationId xmlns:a16="http://schemas.microsoft.com/office/drawing/2014/main" id="{6560F488-3EC4-4ABB-A31F-38E7E5EE36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F4C23642-832A-43F8-A97A-972E4F3596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37</xdr:row>
      <xdr:rowOff>123825</xdr:rowOff>
    </xdr:from>
    <xdr:to>
      <xdr:col>7</xdr:col>
      <xdr:colOff>981075</xdr:colOff>
      <xdr:row>38</xdr:row>
      <xdr:rowOff>47625</xdr:rowOff>
    </xdr:to>
    <xdr:grpSp>
      <xdr:nvGrpSpPr>
        <xdr:cNvPr id="19" name="Group 18">
          <a:extLst>
            <a:ext uri="{FF2B5EF4-FFF2-40B4-BE49-F238E27FC236}">
              <a16:creationId xmlns:a16="http://schemas.microsoft.com/office/drawing/2014/main" id="{FF28B11B-81C5-4D09-88BD-85E7247DFE02}"/>
            </a:ext>
          </a:extLst>
        </xdr:cNvPr>
        <xdr:cNvGrpSpPr/>
      </xdr:nvGrpSpPr>
      <xdr:grpSpPr>
        <a:xfrm>
          <a:off x="390525" y="14859000"/>
          <a:ext cx="11401425" cy="114300"/>
          <a:chOff x="598714" y="6313716"/>
          <a:chExt cx="11321143" cy="154214"/>
        </a:xfrm>
      </xdr:grpSpPr>
      <xdr:sp macro="" textlink="">
        <xdr:nvSpPr>
          <xdr:cNvPr id="20" name="Rectangle 19">
            <a:extLst>
              <a:ext uri="{FF2B5EF4-FFF2-40B4-BE49-F238E27FC236}">
                <a16:creationId xmlns:a16="http://schemas.microsoft.com/office/drawing/2014/main" id="{B17E42EB-CFBB-494F-A96B-228745F7C2A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FE825D85-588E-4201-B8C3-E4F76E024A4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20</xdr:row>
      <xdr:rowOff>123825</xdr:rowOff>
    </xdr:from>
    <xdr:to>
      <xdr:col>16</xdr:col>
      <xdr:colOff>0</xdr:colOff>
      <xdr:row>29</xdr:row>
      <xdr:rowOff>76200</xdr:rowOff>
    </xdr:to>
    <xdr:sp macro="" textlink="">
      <xdr:nvSpPr>
        <xdr:cNvPr id="33" name="TextBox 32">
          <a:extLst>
            <a:ext uri="{FF2B5EF4-FFF2-40B4-BE49-F238E27FC236}">
              <a16:creationId xmlns:a16="http://schemas.microsoft.com/office/drawing/2014/main" id="{7BED8CF7-A00C-4BEB-8516-C297E6207214}"/>
            </a:ext>
          </a:extLst>
        </xdr:cNvPr>
        <xdr:cNvSpPr txBox="1"/>
      </xdr:nvSpPr>
      <xdr:spPr>
        <a:xfrm>
          <a:off x="400050" y="4648200"/>
          <a:ext cx="11430000"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37</xdr:row>
      <xdr:rowOff>123825</xdr:rowOff>
    </xdr:from>
    <xdr:to>
      <xdr:col>15</xdr:col>
      <xdr:colOff>981075</xdr:colOff>
      <xdr:row>38</xdr:row>
      <xdr:rowOff>47625</xdr:rowOff>
    </xdr:to>
    <xdr:grpSp>
      <xdr:nvGrpSpPr>
        <xdr:cNvPr id="34" name="Group 33">
          <a:extLst>
            <a:ext uri="{FF2B5EF4-FFF2-40B4-BE49-F238E27FC236}">
              <a16:creationId xmlns:a16="http://schemas.microsoft.com/office/drawing/2014/main" id="{9C1FCD58-C7FA-4290-B3F6-0E1C9F50CBF4}"/>
            </a:ext>
          </a:extLst>
        </xdr:cNvPr>
        <xdr:cNvGrpSpPr/>
      </xdr:nvGrpSpPr>
      <xdr:grpSpPr>
        <a:xfrm>
          <a:off x="13306425" y="14859000"/>
          <a:ext cx="10096500" cy="114300"/>
          <a:chOff x="598714" y="6313716"/>
          <a:chExt cx="11321143" cy="154214"/>
        </a:xfrm>
      </xdr:grpSpPr>
      <xdr:sp macro="" textlink="">
        <xdr:nvSpPr>
          <xdr:cNvPr id="35" name="Rectangle 34">
            <a:extLst>
              <a:ext uri="{FF2B5EF4-FFF2-40B4-BE49-F238E27FC236}">
                <a16:creationId xmlns:a16="http://schemas.microsoft.com/office/drawing/2014/main" id="{FAF526E3-0DBC-4EEB-B871-F79A28B143B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6" name="Straight Connector 35">
            <a:extLst>
              <a:ext uri="{FF2B5EF4-FFF2-40B4-BE49-F238E27FC236}">
                <a16:creationId xmlns:a16="http://schemas.microsoft.com/office/drawing/2014/main" id="{02494055-14AD-4BF9-9C8D-64D4A6A6E7C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723900</xdr:colOff>
      <xdr:row>17</xdr:row>
      <xdr:rowOff>19050</xdr:rowOff>
    </xdr:from>
    <xdr:to>
      <xdr:col>8</xdr:col>
      <xdr:colOff>857249</xdr:colOff>
      <xdr:row>41</xdr:row>
      <xdr:rowOff>1885952</xdr:rowOff>
    </xdr:to>
    <xdr:grpSp>
      <xdr:nvGrpSpPr>
        <xdr:cNvPr id="37" name="Group 36">
          <a:extLst>
            <a:ext uri="{FF2B5EF4-FFF2-40B4-BE49-F238E27FC236}">
              <a16:creationId xmlns:a16="http://schemas.microsoft.com/office/drawing/2014/main" id="{1D9B69D8-F08E-4544-A805-D16A1DFA7738}"/>
            </a:ext>
          </a:extLst>
        </xdr:cNvPr>
        <xdr:cNvGrpSpPr/>
      </xdr:nvGrpSpPr>
      <xdr:grpSpPr>
        <a:xfrm rot="5400000">
          <a:off x="4957761" y="11425239"/>
          <a:ext cx="15325727" cy="133349"/>
          <a:chOff x="598714" y="6313716"/>
          <a:chExt cx="11321143" cy="154214"/>
        </a:xfrm>
      </xdr:grpSpPr>
      <xdr:sp macro="" textlink="">
        <xdr:nvSpPr>
          <xdr:cNvPr id="38" name="Rectangle 37">
            <a:extLst>
              <a:ext uri="{FF2B5EF4-FFF2-40B4-BE49-F238E27FC236}">
                <a16:creationId xmlns:a16="http://schemas.microsoft.com/office/drawing/2014/main" id="{83B4D8A0-EEF2-45BE-B3C1-4D3B2B26B65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9" name="Straight Connector 38">
            <a:extLst>
              <a:ext uri="{FF2B5EF4-FFF2-40B4-BE49-F238E27FC236}">
                <a16:creationId xmlns:a16="http://schemas.microsoft.com/office/drawing/2014/main" id="{26E895FE-BC04-4E27-9123-37069A10AB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46</xdr:row>
      <xdr:rowOff>123825</xdr:rowOff>
    </xdr:from>
    <xdr:to>
      <xdr:col>8</xdr:col>
      <xdr:colOff>0</xdr:colOff>
      <xdr:row>55</xdr:row>
      <xdr:rowOff>76200</xdr:rowOff>
    </xdr:to>
    <xdr:sp macro="" textlink="">
      <xdr:nvSpPr>
        <xdr:cNvPr id="56" name="TextBox 55">
          <a:extLst>
            <a:ext uri="{FF2B5EF4-FFF2-40B4-BE49-F238E27FC236}">
              <a16:creationId xmlns:a16="http://schemas.microsoft.com/office/drawing/2014/main" id="{5F61669C-F6A5-4193-916D-5C41A3958096}"/>
            </a:ext>
          </a:extLst>
        </xdr:cNvPr>
        <xdr:cNvSpPr txBox="1"/>
      </xdr:nvSpPr>
      <xdr:spPr>
        <a:xfrm>
          <a:off x="409575" y="47529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63</xdr:row>
      <xdr:rowOff>123825</xdr:rowOff>
    </xdr:from>
    <xdr:to>
      <xdr:col>7</xdr:col>
      <xdr:colOff>981075</xdr:colOff>
      <xdr:row>64</xdr:row>
      <xdr:rowOff>47625</xdr:rowOff>
    </xdr:to>
    <xdr:grpSp>
      <xdr:nvGrpSpPr>
        <xdr:cNvPr id="57" name="Group 56">
          <a:extLst>
            <a:ext uri="{FF2B5EF4-FFF2-40B4-BE49-F238E27FC236}">
              <a16:creationId xmlns:a16="http://schemas.microsoft.com/office/drawing/2014/main" id="{DA148EA2-914B-4399-9464-B8FCFF6C672E}"/>
            </a:ext>
          </a:extLst>
        </xdr:cNvPr>
        <xdr:cNvGrpSpPr/>
      </xdr:nvGrpSpPr>
      <xdr:grpSpPr>
        <a:xfrm>
          <a:off x="390525" y="19364325"/>
          <a:ext cx="11401425" cy="0"/>
          <a:chOff x="598714" y="6313716"/>
          <a:chExt cx="11321143" cy="154214"/>
        </a:xfrm>
      </xdr:grpSpPr>
      <xdr:sp macro="" textlink="">
        <xdr:nvSpPr>
          <xdr:cNvPr id="58" name="Rectangle 57">
            <a:extLst>
              <a:ext uri="{FF2B5EF4-FFF2-40B4-BE49-F238E27FC236}">
                <a16:creationId xmlns:a16="http://schemas.microsoft.com/office/drawing/2014/main" id="{388E07C4-F5A5-4659-AF45-01B01BD15D3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E79163A8-1675-4428-9C83-C05CAA339BE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46</xdr:row>
      <xdr:rowOff>123825</xdr:rowOff>
    </xdr:from>
    <xdr:to>
      <xdr:col>16</xdr:col>
      <xdr:colOff>0</xdr:colOff>
      <xdr:row>55</xdr:row>
      <xdr:rowOff>76200</xdr:rowOff>
    </xdr:to>
    <xdr:sp macro="" textlink="">
      <xdr:nvSpPr>
        <xdr:cNvPr id="60" name="TextBox 59">
          <a:extLst>
            <a:ext uri="{FF2B5EF4-FFF2-40B4-BE49-F238E27FC236}">
              <a16:creationId xmlns:a16="http://schemas.microsoft.com/office/drawing/2014/main" id="{DE1DBE65-FF8B-4C91-8795-ED9A86FD0E1B}"/>
            </a:ext>
          </a:extLst>
        </xdr:cNvPr>
        <xdr:cNvSpPr txBox="1"/>
      </xdr:nvSpPr>
      <xdr:spPr>
        <a:xfrm>
          <a:off x="13363575" y="47529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63</xdr:row>
      <xdr:rowOff>123825</xdr:rowOff>
    </xdr:from>
    <xdr:to>
      <xdr:col>15</xdr:col>
      <xdr:colOff>981075</xdr:colOff>
      <xdr:row>64</xdr:row>
      <xdr:rowOff>47625</xdr:rowOff>
    </xdr:to>
    <xdr:grpSp>
      <xdr:nvGrpSpPr>
        <xdr:cNvPr id="61" name="Group 60">
          <a:extLst>
            <a:ext uri="{FF2B5EF4-FFF2-40B4-BE49-F238E27FC236}">
              <a16:creationId xmlns:a16="http://schemas.microsoft.com/office/drawing/2014/main" id="{48DC73AB-70D0-4F28-AB76-1AC9D0E87312}"/>
            </a:ext>
          </a:extLst>
        </xdr:cNvPr>
        <xdr:cNvGrpSpPr/>
      </xdr:nvGrpSpPr>
      <xdr:grpSpPr>
        <a:xfrm>
          <a:off x="13306425" y="19364325"/>
          <a:ext cx="10096500" cy="0"/>
          <a:chOff x="598714" y="6313716"/>
          <a:chExt cx="11321143" cy="154214"/>
        </a:xfrm>
      </xdr:grpSpPr>
      <xdr:sp macro="" textlink="">
        <xdr:nvSpPr>
          <xdr:cNvPr id="62" name="Rectangle 61">
            <a:extLst>
              <a:ext uri="{FF2B5EF4-FFF2-40B4-BE49-F238E27FC236}">
                <a16:creationId xmlns:a16="http://schemas.microsoft.com/office/drawing/2014/main" id="{EEF740FF-2CCC-4502-8237-8E123954288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3" name="Straight Connector 62">
            <a:extLst>
              <a:ext uri="{FF2B5EF4-FFF2-40B4-BE49-F238E27FC236}">
                <a16:creationId xmlns:a16="http://schemas.microsoft.com/office/drawing/2014/main" id="{82091BA5-CD86-436D-9917-357B149978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44</xdr:row>
      <xdr:rowOff>38104</xdr:rowOff>
    </xdr:from>
    <xdr:to>
      <xdr:col>8</xdr:col>
      <xdr:colOff>857249</xdr:colOff>
      <xdr:row>69</xdr:row>
      <xdr:rowOff>95254</xdr:rowOff>
    </xdr:to>
    <xdr:grpSp>
      <xdr:nvGrpSpPr>
        <xdr:cNvPr id="64" name="Group 63">
          <a:extLst>
            <a:ext uri="{FF2B5EF4-FFF2-40B4-BE49-F238E27FC236}">
              <a16:creationId xmlns:a16="http://schemas.microsoft.com/office/drawing/2014/main" id="{952F15AE-85A9-4B02-AA0B-8CD87040C963}"/>
            </a:ext>
          </a:extLst>
        </xdr:cNvPr>
        <xdr:cNvGrpSpPr/>
      </xdr:nvGrpSpPr>
      <xdr:grpSpPr>
        <a:xfrm rot="5400000">
          <a:off x="12611100" y="19288125"/>
          <a:ext cx="0" cy="152399"/>
          <a:chOff x="598714" y="6313716"/>
          <a:chExt cx="11321143" cy="154214"/>
        </a:xfrm>
      </xdr:grpSpPr>
      <xdr:sp macro="" textlink="">
        <xdr:nvSpPr>
          <xdr:cNvPr id="65" name="Rectangle 64">
            <a:extLst>
              <a:ext uri="{FF2B5EF4-FFF2-40B4-BE49-F238E27FC236}">
                <a16:creationId xmlns:a16="http://schemas.microsoft.com/office/drawing/2014/main" id="{1E96D0A8-B07E-4CD5-B501-4556847D1E2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6" name="Straight Connector 65">
            <a:extLst>
              <a:ext uri="{FF2B5EF4-FFF2-40B4-BE49-F238E27FC236}">
                <a16:creationId xmlns:a16="http://schemas.microsoft.com/office/drawing/2014/main" id="{49D29226-4662-498E-80E7-7AFF4E5ECF7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71</xdr:row>
      <xdr:rowOff>123825</xdr:rowOff>
    </xdr:from>
    <xdr:to>
      <xdr:col>8</xdr:col>
      <xdr:colOff>0</xdr:colOff>
      <xdr:row>80</xdr:row>
      <xdr:rowOff>76200</xdr:rowOff>
    </xdr:to>
    <xdr:sp macro="" textlink="">
      <xdr:nvSpPr>
        <xdr:cNvPr id="67" name="TextBox 66">
          <a:extLst>
            <a:ext uri="{FF2B5EF4-FFF2-40B4-BE49-F238E27FC236}">
              <a16:creationId xmlns:a16="http://schemas.microsoft.com/office/drawing/2014/main" id="{5E03E731-8FC7-413C-844C-D869FFB67753}"/>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88</xdr:row>
      <xdr:rowOff>123825</xdr:rowOff>
    </xdr:from>
    <xdr:to>
      <xdr:col>7</xdr:col>
      <xdr:colOff>981075</xdr:colOff>
      <xdr:row>89</xdr:row>
      <xdr:rowOff>47625</xdr:rowOff>
    </xdr:to>
    <xdr:grpSp>
      <xdr:nvGrpSpPr>
        <xdr:cNvPr id="68" name="Group 67">
          <a:extLst>
            <a:ext uri="{FF2B5EF4-FFF2-40B4-BE49-F238E27FC236}">
              <a16:creationId xmlns:a16="http://schemas.microsoft.com/office/drawing/2014/main" id="{D44A1F58-D40F-4791-B9E4-D2E1BDD028B8}"/>
            </a:ext>
          </a:extLst>
        </xdr:cNvPr>
        <xdr:cNvGrpSpPr/>
      </xdr:nvGrpSpPr>
      <xdr:grpSpPr>
        <a:xfrm>
          <a:off x="390525" y="19364325"/>
          <a:ext cx="11401425" cy="0"/>
          <a:chOff x="598714" y="6313716"/>
          <a:chExt cx="11321143" cy="154214"/>
        </a:xfrm>
      </xdr:grpSpPr>
      <xdr:sp macro="" textlink="">
        <xdr:nvSpPr>
          <xdr:cNvPr id="69" name="Rectangle 68">
            <a:extLst>
              <a:ext uri="{FF2B5EF4-FFF2-40B4-BE49-F238E27FC236}">
                <a16:creationId xmlns:a16="http://schemas.microsoft.com/office/drawing/2014/main" id="{5827DC72-436E-4945-8A12-36F6FEF9C8E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953EA906-8B79-4D12-BA52-FC0EDEAB61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71</xdr:row>
      <xdr:rowOff>123825</xdr:rowOff>
    </xdr:from>
    <xdr:to>
      <xdr:col>16</xdr:col>
      <xdr:colOff>0</xdr:colOff>
      <xdr:row>80</xdr:row>
      <xdr:rowOff>76200</xdr:rowOff>
    </xdr:to>
    <xdr:sp macro="" textlink="">
      <xdr:nvSpPr>
        <xdr:cNvPr id="71" name="TextBox 70">
          <a:extLst>
            <a:ext uri="{FF2B5EF4-FFF2-40B4-BE49-F238E27FC236}">
              <a16:creationId xmlns:a16="http://schemas.microsoft.com/office/drawing/2014/main" id="{5181478D-DF25-41DE-9F82-F37028AF985D}"/>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88</xdr:row>
      <xdr:rowOff>123825</xdr:rowOff>
    </xdr:from>
    <xdr:to>
      <xdr:col>15</xdr:col>
      <xdr:colOff>981075</xdr:colOff>
      <xdr:row>89</xdr:row>
      <xdr:rowOff>47625</xdr:rowOff>
    </xdr:to>
    <xdr:grpSp>
      <xdr:nvGrpSpPr>
        <xdr:cNvPr id="72" name="Group 71">
          <a:extLst>
            <a:ext uri="{FF2B5EF4-FFF2-40B4-BE49-F238E27FC236}">
              <a16:creationId xmlns:a16="http://schemas.microsoft.com/office/drawing/2014/main" id="{D8737003-CAC0-495C-A9FC-C3413FBFBCC7}"/>
            </a:ext>
          </a:extLst>
        </xdr:cNvPr>
        <xdr:cNvGrpSpPr/>
      </xdr:nvGrpSpPr>
      <xdr:grpSpPr>
        <a:xfrm>
          <a:off x="13306425" y="19364325"/>
          <a:ext cx="10096500" cy="0"/>
          <a:chOff x="598714" y="6313716"/>
          <a:chExt cx="11321143" cy="154214"/>
        </a:xfrm>
      </xdr:grpSpPr>
      <xdr:sp macro="" textlink="">
        <xdr:nvSpPr>
          <xdr:cNvPr id="73" name="Rectangle 72">
            <a:extLst>
              <a:ext uri="{FF2B5EF4-FFF2-40B4-BE49-F238E27FC236}">
                <a16:creationId xmlns:a16="http://schemas.microsoft.com/office/drawing/2014/main" id="{5CCB269F-C67D-4FFB-876E-41B789A5CD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4" name="Straight Connector 73">
            <a:extLst>
              <a:ext uri="{FF2B5EF4-FFF2-40B4-BE49-F238E27FC236}">
                <a16:creationId xmlns:a16="http://schemas.microsoft.com/office/drawing/2014/main" id="{52656258-4909-47F8-B6F1-E75347594BC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69</xdr:row>
      <xdr:rowOff>38104</xdr:rowOff>
    </xdr:from>
    <xdr:to>
      <xdr:col>8</xdr:col>
      <xdr:colOff>857249</xdr:colOff>
      <xdr:row>94</xdr:row>
      <xdr:rowOff>95254</xdr:rowOff>
    </xdr:to>
    <xdr:grpSp>
      <xdr:nvGrpSpPr>
        <xdr:cNvPr id="75" name="Group 74">
          <a:extLst>
            <a:ext uri="{FF2B5EF4-FFF2-40B4-BE49-F238E27FC236}">
              <a16:creationId xmlns:a16="http://schemas.microsoft.com/office/drawing/2014/main" id="{61C28711-BB55-4CF9-8E16-3B03928F2C4F}"/>
            </a:ext>
          </a:extLst>
        </xdr:cNvPr>
        <xdr:cNvGrpSpPr/>
      </xdr:nvGrpSpPr>
      <xdr:grpSpPr>
        <a:xfrm rot="5400000">
          <a:off x="12611100" y="19288125"/>
          <a:ext cx="0" cy="152399"/>
          <a:chOff x="598714" y="6313716"/>
          <a:chExt cx="11321143" cy="154214"/>
        </a:xfrm>
      </xdr:grpSpPr>
      <xdr:sp macro="" textlink="">
        <xdr:nvSpPr>
          <xdr:cNvPr id="76" name="Rectangle 75">
            <a:extLst>
              <a:ext uri="{FF2B5EF4-FFF2-40B4-BE49-F238E27FC236}">
                <a16:creationId xmlns:a16="http://schemas.microsoft.com/office/drawing/2014/main" id="{8CD7ED3C-2A0A-4F38-AA05-FD94D09361F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0D68EBAB-0544-4E02-9D41-04151552E5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96</xdr:row>
      <xdr:rowOff>123825</xdr:rowOff>
    </xdr:from>
    <xdr:to>
      <xdr:col>8</xdr:col>
      <xdr:colOff>0</xdr:colOff>
      <xdr:row>105</xdr:row>
      <xdr:rowOff>76200</xdr:rowOff>
    </xdr:to>
    <xdr:sp macro="" textlink="">
      <xdr:nvSpPr>
        <xdr:cNvPr id="78" name="TextBox 77">
          <a:extLst>
            <a:ext uri="{FF2B5EF4-FFF2-40B4-BE49-F238E27FC236}">
              <a16:creationId xmlns:a16="http://schemas.microsoft.com/office/drawing/2014/main" id="{C5BED793-F229-48E8-982C-11A74C6E4594}"/>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113</xdr:row>
      <xdr:rowOff>123825</xdr:rowOff>
    </xdr:from>
    <xdr:to>
      <xdr:col>7</xdr:col>
      <xdr:colOff>981075</xdr:colOff>
      <xdr:row>114</xdr:row>
      <xdr:rowOff>47625</xdr:rowOff>
    </xdr:to>
    <xdr:grpSp>
      <xdr:nvGrpSpPr>
        <xdr:cNvPr id="79" name="Group 78">
          <a:extLst>
            <a:ext uri="{FF2B5EF4-FFF2-40B4-BE49-F238E27FC236}">
              <a16:creationId xmlns:a16="http://schemas.microsoft.com/office/drawing/2014/main" id="{C272EC0B-6AC7-4B0D-9F6B-59A9D8549373}"/>
            </a:ext>
          </a:extLst>
        </xdr:cNvPr>
        <xdr:cNvGrpSpPr/>
      </xdr:nvGrpSpPr>
      <xdr:grpSpPr>
        <a:xfrm>
          <a:off x="390525" y="19364325"/>
          <a:ext cx="11401425" cy="0"/>
          <a:chOff x="598714" y="6313716"/>
          <a:chExt cx="11321143" cy="154214"/>
        </a:xfrm>
      </xdr:grpSpPr>
      <xdr:sp macro="" textlink="">
        <xdr:nvSpPr>
          <xdr:cNvPr id="80" name="Rectangle 79">
            <a:extLst>
              <a:ext uri="{FF2B5EF4-FFF2-40B4-BE49-F238E27FC236}">
                <a16:creationId xmlns:a16="http://schemas.microsoft.com/office/drawing/2014/main" id="{D3901F42-0440-4E3E-8018-F63BF298AF7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1" name="Straight Connector 80">
            <a:extLst>
              <a:ext uri="{FF2B5EF4-FFF2-40B4-BE49-F238E27FC236}">
                <a16:creationId xmlns:a16="http://schemas.microsoft.com/office/drawing/2014/main" id="{78A05118-0681-475D-806B-079A860ABF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96</xdr:row>
      <xdr:rowOff>123825</xdr:rowOff>
    </xdr:from>
    <xdr:to>
      <xdr:col>16</xdr:col>
      <xdr:colOff>0</xdr:colOff>
      <xdr:row>105</xdr:row>
      <xdr:rowOff>76200</xdr:rowOff>
    </xdr:to>
    <xdr:sp macro="" textlink="">
      <xdr:nvSpPr>
        <xdr:cNvPr id="82" name="TextBox 81">
          <a:extLst>
            <a:ext uri="{FF2B5EF4-FFF2-40B4-BE49-F238E27FC236}">
              <a16:creationId xmlns:a16="http://schemas.microsoft.com/office/drawing/2014/main" id="{1B366384-5F4A-4C7C-80AE-36BD5F23B657}"/>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113</xdr:row>
      <xdr:rowOff>123825</xdr:rowOff>
    </xdr:from>
    <xdr:to>
      <xdr:col>15</xdr:col>
      <xdr:colOff>981075</xdr:colOff>
      <xdr:row>114</xdr:row>
      <xdr:rowOff>47625</xdr:rowOff>
    </xdr:to>
    <xdr:grpSp>
      <xdr:nvGrpSpPr>
        <xdr:cNvPr id="83" name="Group 82">
          <a:extLst>
            <a:ext uri="{FF2B5EF4-FFF2-40B4-BE49-F238E27FC236}">
              <a16:creationId xmlns:a16="http://schemas.microsoft.com/office/drawing/2014/main" id="{11A7DA74-7C70-41C3-B556-F2ED1F8836AB}"/>
            </a:ext>
          </a:extLst>
        </xdr:cNvPr>
        <xdr:cNvGrpSpPr/>
      </xdr:nvGrpSpPr>
      <xdr:grpSpPr>
        <a:xfrm>
          <a:off x="13306425" y="19364325"/>
          <a:ext cx="10096500" cy="0"/>
          <a:chOff x="598714" y="6313716"/>
          <a:chExt cx="11321143" cy="154214"/>
        </a:xfrm>
      </xdr:grpSpPr>
      <xdr:sp macro="" textlink="">
        <xdr:nvSpPr>
          <xdr:cNvPr id="84" name="Rectangle 83">
            <a:extLst>
              <a:ext uri="{FF2B5EF4-FFF2-40B4-BE49-F238E27FC236}">
                <a16:creationId xmlns:a16="http://schemas.microsoft.com/office/drawing/2014/main" id="{DCD1E2D0-3AC4-4CA6-A13B-9284F92887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5" name="Straight Connector 84">
            <a:extLst>
              <a:ext uri="{FF2B5EF4-FFF2-40B4-BE49-F238E27FC236}">
                <a16:creationId xmlns:a16="http://schemas.microsoft.com/office/drawing/2014/main" id="{765E8A42-7102-4D8D-9F47-FFEF7002F20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94</xdr:row>
      <xdr:rowOff>38104</xdr:rowOff>
    </xdr:from>
    <xdr:to>
      <xdr:col>8</xdr:col>
      <xdr:colOff>857249</xdr:colOff>
      <xdr:row>119</xdr:row>
      <xdr:rowOff>95254</xdr:rowOff>
    </xdr:to>
    <xdr:grpSp>
      <xdr:nvGrpSpPr>
        <xdr:cNvPr id="86" name="Group 85">
          <a:extLst>
            <a:ext uri="{FF2B5EF4-FFF2-40B4-BE49-F238E27FC236}">
              <a16:creationId xmlns:a16="http://schemas.microsoft.com/office/drawing/2014/main" id="{DC1A61C7-F4F7-488E-A469-01CF1A34752E}"/>
            </a:ext>
          </a:extLst>
        </xdr:cNvPr>
        <xdr:cNvGrpSpPr/>
      </xdr:nvGrpSpPr>
      <xdr:grpSpPr>
        <a:xfrm rot="5400000">
          <a:off x="12611100" y="19288125"/>
          <a:ext cx="0" cy="152399"/>
          <a:chOff x="598714" y="6313716"/>
          <a:chExt cx="11321143" cy="154214"/>
        </a:xfrm>
      </xdr:grpSpPr>
      <xdr:sp macro="" textlink="">
        <xdr:nvSpPr>
          <xdr:cNvPr id="87" name="Rectangle 86">
            <a:extLst>
              <a:ext uri="{FF2B5EF4-FFF2-40B4-BE49-F238E27FC236}">
                <a16:creationId xmlns:a16="http://schemas.microsoft.com/office/drawing/2014/main" id="{2F67C0AF-D4AB-4E41-98FA-6563D5EF1C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8" name="Straight Connector 87">
            <a:extLst>
              <a:ext uri="{FF2B5EF4-FFF2-40B4-BE49-F238E27FC236}">
                <a16:creationId xmlns:a16="http://schemas.microsoft.com/office/drawing/2014/main" id="{493A4BAF-EA0F-4BD5-8DD9-83A1F4A728F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121</xdr:row>
      <xdr:rowOff>123825</xdr:rowOff>
    </xdr:from>
    <xdr:to>
      <xdr:col>8</xdr:col>
      <xdr:colOff>0</xdr:colOff>
      <xdr:row>130</xdr:row>
      <xdr:rowOff>76200</xdr:rowOff>
    </xdr:to>
    <xdr:sp macro="" textlink="">
      <xdr:nvSpPr>
        <xdr:cNvPr id="89" name="TextBox 88">
          <a:extLst>
            <a:ext uri="{FF2B5EF4-FFF2-40B4-BE49-F238E27FC236}">
              <a16:creationId xmlns:a16="http://schemas.microsoft.com/office/drawing/2014/main" id="{CF158759-5052-4C77-919F-D8DD624517FC}"/>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138</xdr:row>
      <xdr:rowOff>123825</xdr:rowOff>
    </xdr:from>
    <xdr:to>
      <xdr:col>7</xdr:col>
      <xdr:colOff>981075</xdr:colOff>
      <xdr:row>139</xdr:row>
      <xdr:rowOff>47625</xdr:rowOff>
    </xdr:to>
    <xdr:grpSp>
      <xdr:nvGrpSpPr>
        <xdr:cNvPr id="90" name="Group 89">
          <a:extLst>
            <a:ext uri="{FF2B5EF4-FFF2-40B4-BE49-F238E27FC236}">
              <a16:creationId xmlns:a16="http://schemas.microsoft.com/office/drawing/2014/main" id="{C685414D-01D5-459C-B3E1-0183887BF2CD}"/>
            </a:ext>
          </a:extLst>
        </xdr:cNvPr>
        <xdr:cNvGrpSpPr/>
      </xdr:nvGrpSpPr>
      <xdr:grpSpPr>
        <a:xfrm>
          <a:off x="390525" y="19364325"/>
          <a:ext cx="11401425" cy="0"/>
          <a:chOff x="598714" y="6313716"/>
          <a:chExt cx="11321143" cy="154214"/>
        </a:xfrm>
      </xdr:grpSpPr>
      <xdr:sp macro="" textlink="">
        <xdr:nvSpPr>
          <xdr:cNvPr id="91" name="Rectangle 90">
            <a:extLst>
              <a:ext uri="{FF2B5EF4-FFF2-40B4-BE49-F238E27FC236}">
                <a16:creationId xmlns:a16="http://schemas.microsoft.com/office/drawing/2014/main" id="{907010AF-7928-43A9-B8D5-242E28533F1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2" name="Straight Connector 91">
            <a:extLst>
              <a:ext uri="{FF2B5EF4-FFF2-40B4-BE49-F238E27FC236}">
                <a16:creationId xmlns:a16="http://schemas.microsoft.com/office/drawing/2014/main" id="{F24E5A16-ECDB-4B1D-8FD9-545E3E90461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121</xdr:row>
      <xdr:rowOff>123825</xdr:rowOff>
    </xdr:from>
    <xdr:to>
      <xdr:col>16</xdr:col>
      <xdr:colOff>0</xdr:colOff>
      <xdr:row>130</xdr:row>
      <xdr:rowOff>76200</xdr:rowOff>
    </xdr:to>
    <xdr:sp macro="" textlink="">
      <xdr:nvSpPr>
        <xdr:cNvPr id="93" name="TextBox 92">
          <a:extLst>
            <a:ext uri="{FF2B5EF4-FFF2-40B4-BE49-F238E27FC236}">
              <a16:creationId xmlns:a16="http://schemas.microsoft.com/office/drawing/2014/main" id="{FA1432EE-9FD9-4C2F-B690-B5278D73AAEF}"/>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138</xdr:row>
      <xdr:rowOff>123825</xdr:rowOff>
    </xdr:from>
    <xdr:to>
      <xdr:col>15</xdr:col>
      <xdr:colOff>981075</xdr:colOff>
      <xdr:row>139</xdr:row>
      <xdr:rowOff>47625</xdr:rowOff>
    </xdr:to>
    <xdr:grpSp>
      <xdr:nvGrpSpPr>
        <xdr:cNvPr id="94" name="Group 93">
          <a:extLst>
            <a:ext uri="{FF2B5EF4-FFF2-40B4-BE49-F238E27FC236}">
              <a16:creationId xmlns:a16="http://schemas.microsoft.com/office/drawing/2014/main" id="{59B0A92A-E734-4CBE-993E-C5BB9A161E22}"/>
            </a:ext>
          </a:extLst>
        </xdr:cNvPr>
        <xdr:cNvGrpSpPr/>
      </xdr:nvGrpSpPr>
      <xdr:grpSpPr>
        <a:xfrm>
          <a:off x="13306425" y="19364325"/>
          <a:ext cx="10096500" cy="0"/>
          <a:chOff x="598714" y="6313716"/>
          <a:chExt cx="11321143" cy="154214"/>
        </a:xfrm>
      </xdr:grpSpPr>
      <xdr:sp macro="" textlink="">
        <xdr:nvSpPr>
          <xdr:cNvPr id="95" name="Rectangle 94">
            <a:extLst>
              <a:ext uri="{FF2B5EF4-FFF2-40B4-BE49-F238E27FC236}">
                <a16:creationId xmlns:a16="http://schemas.microsoft.com/office/drawing/2014/main" id="{28B8EC48-A50D-48B5-B53E-B7409FDAA2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6" name="Straight Connector 95">
            <a:extLst>
              <a:ext uri="{FF2B5EF4-FFF2-40B4-BE49-F238E27FC236}">
                <a16:creationId xmlns:a16="http://schemas.microsoft.com/office/drawing/2014/main" id="{CA05D2CC-6511-4AF0-BA6B-8E109EC24F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119</xdr:row>
      <xdr:rowOff>38104</xdr:rowOff>
    </xdr:from>
    <xdr:to>
      <xdr:col>8</xdr:col>
      <xdr:colOff>857249</xdr:colOff>
      <xdr:row>144</xdr:row>
      <xdr:rowOff>95254</xdr:rowOff>
    </xdr:to>
    <xdr:grpSp>
      <xdr:nvGrpSpPr>
        <xdr:cNvPr id="97" name="Group 96">
          <a:extLst>
            <a:ext uri="{FF2B5EF4-FFF2-40B4-BE49-F238E27FC236}">
              <a16:creationId xmlns:a16="http://schemas.microsoft.com/office/drawing/2014/main" id="{9D1E5432-D7A4-4DCE-BF61-C7B8F45D228B}"/>
            </a:ext>
          </a:extLst>
        </xdr:cNvPr>
        <xdr:cNvGrpSpPr/>
      </xdr:nvGrpSpPr>
      <xdr:grpSpPr>
        <a:xfrm rot="5400000">
          <a:off x="12611100" y="19288125"/>
          <a:ext cx="0" cy="152399"/>
          <a:chOff x="598714" y="6313716"/>
          <a:chExt cx="11321143" cy="154214"/>
        </a:xfrm>
      </xdr:grpSpPr>
      <xdr:sp macro="" textlink="">
        <xdr:nvSpPr>
          <xdr:cNvPr id="98" name="Rectangle 97">
            <a:extLst>
              <a:ext uri="{FF2B5EF4-FFF2-40B4-BE49-F238E27FC236}">
                <a16:creationId xmlns:a16="http://schemas.microsoft.com/office/drawing/2014/main" id="{74328C5B-A55A-4E1B-B20B-B5DCF57554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9" name="Straight Connector 98">
            <a:extLst>
              <a:ext uri="{FF2B5EF4-FFF2-40B4-BE49-F238E27FC236}">
                <a16:creationId xmlns:a16="http://schemas.microsoft.com/office/drawing/2014/main" id="{796E7C41-4F70-4C54-A8A9-7523B8822BC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714375</xdr:colOff>
      <xdr:row>7</xdr:row>
      <xdr:rowOff>228600</xdr:rowOff>
    </xdr:from>
    <xdr:to>
      <xdr:col>1</xdr:col>
      <xdr:colOff>2543175</xdr:colOff>
      <xdr:row>10</xdr:row>
      <xdr:rowOff>19050</xdr:rowOff>
    </xdr:to>
    <xdr:sp macro="" textlink="">
      <xdr:nvSpPr>
        <xdr:cNvPr id="100" name="TextBox 99">
          <a:hlinkClick xmlns:r="http://schemas.openxmlformats.org/officeDocument/2006/relationships" r:id="rId1"/>
          <a:extLst>
            <a:ext uri="{FF2B5EF4-FFF2-40B4-BE49-F238E27FC236}">
              <a16:creationId xmlns:a16="http://schemas.microsoft.com/office/drawing/2014/main" id="{4807E725-0207-42C0-A020-A32FAB75EF79}"/>
            </a:ext>
          </a:extLst>
        </xdr:cNvPr>
        <xdr:cNvSpPr txBox="1"/>
      </xdr:nvSpPr>
      <xdr:spPr>
        <a:xfrm>
          <a:off x="1104900" y="19812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1000125</xdr:colOff>
      <xdr:row>12</xdr:row>
      <xdr:rowOff>0</xdr:rowOff>
    </xdr:from>
    <xdr:to>
      <xdr:col>5</xdr:col>
      <xdr:colOff>190500</xdr:colOff>
      <xdr:row>14</xdr:row>
      <xdr:rowOff>142875</xdr:rowOff>
    </xdr:to>
    <xdr:sp macro="" textlink="">
      <xdr:nvSpPr>
        <xdr:cNvPr id="101" name="TextBox 100">
          <a:hlinkClick xmlns:r="http://schemas.openxmlformats.org/officeDocument/2006/relationships" r:id="rId2"/>
          <a:extLst>
            <a:ext uri="{FF2B5EF4-FFF2-40B4-BE49-F238E27FC236}">
              <a16:creationId xmlns:a16="http://schemas.microsoft.com/office/drawing/2014/main" id="{4094378F-B74A-44E6-9F47-FF39379C64F4}"/>
            </a:ext>
          </a:extLst>
        </xdr:cNvPr>
        <xdr:cNvSpPr txBox="1"/>
      </xdr:nvSpPr>
      <xdr:spPr>
        <a:xfrm>
          <a:off x="6629400" y="28575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539750</xdr:colOff>
      <xdr:row>12</xdr:row>
      <xdr:rowOff>0</xdr:rowOff>
    </xdr:from>
    <xdr:to>
      <xdr:col>3</xdr:col>
      <xdr:colOff>749300</xdr:colOff>
      <xdr:row>14</xdr:row>
      <xdr:rowOff>142875</xdr:rowOff>
    </xdr:to>
    <xdr:sp macro="" textlink="">
      <xdr:nvSpPr>
        <xdr:cNvPr id="102" name="TextBox 101">
          <a:hlinkClick xmlns:r="http://schemas.openxmlformats.org/officeDocument/2006/relationships" r:id="rId3"/>
          <a:extLst>
            <a:ext uri="{FF2B5EF4-FFF2-40B4-BE49-F238E27FC236}">
              <a16:creationId xmlns:a16="http://schemas.microsoft.com/office/drawing/2014/main" id="{E5F3DBEA-8DEB-4028-B096-2318D5CFD1F2}"/>
            </a:ext>
          </a:extLst>
        </xdr:cNvPr>
        <xdr:cNvSpPr txBox="1"/>
      </xdr:nvSpPr>
      <xdr:spPr>
        <a:xfrm>
          <a:off x="4549775" y="285750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2957512</xdr:colOff>
      <xdr:row>7</xdr:row>
      <xdr:rowOff>228600</xdr:rowOff>
    </xdr:from>
    <xdr:to>
      <xdr:col>2</xdr:col>
      <xdr:colOff>1166812</xdr:colOff>
      <xdr:row>10</xdr:row>
      <xdr:rowOff>19050</xdr:rowOff>
    </xdr:to>
    <xdr:sp macro="" textlink="">
      <xdr:nvSpPr>
        <xdr:cNvPr id="103" name="TextBox 102">
          <a:hlinkClick xmlns:r="http://schemas.openxmlformats.org/officeDocument/2006/relationships" r:id="rId4"/>
          <a:extLst>
            <a:ext uri="{FF2B5EF4-FFF2-40B4-BE49-F238E27FC236}">
              <a16:creationId xmlns:a16="http://schemas.microsoft.com/office/drawing/2014/main" id="{9259A4DE-7742-465E-B817-E817BDCAD6C4}"/>
            </a:ext>
          </a:extLst>
        </xdr:cNvPr>
        <xdr:cNvSpPr txBox="1"/>
      </xdr:nvSpPr>
      <xdr:spPr>
        <a:xfrm>
          <a:off x="3348037" y="19812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2</xdr:col>
      <xdr:colOff>1581150</xdr:colOff>
      <xdr:row>7</xdr:row>
      <xdr:rowOff>228600</xdr:rowOff>
    </xdr:from>
    <xdr:to>
      <xdr:col>4</xdr:col>
      <xdr:colOff>504825</xdr:colOff>
      <xdr:row>10</xdr:row>
      <xdr:rowOff>19050</xdr:rowOff>
    </xdr:to>
    <xdr:sp macro="" textlink="">
      <xdr:nvSpPr>
        <xdr:cNvPr id="104" name="TextBox 103">
          <a:hlinkClick xmlns:r="http://schemas.openxmlformats.org/officeDocument/2006/relationships" r:id="rId5"/>
          <a:extLst>
            <a:ext uri="{FF2B5EF4-FFF2-40B4-BE49-F238E27FC236}">
              <a16:creationId xmlns:a16="http://schemas.microsoft.com/office/drawing/2014/main" id="{F2E6C393-B967-4E5D-AA29-9052D15CE0E0}"/>
            </a:ext>
          </a:extLst>
        </xdr:cNvPr>
        <xdr:cNvSpPr txBox="1"/>
      </xdr:nvSpPr>
      <xdr:spPr>
        <a:xfrm>
          <a:off x="5591175" y="19812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12</xdr:row>
      <xdr:rowOff>0</xdr:rowOff>
    </xdr:from>
    <xdr:to>
      <xdr:col>1</xdr:col>
      <xdr:colOff>1828800</xdr:colOff>
      <xdr:row>14</xdr:row>
      <xdr:rowOff>142875</xdr:rowOff>
    </xdr:to>
    <xdr:sp macro="" textlink="">
      <xdr:nvSpPr>
        <xdr:cNvPr id="105" name="TextBox 104">
          <a:hlinkClick xmlns:r="http://schemas.openxmlformats.org/officeDocument/2006/relationships" r:id="rId6"/>
          <a:extLst>
            <a:ext uri="{FF2B5EF4-FFF2-40B4-BE49-F238E27FC236}">
              <a16:creationId xmlns:a16="http://schemas.microsoft.com/office/drawing/2014/main" id="{BDBA8A4D-69F0-4688-A029-9468BCDF3DD4}"/>
            </a:ext>
          </a:extLst>
        </xdr:cNvPr>
        <xdr:cNvSpPr txBox="1"/>
      </xdr:nvSpPr>
      <xdr:spPr>
        <a:xfrm>
          <a:off x="390525" y="285750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2079625</xdr:colOff>
      <xdr:row>12</xdr:row>
      <xdr:rowOff>0</xdr:rowOff>
    </xdr:from>
    <xdr:to>
      <xdr:col>2</xdr:col>
      <xdr:colOff>288925</xdr:colOff>
      <xdr:row>14</xdr:row>
      <xdr:rowOff>142875</xdr:rowOff>
    </xdr:to>
    <xdr:sp macro="" textlink="">
      <xdr:nvSpPr>
        <xdr:cNvPr id="106" name="TextBox 105">
          <a:hlinkClick xmlns:r="http://schemas.openxmlformats.org/officeDocument/2006/relationships" r:id="rId7"/>
          <a:extLst>
            <a:ext uri="{FF2B5EF4-FFF2-40B4-BE49-F238E27FC236}">
              <a16:creationId xmlns:a16="http://schemas.microsoft.com/office/drawing/2014/main" id="{9D2613B3-6E16-4B4C-B3CF-669DEE8FF95F}"/>
            </a:ext>
          </a:extLst>
        </xdr:cNvPr>
        <xdr:cNvSpPr txBox="1"/>
      </xdr:nvSpPr>
      <xdr:spPr>
        <a:xfrm>
          <a:off x="2470150" y="285750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602796</xdr:colOff>
      <xdr:row>18</xdr:row>
      <xdr:rowOff>104777</xdr:rowOff>
    </xdr:from>
    <xdr:to>
      <xdr:col>8</xdr:col>
      <xdr:colOff>9525</xdr:colOff>
      <xdr:row>19</xdr:row>
      <xdr:rowOff>57151</xdr:rowOff>
    </xdr:to>
    <xdr:grpSp>
      <xdr:nvGrpSpPr>
        <xdr:cNvPr id="2" name="Group 1">
          <a:extLst>
            <a:ext uri="{FF2B5EF4-FFF2-40B4-BE49-F238E27FC236}">
              <a16:creationId xmlns:a16="http://schemas.microsoft.com/office/drawing/2014/main" id="{9D423516-89FD-43A6-8094-B751C4534AE4}"/>
            </a:ext>
          </a:extLst>
        </xdr:cNvPr>
        <xdr:cNvGrpSpPr/>
      </xdr:nvGrpSpPr>
      <xdr:grpSpPr>
        <a:xfrm>
          <a:off x="602796" y="4086227"/>
          <a:ext cx="15446829" cy="142874"/>
          <a:chOff x="598714" y="6313716"/>
          <a:chExt cx="11321143" cy="154214"/>
        </a:xfrm>
      </xdr:grpSpPr>
      <xdr:sp macro="" textlink="">
        <xdr:nvSpPr>
          <xdr:cNvPr id="3" name="Rectangle 2">
            <a:extLst>
              <a:ext uri="{FF2B5EF4-FFF2-40B4-BE49-F238E27FC236}">
                <a16:creationId xmlns:a16="http://schemas.microsoft.com/office/drawing/2014/main" id="{54B727C8-172F-4DB2-9D75-6FA84B1A76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59404C54-D82A-4E3B-A1D0-A7D0DDE9905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xdr:row>
      <xdr:rowOff>9525</xdr:rowOff>
    </xdr:from>
    <xdr:to>
      <xdr:col>6</xdr:col>
      <xdr:colOff>3114675</xdr:colOff>
      <xdr:row>10</xdr:row>
      <xdr:rowOff>38100</xdr:rowOff>
    </xdr:to>
    <xdr:sp macro="" textlink="">
      <xdr:nvSpPr>
        <xdr:cNvPr id="5" name="TextBox 4">
          <a:extLst>
            <a:ext uri="{FF2B5EF4-FFF2-40B4-BE49-F238E27FC236}">
              <a16:creationId xmlns:a16="http://schemas.microsoft.com/office/drawing/2014/main" id="{6B515EA0-3EE4-4186-B0BC-9BA004F2170A}"/>
            </a:ext>
          </a:extLst>
        </xdr:cNvPr>
        <xdr:cNvSpPr txBox="1"/>
      </xdr:nvSpPr>
      <xdr:spPr>
        <a:xfrm>
          <a:off x="628648" y="200025"/>
          <a:ext cx="11020427" cy="25717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1">
              <a:solidFill>
                <a:schemeClr val="dk1"/>
              </a:solidFill>
              <a:effectLst/>
              <a:latin typeface="+mn-lt"/>
              <a:ea typeface="+mn-ea"/>
              <a:cs typeface="+mn-cs"/>
            </a:rPr>
            <a:t>Mid-Year Report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Provide the information for each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funded staff member. Include the number of months funded for this budget period only rounded to the nearest hundreth (XX.XX). Fully funded project personnel = 12.00 months.</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Annual Report: </a:t>
          </a:r>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review the information you provided at the Mid-Year report. Confirm whether or not there were any personnel changes from your Mid-Year using the drop-down provided.  If no changes occurred, no further action is needed. If changes did occur, please update the information as needed and use the drop-down to note the nature of the changes. For substantial changes (e.g. personnel removed or added that was not previously discussed with your project manager) include a short explanation.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an individual is added at the annual report add their information as with the Mid-Year report but note they are new personnel with the drop-down under personnel changes. If an individual previously reported will no longer work on the project leave their name, title, project role and actual months funded but note their removal using the drop-down.</a:t>
          </a:r>
        </a:p>
        <a:p>
          <a:endParaRPr lang="en-US" sz="5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7</xdr:col>
      <xdr:colOff>200025</xdr:colOff>
      <xdr:row>22</xdr:row>
      <xdr:rowOff>76200</xdr:rowOff>
    </xdr:from>
    <xdr:to>
      <xdr:col>8</xdr:col>
      <xdr:colOff>38100</xdr:colOff>
      <xdr:row>22</xdr:row>
      <xdr:rowOff>438150</xdr:rowOff>
    </xdr:to>
    <xdr:sp macro="" textlink="">
      <xdr:nvSpPr>
        <xdr:cNvPr id="6" name="TextBox 5">
          <a:extLst>
            <a:ext uri="{FF2B5EF4-FFF2-40B4-BE49-F238E27FC236}">
              <a16:creationId xmlns:a16="http://schemas.microsoft.com/office/drawing/2014/main" id="{1636703A-0806-4174-81A5-A87D7D636DB4}"/>
            </a:ext>
          </a:extLst>
        </xdr:cNvPr>
        <xdr:cNvSpPr txBox="1"/>
      </xdr:nvSpPr>
      <xdr:spPr>
        <a:xfrm>
          <a:off x="11915775" y="5191125"/>
          <a:ext cx="416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twoCellAnchor>
    <xdr:from>
      <xdr:col>1</xdr:col>
      <xdr:colOff>0</xdr:colOff>
      <xdr:row>14</xdr:row>
      <xdr:rowOff>0</xdr:rowOff>
    </xdr:from>
    <xdr:to>
      <xdr:col>2</xdr:col>
      <xdr:colOff>1543050</xdr:colOff>
      <xdr:row>16</xdr:row>
      <xdr:rowOff>142875</xdr:rowOff>
    </xdr:to>
    <xdr:sp macro="" textlink="">
      <xdr:nvSpPr>
        <xdr:cNvPr id="7" name="TextBox 6">
          <a:hlinkClick xmlns:r="http://schemas.openxmlformats.org/officeDocument/2006/relationships" r:id="rId1"/>
          <a:extLst>
            <a:ext uri="{FF2B5EF4-FFF2-40B4-BE49-F238E27FC236}">
              <a16:creationId xmlns:a16="http://schemas.microsoft.com/office/drawing/2014/main" id="{BF69A8FF-8A09-4367-98C0-18FC9853B333}"/>
            </a:ext>
          </a:extLst>
        </xdr:cNvPr>
        <xdr:cNvSpPr txBox="1"/>
      </xdr:nvSpPr>
      <xdr:spPr>
        <a:xfrm>
          <a:off x="609600" y="32194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1623130</xdr:colOff>
      <xdr:row>14</xdr:row>
      <xdr:rowOff>0</xdr:rowOff>
    </xdr:from>
    <xdr:to>
      <xdr:col>4</xdr:col>
      <xdr:colOff>1699330</xdr:colOff>
      <xdr:row>16</xdr:row>
      <xdr:rowOff>142875</xdr:rowOff>
    </xdr:to>
    <xdr:sp macro="" textlink="">
      <xdr:nvSpPr>
        <xdr:cNvPr id="8" name="TextBox 7">
          <a:hlinkClick xmlns:r="http://schemas.openxmlformats.org/officeDocument/2006/relationships" r:id="rId2"/>
          <a:extLst>
            <a:ext uri="{FF2B5EF4-FFF2-40B4-BE49-F238E27FC236}">
              <a16:creationId xmlns:a16="http://schemas.microsoft.com/office/drawing/2014/main" id="{4E09DB28-768D-43E2-8A4F-54C5E848524F}"/>
            </a:ext>
          </a:extLst>
        </xdr:cNvPr>
        <xdr:cNvSpPr txBox="1"/>
      </xdr:nvSpPr>
      <xdr:spPr>
        <a:xfrm>
          <a:off x="4604455" y="32194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1710619</xdr:colOff>
      <xdr:row>14</xdr:row>
      <xdr:rowOff>0</xdr:rowOff>
    </xdr:from>
    <xdr:to>
      <xdr:col>3</xdr:col>
      <xdr:colOff>1453444</xdr:colOff>
      <xdr:row>16</xdr:row>
      <xdr:rowOff>142875</xdr:rowOff>
    </xdr:to>
    <xdr:sp macro="" textlink="">
      <xdr:nvSpPr>
        <xdr:cNvPr id="9" name="TextBox 8">
          <a:hlinkClick xmlns:r="http://schemas.openxmlformats.org/officeDocument/2006/relationships" r:id="rId3"/>
          <a:extLst>
            <a:ext uri="{FF2B5EF4-FFF2-40B4-BE49-F238E27FC236}">
              <a16:creationId xmlns:a16="http://schemas.microsoft.com/office/drawing/2014/main" id="{9A6CC58E-491D-4789-9444-34169D08F31C}"/>
            </a:ext>
          </a:extLst>
        </xdr:cNvPr>
        <xdr:cNvSpPr txBox="1"/>
      </xdr:nvSpPr>
      <xdr:spPr>
        <a:xfrm>
          <a:off x="2605969" y="32194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1866900</xdr:colOff>
      <xdr:row>14</xdr:row>
      <xdr:rowOff>0</xdr:rowOff>
    </xdr:from>
    <xdr:to>
      <xdr:col>5</xdr:col>
      <xdr:colOff>1276350</xdr:colOff>
      <xdr:row>16</xdr:row>
      <xdr:rowOff>142875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E22DE448-5FB3-43E2-BC51-37BA2237BE3F}"/>
            </a:ext>
          </a:extLst>
        </xdr:cNvPr>
        <xdr:cNvSpPr txBox="1"/>
      </xdr:nvSpPr>
      <xdr:spPr>
        <a:xfrm>
          <a:off x="6600825" y="32194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114299</xdr:colOff>
      <xdr:row>52</xdr:row>
      <xdr:rowOff>2252663</xdr:rowOff>
    </xdr:from>
    <xdr:to>
      <xdr:col>2</xdr:col>
      <xdr:colOff>2490786</xdr:colOff>
      <xdr:row>52</xdr:row>
      <xdr:rowOff>2452688</xdr:rowOff>
    </xdr:to>
    <xdr:sp macro="" textlink="">
      <xdr:nvSpPr>
        <xdr:cNvPr id="2" name="TextBox 1">
          <a:extLst>
            <a:ext uri="{FF2B5EF4-FFF2-40B4-BE49-F238E27FC236}">
              <a16:creationId xmlns:a16="http://schemas.microsoft.com/office/drawing/2014/main" id="{79830896-1145-437C-9C0A-9674AC24BE57}"/>
            </a:ext>
          </a:extLst>
        </xdr:cNvPr>
        <xdr:cNvSpPr txBox="1"/>
      </xdr:nvSpPr>
      <xdr:spPr>
        <a:xfrm>
          <a:off x="1009649" y="1521618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19051</xdr:colOff>
      <xdr:row>26</xdr:row>
      <xdr:rowOff>142875</xdr:rowOff>
    </xdr:from>
    <xdr:to>
      <xdr:col>8</xdr:col>
      <xdr:colOff>1533525</xdr:colOff>
      <xdr:row>27</xdr:row>
      <xdr:rowOff>38100</xdr:rowOff>
    </xdr:to>
    <xdr:grpSp>
      <xdr:nvGrpSpPr>
        <xdr:cNvPr id="3" name="Group 2">
          <a:extLst>
            <a:ext uri="{FF2B5EF4-FFF2-40B4-BE49-F238E27FC236}">
              <a16:creationId xmlns:a16="http://schemas.microsoft.com/office/drawing/2014/main" id="{40BC3230-61AA-4C16-B986-62AB9A35A88B}"/>
            </a:ext>
          </a:extLst>
        </xdr:cNvPr>
        <xdr:cNvGrpSpPr/>
      </xdr:nvGrpSpPr>
      <xdr:grpSpPr>
        <a:xfrm>
          <a:off x="628651" y="6057900"/>
          <a:ext cx="12839699" cy="85725"/>
          <a:chOff x="598714" y="6313716"/>
          <a:chExt cx="11321143" cy="154214"/>
        </a:xfrm>
      </xdr:grpSpPr>
      <xdr:sp macro="" textlink="">
        <xdr:nvSpPr>
          <xdr:cNvPr id="4" name="Rectangle 3">
            <a:extLst>
              <a:ext uri="{FF2B5EF4-FFF2-40B4-BE49-F238E27FC236}">
                <a16:creationId xmlns:a16="http://schemas.microsoft.com/office/drawing/2014/main" id="{C13C8BF2-3C91-4144-B4EF-512BE0E79E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88E46771-DAA2-4D53-A189-69AF03D70EB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1</xdr:row>
      <xdr:rowOff>38099</xdr:rowOff>
    </xdr:from>
    <xdr:to>
      <xdr:col>8</xdr:col>
      <xdr:colOff>1352550</xdr:colOff>
      <xdr:row>17</xdr:row>
      <xdr:rowOff>209548</xdr:rowOff>
    </xdr:to>
    <xdr:sp macro="" textlink="">
      <xdr:nvSpPr>
        <xdr:cNvPr id="6" name="TextBox 5">
          <a:extLst>
            <a:ext uri="{FF2B5EF4-FFF2-40B4-BE49-F238E27FC236}">
              <a16:creationId xmlns:a16="http://schemas.microsoft.com/office/drawing/2014/main" id="{0F29BEEB-09BF-4C10-8E00-FB3870CA2E10}"/>
            </a:ext>
          </a:extLst>
        </xdr:cNvPr>
        <xdr:cNvSpPr txBox="1"/>
      </xdr:nvSpPr>
      <xdr:spPr>
        <a:xfrm>
          <a:off x="600075" y="228599"/>
          <a:ext cx="12687300" cy="403859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1" u="none"/>
            <a:t>Mid-Year (Yellow sections)</a:t>
          </a:r>
        </a:p>
        <a:p>
          <a:pPr algn="l"/>
          <a:r>
            <a:rPr lang="en-US" sz="1050" b="0" u="none" baseline="0"/>
            <a:t>Enter Total Budgeted at the time of report sumission (i.e. include any approved changes from the budget listed in the NOA), Expended to Date and Projected expenses. Expended to date should include all expenses from the start of the project period to the time of report submission. </a:t>
          </a:r>
        </a:p>
        <a:p>
          <a:pPr algn="l"/>
          <a:r>
            <a:rPr lang="en-US" sz="1050" b="0" u="none" baseline="0"/>
            <a:t>Projected expenses is pre-set to calculate by subtracting expended to date from the total budgeted and should include all planned expenditures through the end of the budget period. If the calculated projected expenditures is incorrect (e.g. at time of submission you no longer plan to expend the total budget within that category) please clear the embeded formula and enter the projected expenses at the time of submission and include an explanation in the Mid-Year Report Comment section provided.</a:t>
          </a:r>
        </a:p>
        <a:p>
          <a:r>
            <a:rPr lang="en-US" sz="1100" b="0">
              <a:solidFill>
                <a:schemeClr val="dk1"/>
              </a:solidFill>
              <a:effectLst/>
              <a:latin typeface="+mn-lt"/>
              <a:ea typeface="+mn-ea"/>
              <a:cs typeface="+mn-cs"/>
            </a:rPr>
            <a:t>For "Other 1-4"</a:t>
          </a:r>
          <a:r>
            <a:rPr lang="en-US" sz="1100" b="0" baseline="0">
              <a:solidFill>
                <a:schemeClr val="dk1"/>
              </a:solidFill>
              <a:effectLst/>
              <a:latin typeface="+mn-lt"/>
              <a:ea typeface="+mn-ea"/>
              <a:cs typeface="+mn-cs"/>
            </a:rPr>
            <a:t> expenses only replace the bracketed text with a short detail description; e.g. "Other 1 user expense description".</a:t>
          </a:r>
        </a:p>
        <a:p>
          <a:r>
            <a:rPr lang="en-US" sz="1050">
              <a:effectLst/>
            </a:rPr>
            <a:t>Items 16-19</a:t>
          </a:r>
          <a:r>
            <a:rPr lang="en-US" sz="1050" baseline="0">
              <a:effectLst/>
            </a:rPr>
            <a:t> are not required at the Mid-Year but fields are provided as it is helpful to provide potential estimates for these as early as possible.</a:t>
          </a:r>
          <a:endParaRPr lang="en-US" sz="1050">
            <a:effectLst/>
          </a:endParaRPr>
        </a:p>
        <a:p>
          <a:pPr algn="l"/>
          <a:endParaRPr lang="en-US" sz="1050" b="0" u="none"/>
        </a:p>
        <a:p>
          <a:pPr algn="l"/>
          <a:r>
            <a:rPr lang="en-US" sz="1050" b="1" u="none"/>
            <a:t>Annual Report</a:t>
          </a:r>
          <a:r>
            <a:rPr lang="en-US" sz="1050" b="1" u="none" baseline="0"/>
            <a:t> (Brown sections)</a:t>
          </a:r>
        </a:p>
        <a:p>
          <a:pPr algn="l"/>
          <a:r>
            <a:rPr lang="en-US" sz="1050" b="0" u="none" baseline="0"/>
            <a:t>The Annual Total Budgeted is pre-set to equal the Mid-Year Total Budgeted but the embedded formula should be cleared and the correct amount entered if changes have been made since the time of the Mid-Year report submission. </a:t>
          </a:r>
        </a:p>
        <a:p>
          <a:pPr algn="l"/>
          <a:r>
            <a:rPr lang="en-US" sz="1050" b="0" u="none" baseline="0"/>
            <a:t>Enter the total expended from the start of the budget period to the time of Annual report submission. </a:t>
          </a:r>
        </a:p>
        <a:p>
          <a:pPr algn="l"/>
          <a:r>
            <a:rPr lang="en-US" sz="1050" b="0" u="none" baseline="0"/>
            <a:t>The Projected Expenses are pre-set to calculate by subtracting the Annual Total Budgeted from the Annual Expended to Date but this formula should be cleared and the correct amount entered if needed. Include an explanation in the Annual Re</a:t>
          </a:r>
        </a:p>
        <a:p>
          <a:pPr algn="l"/>
          <a:r>
            <a:rPr lang="en-US" sz="1100">
              <a:solidFill>
                <a:schemeClr val="dk1"/>
              </a:solidFill>
              <a:effectLst/>
              <a:latin typeface="+mn-lt"/>
              <a:ea typeface="+mn-ea"/>
              <a:cs typeface="+mn-cs"/>
            </a:rPr>
            <a:t>Items 16-19</a:t>
          </a:r>
          <a:r>
            <a:rPr lang="en-US" sz="1100" baseline="0">
              <a:solidFill>
                <a:schemeClr val="dk1"/>
              </a:solidFill>
              <a:effectLst/>
              <a:latin typeface="+mn-lt"/>
              <a:ea typeface="+mn-ea"/>
              <a:cs typeface="+mn-cs"/>
            </a:rPr>
            <a:t> are requested at the Annual Report submission.</a:t>
          </a:r>
          <a:endParaRPr lang="en-US" sz="1050" b="0" u="none"/>
        </a:p>
      </xdr:txBody>
    </xdr:sp>
    <xdr:clientData/>
  </xdr:twoCellAnchor>
  <xdr:twoCellAnchor>
    <xdr:from>
      <xdr:col>3</xdr:col>
      <xdr:colOff>1524001</xdr:colOff>
      <xdr:row>31</xdr:row>
      <xdr:rowOff>466725</xdr:rowOff>
    </xdr:from>
    <xdr:to>
      <xdr:col>5</xdr:col>
      <xdr:colOff>85725</xdr:colOff>
      <xdr:row>32</xdr:row>
      <xdr:rowOff>28574</xdr:rowOff>
    </xdr:to>
    <xdr:sp macro="" textlink="">
      <xdr:nvSpPr>
        <xdr:cNvPr id="12" name="TextBox 11">
          <a:extLst>
            <a:ext uri="{FF2B5EF4-FFF2-40B4-BE49-F238E27FC236}">
              <a16:creationId xmlns:a16="http://schemas.microsoft.com/office/drawing/2014/main" id="{C8EF9751-23C2-4EAF-A45B-DE9F657C262B}"/>
            </a:ext>
          </a:extLst>
        </xdr:cNvPr>
        <xdr:cNvSpPr txBox="1"/>
      </xdr:nvSpPr>
      <xdr:spPr>
        <a:xfrm>
          <a:off x="5505451" y="7639050"/>
          <a:ext cx="1743074"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5</xdr:col>
      <xdr:colOff>57150</xdr:colOff>
      <xdr:row>31</xdr:row>
      <xdr:rowOff>466725</xdr:rowOff>
    </xdr:from>
    <xdr:to>
      <xdr:col>6</xdr:col>
      <xdr:colOff>38100</xdr:colOff>
      <xdr:row>32</xdr:row>
      <xdr:rowOff>28574</xdr:rowOff>
    </xdr:to>
    <xdr:sp macro="" textlink="">
      <xdr:nvSpPr>
        <xdr:cNvPr id="13" name="TextBox 12">
          <a:extLst>
            <a:ext uri="{FF2B5EF4-FFF2-40B4-BE49-F238E27FC236}">
              <a16:creationId xmlns:a16="http://schemas.microsoft.com/office/drawing/2014/main" id="{68756A91-DDCD-43CD-A2AA-1D365B0600EA}"/>
            </a:ext>
          </a:extLst>
        </xdr:cNvPr>
        <xdr:cNvSpPr txBox="1"/>
      </xdr:nvSpPr>
      <xdr:spPr>
        <a:xfrm>
          <a:off x="7219950" y="7639050"/>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Mid-Year Report</a:t>
          </a:r>
          <a:endParaRPr lang="en-US" sz="1000"/>
        </a:p>
      </xdr:txBody>
    </xdr:sp>
    <xdr:clientData/>
  </xdr:twoCellAnchor>
  <xdr:twoCellAnchor>
    <xdr:from>
      <xdr:col>6</xdr:col>
      <xdr:colOff>19050</xdr:colOff>
      <xdr:row>31</xdr:row>
      <xdr:rowOff>476250</xdr:rowOff>
    </xdr:from>
    <xdr:to>
      <xdr:col>7</xdr:col>
      <xdr:colOff>0</xdr:colOff>
      <xdr:row>32</xdr:row>
      <xdr:rowOff>38099</xdr:rowOff>
    </xdr:to>
    <xdr:sp macro="" textlink="">
      <xdr:nvSpPr>
        <xdr:cNvPr id="14" name="TextBox 13">
          <a:extLst>
            <a:ext uri="{FF2B5EF4-FFF2-40B4-BE49-F238E27FC236}">
              <a16:creationId xmlns:a16="http://schemas.microsoft.com/office/drawing/2014/main" id="{FAE6B9BC-BF8D-4336-84C0-ECFD998B75EF}"/>
            </a:ext>
          </a:extLst>
        </xdr:cNvPr>
        <xdr:cNvSpPr txBox="1"/>
      </xdr:nvSpPr>
      <xdr:spPr>
        <a:xfrm>
          <a:off x="8772525" y="7648575"/>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Annual Report</a:t>
          </a:r>
          <a:endParaRPr lang="en-US" sz="1000"/>
        </a:p>
      </xdr:txBody>
    </xdr:sp>
    <xdr:clientData/>
  </xdr:twoCellAnchor>
  <xdr:twoCellAnchor>
    <xdr:from>
      <xdr:col>6</xdr:col>
      <xdr:colOff>1552576</xdr:colOff>
      <xdr:row>31</xdr:row>
      <xdr:rowOff>466726</xdr:rowOff>
    </xdr:from>
    <xdr:to>
      <xdr:col>8</xdr:col>
      <xdr:colOff>95250</xdr:colOff>
      <xdr:row>32</xdr:row>
      <xdr:rowOff>38100</xdr:rowOff>
    </xdr:to>
    <xdr:sp macro="" textlink="">
      <xdr:nvSpPr>
        <xdr:cNvPr id="15" name="TextBox 14">
          <a:extLst>
            <a:ext uri="{FF2B5EF4-FFF2-40B4-BE49-F238E27FC236}">
              <a16:creationId xmlns:a16="http://schemas.microsoft.com/office/drawing/2014/main" id="{22EABBF2-4920-4687-A9AE-3C83CA50487E}"/>
            </a:ext>
          </a:extLst>
        </xdr:cNvPr>
        <xdr:cNvSpPr txBox="1"/>
      </xdr:nvSpPr>
      <xdr:spPr>
        <a:xfrm>
          <a:off x="10306051" y="7639051"/>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31</xdr:row>
      <xdr:rowOff>476251</xdr:rowOff>
    </xdr:from>
    <xdr:to>
      <xdr:col>9</xdr:col>
      <xdr:colOff>104775</xdr:colOff>
      <xdr:row>32</xdr:row>
      <xdr:rowOff>47625</xdr:rowOff>
    </xdr:to>
    <xdr:sp macro="" textlink="">
      <xdr:nvSpPr>
        <xdr:cNvPr id="16" name="TextBox 15">
          <a:extLst>
            <a:ext uri="{FF2B5EF4-FFF2-40B4-BE49-F238E27FC236}">
              <a16:creationId xmlns:a16="http://schemas.microsoft.com/office/drawing/2014/main" id="{70A0D246-C1DE-4CDD-8950-7BF3DE0E842E}"/>
            </a:ext>
          </a:extLst>
        </xdr:cNvPr>
        <xdr:cNvSpPr txBox="1"/>
      </xdr:nvSpPr>
      <xdr:spPr>
        <a:xfrm>
          <a:off x="11906251" y="7648576"/>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6</xdr:col>
      <xdr:colOff>1552576</xdr:colOff>
      <xdr:row>32</xdr:row>
      <xdr:rowOff>466726</xdr:rowOff>
    </xdr:from>
    <xdr:to>
      <xdr:col>8</xdr:col>
      <xdr:colOff>95250</xdr:colOff>
      <xdr:row>33</xdr:row>
      <xdr:rowOff>38100</xdr:rowOff>
    </xdr:to>
    <xdr:sp macro="" textlink="">
      <xdr:nvSpPr>
        <xdr:cNvPr id="17" name="TextBox 16">
          <a:extLst>
            <a:ext uri="{FF2B5EF4-FFF2-40B4-BE49-F238E27FC236}">
              <a16:creationId xmlns:a16="http://schemas.microsoft.com/office/drawing/2014/main" id="{82259BAA-2FBA-4E46-907C-A174C7BC1BC0}"/>
            </a:ext>
          </a:extLst>
        </xdr:cNvPr>
        <xdr:cNvSpPr txBox="1"/>
      </xdr:nvSpPr>
      <xdr:spPr>
        <a:xfrm>
          <a:off x="10306051" y="82772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33</xdr:row>
      <xdr:rowOff>466726</xdr:rowOff>
    </xdr:from>
    <xdr:to>
      <xdr:col>8</xdr:col>
      <xdr:colOff>95250</xdr:colOff>
      <xdr:row>34</xdr:row>
      <xdr:rowOff>38100</xdr:rowOff>
    </xdr:to>
    <xdr:sp macro="" textlink="">
      <xdr:nvSpPr>
        <xdr:cNvPr id="18" name="TextBox 17">
          <a:extLst>
            <a:ext uri="{FF2B5EF4-FFF2-40B4-BE49-F238E27FC236}">
              <a16:creationId xmlns:a16="http://schemas.microsoft.com/office/drawing/2014/main" id="{051D04A8-CF4C-4DF9-B434-FAFA74C3BB0F}"/>
            </a:ext>
          </a:extLst>
        </xdr:cNvPr>
        <xdr:cNvSpPr txBox="1"/>
      </xdr:nvSpPr>
      <xdr:spPr>
        <a:xfrm>
          <a:off x="10306051" y="85248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34</xdr:row>
      <xdr:rowOff>466726</xdr:rowOff>
    </xdr:from>
    <xdr:to>
      <xdr:col>8</xdr:col>
      <xdr:colOff>95250</xdr:colOff>
      <xdr:row>35</xdr:row>
      <xdr:rowOff>38100</xdr:rowOff>
    </xdr:to>
    <xdr:sp macro="" textlink="">
      <xdr:nvSpPr>
        <xdr:cNvPr id="19" name="TextBox 18">
          <a:extLst>
            <a:ext uri="{FF2B5EF4-FFF2-40B4-BE49-F238E27FC236}">
              <a16:creationId xmlns:a16="http://schemas.microsoft.com/office/drawing/2014/main" id="{3208B845-E235-481A-96AA-F8F0FE6F868A}"/>
            </a:ext>
          </a:extLst>
        </xdr:cNvPr>
        <xdr:cNvSpPr txBox="1"/>
      </xdr:nvSpPr>
      <xdr:spPr>
        <a:xfrm>
          <a:off x="10306051" y="87725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35</xdr:row>
      <xdr:rowOff>466726</xdr:rowOff>
    </xdr:from>
    <xdr:to>
      <xdr:col>8</xdr:col>
      <xdr:colOff>95250</xdr:colOff>
      <xdr:row>36</xdr:row>
      <xdr:rowOff>38100</xdr:rowOff>
    </xdr:to>
    <xdr:sp macro="" textlink="">
      <xdr:nvSpPr>
        <xdr:cNvPr id="20" name="TextBox 19">
          <a:extLst>
            <a:ext uri="{FF2B5EF4-FFF2-40B4-BE49-F238E27FC236}">
              <a16:creationId xmlns:a16="http://schemas.microsoft.com/office/drawing/2014/main" id="{C0890819-D01D-43A9-9A91-B10EEFA24E29}"/>
            </a:ext>
          </a:extLst>
        </xdr:cNvPr>
        <xdr:cNvSpPr txBox="1"/>
      </xdr:nvSpPr>
      <xdr:spPr>
        <a:xfrm>
          <a:off x="10306051" y="90201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36</xdr:row>
      <xdr:rowOff>466726</xdr:rowOff>
    </xdr:from>
    <xdr:to>
      <xdr:col>8</xdr:col>
      <xdr:colOff>95250</xdr:colOff>
      <xdr:row>37</xdr:row>
      <xdr:rowOff>38100</xdr:rowOff>
    </xdr:to>
    <xdr:sp macro="" textlink="">
      <xdr:nvSpPr>
        <xdr:cNvPr id="21" name="TextBox 20">
          <a:extLst>
            <a:ext uri="{FF2B5EF4-FFF2-40B4-BE49-F238E27FC236}">
              <a16:creationId xmlns:a16="http://schemas.microsoft.com/office/drawing/2014/main" id="{B9B457F4-FDD6-497E-A6A9-C072EC293510}"/>
            </a:ext>
          </a:extLst>
        </xdr:cNvPr>
        <xdr:cNvSpPr txBox="1"/>
      </xdr:nvSpPr>
      <xdr:spPr>
        <a:xfrm>
          <a:off x="10306051" y="92678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37</xdr:row>
      <xdr:rowOff>466726</xdr:rowOff>
    </xdr:from>
    <xdr:to>
      <xdr:col>8</xdr:col>
      <xdr:colOff>95250</xdr:colOff>
      <xdr:row>38</xdr:row>
      <xdr:rowOff>38100</xdr:rowOff>
    </xdr:to>
    <xdr:sp macro="" textlink="">
      <xdr:nvSpPr>
        <xdr:cNvPr id="22" name="TextBox 21">
          <a:extLst>
            <a:ext uri="{FF2B5EF4-FFF2-40B4-BE49-F238E27FC236}">
              <a16:creationId xmlns:a16="http://schemas.microsoft.com/office/drawing/2014/main" id="{C4E52FBD-90C0-42F0-BC2C-EB1C52FD277F}"/>
            </a:ext>
          </a:extLst>
        </xdr:cNvPr>
        <xdr:cNvSpPr txBox="1"/>
      </xdr:nvSpPr>
      <xdr:spPr>
        <a:xfrm>
          <a:off x="10306051" y="95154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38</xdr:row>
      <xdr:rowOff>466726</xdr:rowOff>
    </xdr:from>
    <xdr:to>
      <xdr:col>8</xdr:col>
      <xdr:colOff>95250</xdr:colOff>
      <xdr:row>39</xdr:row>
      <xdr:rowOff>38100</xdr:rowOff>
    </xdr:to>
    <xdr:sp macro="" textlink="">
      <xdr:nvSpPr>
        <xdr:cNvPr id="23" name="TextBox 22">
          <a:extLst>
            <a:ext uri="{FF2B5EF4-FFF2-40B4-BE49-F238E27FC236}">
              <a16:creationId xmlns:a16="http://schemas.microsoft.com/office/drawing/2014/main" id="{75343109-1460-4068-B52E-7FD64B052797}"/>
            </a:ext>
          </a:extLst>
        </xdr:cNvPr>
        <xdr:cNvSpPr txBox="1"/>
      </xdr:nvSpPr>
      <xdr:spPr>
        <a:xfrm>
          <a:off x="10306051" y="97631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39</xdr:row>
      <xdr:rowOff>466726</xdr:rowOff>
    </xdr:from>
    <xdr:to>
      <xdr:col>8</xdr:col>
      <xdr:colOff>95250</xdr:colOff>
      <xdr:row>40</xdr:row>
      <xdr:rowOff>38100</xdr:rowOff>
    </xdr:to>
    <xdr:sp macro="" textlink="">
      <xdr:nvSpPr>
        <xdr:cNvPr id="24" name="TextBox 23">
          <a:extLst>
            <a:ext uri="{FF2B5EF4-FFF2-40B4-BE49-F238E27FC236}">
              <a16:creationId xmlns:a16="http://schemas.microsoft.com/office/drawing/2014/main" id="{5B6FF153-2850-4BE2-953C-C33838596801}"/>
            </a:ext>
          </a:extLst>
        </xdr:cNvPr>
        <xdr:cNvSpPr txBox="1"/>
      </xdr:nvSpPr>
      <xdr:spPr>
        <a:xfrm>
          <a:off x="10306051" y="100107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40</xdr:row>
      <xdr:rowOff>466726</xdr:rowOff>
    </xdr:from>
    <xdr:to>
      <xdr:col>8</xdr:col>
      <xdr:colOff>95250</xdr:colOff>
      <xdr:row>41</xdr:row>
      <xdr:rowOff>38100</xdr:rowOff>
    </xdr:to>
    <xdr:sp macro="" textlink="">
      <xdr:nvSpPr>
        <xdr:cNvPr id="25" name="TextBox 24">
          <a:extLst>
            <a:ext uri="{FF2B5EF4-FFF2-40B4-BE49-F238E27FC236}">
              <a16:creationId xmlns:a16="http://schemas.microsoft.com/office/drawing/2014/main" id="{C2ED565C-D455-4BB4-B003-0C04131E6A84}"/>
            </a:ext>
          </a:extLst>
        </xdr:cNvPr>
        <xdr:cNvSpPr txBox="1"/>
      </xdr:nvSpPr>
      <xdr:spPr>
        <a:xfrm>
          <a:off x="10306051" y="102584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41</xdr:row>
      <xdr:rowOff>466726</xdr:rowOff>
    </xdr:from>
    <xdr:to>
      <xdr:col>8</xdr:col>
      <xdr:colOff>95250</xdr:colOff>
      <xdr:row>42</xdr:row>
      <xdr:rowOff>38100</xdr:rowOff>
    </xdr:to>
    <xdr:sp macro="" textlink="">
      <xdr:nvSpPr>
        <xdr:cNvPr id="26" name="TextBox 25">
          <a:extLst>
            <a:ext uri="{FF2B5EF4-FFF2-40B4-BE49-F238E27FC236}">
              <a16:creationId xmlns:a16="http://schemas.microsoft.com/office/drawing/2014/main" id="{3827283F-5792-498F-9148-C15F72C1B7B9}"/>
            </a:ext>
          </a:extLst>
        </xdr:cNvPr>
        <xdr:cNvSpPr txBox="1"/>
      </xdr:nvSpPr>
      <xdr:spPr>
        <a:xfrm>
          <a:off x="10306051" y="105060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42</xdr:row>
      <xdr:rowOff>466726</xdr:rowOff>
    </xdr:from>
    <xdr:to>
      <xdr:col>8</xdr:col>
      <xdr:colOff>95250</xdr:colOff>
      <xdr:row>43</xdr:row>
      <xdr:rowOff>38100</xdr:rowOff>
    </xdr:to>
    <xdr:sp macro="" textlink="">
      <xdr:nvSpPr>
        <xdr:cNvPr id="27" name="TextBox 26">
          <a:extLst>
            <a:ext uri="{FF2B5EF4-FFF2-40B4-BE49-F238E27FC236}">
              <a16:creationId xmlns:a16="http://schemas.microsoft.com/office/drawing/2014/main" id="{1F428877-43F1-4739-B640-6BB2AECF0376}"/>
            </a:ext>
          </a:extLst>
        </xdr:cNvPr>
        <xdr:cNvSpPr txBox="1"/>
      </xdr:nvSpPr>
      <xdr:spPr>
        <a:xfrm>
          <a:off x="10306051" y="107537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43</xdr:row>
      <xdr:rowOff>466726</xdr:rowOff>
    </xdr:from>
    <xdr:to>
      <xdr:col>8</xdr:col>
      <xdr:colOff>95250</xdr:colOff>
      <xdr:row>44</xdr:row>
      <xdr:rowOff>38100</xdr:rowOff>
    </xdr:to>
    <xdr:sp macro="" textlink="">
      <xdr:nvSpPr>
        <xdr:cNvPr id="28" name="TextBox 27">
          <a:extLst>
            <a:ext uri="{FF2B5EF4-FFF2-40B4-BE49-F238E27FC236}">
              <a16:creationId xmlns:a16="http://schemas.microsoft.com/office/drawing/2014/main" id="{F2939A3D-2C9A-4E60-9EAB-CB6BFE5A8512}"/>
            </a:ext>
          </a:extLst>
        </xdr:cNvPr>
        <xdr:cNvSpPr txBox="1"/>
      </xdr:nvSpPr>
      <xdr:spPr>
        <a:xfrm>
          <a:off x="10306051" y="110013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44</xdr:row>
      <xdr:rowOff>466726</xdr:rowOff>
    </xdr:from>
    <xdr:to>
      <xdr:col>8</xdr:col>
      <xdr:colOff>95250</xdr:colOff>
      <xdr:row>45</xdr:row>
      <xdr:rowOff>38100</xdr:rowOff>
    </xdr:to>
    <xdr:sp macro="" textlink="">
      <xdr:nvSpPr>
        <xdr:cNvPr id="29" name="TextBox 28">
          <a:extLst>
            <a:ext uri="{FF2B5EF4-FFF2-40B4-BE49-F238E27FC236}">
              <a16:creationId xmlns:a16="http://schemas.microsoft.com/office/drawing/2014/main" id="{2241606C-4452-4290-B25B-68FC269BCC22}"/>
            </a:ext>
          </a:extLst>
        </xdr:cNvPr>
        <xdr:cNvSpPr txBox="1"/>
      </xdr:nvSpPr>
      <xdr:spPr>
        <a:xfrm>
          <a:off x="10306051" y="112490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32</xdr:row>
      <xdr:rowOff>476251</xdr:rowOff>
    </xdr:from>
    <xdr:to>
      <xdr:col>9</xdr:col>
      <xdr:colOff>104775</xdr:colOff>
      <xdr:row>33</xdr:row>
      <xdr:rowOff>47625</xdr:rowOff>
    </xdr:to>
    <xdr:sp macro="" textlink="">
      <xdr:nvSpPr>
        <xdr:cNvPr id="30" name="TextBox 29">
          <a:extLst>
            <a:ext uri="{FF2B5EF4-FFF2-40B4-BE49-F238E27FC236}">
              <a16:creationId xmlns:a16="http://schemas.microsoft.com/office/drawing/2014/main" id="{374D9D05-CAF6-4D0E-AB31-60BACFD6ED1D}"/>
            </a:ext>
          </a:extLst>
        </xdr:cNvPr>
        <xdr:cNvSpPr txBox="1"/>
      </xdr:nvSpPr>
      <xdr:spPr>
        <a:xfrm>
          <a:off x="11906251" y="82772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33</xdr:row>
      <xdr:rowOff>476251</xdr:rowOff>
    </xdr:from>
    <xdr:to>
      <xdr:col>9</xdr:col>
      <xdr:colOff>104775</xdr:colOff>
      <xdr:row>34</xdr:row>
      <xdr:rowOff>47625</xdr:rowOff>
    </xdr:to>
    <xdr:sp macro="" textlink="">
      <xdr:nvSpPr>
        <xdr:cNvPr id="31" name="TextBox 30">
          <a:extLst>
            <a:ext uri="{FF2B5EF4-FFF2-40B4-BE49-F238E27FC236}">
              <a16:creationId xmlns:a16="http://schemas.microsoft.com/office/drawing/2014/main" id="{4A543AF7-9CA1-4A5E-B366-3ECE683D53C0}"/>
            </a:ext>
          </a:extLst>
        </xdr:cNvPr>
        <xdr:cNvSpPr txBox="1"/>
      </xdr:nvSpPr>
      <xdr:spPr>
        <a:xfrm>
          <a:off x="11906251" y="85248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34</xdr:row>
      <xdr:rowOff>476251</xdr:rowOff>
    </xdr:from>
    <xdr:to>
      <xdr:col>9</xdr:col>
      <xdr:colOff>104775</xdr:colOff>
      <xdr:row>35</xdr:row>
      <xdr:rowOff>47625</xdr:rowOff>
    </xdr:to>
    <xdr:sp macro="" textlink="">
      <xdr:nvSpPr>
        <xdr:cNvPr id="32" name="TextBox 31">
          <a:extLst>
            <a:ext uri="{FF2B5EF4-FFF2-40B4-BE49-F238E27FC236}">
              <a16:creationId xmlns:a16="http://schemas.microsoft.com/office/drawing/2014/main" id="{0718E48B-5615-45D1-952B-FE18F67872B2}"/>
            </a:ext>
          </a:extLst>
        </xdr:cNvPr>
        <xdr:cNvSpPr txBox="1"/>
      </xdr:nvSpPr>
      <xdr:spPr>
        <a:xfrm>
          <a:off x="11906251" y="87725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35</xdr:row>
      <xdr:rowOff>476251</xdr:rowOff>
    </xdr:from>
    <xdr:to>
      <xdr:col>9</xdr:col>
      <xdr:colOff>104775</xdr:colOff>
      <xdr:row>36</xdr:row>
      <xdr:rowOff>47625</xdr:rowOff>
    </xdr:to>
    <xdr:sp macro="" textlink="">
      <xdr:nvSpPr>
        <xdr:cNvPr id="33" name="TextBox 32">
          <a:extLst>
            <a:ext uri="{FF2B5EF4-FFF2-40B4-BE49-F238E27FC236}">
              <a16:creationId xmlns:a16="http://schemas.microsoft.com/office/drawing/2014/main" id="{E69A6C98-C7FF-49CD-9D24-D86EF3CA59FE}"/>
            </a:ext>
          </a:extLst>
        </xdr:cNvPr>
        <xdr:cNvSpPr txBox="1"/>
      </xdr:nvSpPr>
      <xdr:spPr>
        <a:xfrm>
          <a:off x="11906251" y="90201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36</xdr:row>
      <xdr:rowOff>476251</xdr:rowOff>
    </xdr:from>
    <xdr:to>
      <xdr:col>9</xdr:col>
      <xdr:colOff>104775</xdr:colOff>
      <xdr:row>37</xdr:row>
      <xdr:rowOff>47625</xdr:rowOff>
    </xdr:to>
    <xdr:sp macro="" textlink="">
      <xdr:nvSpPr>
        <xdr:cNvPr id="34" name="TextBox 33">
          <a:extLst>
            <a:ext uri="{FF2B5EF4-FFF2-40B4-BE49-F238E27FC236}">
              <a16:creationId xmlns:a16="http://schemas.microsoft.com/office/drawing/2014/main" id="{9E13580D-0200-45F3-A93B-AC1A2B58245C}"/>
            </a:ext>
          </a:extLst>
        </xdr:cNvPr>
        <xdr:cNvSpPr txBox="1"/>
      </xdr:nvSpPr>
      <xdr:spPr>
        <a:xfrm>
          <a:off x="11906251" y="92678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37</xdr:row>
      <xdr:rowOff>476251</xdr:rowOff>
    </xdr:from>
    <xdr:to>
      <xdr:col>9</xdr:col>
      <xdr:colOff>104775</xdr:colOff>
      <xdr:row>38</xdr:row>
      <xdr:rowOff>47625</xdr:rowOff>
    </xdr:to>
    <xdr:sp macro="" textlink="">
      <xdr:nvSpPr>
        <xdr:cNvPr id="35" name="TextBox 34">
          <a:extLst>
            <a:ext uri="{FF2B5EF4-FFF2-40B4-BE49-F238E27FC236}">
              <a16:creationId xmlns:a16="http://schemas.microsoft.com/office/drawing/2014/main" id="{69D6D417-B2C6-4007-BCBA-D63D7FF1CEAA}"/>
            </a:ext>
          </a:extLst>
        </xdr:cNvPr>
        <xdr:cNvSpPr txBox="1"/>
      </xdr:nvSpPr>
      <xdr:spPr>
        <a:xfrm>
          <a:off x="11906251" y="95154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38</xdr:row>
      <xdr:rowOff>476251</xdr:rowOff>
    </xdr:from>
    <xdr:to>
      <xdr:col>9</xdr:col>
      <xdr:colOff>104775</xdr:colOff>
      <xdr:row>39</xdr:row>
      <xdr:rowOff>47625</xdr:rowOff>
    </xdr:to>
    <xdr:sp macro="" textlink="">
      <xdr:nvSpPr>
        <xdr:cNvPr id="36" name="TextBox 35">
          <a:extLst>
            <a:ext uri="{FF2B5EF4-FFF2-40B4-BE49-F238E27FC236}">
              <a16:creationId xmlns:a16="http://schemas.microsoft.com/office/drawing/2014/main" id="{C47E162D-D2CE-43BB-8FAF-1C992933D662}"/>
            </a:ext>
          </a:extLst>
        </xdr:cNvPr>
        <xdr:cNvSpPr txBox="1"/>
      </xdr:nvSpPr>
      <xdr:spPr>
        <a:xfrm>
          <a:off x="11906251" y="97631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39</xdr:row>
      <xdr:rowOff>476251</xdr:rowOff>
    </xdr:from>
    <xdr:to>
      <xdr:col>9</xdr:col>
      <xdr:colOff>104775</xdr:colOff>
      <xdr:row>40</xdr:row>
      <xdr:rowOff>47625</xdr:rowOff>
    </xdr:to>
    <xdr:sp macro="" textlink="">
      <xdr:nvSpPr>
        <xdr:cNvPr id="37" name="TextBox 36">
          <a:extLst>
            <a:ext uri="{FF2B5EF4-FFF2-40B4-BE49-F238E27FC236}">
              <a16:creationId xmlns:a16="http://schemas.microsoft.com/office/drawing/2014/main" id="{D233709C-8173-4880-BE93-F2C710A34013}"/>
            </a:ext>
          </a:extLst>
        </xdr:cNvPr>
        <xdr:cNvSpPr txBox="1"/>
      </xdr:nvSpPr>
      <xdr:spPr>
        <a:xfrm>
          <a:off x="11906251" y="100107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40</xdr:row>
      <xdr:rowOff>476251</xdr:rowOff>
    </xdr:from>
    <xdr:to>
      <xdr:col>9</xdr:col>
      <xdr:colOff>104775</xdr:colOff>
      <xdr:row>41</xdr:row>
      <xdr:rowOff>47625</xdr:rowOff>
    </xdr:to>
    <xdr:sp macro="" textlink="">
      <xdr:nvSpPr>
        <xdr:cNvPr id="38" name="TextBox 37">
          <a:extLst>
            <a:ext uri="{FF2B5EF4-FFF2-40B4-BE49-F238E27FC236}">
              <a16:creationId xmlns:a16="http://schemas.microsoft.com/office/drawing/2014/main" id="{C697457E-0642-46CD-A06E-EF404D5669DA}"/>
            </a:ext>
          </a:extLst>
        </xdr:cNvPr>
        <xdr:cNvSpPr txBox="1"/>
      </xdr:nvSpPr>
      <xdr:spPr>
        <a:xfrm>
          <a:off x="11906251" y="102584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41</xdr:row>
      <xdr:rowOff>476251</xdr:rowOff>
    </xdr:from>
    <xdr:to>
      <xdr:col>9</xdr:col>
      <xdr:colOff>104775</xdr:colOff>
      <xdr:row>42</xdr:row>
      <xdr:rowOff>47625</xdr:rowOff>
    </xdr:to>
    <xdr:sp macro="" textlink="">
      <xdr:nvSpPr>
        <xdr:cNvPr id="39" name="TextBox 38">
          <a:extLst>
            <a:ext uri="{FF2B5EF4-FFF2-40B4-BE49-F238E27FC236}">
              <a16:creationId xmlns:a16="http://schemas.microsoft.com/office/drawing/2014/main" id="{45672C50-4A5C-4594-B3C4-57278A568020}"/>
            </a:ext>
          </a:extLst>
        </xdr:cNvPr>
        <xdr:cNvSpPr txBox="1"/>
      </xdr:nvSpPr>
      <xdr:spPr>
        <a:xfrm>
          <a:off x="11906251" y="105060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42</xdr:row>
      <xdr:rowOff>476251</xdr:rowOff>
    </xdr:from>
    <xdr:to>
      <xdr:col>9</xdr:col>
      <xdr:colOff>104775</xdr:colOff>
      <xdr:row>43</xdr:row>
      <xdr:rowOff>47625</xdr:rowOff>
    </xdr:to>
    <xdr:sp macro="" textlink="">
      <xdr:nvSpPr>
        <xdr:cNvPr id="40" name="TextBox 39">
          <a:extLst>
            <a:ext uri="{FF2B5EF4-FFF2-40B4-BE49-F238E27FC236}">
              <a16:creationId xmlns:a16="http://schemas.microsoft.com/office/drawing/2014/main" id="{626F9E66-C113-45E8-AB02-6603F86DB4EE}"/>
            </a:ext>
          </a:extLst>
        </xdr:cNvPr>
        <xdr:cNvSpPr txBox="1"/>
      </xdr:nvSpPr>
      <xdr:spPr>
        <a:xfrm>
          <a:off x="11906251" y="107537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43</xdr:row>
      <xdr:rowOff>476251</xdr:rowOff>
    </xdr:from>
    <xdr:to>
      <xdr:col>9</xdr:col>
      <xdr:colOff>104775</xdr:colOff>
      <xdr:row>44</xdr:row>
      <xdr:rowOff>47625</xdr:rowOff>
    </xdr:to>
    <xdr:sp macro="" textlink="">
      <xdr:nvSpPr>
        <xdr:cNvPr id="41" name="TextBox 40">
          <a:extLst>
            <a:ext uri="{FF2B5EF4-FFF2-40B4-BE49-F238E27FC236}">
              <a16:creationId xmlns:a16="http://schemas.microsoft.com/office/drawing/2014/main" id="{A29BBDC4-3A80-473C-A8CC-9148AB30DCB8}"/>
            </a:ext>
          </a:extLst>
        </xdr:cNvPr>
        <xdr:cNvSpPr txBox="1"/>
      </xdr:nvSpPr>
      <xdr:spPr>
        <a:xfrm>
          <a:off x="11906251" y="110013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44</xdr:row>
      <xdr:rowOff>476251</xdr:rowOff>
    </xdr:from>
    <xdr:to>
      <xdr:col>9</xdr:col>
      <xdr:colOff>104775</xdr:colOff>
      <xdr:row>45</xdr:row>
      <xdr:rowOff>47625</xdr:rowOff>
    </xdr:to>
    <xdr:sp macro="" textlink="">
      <xdr:nvSpPr>
        <xdr:cNvPr id="42" name="TextBox 41">
          <a:extLst>
            <a:ext uri="{FF2B5EF4-FFF2-40B4-BE49-F238E27FC236}">
              <a16:creationId xmlns:a16="http://schemas.microsoft.com/office/drawing/2014/main" id="{5350CC16-40FA-4AD1-B082-3A63867A4CEA}"/>
            </a:ext>
          </a:extLst>
        </xdr:cNvPr>
        <xdr:cNvSpPr txBox="1"/>
      </xdr:nvSpPr>
      <xdr:spPr>
        <a:xfrm>
          <a:off x="11906251" y="112490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3</xdr:col>
      <xdr:colOff>1524001</xdr:colOff>
      <xdr:row>32</xdr:row>
      <xdr:rowOff>466725</xdr:rowOff>
    </xdr:from>
    <xdr:to>
      <xdr:col>5</xdr:col>
      <xdr:colOff>85725</xdr:colOff>
      <xdr:row>33</xdr:row>
      <xdr:rowOff>28574</xdr:rowOff>
    </xdr:to>
    <xdr:sp macro="" textlink="">
      <xdr:nvSpPr>
        <xdr:cNvPr id="43" name="TextBox 42">
          <a:extLst>
            <a:ext uri="{FF2B5EF4-FFF2-40B4-BE49-F238E27FC236}">
              <a16:creationId xmlns:a16="http://schemas.microsoft.com/office/drawing/2014/main" id="{9104970B-E62E-49B1-9E9E-E7BB4645CD35}"/>
            </a:ext>
          </a:extLst>
        </xdr:cNvPr>
        <xdr:cNvSpPr txBox="1"/>
      </xdr:nvSpPr>
      <xdr:spPr>
        <a:xfrm>
          <a:off x="5505451" y="82772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33</xdr:row>
      <xdr:rowOff>466725</xdr:rowOff>
    </xdr:from>
    <xdr:to>
      <xdr:col>5</xdr:col>
      <xdr:colOff>85725</xdr:colOff>
      <xdr:row>34</xdr:row>
      <xdr:rowOff>28574</xdr:rowOff>
    </xdr:to>
    <xdr:sp macro="" textlink="">
      <xdr:nvSpPr>
        <xdr:cNvPr id="44" name="TextBox 43">
          <a:extLst>
            <a:ext uri="{FF2B5EF4-FFF2-40B4-BE49-F238E27FC236}">
              <a16:creationId xmlns:a16="http://schemas.microsoft.com/office/drawing/2014/main" id="{BB118EBD-CB31-4B23-ADC7-C44029D93030}"/>
            </a:ext>
          </a:extLst>
        </xdr:cNvPr>
        <xdr:cNvSpPr txBox="1"/>
      </xdr:nvSpPr>
      <xdr:spPr>
        <a:xfrm>
          <a:off x="5505451" y="85248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34</xdr:row>
      <xdr:rowOff>466725</xdr:rowOff>
    </xdr:from>
    <xdr:to>
      <xdr:col>5</xdr:col>
      <xdr:colOff>85725</xdr:colOff>
      <xdr:row>35</xdr:row>
      <xdr:rowOff>28574</xdr:rowOff>
    </xdr:to>
    <xdr:sp macro="" textlink="">
      <xdr:nvSpPr>
        <xdr:cNvPr id="45" name="TextBox 44">
          <a:extLst>
            <a:ext uri="{FF2B5EF4-FFF2-40B4-BE49-F238E27FC236}">
              <a16:creationId xmlns:a16="http://schemas.microsoft.com/office/drawing/2014/main" id="{6C746F03-FC83-4636-BEE1-B2C4B76059B8}"/>
            </a:ext>
          </a:extLst>
        </xdr:cNvPr>
        <xdr:cNvSpPr txBox="1"/>
      </xdr:nvSpPr>
      <xdr:spPr>
        <a:xfrm>
          <a:off x="5505451" y="87725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35</xdr:row>
      <xdr:rowOff>466725</xdr:rowOff>
    </xdr:from>
    <xdr:to>
      <xdr:col>5</xdr:col>
      <xdr:colOff>85725</xdr:colOff>
      <xdr:row>36</xdr:row>
      <xdr:rowOff>28574</xdr:rowOff>
    </xdr:to>
    <xdr:sp macro="" textlink="">
      <xdr:nvSpPr>
        <xdr:cNvPr id="46" name="TextBox 45">
          <a:extLst>
            <a:ext uri="{FF2B5EF4-FFF2-40B4-BE49-F238E27FC236}">
              <a16:creationId xmlns:a16="http://schemas.microsoft.com/office/drawing/2014/main" id="{80A5A8C0-6097-416D-AADB-3868ED59BD4F}"/>
            </a:ext>
          </a:extLst>
        </xdr:cNvPr>
        <xdr:cNvSpPr txBox="1"/>
      </xdr:nvSpPr>
      <xdr:spPr>
        <a:xfrm>
          <a:off x="5505451" y="90201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36</xdr:row>
      <xdr:rowOff>466725</xdr:rowOff>
    </xdr:from>
    <xdr:to>
      <xdr:col>5</xdr:col>
      <xdr:colOff>85725</xdr:colOff>
      <xdr:row>37</xdr:row>
      <xdr:rowOff>28574</xdr:rowOff>
    </xdr:to>
    <xdr:sp macro="" textlink="">
      <xdr:nvSpPr>
        <xdr:cNvPr id="47" name="TextBox 46">
          <a:extLst>
            <a:ext uri="{FF2B5EF4-FFF2-40B4-BE49-F238E27FC236}">
              <a16:creationId xmlns:a16="http://schemas.microsoft.com/office/drawing/2014/main" id="{75653581-2B4C-44B9-BDA8-C9A312F69D26}"/>
            </a:ext>
          </a:extLst>
        </xdr:cNvPr>
        <xdr:cNvSpPr txBox="1"/>
      </xdr:nvSpPr>
      <xdr:spPr>
        <a:xfrm>
          <a:off x="5505451" y="92678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37</xdr:row>
      <xdr:rowOff>466725</xdr:rowOff>
    </xdr:from>
    <xdr:to>
      <xdr:col>5</xdr:col>
      <xdr:colOff>85725</xdr:colOff>
      <xdr:row>38</xdr:row>
      <xdr:rowOff>28574</xdr:rowOff>
    </xdr:to>
    <xdr:sp macro="" textlink="">
      <xdr:nvSpPr>
        <xdr:cNvPr id="48" name="TextBox 47">
          <a:extLst>
            <a:ext uri="{FF2B5EF4-FFF2-40B4-BE49-F238E27FC236}">
              <a16:creationId xmlns:a16="http://schemas.microsoft.com/office/drawing/2014/main" id="{FDA8A7CE-4698-4A92-88A6-0DC62C1B7622}"/>
            </a:ext>
          </a:extLst>
        </xdr:cNvPr>
        <xdr:cNvSpPr txBox="1"/>
      </xdr:nvSpPr>
      <xdr:spPr>
        <a:xfrm>
          <a:off x="5505451" y="95154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38</xdr:row>
      <xdr:rowOff>466725</xdr:rowOff>
    </xdr:from>
    <xdr:to>
      <xdr:col>5</xdr:col>
      <xdr:colOff>85725</xdr:colOff>
      <xdr:row>39</xdr:row>
      <xdr:rowOff>28574</xdr:rowOff>
    </xdr:to>
    <xdr:sp macro="" textlink="">
      <xdr:nvSpPr>
        <xdr:cNvPr id="49" name="TextBox 48">
          <a:extLst>
            <a:ext uri="{FF2B5EF4-FFF2-40B4-BE49-F238E27FC236}">
              <a16:creationId xmlns:a16="http://schemas.microsoft.com/office/drawing/2014/main" id="{EEE194DC-F296-42E6-8178-28451A331426}"/>
            </a:ext>
          </a:extLst>
        </xdr:cNvPr>
        <xdr:cNvSpPr txBox="1"/>
      </xdr:nvSpPr>
      <xdr:spPr>
        <a:xfrm>
          <a:off x="5505451" y="97631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39</xdr:row>
      <xdr:rowOff>466725</xdr:rowOff>
    </xdr:from>
    <xdr:to>
      <xdr:col>5</xdr:col>
      <xdr:colOff>85725</xdr:colOff>
      <xdr:row>40</xdr:row>
      <xdr:rowOff>28574</xdr:rowOff>
    </xdr:to>
    <xdr:sp macro="" textlink="">
      <xdr:nvSpPr>
        <xdr:cNvPr id="50" name="TextBox 49">
          <a:extLst>
            <a:ext uri="{FF2B5EF4-FFF2-40B4-BE49-F238E27FC236}">
              <a16:creationId xmlns:a16="http://schemas.microsoft.com/office/drawing/2014/main" id="{88A70379-09FD-4AD3-A256-C69BA54E6D52}"/>
            </a:ext>
          </a:extLst>
        </xdr:cNvPr>
        <xdr:cNvSpPr txBox="1"/>
      </xdr:nvSpPr>
      <xdr:spPr>
        <a:xfrm>
          <a:off x="5505451" y="100107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40</xdr:row>
      <xdr:rowOff>466725</xdr:rowOff>
    </xdr:from>
    <xdr:to>
      <xdr:col>5</xdr:col>
      <xdr:colOff>85725</xdr:colOff>
      <xdr:row>41</xdr:row>
      <xdr:rowOff>28574</xdr:rowOff>
    </xdr:to>
    <xdr:sp macro="" textlink="">
      <xdr:nvSpPr>
        <xdr:cNvPr id="51" name="TextBox 50">
          <a:extLst>
            <a:ext uri="{FF2B5EF4-FFF2-40B4-BE49-F238E27FC236}">
              <a16:creationId xmlns:a16="http://schemas.microsoft.com/office/drawing/2014/main" id="{973B075B-B214-4D94-95EF-53B9997D0B8A}"/>
            </a:ext>
          </a:extLst>
        </xdr:cNvPr>
        <xdr:cNvSpPr txBox="1"/>
      </xdr:nvSpPr>
      <xdr:spPr>
        <a:xfrm>
          <a:off x="5505451" y="102584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41</xdr:row>
      <xdr:rowOff>466725</xdr:rowOff>
    </xdr:from>
    <xdr:to>
      <xdr:col>5</xdr:col>
      <xdr:colOff>85725</xdr:colOff>
      <xdr:row>42</xdr:row>
      <xdr:rowOff>28574</xdr:rowOff>
    </xdr:to>
    <xdr:sp macro="" textlink="">
      <xdr:nvSpPr>
        <xdr:cNvPr id="52" name="TextBox 51">
          <a:extLst>
            <a:ext uri="{FF2B5EF4-FFF2-40B4-BE49-F238E27FC236}">
              <a16:creationId xmlns:a16="http://schemas.microsoft.com/office/drawing/2014/main" id="{91355359-BD44-42B0-9E65-464D6CED9A32}"/>
            </a:ext>
          </a:extLst>
        </xdr:cNvPr>
        <xdr:cNvSpPr txBox="1"/>
      </xdr:nvSpPr>
      <xdr:spPr>
        <a:xfrm>
          <a:off x="5505451" y="105060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42</xdr:row>
      <xdr:rowOff>466725</xdr:rowOff>
    </xdr:from>
    <xdr:to>
      <xdr:col>5</xdr:col>
      <xdr:colOff>85725</xdr:colOff>
      <xdr:row>43</xdr:row>
      <xdr:rowOff>28574</xdr:rowOff>
    </xdr:to>
    <xdr:sp macro="" textlink="">
      <xdr:nvSpPr>
        <xdr:cNvPr id="53" name="TextBox 52">
          <a:extLst>
            <a:ext uri="{FF2B5EF4-FFF2-40B4-BE49-F238E27FC236}">
              <a16:creationId xmlns:a16="http://schemas.microsoft.com/office/drawing/2014/main" id="{B892D984-DE72-4082-B38A-92127B3E6B1F}"/>
            </a:ext>
          </a:extLst>
        </xdr:cNvPr>
        <xdr:cNvSpPr txBox="1"/>
      </xdr:nvSpPr>
      <xdr:spPr>
        <a:xfrm>
          <a:off x="5505451" y="107537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43</xdr:row>
      <xdr:rowOff>466725</xdr:rowOff>
    </xdr:from>
    <xdr:to>
      <xdr:col>5</xdr:col>
      <xdr:colOff>85725</xdr:colOff>
      <xdr:row>44</xdr:row>
      <xdr:rowOff>28574</xdr:rowOff>
    </xdr:to>
    <xdr:sp macro="" textlink="">
      <xdr:nvSpPr>
        <xdr:cNvPr id="54" name="TextBox 53">
          <a:extLst>
            <a:ext uri="{FF2B5EF4-FFF2-40B4-BE49-F238E27FC236}">
              <a16:creationId xmlns:a16="http://schemas.microsoft.com/office/drawing/2014/main" id="{B9D2B7E1-25D6-4693-B408-7B9D9185A9C9}"/>
            </a:ext>
          </a:extLst>
        </xdr:cNvPr>
        <xdr:cNvSpPr txBox="1"/>
      </xdr:nvSpPr>
      <xdr:spPr>
        <a:xfrm>
          <a:off x="5505451" y="110013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44</xdr:row>
      <xdr:rowOff>466725</xdr:rowOff>
    </xdr:from>
    <xdr:to>
      <xdr:col>5</xdr:col>
      <xdr:colOff>85725</xdr:colOff>
      <xdr:row>45</xdr:row>
      <xdr:rowOff>28574</xdr:rowOff>
    </xdr:to>
    <xdr:sp macro="" textlink="">
      <xdr:nvSpPr>
        <xdr:cNvPr id="55" name="TextBox 54">
          <a:extLst>
            <a:ext uri="{FF2B5EF4-FFF2-40B4-BE49-F238E27FC236}">
              <a16:creationId xmlns:a16="http://schemas.microsoft.com/office/drawing/2014/main" id="{517B3668-EB76-4093-9E0B-7A9C12DA350B}"/>
            </a:ext>
          </a:extLst>
        </xdr:cNvPr>
        <xdr:cNvSpPr txBox="1"/>
      </xdr:nvSpPr>
      <xdr:spPr>
        <a:xfrm>
          <a:off x="5505451" y="112490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152401</xdr:rowOff>
    </xdr:from>
    <xdr:to>
      <xdr:col>2</xdr:col>
      <xdr:colOff>6350</xdr:colOff>
      <xdr:row>4</xdr:row>
      <xdr:rowOff>295276</xdr:rowOff>
    </xdr:to>
    <xdr:sp macro="" textlink="">
      <xdr:nvSpPr>
        <xdr:cNvPr id="2" name="TextBox 1">
          <a:extLst>
            <a:ext uri="{FF2B5EF4-FFF2-40B4-BE49-F238E27FC236}">
              <a16:creationId xmlns:a16="http://schemas.microsoft.com/office/drawing/2014/main" id="{585922D1-EFB4-44B7-A75C-89345A3D8ED6}"/>
            </a:ext>
          </a:extLst>
        </xdr:cNvPr>
        <xdr:cNvSpPr txBox="1"/>
      </xdr:nvSpPr>
      <xdr:spPr>
        <a:xfrm>
          <a:off x="609601" y="152401"/>
          <a:ext cx="8102599" cy="1714500"/>
        </a:xfrm>
        <a:prstGeom prst="rect">
          <a:avLst/>
        </a:prstGeom>
        <a:solidFill>
          <a:schemeClr val="accent2">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Program</a:t>
          </a:r>
          <a:r>
            <a:rPr lang="en-US" sz="1200" b="1" i="1" baseline="0"/>
            <a:t> </a:t>
          </a:r>
          <a:r>
            <a:rPr lang="en-US" sz="1200" b="1" i="1"/>
            <a:t>Performance Elements:</a:t>
          </a:r>
        </a:p>
        <a:p>
          <a:r>
            <a:rPr lang="en-US" sz="1200" b="0" i="0"/>
            <a:t>Planned Action Items should impact at least one or more of the following Objectives and Activities required under this agreement.</a:t>
          </a:r>
        </a:p>
        <a:p>
          <a:endParaRPr lang="en-US" sz="1200" b="1" i="1"/>
        </a:p>
        <a:p>
          <a:r>
            <a:rPr lang="en-US" sz="1100" baseline="0">
              <a:solidFill>
                <a:schemeClr val="dk1"/>
              </a:solidFill>
              <a:effectLst/>
              <a:latin typeface="+mn-lt"/>
              <a:ea typeface="+mn-ea"/>
              <a:cs typeface="+mn-cs"/>
            </a:rPr>
            <a:t>Terminology:</a:t>
          </a:r>
          <a:endParaRPr lang="en-US" sz="1200">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primary performance elements or primary outcomes </a:t>
          </a:r>
          <a:r>
            <a:rPr lang="en-US" sz="1100" b="0" baseline="0">
              <a:solidFill>
                <a:schemeClr val="dk1"/>
              </a:solidFill>
              <a:effectLst/>
              <a:latin typeface="+mn-lt"/>
              <a:ea typeface="+mn-ea"/>
              <a:cs typeface="+mn-cs"/>
            </a:rPr>
            <a:t>for this award.</a:t>
          </a:r>
          <a:endParaRPr lang="en-US" sz="1200">
            <a:effectLst/>
          </a:endParaRPr>
        </a:p>
        <a:p>
          <a:r>
            <a:rPr lang="en-US" sz="1100" b="1" i="1" baseline="0">
              <a:solidFill>
                <a:schemeClr val="dk1"/>
              </a:solidFill>
              <a:effectLst/>
              <a:latin typeface="+mn-lt"/>
              <a:ea typeface="+mn-ea"/>
              <a:cs typeface="+mn-cs"/>
            </a:rPr>
            <a:t>Activities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Objectives for this award.</a:t>
          </a:r>
          <a:endParaRPr lang="en-US" sz="1200">
            <a:effectLst/>
          </a:endParaRPr>
        </a:p>
        <a:p>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Objectives and Activities for this award.</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1"/>
        </a:p>
      </xdr:txBody>
    </xdr:sp>
    <xdr:clientData/>
  </xdr:twoCellAnchor>
  <xdr:twoCellAnchor>
    <xdr:from>
      <xdr:col>1</xdr:col>
      <xdr:colOff>0</xdr:colOff>
      <xdr:row>10</xdr:row>
      <xdr:rowOff>295275</xdr:rowOff>
    </xdr:from>
    <xdr:to>
      <xdr:col>2</xdr:col>
      <xdr:colOff>0</xdr:colOff>
      <xdr:row>11</xdr:row>
      <xdr:rowOff>57150</xdr:rowOff>
    </xdr:to>
    <xdr:grpSp>
      <xdr:nvGrpSpPr>
        <xdr:cNvPr id="19" name="Group 18">
          <a:extLst>
            <a:ext uri="{FF2B5EF4-FFF2-40B4-BE49-F238E27FC236}">
              <a16:creationId xmlns:a16="http://schemas.microsoft.com/office/drawing/2014/main" id="{4EB6FF4C-A463-4B99-955D-B821D1494D19}"/>
            </a:ext>
          </a:extLst>
        </xdr:cNvPr>
        <xdr:cNvGrpSpPr/>
      </xdr:nvGrpSpPr>
      <xdr:grpSpPr>
        <a:xfrm>
          <a:off x="590550" y="4038600"/>
          <a:ext cx="8086725" cy="95250"/>
          <a:chOff x="598714" y="6313716"/>
          <a:chExt cx="11321143" cy="154214"/>
        </a:xfrm>
      </xdr:grpSpPr>
      <xdr:sp macro="" textlink="">
        <xdr:nvSpPr>
          <xdr:cNvPr id="20" name="Rectangle 19">
            <a:extLst>
              <a:ext uri="{FF2B5EF4-FFF2-40B4-BE49-F238E27FC236}">
                <a16:creationId xmlns:a16="http://schemas.microsoft.com/office/drawing/2014/main" id="{888FBEB4-B250-4F2B-A99A-90AD2FC6DD7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43DBAA56-2A17-4437-A209-410BFA029F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723900</xdr:colOff>
      <xdr:row>5</xdr:row>
      <xdr:rowOff>47625</xdr:rowOff>
    </xdr:from>
    <xdr:to>
      <xdr:col>1</xdr:col>
      <xdr:colOff>2552700</xdr:colOff>
      <xdr:row>6</xdr:row>
      <xdr:rowOff>57150</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DB44930E-F02C-4ABB-A1B1-69ED49BD0F66}"/>
            </a:ext>
          </a:extLst>
        </xdr:cNvPr>
        <xdr:cNvSpPr txBox="1"/>
      </xdr:nvSpPr>
      <xdr:spPr>
        <a:xfrm>
          <a:off x="1314450" y="21336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6248400</xdr:colOff>
      <xdr:row>7</xdr:row>
      <xdr:rowOff>76200</xdr:rowOff>
    </xdr:from>
    <xdr:to>
      <xdr:col>1</xdr:col>
      <xdr:colOff>8077200</xdr:colOff>
      <xdr:row>8</xdr:row>
      <xdr:rowOff>266700</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E6F70CFF-9608-4894-AD9C-08A2D162886D}"/>
            </a:ext>
          </a:extLst>
        </xdr:cNvPr>
        <xdr:cNvSpPr txBox="1"/>
      </xdr:nvSpPr>
      <xdr:spPr>
        <a:xfrm>
          <a:off x="6838950" y="30099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4168775</xdr:colOff>
      <xdr:row>7</xdr:row>
      <xdr:rowOff>76200</xdr:rowOff>
    </xdr:from>
    <xdr:to>
      <xdr:col>1</xdr:col>
      <xdr:colOff>5997575</xdr:colOff>
      <xdr:row>8</xdr:row>
      <xdr:rowOff>266700</xdr:rowOff>
    </xdr:to>
    <xdr:sp macro="" textlink="">
      <xdr:nvSpPr>
        <xdr:cNvPr id="24" name="TextBox 23">
          <a:hlinkClick xmlns:r="http://schemas.openxmlformats.org/officeDocument/2006/relationships" r:id="rId3"/>
          <a:extLst>
            <a:ext uri="{FF2B5EF4-FFF2-40B4-BE49-F238E27FC236}">
              <a16:creationId xmlns:a16="http://schemas.microsoft.com/office/drawing/2014/main" id="{7FB52E22-DA37-43CF-966A-10938B454A46}"/>
            </a:ext>
          </a:extLst>
        </xdr:cNvPr>
        <xdr:cNvSpPr txBox="1"/>
      </xdr:nvSpPr>
      <xdr:spPr>
        <a:xfrm>
          <a:off x="4759325" y="300990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2967037</xdr:colOff>
      <xdr:row>5</xdr:row>
      <xdr:rowOff>47625</xdr:rowOff>
    </xdr:from>
    <xdr:to>
      <xdr:col>1</xdr:col>
      <xdr:colOff>4795837</xdr:colOff>
      <xdr:row>6</xdr:row>
      <xdr:rowOff>57150</xdr:rowOff>
    </xdr:to>
    <xdr:sp macro="" textlink="">
      <xdr:nvSpPr>
        <xdr:cNvPr id="25" name="TextBox 24">
          <a:hlinkClick xmlns:r="http://schemas.openxmlformats.org/officeDocument/2006/relationships" r:id="rId4"/>
          <a:extLst>
            <a:ext uri="{FF2B5EF4-FFF2-40B4-BE49-F238E27FC236}">
              <a16:creationId xmlns:a16="http://schemas.microsoft.com/office/drawing/2014/main" id="{0BF79E7B-D1A8-4DDC-A746-592C65263EC2}"/>
            </a:ext>
          </a:extLst>
        </xdr:cNvPr>
        <xdr:cNvSpPr txBox="1"/>
      </xdr:nvSpPr>
      <xdr:spPr>
        <a:xfrm>
          <a:off x="3557587" y="21336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1</xdr:col>
      <xdr:colOff>5210175</xdr:colOff>
      <xdr:row>5</xdr:row>
      <xdr:rowOff>47625</xdr:rowOff>
    </xdr:from>
    <xdr:to>
      <xdr:col>1</xdr:col>
      <xdr:colOff>7038975</xdr:colOff>
      <xdr:row>6</xdr:row>
      <xdr:rowOff>57150</xdr:rowOff>
    </xdr:to>
    <xdr:sp macro="" textlink="">
      <xdr:nvSpPr>
        <xdr:cNvPr id="26" name="TextBox 25">
          <a:hlinkClick xmlns:r="http://schemas.openxmlformats.org/officeDocument/2006/relationships" r:id="rId5"/>
          <a:extLst>
            <a:ext uri="{FF2B5EF4-FFF2-40B4-BE49-F238E27FC236}">
              <a16:creationId xmlns:a16="http://schemas.microsoft.com/office/drawing/2014/main" id="{35611101-3027-41BA-8414-E32688F43747}"/>
            </a:ext>
          </a:extLst>
        </xdr:cNvPr>
        <xdr:cNvSpPr txBox="1"/>
      </xdr:nvSpPr>
      <xdr:spPr>
        <a:xfrm>
          <a:off x="5800725" y="21336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9525</xdr:colOff>
      <xdr:row>7</xdr:row>
      <xdr:rowOff>76200</xdr:rowOff>
    </xdr:from>
    <xdr:to>
      <xdr:col>1</xdr:col>
      <xdr:colOff>1838325</xdr:colOff>
      <xdr:row>8</xdr:row>
      <xdr:rowOff>266700</xdr:rowOff>
    </xdr:to>
    <xdr:sp macro="" textlink="">
      <xdr:nvSpPr>
        <xdr:cNvPr id="27" name="TextBox 26">
          <a:hlinkClick xmlns:r="http://schemas.openxmlformats.org/officeDocument/2006/relationships" r:id="rId6"/>
          <a:extLst>
            <a:ext uri="{FF2B5EF4-FFF2-40B4-BE49-F238E27FC236}">
              <a16:creationId xmlns:a16="http://schemas.microsoft.com/office/drawing/2014/main" id="{F9BF3E51-F56F-4E49-B331-59A16CF1FE44}"/>
            </a:ext>
          </a:extLst>
        </xdr:cNvPr>
        <xdr:cNvSpPr txBox="1"/>
      </xdr:nvSpPr>
      <xdr:spPr>
        <a:xfrm>
          <a:off x="600075" y="300990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2089150</xdr:colOff>
      <xdr:row>7</xdr:row>
      <xdr:rowOff>76200</xdr:rowOff>
    </xdr:from>
    <xdr:to>
      <xdr:col>1</xdr:col>
      <xdr:colOff>3917950</xdr:colOff>
      <xdr:row>8</xdr:row>
      <xdr:rowOff>266700</xdr:rowOff>
    </xdr:to>
    <xdr:sp macro="" textlink="">
      <xdr:nvSpPr>
        <xdr:cNvPr id="28" name="TextBox 27">
          <a:hlinkClick xmlns:r="http://schemas.openxmlformats.org/officeDocument/2006/relationships" r:id="rId7"/>
          <a:extLst>
            <a:ext uri="{FF2B5EF4-FFF2-40B4-BE49-F238E27FC236}">
              <a16:creationId xmlns:a16="http://schemas.microsoft.com/office/drawing/2014/main" id="{C6DB126E-5CCA-4C53-BC50-190608D4FA8C}"/>
            </a:ext>
          </a:extLst>
        </xdr:cNvPr>
        <xdr:cNvSpPr txBox="1"/>
      </xdr:nvSpPr>
      <xdr:spPr>
        <a:xfrm>
          <a:off x="2679700" y="300990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mart%20Forms/RFFM%20CAP/RFFM_ProgramRepor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da.sharepoint.com/sites/ORA-Office-of-Partnership/IO/MultiOffice%20CAP%20Form%20Review/Flexible%20Funding%20Model/FFM%20Program%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ProgressNarrative"/>
      <sheetName val="AddlQuestions"/>
      <sheetName val="Personnel"/>
      <sheetName val="Performance Elements"/>
      <sheetName val="AllData"/>
      <sheetName val="Budget"/>
      <sheetName val="Mechanics"/>
    </sheetNames>
    <sheetDataSet>
      <sheetData sheetId="0">
        <row r="5">
          <cell r="D5">
            <v>76</v>
          </cell>
        </row>
        <row r="6">
          <cell r="D6" t="str">
            <v>NEHA</v>
          </cell>
        </row>
        <row r="12">
          <cell r="D12" t="str">
            <v>NEHA</v>
          </cell>
        </row>
      </sheetData>
      <sheetData sheetId="1">
        <row r="7">
          <cell r="D7" t="str">
            <v>FY23</v>
          </cell>
        </row>
      </sheetData>
      <sheetData sheetId="2" refreshError="1"/>
      <sheetData sheetId="3" refreshError="1"/>
      <sheetData sheetId="4">
        <row r="14">
          <cell r="B14" t="str">
            <v>Objective 1. Develop and implement a system to administer financial assistance to State, local, territorial and tribal retail regulatory food programs based on the FDA Retail Flexible Funding Model (RFFM).</v>
          </cell>
        </row>
        <row r="15">
          <cell r="B15" t="str">
            <v xml:space="preserve">Objective 2. Develop and implement a standardized method to assess training needs of retail food regulatory jurisdictions and facilitate meetings those needs. </v>
          </cell>
        </row>
        <row r="16">
          <cell r="B16" t="str">
            <v>Objective 3. Develop and implement a tracking system that quantifies the extent of Standardization of regulatory food safety inspections personnel within, and among, regulatory retail food jurisdictions.</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MFRPS"/>
      <sheetName val="RRT_Dev_G3"/>
      <sheetName val="RRT_Dev_G4"/>
      <sheetName val="RRT_Dev_G5"/>
      <sheetName val="RRT_Main"/>
      <sheetName val="PC_Exp"/>
      <sheetName val="FPTF"/>
      <sheetName val="BudgetSum"/>
      <sheetName val="PrintOption"/>
      <sheetName val="PrintMFRPS"/>
      <sheetName val="PrintRRT_Dev_G3"/>
      <sheetName val="AllData"/>
      <sheetName val="PrintRRT_Dev_G4"/>
      <sheetName val="PrintRRT_Dev_G5"/>
      <sheetName val="PrintRRT_Main"/>
      <sheetName val="PrintPC_Exp"/>
      <sheetName val="PrintFPTF"/>
      <sheetName val="Mechanics"/>
      <sheetName val="Sheet1"/>
    </sheetNames>
    <sheetDataSet>
      <sheetData sheetId="0">
        <row r="13">
          <cell r="D13">
            <v>0</v>
          </cell>
        </row>
        <row r="14">
          <cell r="D14">
            <v>0</v>
          </cell>
        </row>
        <row r="15">
          <cell r="D15">
            <v>0</v>
          </cell>
        </row>
        <row r="16">
          <cell r="D16" t="str">
            <v>Select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8880A136-BF81-47AE-8079-95FD01BD8077}" autoFormatId="16" applyNumberFormats="0" applyBorderFormats="0" applyFontFormats="0" applyPatternFormats="0" applyAlignmentFormats="0" applyWidthHeightFormats="0">
  <queryTableRefresh nextId="77">
    <queryTableFields count="76">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Performance Elements" tableColumnId="9"/>
      <queryTableField id="10" name="Objective 1" tableColumnId="10"/>
      <queryTableField id="11" name="Objective 2" tableColumnId="11"/>
      <queryTableField id="12" name="Objective 3" tableColumnId="12"/>
      <queryTableField id="13" name="Objective 4" tableColumnId="13"/>
      <queryTableField id="14" name="Objective 5" tableColumnId="14"/>
      <queryTableField id="15" name="Activity 1" tableColumnId="15"/>
      <queryTableField id="16" name="Activity 2" tableColumnId="16"/>
      <queryTableField id="17" name="Activity 3" tableColumnId="17"/>
      <queryTableField id="18" name="Activity 4" tableColumnId="18"/>
      <queryTableField id="19" name="Activity 5" tableColumnId="19"/>
      <queryTableField id="20" name="Activity 6" tableColumnId="20"/>
      <queryTableField id="21" name="Activity 7" tableColumnId="21"/>
      <queryTableField id="22" name="Activity 8" tableColumnId="22"/>
      <queryTableField id="23" name="Activity 9" tableColumnId="23"/>
      <queryTableField id="24" name="Activity 10" tableColumnId="24"/>
      <queryTableField id="25" name="Activity 11" tableColumnId="25"/>
      <queryTableField id="26" name="Activity 12" tableColumnId="26"/>
      <queryTableField id="27" name="Activity 13" tableColumnId="27"/>
      <queryTableField id="28" name="Planned Start" tableColumnId="28"/>
      <queryTableField id="29" name="Planned End" tableColumnId="29"/>
      <queryTableField id="30" name="Description" tableColumnId="30"/>
      <queryTableField id="31" name="FDA Approver" tableColumnId="31"/>
      <queryTableField id="32" name="Date Approved" tableColumnId="32"/>
      <queryTableField id="33" name="Budget Change" tableColumnId="33"/>
      <queryTableField id="34" name="JAG Approved" tableColumnId="34"/>
      <queryTableField id="35" name="JAG approver" tableColumnId="35"/>
      <queryTableField id="36" name="Mid-Year New Start" tableColumnId="36"/>
      <queryTableField id="37" name="Mid-Year New End" tableColumnId="37"/>
      <queryTableField id="38" name="Mid-Year Status" tableColumnId="38"/>
      <queryTableField id="39" name="Mid-Year Percent" tableColumnId="39"/>
      <queryTableField id="40" name="Mid-Year Progress Narrative" tableColumnId="40"/>
      <queryTableField id="41" name="EOY New Start" tableColumnId="41"/>
      <queryTableField id="42" name="EOY New End" tableColumnId="42"/>
      <queryTableField id="43" name="EOY Status" tableColumnId="43"/>
      <queryTableField id="44" name="EOY Percent" tableColumnId="44"/>
      <queryTableField id="45" name="EOY Progress Narrative" tableColumnId="45"/>
      <queryTableField id="46" name="Changes to PE Links" tableColumnId="46"/>
      <queryTableField id="47" name="Performance Element" tableColumnId="47"/>
      <queryTableField id="48" name="AddlQuestions" tableColumnId="48"/>
      <queryTableField id="49" name="Mid-Year AddlQuestion Response" tableColumnId="49"/>
      <queryTableField id="50" name="EOY AddlQuestionResponse" tableColumnId="50"/>
      <queryTableField id="51" name="AddlQuestion Category" tableColumnId="51"/>
      <queryTableField id="52" name="Meeting title" tableColumnId="52"/>
      <queryTableField id="53" name="Meeting Date" tableColumnId="53"/>
      <queryTableField id="54" name="Filename Reference" tableColumnId="54"/>
      <queryTableField id="55" name="IFSS Building Meeting" tableColumnId="55"/>
      <queryTableField id="56" name="Format" tableColumnId="56"/>
      <queryTableField id="57" name="Filename or Meeting Summary" tableColumnId="57"/>
      <queryTableField id="58" name="Meeting Outcome" tableColumnId="58"/>
      <queryTableField id="59" name="Evaluation Results" tableColumnId="59"/>
      <queryTableField id="60" name="Feedback Use" tableColumnId="60"/>
      <queryTableField id="61" name="Recipient" tableColumnId="61"/>
      <queryTableField id="62" name="Dollar Amount" tableColumnId="62"/>
      <queryTableField id="63" name="Purpose of Assistance" tableColumnId="63"/>
      <queryTableField id="64" name="Name_x000a_(last name, first name)" tableColumnId="64"/>
      <queryTableField id="65" name="Title" tableColumnId="65"/>
      <queryTableField id="66" name="Project Role" tableColumnId="66"/>
      <queryTableField id="67" name="Months Funded_x000a_(# calendar mos)" tableColumnId="67"/>
      <queryTableField id="68" name="Report" tableColumnId="68"/>
      <queryTableField id="69" name="Changes?" tableColumnId="69"/>
      <queryTableField id="70" name="ChangesResponse" tableColumnId="70"/>
      <queryTableField id="71" name="Expenses" tableColumnId="71"/>
      <queryTableField id="72" name="Total Budgeted" tableColumnId="72"/>
      <queryTableField id="73" name="Expended to Date" tableColumnId="73"/>
      <queryTableField id="74" name="Total Projected Expenses" tableColumnId="74"/>
      <queryTableField id="75" name="Budget Questions" tableColumnId="75"/>
      <queryTableField id="76" name="Budget Responses" tableColumnId="76"/>
    </queryTableFields>
  </queryTableRefresh>
</queryTable>
</file>

<file path=xl/tables/_rels/table19.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8C8CFD7-CED8-4EC0-9136-64DEE405E545}" name="PE" displayName="PE" ref="A2:D20" totalsRowShown="0">
  <autoFilter ref="A2:D20" xr:uid="{F608CC3E-61D6-44B5-A46D-6998A4C9FEB9}">
    <filterColumn colId="0" hiddenButton="1"/>
    <filterColumn colId="1" hiddenButton="1"/>
    <filterColumn colId="2" hiddenButton="1"/>
    <filterColumn colId="3" hiddenButton="1"/>
  </autoFilter>
  <tableColumns count="4">
    <tableColumn id="1" xr3:uid="{65526F21-9B3F-41F4-B4A9-C605004CD678}" name="Order"/>
    <tableColumn id="2" xr3:uid="{A1AEF551-D793-4850-9ED3-BA184D1C5176}" name="Performance Element ID"/>
    <tableColumn id="3" xr3:uid="{FC929BEF-C7A5-4803-AD4E-F2B388E0733B}" name="Description" dataDxfId="126"/>
    <tableColumn id="4" xr3:uid="{936C4514-47AF-4925-8C99-9370433DAC1A}" name="Entity Nam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312241E-28D6-4084-B041-365E40C5FC9F}" name="CoversheetDataEOYFY25" displayName="CoversheetDataEOYFY25" ref="I207:P214" totalsRowShown="0">
  <autoFilter ref="I207:P214" xr:uid="{16D30706-819B-44D8-887B-B6A623E2220E}"/>
  <tableColumns count="8">
    <tableColumn id="1" xr3:uid="{1EA9B286-FD9C-4695-828C-1D1C0EA9F486}" name="OPEI">
      <calculatedColumnFormula>Coversheet!$D$12</calculatedColumnFormula>
    </tableColumn>
    <tableColumn id="2" xr3:uid="{D9BFFE69-3F29-4D24-9106-9F124564397F}" name="Standard Name">
      <calculatedColumnFormula>Coversheet!$D$14</calculatedColumnFormula>
    </tableColumn>
    <tableColumn id="3" xr3:uid="{77A25E31-EF31-4D9C-9F28-8A88EB5DBB9C}" name="FY">
      <calculatedColumnFormula>#REF!</calculatedColumnFormula>
    </tableColumn>
    <tableColumn id="4" xr3:uid="{5A04FA3D-AC58-4602-A452-409063D347B4}" name="Entity Name">
      <calculatedColumnFormula>Coversheet!$D$14</calculatedColumnFormula>
    </tableColumn>
    <tableColumn id="5" xr3:uid="{0AE81594-7975-48BB-AF8C-5AAD031D52F3}" name="Report Type" dataDxfId="109">
      <calculatedColumnFormula>D206</calculatedColumnFormula>
    </tableColumn>
    <tableColumn id="6" xr3:uid="{36F30A1D-6852-4E12-8583-A90986B567E5}" name="Report Date" dataDxfId="108">
      <calculatedColumnFormula>D207</calculatedColumnFormula>
    </tableColumn>
    <tableColumn id="7" xr3:uid="{72DBCFBA-ED6C-457E-A7FD-851407163C89}" name="Coversheet Data"/>
    <tableColumn id="8" xr3:uid="{ECCAC54E-D91F-4A3A-A10F-DDC228234780}" name="Coversheet Response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4745BAE-1DFE-4EE5-AF2F-825ED16176EB}" name="CoversheetDataIRFY26" displayName="CoversheetDataIRFY26" ref="I229:P236" totalsRowShown="0">
  <autoFilter ref="I229:P236" xr:uid="{F88D2CE0-FBA4-4D7F-8A51-58E585CB71E8}"/>
  <tableColumns count="8">
    <tableColumn id="1" xr3:uid="{043CC3B9-0F9D-4470-A446-260B7B41E880}" name="OPEI">
      <calculatedColumnFormula>Coversheet!$D$12</calculatedColumnFormula>
    </tableColumn>
    <tableColumn id="2" xr3:uid="{C0642633-063F-43A3-B6F8-A3B4B4172B3E}" name="Standard Name">
      <calculatedColumnFormula>Coversheet!$D$14</calculatedColumnFormula>
    </tableColumn>
    <tableColumn id="3" xr3:uid="{E3B8A60A-9319-41F5-BE81-9EDC6A86DEB8}" name="FY">
      <calculatedColumnFormula>#REF!</calculatedColumnFormula>
    </tableColumn>
    <tableColumn id="4" xr3:uid="{CEB82CB7-A99C-4FC1-9938-2025697F7A93}" name="Entity Name">
      <calculatedColumnFormula>Coversheet!$D$14</calculatedColumnFormula>
    </tableColumn>
    <tableColumn id="5" xr3:uid="{45224B3D-EEDD-4D11-B8A2-80A8A3907A69}" name="Report Type" dataDxfId="107">
      <calculatedColumnFormula>D228</calculatedColumnFormula>
    </tableColumn>
    <tableColumn id="6" xr3:uid="{697B2552-5BDD-4BD6-898B-35C345F213EF}" name="Report Date" dataDxfId="106">
      <calculatedColumnFormula>D229</calculatedColumnFormula>
    </tableColumn>
    <tableColumn id="7" xr3:uid="{40D926BA-B05C-4897-B156-A71CDA5FF4BA}" name="Coversheet Data"/>
    <tableColumn id="8" xr3:uid="{32C576F1-9873-4962-A6FD-5D5EF9ACB260}" name="Coversheet Response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352E1C2-1C3B-4B51-8509-4699C19E2439}" name="CoversheetDataMY26" displayName="CoversheetDataMY26" ref="I251:P258" totalsRowShown="0">
  <autoFilter ref="I251:P258" xr:uid="{7E0DD0EB-F348-4204-B38F-539C1D063C23}"/>
  <tableColumns count="8">
    <tableColumn id="1" xr3:uid="{9DD34D4A-478A-4F80-BEF5-AA9133F91756}" name="OPEI">
      <calculatedColumnFormula>Coversheet!$D$12</calculatedColumnFormula>
    </tableColumn>
    <tableColumn id="2" xr3:uid="{0ABD34C6-0F4D-4D12-A87E-72F5BC031134}" name="Standard Name">
      <calculatedColumnFormula>Coversheet!$D$14</calculatedColumnFormula>
    </tableColumn>
    <tableColumn id="3" xr3:uid="{93BDAB64-9896-4985-B859-59E6138CC5C8}" name="FY">
      <calculatedColumnFormula>#REF!</calculatedColumnFormula>
    </tableColumn>
    <tableColumn id="4" xr3:uid="{3AC57553-3D9E-4B31-B850-DECA1C12F789}" name="Entity Name">
      <calculatedColumnFormula>Coversheet!$D$14</calculatedColumnFormula>
    </tableColumn>
    <tableColumn id="5" xr3:uid="{AD65C69A-0688-4B9E-8CE9-864E82E01A2B}" name="Report Type" dataDxfId="105"/>
    <tableColumn id="6" xr3:uid="{737F9F3D-DBFF-4E0A-8C08-F663027D793C}" name="Report Date" dataDxfId="104"/>
    <tableColumn id="7" xr3:uid="{9044DC07-1A20-4B17-BC24-85201885DE86}" name="Coversheet Data"/>
    <tableColumn id="8" xr3:uid="{4D576FBA-FA3E-4FB6-93FE-46D387423014}" name="Coversheet Response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FAB4E36-BD69-48D2-A452-FCD8BE422045}" name="CoversheetDataEOYFY26" displayName="CoversheetDataEOYFY26" ref="I273:P280" totalsRowShown="0">
  <autoFilter ref="I273:P280" xr:uid="{D6DAC72D-CC01-4CA9-99F2-725997327DBF}"/>
  <tableColumns count="8">
    <tableColumn id="1" xr3:uid="{3E116100-A353-449C-87D9-9E8943896197}" name="OPEI">
      <calculatedColumnFormula>Coversheet!$D$12</calculatedColumnFormula>
    </tableColumn>
    <tableColumn id="2" xr3:uid="{D03DD4D8-B79A-4FD9-A768-15C35A342A09}" name="Standard Name">
      <calculatedColumnFormula>Coversheet!$D$14</calculatedColumnFormula>
    </tableColumn>
    <tableColumn id="3" xr3:uid="{4F398AAD-8D8E-457F-8734-A06811AF097C}" name="FY">
      <calculatedColumnFormula>#REF!</calculatedColumnFormula>
    </tableColumn>
    <tableColumn id="4" xr3:uid="{D01AC482-E45E-4452-A6BF-A191FF547013}" name="Entity Name">
      <calculatedColumnFormula>Coversheet!$D$14</calculatedColumnFormula>
    </tableColumn>
    <tableColumn id="5" xr3:uid="{2A7718E4-CD07-4874-8A81-E787DA4BEEBB}" name="Report Type" dataDxfId="103">
      <calculatedColumnFormula>D272</calculatedColumnFormula>
    </tableColumn>
    <tableColumn id="6" xr3:uid="{41B9CD63-364C-4F2D-BAB2-3D08027B1C4C}" name="Report Date" dataDxfId="102">
      <calculatedColumnFormula>D273</calculatedColumnFormula>
    </tableColumn>
    <tableColumn id="7" xr3:uid="{FADF514F-AD45-46A6-900E-4C8CF4BE0A6D}" name="Coversheet Data"/>
    <tableColumn id="8" xr3:uid="{94DB15FF-BEA7-4FC9-99B0-4853F017F52A}" name="Coversheet Response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AAEF9F-B2BE-4839-B78D-D9D3EC63485E}" name="CoversheetDataMYFY237" displayName="CoversheetDataMYFY237" ref="I54:P61" totalsRowShown="0">
  <autoFilter ref="I54:P61" xr:uid="{34D9AE8E-805D-4AB6-A1DF-4A76A2420E95}"/>
  <tableColumns count="8">
    <tableColumn id="1" xr3:uid="{95037016-A606-4336-8D99-C5ED78EAC9A9}" name="OPEI">
      <calculatedColumnFormula>Coversheet!$D$12</calculatedColumnFormula>
    </tableColumn>
    <tableColumn id="2" xr3:uid="{66D92E33-DD3E-4FD2-B74E-53BEF58DA75C}" name="Standard Name">
      <calculatedColumnFormula>Coversheet!$D$13</calculatedColumnFormula>
    </tableColumn>
    <tableColumn id="3" xr3:uid="{8966A54B-5074-463B-BF4C-3FE2E0166FE2}" name="FY">
      <calculatedColumnFormula>#REF!</calculatedColumnFormula>
    </tableColumn>
    <tableColumn id="4" xr3:uid="{B7418B91-2ABD-40F3-A6CE-0FA1AEBE83BA}" name="Entity Name">
      <calculatedColumnFormula>Coversheet!$D$14</calculatedColumnFormula>
    </tableColumn>
    <tableColumn id="5" xr3:uid="{63AC65F9-E23A-411C-8578-9F1B6D31C20E}" name="Report Type" dataDxfId="101">
      <calculatedColumnFormula>D53</calculatedColumnFormula>
    </tableColumn>
    <tableColumn id="6" xr3:uid="{76C7A45B-23A9-4979-AC08-9D6A61B292F2}" name="Report Date" dataDxfId="100">
      <calculatedColumnFormula>D54</calculatedColumnFormula>
    </tableColumn>
    <tableColumn id="7" xr3:uid="{0E0D25FD-83EF-4D6D-BAB9-32597FF0E00D}" name="Coversheet Data"/>
    <tableColumn id="8" xr3:uid="{8E52F247-D44B-4182-98C5-D4F57D547670}" name="Coversheet Responses"/>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67E3DB-786B-447F-B210-DAE9B091B0B3}" name="ProgressNarrative" displayName="ProgressNarrative" ref="X31:AP258" totalsRowShown="0">
  <autoFilter ref="X31:AP258" xr:uid="{0F75EDAA-9DB0-444B-AAB7-090DA99E77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EA1F8F3F-68EC-4D1E-885B-AFDED3625066}" name="Performance Elements"/>
    <tableColumn id="2" xr3:uid="{5A9B93CF-865B-4552-A17B-E31090C9ACAF}" name="Column1"/>
    <tableColumn id="3" xr3:uid="{15007BAB-F56D-41F8-8741-6791EB16EA8B}" name="Column2"/>
    <tableColumn id="4" xr3:uid="{7BB10ABE-E77C-465D-8C43-63A438C64DCE}" name="Column3"/>
    <tableColumn id="47" xr3:uid="{11CD75DC-A8A1-4E18-8D41-33442407FB8D}" name="Column4"/>
    <tableColumn id="48" xr3:uid="{49671830-DB99-4CC2-8A42-D196A8305838}" name="Column5"/>
    <tableColumn id="49" xr3:uid="{C5EC53E7-5664-4485-90A1-A82D734DCBDE}" name="Column6"/>
    <tableColumn id="50" xr3:uid="{A18BB98C-A558-4870-9E3F-1C83E47179FF}" name="Column7"/>
    <tableColumn id="36" xr3:uid="{72D0E090-CD39-45B0-9EBF-702098048EB9}" name="Column8"/>
    <tableColumn id="37" xr3:uid="{472ABACC-AB57-45D7-9A50-E7E47F38C60E}" name="Column9"/>
    <tableColumn id="38" xr3:uid="{84E273D3-41F7-4C30-8146-A76F49350B1F}" name="Column10"/>
    <tableColumn id="39" xr3:uid="{592227F7-318D-4E30-9DA5-9A473F9C940C}" name="Column11"/>
    <tableColumn id="40" xr3:uid="{198BD9F8-4F33-4AC6-8839-7A1450DC9F55}" name="Column12"/>
    <tableColumn id="41" xr3:uid="{86843CCB-2ADF-4652-BFE2-82DEB98A0619}" name="Column13"/>
    <tableColumn id="42" xr3:uid="{541482F6-D3F9-4725-8AAA-BA679359725F}" name="Column14"/>
    <tableColumn id="43" xr3:uid="{AD44D682-DDBB-4FA9-A551-8905A0178B7D}" name="Column15"/>
    <tableColumn id="44" xr3:uid="{48486A5F-D9CD-4AB7-B4C5-6E0220918D66}" name="Column16"/>
    <tableColumn id="45" xr3:uid="{D47C6B10-DF70-4A97-8A18-8A4950FFA454}" name="Column17"/>
    <tableColumn id="46" xr3:uid="{5766DA75-67BF-433C-9DF5-4E232E62A371}" name="Column1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2265F61-6308-4134-ADC3-6E9898B95B0F}" name="MFRPSProgress" displayName="MFRPSProgress" ref="B96:Y145" totalsRowShown="0" headerRowDxfId="99" dataDxfId="98">
  <autoFilter ref="B96:Y145"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1352B75-354C-40B2-A8CF-B006A16B35A5}" name="MFRPSID" dataDxfId="97"/>
    <tableColumn id="2" xr3:uid="{1D43F8C3-AB2C-42CC-BFA1-99BB015EFB93}" name="MFRPS Performance Elements" dataDxfId="96"/>
    <tableColumn id="3" xr3:uid="{DC70FD1C-48E0-47AF-B1BA-A5EFB91AC072}" name="Status_x000a_" dataDxfId="95"/>
    <tableColumn id="4" xr3:uid="{1C592DEA-1EDA-448F-B557-1303C8AAF0E7}" name="Percent Complete" dataDxfId="94"/>
    <tableColumn id="5" xr3:uid="{B1F00E12-5C8D-43B6-B35A-3014DDEDF071}" name="Progress Narrative" dataDxfId="93"/>
    <tableColumn id="6" xr3:uid="{191D7CF6-3B57-4677-A591-73A6A3A66F08}" name="Deliverables" dataDxfId="92"/>
    <tableColumn id="7" xr3:uid="{33E3AD9A-4051-457E-A52F-CF64B1F97229}" name="Meetings/Activities" dataDxfId="91"/>
    <tableColumn id="8" xr3:uid="{48B64F96-241F-4AC6-91E2-4131E572ABAF}" name="MFRPS Standard 1" dataDxfId="90"/>
    <tableColumn id="9" xr3:uid="{960B0D2F-DA37-45FC-8A0C-74878F8503E3}" name="MFRPS Standard 2" dataDxfId="89"/>
    <tableColumn id="10" xr3:uid="{27064D5B-465C-46E9-AFDB-A2E251A4A604}" name="MFRPS Standard 3" dataDxfId="88"/>
    <tableColumn id="11" xr3:uid="{715F968E-6221-4578-ACC6-A71856D3DDD1}" name="MFRPS Standard 4" dataDxfId="87"/>
    <tableColumn id="12" xr3:uid="{AC34B6F0-90B9-4874-8D42-3ED40E4DAC1E}" name="MFRPS Standard 5" dataDxfId="86"/>
    <tableColumn id="13" xr3:uid="{670DCCA2-6F68-4C11-ABA8-D34173C2D898}" name="MFRPS Standard 6" dataDxfId="85"/>
    <tableColumn id="14" xr3:uid="{E4AFAD22-54D3-4496-BD97-E2FE53F68AB1}" name="MFRPS Standard 7" dataDxfId="84"/>
    <tableColumn id="15" xr3:uid="{3A87860A-46DD-4E90-96DB-05AF9FABD0E8}" name="MFRPS Standard 8" dataDxfId="83"/>
    <tableColumn id="16" xr3:uid="{5F83B4AB-CAA2-464B-8F18-55DAA7F21B64}" name="MFRPS Standard 9" dataDxfId="82"/>
    <tableColumn id="17" xr3:uid="{D51A1E4B-A7FA-4A70-8230-C23853049220}" name="MFRPS Standard 10" dataDxfId="81"/>
    <tableColumn id="18" xr3:uid="{2A79F3BB-04D5-4B79-B20C-2D681D875636}" name="Report Type" dataDxfId="80"/>
    <tableColumn id="19" xr3:uid="{E97A7636-D83C-41E3-B0A2-3B39CE415B01}" name="Track" dataDxfId="79"/>
    <tableColumn id="20" xr3:uid="{696FF76B-4590-4D5E-B46D-BF46923ACDB4}" name="Year" dataDxfId="78"/>
    <tableColumn id="21" xr3:uid="{08F32EFA-7938-4DA1-890D-292F69A1AA76}" name="Standard Name" dataDxfId="77"/>
    <tableColumn id="22" xr3:uid="{BF1F234F-125C-4A55-A359-714601F9B327}" name="FY" dataDxfId="76"/>
    <tableColumn id="23" xr3:uid="{603C665A-BCFE-482B-A367-F8955B66A51A}" name="OPEI" dataDxfId="75"/>
    <tableColumn id="24" xr3:uid="{C41370AC-DC63-47FF-94B0-619B40B23546}" name="Entity Name" dataDxfId="7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4407C18-00DA-44FE-BD28-549F12E05C72}" name="Personnel" displayName="Personnel" ref="J22:S59" totalsRowShown="0" headerRowDxfId="73" dataDxfId="72">
  <autoFilter ref="J22:S59" xr:uid="{EE33D69D-4075-4895-BD40-DDD4BCA313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EB79B0A-3BAD-49A4-BCBD-DE94899271BC}" name="Name" dataDxfId="71"/>
    <tableColumn id="2" xr3:uid="{6AE1D439-7389-4FFB-840A-EB6950D6EE1F}" name="Title" dataDxfId="70"/>
    <tableColumn id="3" xr3:uid="{55E9BB0F-0AC8-41B6-9951-BA945AE0CA6C}" name="Project Role" dataDxfId="69"/>
    <tableColumn id="4" xr3:uid="{0D522792-2F36-4763-A26C-A374C62D5443}" name="Months Funded" dataDxfId="68"/>
    <tableColumn id="5" xr3:uid="{ABB14A18-DCC2-4C30-8BC0-D02B8F33FF43}" name="Personnel Changes" dataDxfId="67"/>
    <tableColumn id="6" xr3:uid="{00653C0C-4331-45A5-8DEC-4F16E6A3C0DE}" name="Explanation" dataDxfId="66"/>
    <tableColumn id="7" xr3:uid="{F785D922-7E44-4884-96B8-755D15EC5C48}" name="OPEI" dataDxfId="65"/>
    <tableColumn id="8" xr3:uid="{DB0DC7D4-32B2-47A6-A109-CCA43AED2948}" name="Entity Name" dataDxfId="64"/>
    <tableColumn id="9" xr3:uid="{63D44255-8EBF-4E30-AB84-53CEEF2AB9DA}" name="Standard Name" dataDxfId="63"/>
    <tableColumn id="10" xr3:uid="{55970911-E3ED-4DC3-BB13-E5CAAFF197BA}" name="FY" dataDxfId="6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E248CC1-D1C1-4555-A8DA-6C8C36FA3C7E}" name="Budget" displayName="Budget" ref="O32:AD33" insertRow="1" totalsRowShown="0" headerRowDxfId="61" dataDxfId="60">
  <autoFilter ref="O32:AD33" xr:uid="{830E8AB9-A03B-4737-86A5-EBD74C3F9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E62CAC6-C5F4-4190-AD23-198DD143DC82}" name="Budget Questions" dataDxfId="59"/>
    <tableColumn id="2" xr3:uid="{A278454D-7F92-4D11-8C08-DDEAA40DA610}" name="MY Budget Numerical Responses" dataDxfId="58"/>
    <tableColumn id="3" xr3:uid="{024D0B57-57AF-434B-9115-D4CADA07753E}" name="Annual Budget Numerical Responses" dataDxfId="57"/>
    <tableColumn id="4" xr3:uid="{1A11F90F-4164-491D-BFB5-CA890AF02DA2}" name="MY Budget Text Responses" dataDxfId="56"/>
    <tableColumn id="5" xr3:uid="{59C42B8B-31AB-41CA-8C91-7A6C84CF0ED9}" name="Annual Budget Text Responses" dataDxfId="55"/>
    <tableColumn id="6" xr3:uid="{DE17F89C-F422-4403-A278-8E7ED190FEF9}" name="Expenses" dataDxfId="54"/>
    <tableColumn id="7" xr3:uid="{73E5A91E-B188-4ECD-8E97-5DB17CA843D6}" name="MY Total Budgeted" dataDxfId="53"/>
    <tableColumn id="8" xr3:uid="{ADD34580-EC75-4270-90C7-1771FD1B6D6C}" name="Annual Total Budgeted" dataDxfId="52"/>
    <tableColumn id="9" xr3:uid="{D8825F48-E870-49E9-A1AF-BF6D443150C4}" name="MY Expended to Date" dataDxfId="51"/>
    <tableColumn id="10" xr3:uid="{351D5510-2CDD-4347-BB73-381F2827FBFA}" name="Annual Expended to Date" dataDxfId="50"/>
    <tableColumn id="11" xr3:uid="{1A2AEBE6-B5D4-4AB8-9019-04BD3D3F8515}" name="My Projected Expenses" dataDxfId="49"/>
    <tableColumn id="12" xr3:uid="{B0E621E2-5BA1-4035-99E4-05741DCD5951}" name="Annual Projected Expenses" dataDxfId="48"/>
    <tableColumn id="13" xr3:uid="{BA741ACE-E48B-4369-982E-E03518A87956}" name="Standard Name" dataDxfId="47"/>
    <tableColumn id="14" xr3:uid="{35DEFF69-50AC-4C0F-9CA2-B029B7B69148}" name="FY" dataDxfId="46"/>
    <tableColumn id="15" xr3:uid="{0C40C2B0-E5F8-42A8-8919-34F6632779AE}" name="OPEI" dataDxfId="45"/>
    <tableColumn id="16" xr3:uid="{80B3EBDF-9D42-4D76-9D51-8EF70C1C1903}" name="Entity Name" dataDxfId="4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DD67D50-BD88-4092-9C9B-63C862E059EA}" name="AllData" displayName="AllData" ref="A1:BX2669" tableType="queryTable" totalsRowShown="0">
  <autoFilter ref="A1:BX2669" xr:uid="{BE720AEB-955E-4D25-996B-D66B27D61720}"/>
  <tableColumns count="76">
    <tableColumn id="1" xr3:uid="{0D3B2FE3-08B2-462D-8580-896E692CB0E0}" uniqueName="1" name="OPEI" queryTableFieldId="1"/>
    <tableColumn id="2" xr3:uid="{39456BF5-EEBB-4379-B04A-A170C51B744E}" uniqueName="2" name="Standard Name" queryTableFieldId="2" dataDxfId="43"/>
    <tableColumn id="3" xr3:uid="{07A51E24-DDC9-44BA-887A-CB4F6845B5F5}" uniqueName="3" name="FY" queryTableFieldId="3" dataDxfId="42"/>
    <tableColumn id="4" xr3:uid="{6D5BDD43-0A9B-4945-9736-09E248CE05E8}" uniqueName="4" name="Entity Name" queryTableFieldId="4" dataDxfId="41"/>
    <tableColumn id="5" xr3:uid="{736E9195-2D89-48B5-9B1E-7E9DA2257238}" uniqueName="5" name="Report Type" queryTableFieldId="5" dataDxfId="40"/>
    <tableColumn id="6" xr3:uid="{A26C8FDC-DEC8-4EA3-BCFC-1FEBDB032354}" uniqueName="6" name="Report Date" queryTableFieldId="6" dataDxfId="39"/>
    <tableColumn id="7" xr3:uid="{60B80A97-7877-48B5-BFD0-B90182032F2F}" uniqueName="7" name="Coversheet Data" queryTableFieldId="7" dataDxfId="38"/>
    <tableColumn id="8" xr3:uid="{783A18DA-B226-48F0-87C2-9DC66D0C004E}" uniqueName="8" name="Coversheet Responses" queryTableFieldId="8"/>
    <tableColumn id="9" xr3:uid="{D23C8CDE-BAEB-4383-84D8-44556F7EF6F3}" uniqueName="9" name="Performance Elements" queryTableFieldId="9" dataDxfId="37"/>
    <tableColumn id="10" xr3:uid="{8DED2BE2-3B3A-4D47-B886-A69874B696C0}" uniqueName="10" name="Objective 1" queryTableFieldId="10" dataDxfId="36"/>
    <tableColumn id="11" xr3:uid="{6E821A76-B8DD-40D8-9628-8F9CEA99F7E7}" uniqueName="11" name="Objective 2" queryTableFieldId="11" dataDxfId="35"/>
    <tableColumn id="12" xr3:uid="{137B5693-6B2D-4FC6-87D1-3510A07503E3}" uniqueName="12" name="Objective 3" queryTableFieldId="12" dataDxfId="34"/>
    <tableColumn id="13" xr3:uid="{6E2660EA-C4B0-44B9-88FA-7155FFA0F918}" uniqueName="13" name="Objective 4" queryTableFieldId="13" dataDxfId="33"/>
    <tableColumn id="14" xr3:uid="{A7F96C55-A5BB-49AB-B399-3AF8FD9AEAA8}" uniqueName="14" name="Objective 5" queryTableFieldId="14" dataDxfId="32"/>
    <tableColumn id="15" xr3:uid="{859F5273-42B5-4051-9835-6C345A6DC30E}" uniqueName="15" name="Activity 1" queryTableFieldId="15" dataDxfId="31"/>
    <tableColumn id="16" xr3:uid="{B129D137-ADF6-4427-95D9-5B64F5B4925C}" uniqueName="16" name="Activity 2" queryTableFieldId="16" dataDxfId="30"/>
    <tableColumn id="17" xr3:uid="{8FABAFB2-7316-488E-BD92-3876F3D9C1E3}" uniqueName="17" name="Activity 3" queryTableFieldId="17" dataDxfId="29"/>
    <tableColumn id="18" xr3:uid="{6B76578C-CAC8-4F80-BD7F-AF908F083567}" uniqueName="18" name="Activity 4" queryTableFieldId="18" dataDxfId="28"/>
    <tableColumn id="19" xr3:uid="{468D3504-6D78-4F6D-89C7-44090822D216}" uniqueName="19" name="Activity 5" queryTableFieldId="19" dataDxfId="27"/>
    <tableColumn id="20" xr3:uid="{A29DA800-979D-483C-B1BD-4A80299A2707}" uniqueName="20" name="Activity 6" queryTableFieldId="20" dataDxfId="26"/>
    <tableColumn id="21" xr3:uid="{728A6D1A-5B80-4642-A943-F75D3F87E441}" uniqueName="21" name="Activity 7" queryTableFieldId="21" dataDxfId="25"/>
    <tableColumn id="22" xr3:uid="{96424A42-8A8C-4462-A05B-4178A25A5880}" uniqueName="22" name="Activity 8" queryTableFieldId="22" dataDxfId="24"/>
    <tableColumn id="23" xr3:uid="{3E19C999-3BE5-4487-836F-A413D5471080}" uniqueName="23" name="Activity 9" queryTableFieldId="23" dataDxfId="23"/>
    <tableColumn id="24" xr3:uid="{2EF79DB4-3408-4A57-8F97-36E9B5B65611}" uniqueName="24" name="Activity 10" queryTableFieldId="24" dataDxfId="22"/>
    <tableColumn id="25" xr3:uid="{29469E31-32D5-4458-9DDE-6735FA8F911B}" uniqueName="25" name="Activity 11" queryTableFieldId="25" dataDxfId="21"/>
    <tableColumn id="26" xr3:uid="{0167FE02-3C82-4800-8A12-443077DD8732}" uniqueName="26" name="Activity 12" queryTableFieldId="26" dataDxfId="20"/>
    <tableColumn id="27" xr3:uid="{2E36651A-C357-4CEF-981E-3730B7EAAC9E}" uniqueName="27" name="Activity 13" queryTableFieldId="27" dataDxfId="19"/>
    <tableColumn id="28" xr3:uid="{04D64043-19CD-42BF-9289-A06E557EA414}" uniqueName="28" name="Planned Start" queryTableFieldId="28" dataDxfId="18"/>
    <tableColumn id="29" xr3:uid="{24F01DF2-9957-405E-9996-F397A0303FA7}" uniqueName="29" name="Planned End" queryTableFieldId="29" dataDxfId="17"/>
    <tableColumn id="30" xr3:uid="{3DF11006-31B4-4FD2-97FC-4D951A4C6049}" uniqueName="30" name="Description" queryTableFieldId="30"/>
    <tableColumn id="31" xr3:uid="{666D7FEA-29F1-44BB-99F3-45DD4E0CD420}" uniqueName="31" name="FDA Approver" queryTableFieldId="31"/>
    <tableColumn id="32" xr3:uid="{150DE486-2483-4EDD-91CF-20BDBBC6FA97}" uniqueName="32" name="Date Approved" queryTableFieldId="32" dataDxfId="16"/>
    <tableColumn id="33" xr3:uid="{145C4F80-24DA-4715-A6F0-F662EA323C0D}" uniqueName="33" name="Budget Change" queryTableFieldId="33"/>
    <tableColumn id="34" xr3:uid="{687BF732-C7E4-4A0D-8976-ACC784864A20}" uniqueName="34" name="JAG Approved" queryTableFieldId="34"/>
    <tableColumn id="35" xr3:uid="{C20D43B0-F0D4-46D2-8485-A2EF10142399}" uniqueName="35" name="JAG approver" queryTableFieldId="35"/>
    <tableColumn id="36" xr3:uid="{06C6B9DA-8A5B-4C6B-B018-0B4C09E41AD6}" uniqueName="36" name="Mid-Year New Start" queryTableFieldId="36" dataDxfId="15"/>
    <tableColumn id="37" xr3:uid="{0EE8DE1F-266B-4E66-BD97-8A4205CDE167}" uniqueName="37" name="Mid-Year New End" queryTableFieldId="37" dataDxfId="14"/>
    <tableColumn id="38" xr3:uid="{904C99F9-F683-4B03-9439-D430CE35AF3E}" uniqueName="38" name="Mid-Year Status" queryTableFieldId="38" dataDxfId="13"/>
    <tableColumn id="39" xr3:uid="{CF40DF5E-6CB7-47E5-8160-F8BC188AC684}" uniqueName="39" name="Mid-Year Percent" queryTableFieldId="39"/>
    <tableColumn id="40" xr3:uid="{1B156B98-491D-4716-AFF7-A0E6EF98454E}" uniqueName="40" name="Mid-Year Progress Narrative" queryTableFieldId="40" dataDxfId="12"/>
    <tableColumn id="41" xr3:uid="{EDBE4D1F-BB0E-46FB-AECE-E3523E27198C}" uniqueName="41" name="EOY New Start" queryTableFieldId="41" dataDxfId="11"/>
    <tableColumn id="42" xr3:uid="{AC55CF3A-1E29-4CD8-ABCC-8AE30ABF2E3E}" uniqueName="42" name="EOY New End" queryTableFieldId="42" dataDxfId="10"/>
    <tableColumn id="43" xr3:uid="{527FB15D-7A70-404D-83D1-1745A60EC5BC}" uniqueName="43" name="EOY Status" queryTableFieldId="43" dataDxfId="9"/>
    <tableColumn id="44" xr3:uid="{7E202DDF-A28B-425C-B9CD-7F247917BDE5}" uniqueName="44" name="EOY Percent" queryTableFieldId="44"/>
    <tableColumn id="45" xr3:uid="{BED6EDD2-1DB0-4A53-8763-A7F92E356CF0}" uniqueName="45" name="EOY Progress Narrative" queryTableFieldId="45" dataDxfId="8"/>
    <tableColumn id="46" xr3:uid="{40F18CA8-8E74-4E64-832F-AEF679B06965}" uniqueName="46" name="Changes to PE Links" queryTableFieldId="46"/>
    <tableColumn id="47" xr3:uid="{FF310875-E3F0-44CB-86B3-891A55DCCF98}" uniqueName="47" name="Performance Element" queryTableFieldId="47"/>
    <tableColumn id="48" xr3:uid="{490D1043-36DD-4C35-982D-70F777D291CE}" uniqueName="48" name="AddlQuestions" queryTableFieldId="48" dataDxfId="7"/>
    <tableColumn id="49" xr3:uid="{1B67CDF8-3760-49D8-9561-746EDD1F3FCB}" uniqueName="49" name="Mid-Year AddlQuestion Response" queryTableFieldId="49"/>
    <tableColumn id="50" xr3:uid="{D3051466-4C9D-47D3-A35F-BABE1EB05A67}" uniqueName="50" name="EOY AddlQuestionResponse" queryTableFieldId="50"/>
    <tableColumn id="51" xr3:uid="{B7B60A8A-5579-49E5-97D6-4936168F693E}" uniqueName="51" name="AddlQuestion Category" queryTableFieldId="51" dataDxfId="6"/>
    <tableColumn id="52" xr3:uid="{1E1FD0F8-823E-4B1A-AE89-A79378ED9626}" uniqueName="52" name="Meeting title" queryTableFieldId="52"/>
    <tableColumn id="53" xr3:uid="{31B822C8-24C7-4565-8D75-6A77AF757F25}" uniqueName="53" name="Meeting Date" queryTableFieldId="53" dataDxfId="5"/>
    <tableColumn id="54" xr3:uid="{A6B1F98C-2AA2-4B01-AAB3-3638C5B7A4F7}" uniqueName="54" name="Filename Reference" queryTableFieldId="54"/>
    <tableColumn id="55" xr3:uid="{F0353371-D28F-4FDE-99D3-0D035A726100}" uniqueName="55" name="IFSS Building Meeting" queryTableFieldId="55"/>
    <tableColumn id="56" xr3:uid="{31D6352C-5D18-425D-8914-6EE67303CFA7}" uniqueName="56" name="Format" queryTableFieldId="56" dataDxfId="4"/>
    <tableColumn id="57" xr3:uid="{B6423A4B-D089-4065-9928-6A0C0FD156A2}" uniqueName="57" name="Filename or Meeting Summary" queryTableFieldId="57"/>
    <tableColumn id="58" xr3:uid="{A0E79BF9-24BC-4059-88C0-0ECEDDAFB9E4}" uniqueName="58" name="Meeting Outcome" queryTableFieldId="58"/>
    <tableColumn id="59" xr3:uid="{05E499F3-7DE4-457E-A12E-C1ACDBC5F249}" uniqueName="59" name="Evaluation Results" queryTableFieldId="59"/>
    <tableColumn id="60" xr3:uid="{F4584C5D-543E-4ACC-A2A8-08CD93EC9AAE}" uniqueName="60" name="Feedback Use" queryTableFieldId="60"/>
    <tableColumn id="61" xr3:uid="{875C8940-9CE0-4C08-9A51-8A4237E26E78}" uniqueName="61" name="Recipient" queryTableFieldId="61"/>
    <tableColumn id="62" xr3:uid="{3FE5BC94-2B64-4E59-A22C-7A8EBE690915}" uniqueName="62" name="Dollar Amount" queryTableFieldId="62"/>
    <tableColumn id="63" xr3:uid="{1F87736D-72D7-4A0A-B3A7-E0EB1A52EBFD}" uniqueName="63" name="Purpose of Assistance" queryTableFieldId="63"/>
    <tableColumn id="64" xr3:uid="{83E2B4AA-7733-478C-BC61-3162508FFAD3}" uniqueName="64" name="Name_x000a_(last name, first name)" queryTableFieldId="64"/>
    <tableColumn id="65" xr3:uid="{C21E978D-08F5-4644-AE66-E7A249BFFFE3}" uniqueName="65" name="Title" queryTableFieldId="65"/>
    <tableColumn id="66" xr3:uid="{E63DBA18-5459-4D2D-8EB8-9F4A5B515E3E}" uniqueName="66" name="Project Role" queryTableFieldId="66"/>
    <tableColumn id="67" xr3:uid="{71FC0EFE-C216-4103-BFB8-BCD2C1FDFFC9}" uniqueName="67" name="Months Funded_x000a_(# calendar mos)" queryTableFieldId="67"/>
    <tableColumn id="68" xr3:uid="{5989774C-8C70-4A28-ADA5-D7AB49D7F8F8}" uniqueName="68" name="Report" queryTableFieldId="68" dataDxfId="3"/>
    <tableColumn id="69" xr3:uid="{5E9F8036-FC9B-4F93-9889-2040E35700F1}" uniqueName="69" name="Changes?" queryTableFieldId="69" dataDxfId="2"/>
    <tableColumn id="70" xr3:uid="{C5D089F6-5A03-4D87-9723-E3D29D02C7C9}" uniqueName="70" name="ChangesResponse" queryTableFieldId="70" dataDxfId="1"/>
    <tableColumn id="71" xr3:uid="{AC9EC61F-64C7-49AB-B9B8-CF3C7A38A461}" uniqueName="71" name="Expenses" queryTableFieldId="71" dataDxfId="0"/>
    <tableColumn id="72" xr3:uid="{E61EF340-28C6-4838-BF19-41F084CFD8CD}" uniqueName="72" name="Total Budgeted" queryTableFieldId="72"/>
    <tableColumn id="73" xr3:uid="{C3B6C110-840E-4F76-A891-6EA88D678D48}" uniqueName="73" name="Expended to Date" queryTableFieldId="73"/>
    <tableColumn id="74" xr3:uid="{BD1E94B5-27CF-4CBF-860F-805E06FDE8B4}" uniqueName="74" name="Total Projected Expenses" queryTableFieldId="74"/>
    <tableColumn id="75" xr3:uid="{9C8D47AF-CE46-4916-8B2C-9E24CE2F040F}" uniqueName="75" name="Budget Questions" queryTableFieldId="75"/>
    <tableColumn id="76" xr3:uid="{34ED56DC-9FDF-488E-A353-C82D1F107381}" uniqueName="76" name="Budget Responses" queryTableFieldId="7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26CDBC-8B05-438F-84A0-EF4EA3767CB5}" name="CoversheetFY22EOY" displayName="CoversheetFY22EOY" ref="I17:P24" totalsRowShown="0">
  <autoFilter ref="I17:P24" xr:uid="{17AB7815-D7E3-47DF-9C9F-5FF4F10B2B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BDD062-6330-4FEE-A10E-6331878DC90F}" name="OPEI">
      <calculatedColumnFormula>Coversheet!$D$12</calculatedColumnFormula>
    </tableColumn>
    <tableColumn id="2" xr3:uid="{1BB827F8-62B6-45C4-8BB1-8978125E0703}" name="Standard Name">
      <calculatedColumnFormula>Coversheet!$D$14</calculatedColumnFormula>
    </tableColumn>
    <tableColumn id="3" xr3:uid="{E832D3B0-0481-4AC9-ADD3-31F041B636A6}" name="FY">
      <calculatedColumnFormula>#REF!</calculatedColumnFormula>
    </tableColumn>
    <tableColumn id="4" xr3:uid="{05368A49-1D0D-4A19-8D12-CD5DABBDA122}" name="Entity Name">
      <calculatedColumnFormula>Coversheet!$D$14</calculatedColumnFormula>
    </tableColumn>
    <tableColumn id="5" xr3:uid="{DCC601EF-A525-4D05-A5AA-58DC8913B2CB}" name="Report Type" dataDxfId="125">
      <calculatedColumnFormula>D16</calculatedColumnFormula>
    </tableColumn>
    <tableColumn id="6" xr3:uid="{57C19190-7E79-492F-9B62-36ADADAF6BBC}" name="Report Date" dataDxfId="124">
      <calculatedColumnFormula>D17</calculatedColumnFormula>
    </tableColumn>
    <tableColumn id="7" xr3:uid="{405A57F6-510F-49FC-91D9-5020DFB4F24B}" name="Coversheet Data"/>
    <tableColumn id="8" xr3:uid="{C7338B0C-4F23-4B83-AFD0-3FE8FB16A66B}" name="Coversheet Response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F638F50-940B-4BF9-83FD-056347FB63AA}" name="CoversheetDataIRFY23" displayName="CoversheetDataIRFY23" ref="I32:P39" totalsRowShown="0">
  <autoFilter ref="I32:P39" xr:uid="{533A935E-9E21-4F82-B207-E4B1B48274C8}"/>
  <tableColumns count="8">
    <tableColumn id="1" xr3:uid="{B075E277-6D11-4B6E-AF0C-197398884897}" name="OPEI">
      <calculatedColumnFormula>Coversheet!$D$12</calculatedColumnFormula>
    </tableColumn>
    <tableColumn id="2" xr3:uid="{DC4CBE61-5964-4692-8BC7-BBBF1DDB5A11}" name="Standard Name">
      <calculatedColumnFormula>Coversheet!$D$14</calculatedColumnFormula>
    </tableColumn>
    <tableColumn id="3" xr3:uid="{7A5B4B3C-F9F3-4AC9-83BA-BC437DEFD027}" name="FY">
      <calculatedColumnFormula>#REF!</calculatedColumnFormula>
    </tableColumn>
    <tableColumn id="4" xr3:uid="{0433C859-D469-41FE-8C3B-540DE0700328}" name="Entity Name">
      <calculatedColumnFormula>Coversheet!$D$14</calculatedColumnFormula>
    </tableColumn>
    <tableColumn id="5" xr3:uid="{F93F0B82-D65B-44C3-BBCE-5580F95CA145}" name="Report Type" dataDxfId="123">
      <calculatedColumnFormula>D31</calculatedColumnFormula>
    </tableColumn>
    <tableColumn id="6" xr3:uid="{748AAA49-0F1C-4E1E-B21B-3B84E65B68ED}" name="Report Date" dataDxfId="122">
      <calculatedColumnFormula>D32</calculatedColumnFormula>
    </tableColumn>
    <tableColumn id="7" xr3:uid="{2AF9386B-4BA2-4F1D-B6C1-4D808C761B9E}" name="Coversheet Data"/>
    <tableColumn id="8" xr3:uid="{43454D8E-C486-4A2E-9760-C3307083D460}" name="Coversheet Respons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9BDD76A-D1E6-4B8F-A418-D4A6AC7292B5}" name="CoversheetDataEOYFY23" displayName="CoversheetDataEOYFY23" ref="I76:P83" totalsRowShown="0">
  <autoFilter ref="I76:P83" xr:uid="{D9D02747-2D3D-42C2-8F87-BDC2505DB7CB}"/>
  <tableColumns count="8">
    <tableColumn id="1" xr3:uid="{A0D45ED4-AF3B-47AC-9578-88F203EC281D}" name="OPEI">
      <calculatedColumnFormula>Coversheet!$D$12</calculatedColumnFormula>
    </tableColumn>
    <tableColumn id="2" xr3:uid="{5AB6261C-604D-427E-87C2-5272D862363F}" name="Standard Name">
      <calculatedColumnFormula>Coversheet!$D$14</calculatedColumnFormula>
    </tableColumn>
    <tableColumn id="3" xr3:uid="{E2796C52-2DB0-45C6-A0DF-A8A317FF713B}" name="FY">
      <calculatedColumnFormula>#REF!</calculatedColumnFormula>
    </tableColumn>
    <tableColumn id="4" xr3:uid="{0D88FC21-8999-45BA-83FA-DF146DEA7D77}" name="Entity Name">
      <calculatedColumnFormula>Coversheet!$D$14</calculatedColumnFormula>
    </tableColumn>
    <tableColumn id="5" xr3:uid="{FE1520FF-BCCC-4633-AD44-DF8C7076FEC0}" name="Report Type" dataDxfId="121">
      <calculatedColumnFormula>D75</calculatedColumnFormula>
    </tableColumn>
    <tableColumn id="6" xr3:uid="{1FBEBE79-7FA3-4753-864A-F574E51036F9}" name="Report Date" dataDxfId="120">
      <calculatedColumnFormula>D76</calculatedColumnFormula>
    </tableColumn>
    <tableColumn id="7" xr3:uid="{843C5622-4744-4AFE-B106-919B659F7987}" name="Coversheet Data"/>
    <tableColumn id="8" xr3:uid="{A3DAA58C-2AF8-40D6-AAEA-1D660EECFFEA}" name="Coversheet Response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4201DA2-12EF-4246-9A23-15677B569C0C}" name="CoversheetDataIRFY24" displayName="CoversheetDataIRFY24" ref="I98:P105" totalsRowShown="0">
  <autoFilter ref="I98:P105" xr:uid="{6FFD200B-BC48-45E4-9842-AB7CA1CF2DA3}"/>
  <tableColumns count="8">
    <tableColumn id="1" xr3:uid="{68D40352-6018-41B0-86D9-00441AE9C573}" name="OPEI">
      <calculatedColumnFormula>Coversheet!$D$12</calculatedColumnFormula>
    </tableColumn>
    <tableColumn id="2" xr3:uid="{E48E489C-6C5C-46CF-9BFD-CB52E9C0F199}" name="Standard Name">
      <calculatedColumnFormula>Coversheet!$D$14</calculatedColumnFormula>
    </tableColumn>
    <tableColumn id="3" xr3:uid="{A20D9C84-CD62-4DB8-B53E-78EBAB9AB392}" name="FY">
      <calculatedColumnFormula>#REF!</calculatedColumnFormula>
    </tableColumn>
    <tableColumn id="4" xr3:uid="{EF6FA150-D04B-4ED5-BFE4-96440A1075F7}" name="Entity Name">
      <calculatedColumnFormula>Coversheet!$D$14</calculatedColumnFormula>
    </tableColumn>
    <tableColumn id="5" xr3:uid="{7E8AA4C4-9381-4C08-914B-A5FFF67603D3}" name="Report Type" dataDxfId="119">
      <calculatedColumnFormula>D97</calculatedColumnFormula>
    </tableColumn>
    <tableColumn id="6" xr3:uid="{CF719F35-865A-4C68-BD4C-1A8C3D57C0C7}" name="Report Date" dataDxfId="118">
      <calculatedColumnFormula>D98</calculatedColumnFormula>
    </tableColumn>
    <tableColumn id="7" xr3:uid="{96F1AD37-659C-4CC3-B3BF-79462E728861}" name="Coversheet Data"/>
    <tableColumn id="8" xr3:uid="{0F7FFB82-C3CB-4296-9FCA-D8FF5D9419A3}" name="Coversheet Response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DB138BD-37FA-4C40-984D-E0880E8133F2}" name="CoversheetDataMYFY24" displayName="CoversheetDataMYFY24" ref="I119:P126" totalsRowShown="0">
  <autoFilter ref="I119:P126" xr:uid="{8D3B25B3-1C0D-4CD9-B3A0-02D91FEF30B7}"/>
  <tableColumns count="8">
    <tableColumn id="1" xr3:uid="{9841ADAC-78BD-4B54-B2AD-60B4DA516BFA}" name="OPEI">
      <calculatedColumnFormula>Coversheet!$D$12</calculatedColumnFormula>
    </tableColumn>
    <tableColumn id="2" xr3:uid="{F503C322-5395-47C1-A4D2-0C8786ECA829}" name="Standard Name">
      <calculatedColumnFormula>Coversheet!$D$14</calculatedColumnFormula>
    </tableColumn>
    <tableColumn id="3" xr3:uid="{23B53D60-2558-4BF0-8049-2963B024C46C}" name="FY">
      <calculatedColumnFormula>#REF!</calculatedColumnFormula>
    </tableColumn>
    <tableColumn id="4" xr3:uid="{98251493-258A-44D4-A756-CFFA44E78469}" name="Entity Name">
      <calculatedColumnFormula>Coversheet!$D$14</calculatedColumnFormula>
    </tableColumn>
    <tableColumn id="5" xr3:uid="{05A9C501-A090-4CA1-8A52-FE88A2712A67}" name="Report Type" dataDxfId="117">
      <calculatedColumnFormula>D118</calculatedColumnFormula>
    </tableColumn>
    <tableColumn id="6" xr3:uid="{F87A5237-D43B-44FA-939C-1BAD83A8C28B}" name="Report Date" dataDxfId="116">
      <calculatedColumnFormula>D119</calculatedColumnFormula>
    </tableColumn>
    <tableColumn id="7" xr3:uid="{EB81853C-A995-4DBF-9197-CE183799D4BC}" name="Coversheet Data"/>
    <tableColumn id="8" xr3:uid="{5E96FC2A-9F0D-4ACC-A70A-FD8671D7A5DC}" name="Coversheet Response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40543CD-0ADD-4554-8192-1B5264F1F81D}" name="CoversheetDataEOYFY24" displayName="CoversheetDataEOYFY24" ref="I141:P148" totalsRowShown="0">
  <autoFilter ref="I141:P148" xr:uid="{7C8A26D8-604C-4616-B575-C7E96C9B15D5}"/>
  <tableColumns count="8">
    <tableColumn id="1" xr3:uid="{56E4C4BA-CCD0-4ADF-9971-663AD427D75C}" name="OPEI">
      <calculatedColumnFormula>Coversheet!$D$12</calculatedColumnFormula>
    </tableColumn>
    <tableColumn id="2" xr3:uid="{DF1310B4-28E9-4BB2-8D29-98A1611C9F18}" name="Standard Name">
      <calculatedColumnFormula>Coversheet!$D$14</calculatedColumnFormula>
    </tableColumn>
    <tableColumn id="3" xr3:uid="{F142A55E-8568-44D6-8E71-3812AAEB1FFC}" name="FY">
      <calculatedColumnFormula>#REF!</calculatedColumnFormula>
    </tableColumn>
    <tableColumn id="4" xr3:uid="{9F2E9F9C-BE31-4E8B-B0F6-62F3CCFCD16A}" name="Entity Name">
      <calculatedColumnFormula>Coversheet!$D$14</calculatedColumnFormula>
    </tableColumn>
    <tableColumn id="5" xr3:uid="{04ACFFE7-CE71-4A67-8612-8C1C00395728}" name="Report Type" dataDxfId="115">
      <calculatedColumnFormula>D140</calculatedColumnFormula>
    </tableColumn>
    <tableColumn id="6" xr3:uid="{04A2F290-CCFF-45CC-B3A6-81458950180E}" name="Report Date" dataDxfId="114">
      <calculatedColumnFormula>D141</calculatedColumnFormula>
    </tableColumn>
    <tableColumn id="7" xr3:uid="{E2743E53-E711-4682-9A72-05FBB5A3DC6E}" name="Coversheet Data"/>
    <tableColumn id="8" xr3:uid="{F912A85A-DCD5-47FB-8CEF-E737186221C5}" name="Coversheet Responses"/>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67466FA-B5C4-429D-BACE-A518114FD4AC}" name="CoversheetDataIRFY25" displayName="CoversheetDataIRFY25" ref="I163:P170" totalsRowShown="0">
  <autoFilter ref="I163:P170" xr:uid="{F8B3B149-8C7E-45C5-9350-09DD49AF7AF0}"/>
  <tableColumns count="8">
    <tableColumn id="1" xr3:uid="{25A17487-2F6A-47CD-80F6-97F95C2CF1D6}" name="OPEI">
      <calculatedColumnFormula>Coversheet!$D$12</calculatedColumnFormula>
    </tableColumn>
    <tableColumn id="2" xr3:uid="{0FD220C6-11BB-464A-91F5-43F8EF7DD693}" name="Standard Name">
      <calculatedColumnFormula>Coversheet!$D$14</calculatedColumnFormula>
    </tableColumn>
    <tableColumn id="3" xr3:uid="{47C84D12-A8EE-4B8E-B83B-435D889D6F36}" name="FY">
      <calculatedColumnFormula>#REF!</calculatedColumnFormula>
    </tableColumn>
    <tableColumn id="4" xr3:uid="{2F793705-B9D0-4BB3-A03C-A5342D682D80}" name="Entity Name">
      <calculatedColumnFormula>Coversheet!$D$14</calculatedColumnFormula>
    </tableColumn>
    <tableColumn id="5" xr3:uid="{CF431360-B8DF-4511-AADD-1B9A08AFDC68}" name="Report Type" dataDxfId="113">
      <calculatedColumnFormula>D162</calculatedColumnFormula>
    </tableColumn>
    <tableColumn id="6" xr3:uid="{24D520AA-C682-44A2-B0F0-2F2329A1472C}" name="Report Date" dataDxfId="112">
      <calculatedColumnFormula>D163</calculatedColumnFormula>
    </tableColumn>
    <tableColumn id="7" xr3:uid="{F0D6C089-D250-402B-9D4D-4875F5279EB6}" name="Coversheet Data"/>
    <tableColumn id="8" xr3:uid="{4A9D7E1B-67D7-4CDF-B404-85AD31C2EAF6}" name="Coversheet Respons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0EE1CC0-F400-4FB2-A5D4-4C5AC34D6648}" name="CoversheetDataMYFY25" displayName="CoversheetDataMYFY25" ref="I185:P192" totalsRowShown="0">
  <autoFilter ref="I185:P192" xr:uid="{55355BE8-B485-40DB-B249-53E46874D598}"/>
  <tableColumns count="8">
    <tableColumn id="1" xr3:uid="{1F4BAF76-ABF3-4C22-89F5-90C0B2A61C45}" name="OPEI">
      <calculatedColumnFormula>Coversheet!$D$12</calculatedColumnFormula>
    </tableColumn>
    <tableColumn id="2" xr3:uid="{BE0197E6-EB7D-4703-9C26-4C21C5C2A7A5}" name="Standard Name">
      <calculatedColumnFormula>Coversheet!$D$14</calculatedColumnFormula>
    </tableColumn>
    <tableColumn id="3" xr3:uid="{1E4BF22D-5105-4A49-B1DE-41E295518F7D}" name="FY">
      <calculatedColumnFormula>#REF!</calculatedColumnFormula>
    </tableColumn>
    <tableColumn id="4" xr3:uid="{D6B78C49-9731-4B3B-8234-40CD9D59A53F}" name="Entity Name">
      <calculatedColumnFormula>Coversheet!$D$14</calculatedColumnFormula>
    </tableColumn>
    <tableColumn id="5" xr3:uid="{96C4571F-DD03-4207-80FF-371EE1009F81}" name="Report Type" dataDxfId="111">
      <calculatedColumnFormula>D184</calculatedColumnFormula>
    </tableColumn>
    <tableColumn id="6" xr3:uid="{4F1D9329-2537-46AE-AA53-B4381317EDD9}" name="Report Date" dataDxfId="110">
      <calculatedColumnFormula>D185</calculatedColumnFormula>
    </tableColumn>
    <tableColumn id="7" xr3:uid="{4D29ADA7-BB6D-4FCD-BE2F-4B399905120C}" name="Coversheet Data"/>
    <tableColumn id="8" xr3:uid="{45D306F4-1A9A-48BD-8996-4368DD98B2B0}" name="Coversheet Respons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3B08-395D-4B72-A60D-BB278005CCE9}">
  <dimension ref="A2:D20"/>
  <sheetViews>
    <sheetView workbookViewId="0">
      <selection activeCell="B6" sqref="B6"/>
    </sheetView>
  </sheetViews>
  <sheetFormatPr defaultRowHeight="15" x14ac:dyDescent="0.25"/>
  <cols>
    <col min="2" max="2" width="29.85546875" customWidth="1"/>
    <col min="3" max="3" width="105.140625" customWidth="1"/>
    <col min="4" max="4" width="14" customWidth="1"/>
  </cols>
  <sheetData>
    <row r="2" spans="1:4" ht="15.75" thickBot="1" x14ac:dyDescent="0.3">
      <c r="A2" t="s">
        <v>0</v>
      </c>
      <c r="B2" t="s">
        <v>1</v>
      </c>
      <c r="C2" t="s">
        <v>2</v>
      </c>
      <c r="D2" t="s">
        <v>3</v>
      </c>
    </row>
    <row r="3" spans="1:4" ht="15.75" thickBot="1" x14ac:dyDescent="0.3">
      <c r="A3">
        <v>1</v>
      </c>
      <c r="B3" t="s">
        <v>4</v>
      </c>
      <c r="C3" s="35" t="s">
        <v>5</v>
      </c>
      <c r="D3" t="s">
        <v>6</v>
      </c>
    </row>
    <row r="4" spans="1:4" ht="30.75" thickBot="1" x14ac:dyDescent="0.3">
      <c r="A4">
        <v>2</v>
      </c>
      <c r="B4" t="s">
        <v>7</v>
      </c>
      <c r="C4" s="35" t="s">
        <v>8</v>
      </c>
      <c r="D4" t="s">
        <v>6</v>
      </c>
    </row>
    <row r="5" spans="1:4" ht="45.75" thickBot="1" x14ac:dyDescent="0.3">
      <c r="A5">
        <v>3</v>
      </c>
      <c r="B5" t="s">
        <v>9</v>
      </c>
      <c r="C5" s="35" t="s">
        <v>10</v>
      </c>
      <c r="D5" t="s">
        <v>6</v>
      </c>
    </row>
    <row r="6" spans="1:4" ht="45.75" thickBot="1" x14ac:dyDescent="0.3">
      <c r="A6">
        <v>4</v>
      </c>
      <c r="B6" t="s">
        <v>11</v>
      </c>
      <c r="C6" s="35" t="s">
        <v>12</v>
      </c>
      <c r="D6" t="s">
        <v>6</v>
      </c>
    </row>
    <row r="7" spans="1:4" ht="30.75" thickBot="1" x14ac:dyDescent="0.3">
      <c r="A7">
        <v>5</v>
      </c>
      <c r="B7" t="s">
        <v>13</v>
      </c>
      <c r="C7" s="35" t="s">
        <v>14</v>
      </c>
      <c r="D7" t="s">
        <v>6</v>
      </c>
    </row>
    <row r="8" spans="1:4" ht="45.75" thickBot="1" x14ac:dyDescent="0.3">
      <c r="A8">
        <v>6</v>
      </c>
      <c r="B8" t="s">
        <v>15</v>
      </c>
      <c r="C8" s="37" t="s">
        <v>16</v>
      </c>
      <c r="D8" t="s">
        <v>6</v>
      </c>
    </row>
    <row r="9" spans="1:4" ht="30.75" thickBot="1" x14ac:dyDescent="0.3">
      <c r="A9">
        <v>7</v>
      </c>
      <c r="B9" t="s">
        <v>17</v>
      </c>
      <c r="C9" s="37" t="s">
        <v>18</v>
      </c>
      <c r="D9" t="s">
        <v>6</v>
      </c>
    </row>
    <row r="10" spans="1:4" ht="45.75" thickBot="1" x14ac:dyDescent="0.3">
      <c r="A10">
        <v>8</v>
      </c>
      <c r="B10" t="s">
        <v>19</v>
      </c>
      <c r="C10" s="37" t="s">
        <v>20</v>
      </c>
      <c r="D10" t="s">
        <v>6</v>
      </c>
    </row>
    <row r="11" spans="1:4" ht="75.75" thickBot="1" x14ac:dyDescent="0.3">
      <c r="A11">
        <v>9</v>
      </c>
      <c r="B11" t="s">
        <v>21</v>
      </c>
      <c r="C11" s="37" t="s">
        <v>22</v>
      </c>
      <c r="D11" t="s">
        <v>6</v>
      </c>
    </row>
    <row r="12" spans="1:4" ht="315.75" thickBot="1" x14ac:dyDescent="0.3">
      <c r="A12">
        <v>10</v>
      </c>
      <c r="B12" t="s">
        <v>23</v>
      </c>
      <c r="C12" s="37" t="s">
        <v>24</v>
      </c>
      <c r="D12" t="s">
        <v>6</v>
      </c>
    </row>
    <row r="13" spans="1:4" ht="90.75" thickBot="1" x14ac:dyDescent="0.3">
      <c r="A13">
        <v>11</v>
      </c>
      <c r="B13" t="s">
        <v>25</v>
      </c>
      <c r="C13" s="37" t="s">
        <v>26</v>
      </c>
      <c r="D13" t="s">
        <v>6</v>
      </c>
    </row>
    <row r="14" spans="1:4" ht="105.75" thickBot="1" x14ac:dyDescent="0.3">
      <c r="A14">
        <v>12</v>
      </c>
      <c r="B14" t="s">
        <v>27</v>
      </c>
      <c r="C14" s="37" t="s">
        <v>28</v>
      </c>
      <c r="D14" t="s">
        <v>6</v>
      </c>
    </row>
    <row r="15" spans="1:4" ht="255.75" thickBot="1" x14ac:dyDescent="0.3">
      <c r="A15">
        <v>13</v>
      </c>
      <c r="B15" t="s">
        <v>29</v>
      </c>
      <c r="C15" s="37" t="s">
        <v>30</v>
      </c>
      <c r="D15" t="s">
        <v>6</v>
      </c>
    </row>
    <row r="16" spans="1:4" ht="60.75" thickBot="1" x14ac:dyDescent="0.3">
      <c r="A16">
        <v>14</v>
      </c>
      <c r="B16" t="s">
        <v>31</v>
      </c>
      <c r="C16" s="37" t="s">
        <v>32</v>
      </c>
      <c r="D16" t="s">
        <v>6</v>
      </c>
    </row>
    <row r="17" spans="1:4" ht="75.75" thickBot="1" x14ac:dyDescent="0.3">
      <c r="A17">
        <v>15</v>
      </c>
      <c r="B17" t="s">
        <v>33</v>
      </c>
      <c r="C17" s="37" t="s">
        <v>34</v>
      </c>
      <c r="D17" t="s">
        <v>6</v>
      </c>
    </row>
    <row r="18" spans="1:4" ht="30.75" thickBot="1" x14ac:dyDescent="0.3">
      <c r="A18">
        <v>16</v>
      </c>
      <c r="B18" t="s">
        <v>35</v>
      </c>
      <c r="C18" s="37" t="s">
        <v>36</v>
      </c>
      <c r="D18" t="s">
        <v>6</v>
      </c>
    </row>
    <row r="19" spans="1:4" ht="30.75" thickBot="1" x14ac:dyDescent="0.3">
      <c r="A19">
        <v>17</v>
      </c>
      <c r="B19" t="s">
        <v>37</v>
      </c>
      <c r="C19" s="37" t="s">
        <v>38</v>
      </c>
      <c r="D19" t="s">
        <v>6</v>
      </c>
    </row>
    <row r="20" spans="1:4" ht="60.75" thickBot="1" x14ac:dyDescent="0.3">
      <c r="A20">
        <v>18</v>
      </c>
      <c r="B20" t="s">
        <v>39</v>
      </c>
      <c r="C20" s="37" t="s">
        <v>40</v>
      </c>
      <c r="D20" t="s">
        <v>6</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FCF0-C3E2-4486-8AB1-B5C257D1B497}">
  <dimension ref="A1:BX2669"/>
  <sheetViews>
    <sheetView workbookViewId="0"/>
  </sheetViews>
  <sheetFormatPr defaultRowHeight="15" x14ac:dyDescent="0.25"/>
  <cols>
    <col min="1" max="1" width="7.42578125" bestFit="1" customWidth="1"/>
    <col min="2" max="2" width="17" bestFit="1" customWidth="1"/>
    <col min="3" max="3" width="5.42578125" bestFit="1" customWidth="1"/>
    <col min="4" max="4" width="14.140625" bestFit="1" customWidth="1"/>
    <col min="5" max="5" width="14" bestFit="1" customWidth="1"/>
    <col min="6" max="6" width="14.85546875" bestFit="1" customWidth="1"/>
    <col min="7" max="7" width="18" bestFit="1" customWidth="1"/>
    <col min="8" max="8" width="23.7109375" bestFit="1" customWidth="1"/>
    <col min="9" max="9" width="23.85546875" bestFit="1" customWidth="1"/>
    <col min="10" max="10" width="13.28515625" bestFit="1" customWidth="1"/>
    <col min="11" max="11" width="62.5703125" bestFit="1" customWidth="1"/>
    <col min="12" max="14" width="13.28515625" bestFit="1" customWidth="1"/>
    <col min="15" max="21" width="11.42578125" bestFit="1" customWidth="1"/>
    <col min="22" max="22" width="62.5703125" bestFit="1" customWidth="1"/>
    <col min="23" max="23" width="11.42578125" bestFit="1" customWidth="1"/>
    <col min="24" max="27" width="12.42578125" bestFit="1" customWidth="1"/>
    <col min="28" max="28" width="15.140625" bestFit="1" customWidth="1"/>
    <col min="29" max="29" width="14.28515625" bestFit="1" customWidth="1"/>
    <col min="30" max="30" width="81.140625" bestFit="1" customWidth="1"/>
    <col min="31" max="31" width="15.7109375" bestFit="1" customWidth="1"/>
    <col min="32" max="33" width="16.7109375" bestFit="1" customWidth="1"/>
    <col min="34" max="34" width="16" bestFit="1" customWidth="1"/>
    <col min="35" max="35" width="15.140625" bestFit="1" customWidth="1"/>
    <col min="36" max="36" width="21" bestFit="1" customWidth="1"/>
    <col min="37" max="37" width="20.140625" bestFit="1" customWidth="1"/>
    <col min="38" max="38" width="17.5703125" bestFit="1" customWidth="1"/>
    <col min="39" max="39" width="19" bestFit="1" customWidth="1"/>
    <col min="40" max="40" width="81.140625" bestFit="1" customWidth="1"/>
    <col min="41" max="41" width="16.140625" bestFit="1" customWidth="1"/>
    <col min="42" max="42" width="15.140625" bestFit="1" customWidth="1"/>
    <col min="43" max="43" width="12.7109375" bestFit="1" customWidth="1"/>
    <col min="44" max="44" width="14.140625" bestFit="1" customWidth="1"/>
    <col min="45" max="45" width="41.140625" bestFit="1" customWidth="1"/>
    <col min="46" max="46" width="20.7109375" bestFit="1" customWidth="1"/>
    <col min="47" max="47" width="22.85546875" bestFit="1" customWidth="1"/>
    <col min="48" max="49" width="81.140625" bestFit="1" customWidth="1"/>
    <col min="50" max="50" width="28.7109375" bestFit="1" customWidth="1"/>
    <col min="51" max="51" width="24.28515625" bestFit="1" customWidth="1"/>
    <col min="52" max="52" width="34.5703125" bestFit="1" customWidth="1"/>
    <col min="53" max="53" width="15.5703125" bestFit="1" customWidth="1"/>
    <col min="54" max="54" width="40" bestFit="1" customWidth="1"/>
    <col min="55" max="55" width="22.85546875" bestFit="1" customWidth="1"/>
    <col min="56" max="56" width="14.85546875" bestFit="1" customWidth="1"/>
    <col min="57" max="57" width="72.7109375" bestFit="1" customWidth="1"/>
    <col min="58" max="58" width="42.5703125" bestFit="1" customWidth="1"/>
    <col min="59" max="59" width="19.7109375" bestFit="1" customWidth="1"/>
    <col min="60" max="60" width="57.140625" bestFit="1" customWidth="1"/>
    <col min="61" max="61" width="31" bestFit="1" customWidth="1"/>
    <col min="62" max="62" width="16.28515625" bestFit="1" customWidth="1"/>
    <col min="63" max="63" width="22.85546875" bestFit="1" customWidth="1"/>
    <col min="64" max="64" width="30.28515625" bestFit="1" customWidth="1"/>
    <col min="65" max="65" width="38.5703125" bestFit="1" customWidth="1"/>
    <col min="66" max="66" width="35.42578125" bestFit="1" customWidth="1"/>
    <col min="67" max="67" width="33.7109375" bestFit="1" customWidth="1"/>
    <col min="68" max="68" width="9.28515625" bestFit="1" customWidth="1"/>
    <col min="69" max="69" width="81.140625" bestFit="1" customWidth="1"/>
    <col min="70" max="70" width="19.5703125" bestFit="1" customWidth="1"/>
    <col min="71" max="71" width="37" bestFit="1" customWidth="1"/>
    <col min="72" max="72" width="16.85546875" bestFit="1" customWidth="1"/>
    <col min="73" max="73" width="19.140625" bestFit="1" customWidth="1"/>
    <col min="74" max="74" width="25.85546875" bestFit="1" customWidth="1"/>
    <col min="75" max="75" width="36.7109375" bestFit="1" customWidth="1"/>
    <col min="76" max="76" width="81.140625" bestFit="1" customWidth="1"/>
  </cols>
  <sheetData>
    <row r="1" spans="1:76" x14ac:dyDescent="0.25">
      <c r="A1" t="s">
        <v>41</v>
      </c>
      <c r="B1" t="s">
        <v>42</v>
      </c>
      <c r="C1" t="s">
        <v>46</v>
      </c>
      <c r="D1" t="s">
        <v>3</v>
      </c>
      <c r="E1" t="s">
        <v>43</v>
      </c>
      <c r="F1" t="s">
        <v>47</v>
      </c>
      <c r="G1" t="s">
        <v>48</v>
      </c>
      <c r="H1" t="s">
        <v>49</v>
      </c>
      <c r="I1" t="s">
        <v>81</v>
      </c>
      <c r="J1" t="s">
        <v>4</v>
      </c>
      <c r="K1" t="s">
        <v>7</v>
      </c>
      <c r="L1" t="s">
        <v>9</v>
      </c>
      <c r="M1" t="s">
        <v>11</v>
      </c>
      <c r="N1" t="s">
        <v>13</v>
      </c>
      <c r="O1" t="s">
        <v>15</v>
      </c>
      <c r="P1" t="s">
        <v>17</v>
      </c>
      <c r="Q1" t="s">
        <v>19</v>
      </c>
      <c r="R1" t="s">
        <v>21</v>
      </c>
      <c r="S1" t="s">
        <v>23</v>
      </c>
      <c r="T1" t="s">
        <v>25</v>
      </c>
      <c r="U1" t="s">
        <v>27</v>
      </c>
      <c r="V1" t="s">
        <v>29</v>
      </c>
      <c r="W1" t="s">
        <v>31</v>
      </c>
      <c r="X1" t="s">
        <v>33</v>
      </c>
      <c r="Y1" t="s">
        <v>35</v>
      </c>
      <c r="Z1" t="s">
        <v>37</v>
      </c>
      <c r="AA1" t="s">
        <v>39</v>
      </c>
      <c r="AB1" t="s">
        <v>82</v>
      </c>
      <c r="AC1" t="s">
        <v>83</v>
      </c>
      <c r="AD1" t="s">
        <v>2</v>
      </c>
      <c r="AE1" t="s">
        <v>84</v>
      </c>
      <c r="AF1" t="s">
        <v>85</v>
      </c>
      <c r="AG1" t="s">
        <v>86</v>
      </c>
      <c r="AH1" t="s">
        <v>87</v>
      </c>
      <c r="AI1" t="s">
        <v>88</v>
      </c>
      <c r="AJ1" t="s">
        <v>89</v>
      </c>
      <c r="AK1" t="s">
        <v>90</v>
      </c>
      <c r="AL1" t="s">
        <v>91</v>
      </c>
      <c r="AM1" t="s">
        <v>92</v>
      </c>
      <c r="AN1" t="s">
        <v>93</v>
      </c>
      <c r="AO1" t="s">
        <v>94</v>
      </c>
      <c r="AP1" t="s">
        <v>95</v>
      </c>
      <c r="AQ1" t="s">
        <v>96</v>
      </c>
      <c r="AR1" t="s">
        <v>97</v>
      </c>
      <c r="AS1" t="s">
        <v>98</v>
      </c>
      <c r="AT1" t="s">
        <v>99</v>
      </c>
      <c r="AU1" t="s">
        <v>100</v>
      </c>
      <c r="AV1" t="s">
        <v>169</v>
      </c>
      <c r="AW1" t="s">
        <v>170</v>
      </c>
      <c r="AX1" t="s">
        <v>171</v>
      </c>
      <c r="AY1" t="s">
        <v>172</v>
      </c>
      <c r="AZ1" t="s">
        <v>173</v>
      </c>
      <c r="BA1" t="s">
        <v>174</v>
      </c>
      <c r="BB1" t="s">
        <v>175</v>
      </c>
      <c r="BC1" t="s">
        <v>176</v>
      </c>
      <c r="BD1" t="s">
        <v>177</v>
      </c>
      <c r="BE1" t="s">
        <v>178</v>
      </c>
      <c r="BF1" t="s">
        <v>179</v>
      </c>
      <c r="BG1" t="s">
        <v>180</v>
      </c>
      <c r="BH1" t="s">
        <v>181</v>
      </c>
      <c r="BI1" t="s">
        <v>182</v>
      </c>
      <c r="BJ1" t="s">
        <v>183</v>
      </c>
      <c r="BK1" t="s">
        <v>184</v>
      </c>
      <c r="BL1" t="s">
        <v>268</v>
      </c>
      <c r="BM1" t="s">
        <v>214</v>
      </c>
      <c r="BN1" t="s">
        <v>215</v>
      </c>
      <c r="BO1" t="s">
        <v>269</v>
      </c>
      <c r="BP1" t="s">
        <v>217</v>
      </c>
      <c r="BQ1" t="s">
        <v>218</v>
      </c>
      <c r="BR1" t="s">
        <v>219</v>
      </c>
      <c r="BS1" t="s">
        <v>222</v>
      </c>
      <c r="BT1" t="s">
        <v>223</v>
      </c>
      <c r="BU1" t="s">
        <v>224</v>
      </c>
      <c r="BV1" t="s">
        <v>225</v>
      </c>
      <c r="BW1" t="s">
        <v>226</v>
      </c>
      <c r="BX1" t="s">
        <v>227</v>
      </c>
    </row>
    <row r="2" spans="1:76" x14ac:dyDescent="0.25">
      <c r="A2">
        <v>1004</v>
      </c>
      <c r="B2" s="50" t="s">
        <v>6</v>
      </c>
      <c r="C2" s="50" t="s">
        <v>74</v>
      </c>
      <c r="D2" s="50" t="s">
        <v>6</v>
      </c>
      <c r="E2" s="50" t="s">
        <v>44</v>
      </c>
      <c r="F2" s="68">
        <v>44558</v>
      </c>
      <c r="G2" s="50" t="s">
        <v>50</v>
      </c>
      <c r="H2" t="s">
        <v>62</v>
      </c>
      <c r="I2" s="50"/>
      <c r="J2" s="50"/>
      <c r="K2" s="50"/>
      <c r="L2" s="50"/>
      <c r="M2" s="50"/>
      <c r="N2" s="50"/>
      <c r="O2" s="50"/>
      <c r="P2" s="50"/>
      <c r="Q2" s="50"/>
      <c r="R2" s="50"/>
      <c r="S2" s="50"/>
      <c r="T2" s="50"/>
      <c r="U2" s="50"/>
      <c r="V2" s="50"/>
      <c r="W2" s="50"/>
      <c r="X2" s="50"/>
      <c r="Y2" s="50"/>
      <c r="Z2" s="50"/>
      <c r="AA2" s="50"/>
      <c r="AB2" s="68"/>
      <c r="AC2" s="68"/>
      <c r="AF2" s="68"/>
      <c r="AJ2" s="68"/>
      <c r="AK2" s="68"/>
      <c r="AL2" s="50"/>
      <c r="AN2" s="50"/>
      <c r="AO2" s="68"/>
      <c r="AP2" s="68"/>
      <c r="AQ2" s="50"/>
      <c r="AS2" s="50"/>
      <c r="AV2" s="50"/>
      <c r="AY2" s="50"/>
      <c r="BA2" s="68"/>
      <c r="BD2" s="68"/>
      <c r="BP2" s="50"/>
      <c r="BQ2" s="50"/>
      <c r="BR2" s="50"/>
      <c r="BS2" s="50"/>
    </row>
    <row r="3" spans="1:76" x14ac:dyDescent="0.25">
      <c r="A3">
        <v>1004</v>
      </c>
      <c r="B3" s="50" t="s">
        <v>6</v>
      </c>
      <c r="C3" s="50" t="s">
        <v>74</v>
      </c>
      <c r="D3" s="50" t="s">
        <v>6</v>
      </c>
      <c r="E3" s="50" t="s">
        <v>44</v>
      </c>
      <c r="F3" s="68">
        <v>44558</v>
      </c>
      <c r="G3" s="50" t="s">
        <v>51</v>
      </c>
      <c r="H3" t="s">
        <v>63</v>
      </c>
      <c r="I3" s="50"/>
      <c r="J3" s="50"/>
      <c r="K3" s="50"/>
      <c r="L3" s="50"/>
      <c r="M3" s="50"/>
      <c r="N3" s="50"/>
      <c r="O3" s="50"/>
      <c r="P3" s="50"/>
      <c r="Q3" s="50"/>
      <c r="R3" s="50"/>
      <c r="S3" s="50"/>
      <c r="T3" s="50"/>
      <c r="U3" s="50"/>
      <c r="V3" s="50"/>
      <c r="W3" s="50"/>
      <c r="X3" s="50"/>
      <c r="Y3" s="50"/>
      <c r="Z3" s="50"/>
      <c r="AA3" s="50"/>
      <c r="AB3" s="68"/>
      <c r="AC3" s="68"/>
      <c r="AF3" s="68"/>
      <c r="AJ3" s="68"/>
      <c r="AK3" s="68"/>
      <c r="AL3" s="50"/>
      <c r="AN3" s="50"/>
      <c r="AO3" s="68"/>
      <c r="AP3" s="68"/>
      <c r="AQ3" s="50"/>
      <c r="AS3" s="50"/>
      <c r="AV3" s="50"/>
      <c r="AY3" s="50"/>
      <c r="BA3" s="68"/>
      <c r="BD3" s="68"/>
      <c r="BP3" s="50"/>
      <c r="BQ3" s="50"/>
      <c r="BR3" s="50"/>
      <c r="BS3" s="50"/>
    </row>
    <row r="4" spans="1:76" x14ac:dyDescent="0.25">
      <c r="A4">
        <v>1004</v>
      </c>
      <c r="B4" s="50" t="s">
        <v>6</v>
      </c>
      <c r="C4" s="50" t="s">
        <v>74</v>
      </c>
      <c r="D4" s="50" t="s">
        <v>6</v>
      </c>
      <c r="E4" s="50" t="s">
        <v>44</v>
      </c>
      <c r="F4" s="68">
        <v>44558</v>
      </c>
      <c r="G4" s="50" t="s">
        <v>53</v>
      </c>
      <c r="H4" t="s">
        <v>64</v>
      </c>
      <c r="I4" s="50"/>
      <c r="J4" s="50"/>
      <c r="K4" s="50"/>
      <c r="L4" s="50"/>
      <c r="M4" s="50"/>
      <c r="N4" s="50"/>
      <c r="O4" s="50"/>
      <c r="P4" s="50"/>
      <c r="Q4" s="50"/>
      <c r="R4" s="50"/>
      <c r="S4" s="50"/>
      <c r="T4" s="50"/>
      <c r="U4" s="50"/>
      <c r="V4" s="50"/>
      <c r="W4" s="50"/>
      <c r="X4" s="50"/>
      <c r="Y4" s="50"/>
      <c r="Z4" s="50"/>
      <c r="AA4" s="50"/>
      <c r="AB4" s="68"/>
      <c r="AC4" s="68"/>
      <c r="AF4" s="68"/>
      <c r="AJ4" s="68"/>
      <c r="AK4" s="68"/>
      <c r="AL4" s="50"/>
      <c r="AN4" s="50"/>
      <c r="AO4" s="68"/>
      <c r="AP4" s="68"/>
      <c r="AQ4" s="50"/>
      <c r="AS4" s="50"/>
      <c r="AV4" s="50"/>
      <c r="AY4" s="50"/>
      <c r="BA4" s="68"/>
      <c r="BD4" s="68"/>
      <c r="BP4" s="50"/>
      <c r="BQ4" s="50"/>
      <c r="BR4" s="50"/>
      <c r="BS4" s="50"/>
    </row>
    <row r="5" spans="1:76" x14ac:dyDescent="0.25">
      <c r="A5">
        <v>1004</v>
      </c>
      <c r="B5" s="50" t="s">
        <v>6</v>
      </c>
      <c r="C5" s="50" t="s">
        <v>74</v>
      </c>
      <c r="D5" s="50" t="s">
        <v>6</v>
      </c>
      <c r="E5" s="50" t="s">
        <v>44</v>
      </c>
      <c r="F5" s="68">
        <v>44558</v>
      </c>
      <c r="G5" s="50" t="s">
        <v>55</v>
      </c>
      <c r="H5" t="s">
        <v>66</v>
      </c>
      <c r="I5" s="50"/>
      <c r="J5" s="50"/>
      <c r="K5" s="50"/>
      <c r="L5" s="50"/>
      <c r="M5" s="50"/>
      <c r="N5" s="50"/>
      <c r="O5" s="50"/>
      <c r="P5" s="50"/>
      <c r="Q5" s="50"/>
      <c r="R5" s="50"/>
      <c r="S5" s="50"/>
      <c r="T5" s="50"/>
      <c r="U5" s="50"/>
      <c r="V5" s="50"/>
      <c r="W5" s="50"/>
      <c r="X5" s="50"/>
      <c r="Y5" s="50"/>
      <c r="Z5" s="50"/>
      <c r="AA5" s="50"/>
      <c r="AB5" s="68"/>
      <c r="AC5" s="68"/>
      <c r="AF5" s="68"/>
      <c r="AJ5" s="68"/>
      <c r="AK5" s="68"/>
      <c r="AL5" s="50"/>
      <c r="AN5" s="50"/>
      <c r="AO5" s="68"/>
      <c r="AP5" s="68"/>
      <c r="AQ5" s="50"/>
      <c r="AS5" s="50"/>
      <c r="AV5" s="50"/>
      <c r="AY5" s="50"/>
      <c r="BA5" s="68"/>
      <c r="BD5" s="68"/>
      <c r="BP5" s="50"/>
      <c r="BQ5" s="50"/>
      <c r="BR5" s="50"/>
      <c r="BS5" s="50"/>
    </row>
    <row r="6" spans="1:76" x14ac:dyDescent="0.25">
      <c r="A6">
        <v>1004</v>
      </c>
      <c r="B6" s="50" t="s">
        <v>6</v>
      </c>
      <c r="C6" s="50" t="s">
        <v>74</v>
      </c>
      <c r="D6" s="50" t="s">
        <v>6</v>
      </c>
      <c r="E6" s="50" t="s">
        <v>44</v>
      </c>
      <c r="F6" s="68">
        <v>44558</v>
      </c>
      <c r="G6" s="50" t="s">
        <v>57</v>
      </c>
      <c r="H6" t="s">
        <v>68</v>
      </c>
      <c r="I6" s="50"/>
      <c r="J6" s="50"/>
      <c r="K6" s="50"/>
      <c r="L6" s="50"/>
      <c r="M6" s="50"/>
      <c r="N6" s="50"/>
      <c r="O6" s="50"/>
      <c r="P6" s="50"/>
      <c r="Q6" s="50"/>
      <c r="R6" s="50"/>
      <c r="S6" s="50"/>
      <c r="T6" s="50"/>
      <c r="U6" s="50"/>
      <c r="V6" s="50"/>
      <c r="W6" s="50"/>
      <c r="X6" s="50"/>
      <c r="Y6" s="50"/>
      <c r="Z6" s="50"/>
      <c r="AA6" s="50"/>
      <c r="AB6" s="68"/>
      <c r="AC6" s="68"/>
      <c r="AF6" s="68"/>
      <c r="AJ6" s="68"/>
      <c r="AK6" s="68"/>
      <c r="AL6" s="50"/>
      <c r="AN6" s="50"/>
      <c r="AO6" s="68"/>
      <c r="AP6" s="68"/>
      <c r="AQ6" s="50"/>
      <c r="AS6" s="50"/>
      <c r="AV6" s="50"/>
      <c r="AY6" s="50"/>
      <c r="BA6" s="68"/>
      <c r="BD6" s="68"/>
      <c r="BP6" s="50"/>
      <c r="BQ6" s="50"/>
      <c r="BR6" s="50"/>
      <c r="BS6" s="50"/>
    </row>
    <row r="7" spans="1:76" x14ac:dyDescent="0.25">
      <c r="A7">
        <v>1004</v>
      </c>
      <c r="B7" s="50" t="s">
        <v>6</v>
      </c>
      <c r="C7" s="50" t="s">
        <v>74</v>
      </c>
      <c r="D7" s="50" t="s">
        <v>6</v>
      </c>
      <c r="E7" s="50" t="s">
        <v>44</v>
      </c>
      <c r="F7" s="68">
        <v>44558</v>
      </c>
      <c r="G7" s="50" t="s">
        <v>59</v>
      </c>
      <c r="H7" t="s">
        <v>68</v>
      </c>
      <c r="I7" s="50"/>
      <c r="J7" s="50"/>
      <c r="K7" s="50"/>
      <c r="L7" s="50"/>
      <c r="M7" s="50"/>
      <c r="N7" s="50"/>
      <c r="O7" s="50"/>
      <c r="P7" s="50"/>
      <c r="Q7" s="50"/>
      <c r="R7" s="50"/>
      <c r="S7" s="50"/>
      <c r="T7" s="50"/>
      <c r="U7" s="50"/>
      <c r="V7" s="50"/>
      <c r="W7" s="50"/>
      <c r="X7" s="50"/>
      <c r="Y7" s="50"/>
      <c r="Z7" s="50"/>
      <c r="AA7" s="50"/>
      <c r="AB7" s="68"/>
      <c r="AC7" s="68"/>
      <c r="AF7" s="68"/>
      <c r="AJ7" s="68"/>
      <c r="AK7" s="68"/>
      <c r="AL7" s="50"/>
      <c r="AN7" s="50"/>
      <c r="AO7" s="68"/>
      <c r="AP7" s="68"/>
      <c r="AQ7" s="50"/>
      <c r="AS7" s="50"/>
      <c r="AV7" s="50"/>
      <c r="AY7" s="50"/>
      <c r="BA7" s="68"/>
      <c r="BD7" s="68"/>
      <c r="BP7" s="50"/>
      <c r="BQ7" s="50"/>
      <c r="BR7" s="50"/>
      <c r="BS7" s="50"/>
    </row>
    <row r="8" spans="1:76" x14ac:dyDescent="0.25">
      <c r="A8">
        <v>1004</v>
      </c>
      <c r="B8" s="50" t="s">
        <v>6</v>
      </c>
      <c r="C8" s="50" t="s">
        <v>74</v>
      </c>
      <c r="D8" s="50" t="s">
        <v>6</v>
      </c>
      <c r="E8" s="50" t="s">
        <v>44</v>
      </c>
      <c r="F8" s="68">
        <v>44558</v>
      </c>
      <c r="G8" s="50" t="s">
        <v>60</v>
      </c>
      <c r="H8" t="s">
        <v>68</v>
      </c>
      <c r="I8" s="50"/>
      <c r="J8" s="50"/>
      <c r="K8" s="50"/>
      <c r="L8" s="50"/>
      <c r="M8" s="50"/>
      <c r="N8" s="50"/>
      <c r="O8" s="50"/>
      <c r="P8" s="50"/>
      <c r="Q8" s="50"/>
      <c r="R8" s="50"/>
      <c r="S8" s="50"/>
      <c r="T8" s="50"/>
      <c r="U8" s="50"/>
      <c r="V8" s="50"/>
      <c r="W8" s="50"/>
      <c r="X8" s="50"/>
      <c r="Y8" s="50"/>
      <c r="Z8" s="50"/>
      <c r="AA8" s="50"/>
      <c r="AB8" s="68"/>
      <c r="AC8" s="68"/>
      <c r="AF8" s="68"/>
      <c r="AJ8" s="68"/>
      <c r="AK8" s="68"/>
      <c r="AL8" s="50"/>
      <c r="AN8" s="50"/>
      <c r="AO8" s="68"/>
      <c r="AP8" s="68"/>
      <c r="AQ8" s="50"/>
      <c r="AS8" s="50"/>
      <c r="AV8" s="50"/>
      <c r="AY8" s="50"/>
      <c r="BA8" s="68"/>
      <c r="BD8" s="68"/>
      <c r="BP8" s="50"/>
      <c r="BQ8" s="50"/>
      <c r="BR8" s="50"/>
      <c r="BS8" s="50"/>
    </row>
    <row r="9" spans="1:76" x14ac:dyDescent="0.25">
      <c r="A9">
        <v>1004</v>
      </c>
      <c r="B9" s="50" t="s">
        <v>6</v>
      </c>
      <c r="C9" s="50" t="s">
        <v>74</v>
      </c>
      <c r="D9" s="50" t="s">
        <v>6</v>
      </c>
      <c r="E9" s="50" t="s">
        <v>69</v>
      </c>
      <c r="F9" s="68">
        <v>0</v>
      </c>
      <c r="G9" s="50" t="s">
        <v>50</v>
      </c>
      <c r="H9" t="s">
        <v>62</v>
      </c>
      <c r="I9" s="50"/>
      <c r="J9" s="50"/>
      <c r="K9" s="50"/>
      <c r="L9" s="50"/>
      <c r="M9" s="50"/>
      <c r="N9" s="50"/>
      <c r="O9" s="50"/>
      <c r="P9" s="50"/>
      <c r="Q9" s="50"/>
      <c r="R9" s="50"/>
      <c r="S9" s="50"/>
      <c r="T9" s="50"/>
      <c r="U9" s="50"/>
      <c r="V9" s="50"/>
      <c r="W9" s="50"/>
      <c r="X9" s="50"/>
      <c r="Y9" s="50"/>
      <c r="Z9" s="50"/>
      <c r="AA9" s="50"/>
      <c r="AB9" s="68"/>
      <c r="AC9" s="68"/>
      <c r="AF9" s="68"/>
      <c r="AJ9" s="68"/>
      <c r="AK9" s="68"/>
      <c r="AL9" s="50"/>
      <c r="AN9" s="50"/>
      <c r="AO9" s="68"/>
      <c r="AP9" s="68"/>
      <c r="AQ9" s="50"/>
      <c r="AS9" s="50"/>
      <c r="AV9" s="50"/>
      <c r="AY9" s="50"/>
      <c r="BA9" s="68"/>
      <c r="BD9" s="68"/>
      <c r="BP9" s="50"/>
      <c r="BQ9" s="50"/>
      <c r="BR9" s="50"/>
      <c r="BS9" s="50"/>
    </row>
    <row r="10" spans="1:76" x14ac:dyDescent="0.25">
      <c r="A10">
        <v>1004</v>
      </c>
      <c r="B10" s="50" t="s">
        <v>6</v>
      </c>
      <c r="C10" s="50" t="s">
        <v>74</v>
      </c>
      <c r="D10" s="50" t="s">
        <v>6</v>
      </c>
      <c r="E10" s="50" t="s">
        <v>69</v>
      </c>
      <c r="F10" s="68">
        <v>0</v>
      </c>
      <c r="G10" s="50" t="s">
        <v>51</v>
      </c>
      <c r="H10" t="s">
        <v>63</v>
      </c>
      <c r="I10" s="50"/>
      <c r="J10" s="50"/>
      <c r="K10" s="50"/>
      <c r="L10" s="50"/>
      <c r="M10" s="50"/>
      <c r="N10" s="50"/>
      <c r="O10" s="50"/>
      <c r="P10" s="50"/>
      <c r="Q10" s="50"/>
      <c r="R10" s="50"/>
      <c r="S10" s="50"/>
      <c r="T10" s="50"/>
      <c r="U10" s="50"/>
      <c r="V10" s="50"/>
      <c r="W10" s="50"/>
      <c r="X10" s="50"/>
      <c r="Y10" s="50"/>
      <c r="Z10" s="50"/>
      <c r="AA10" s="50"/>
      <c r="AB10" s="68"/>
      <c r="AC10" s="68"/>
      <c r="AF10" s="68"/>
      <c r="AJ10" s="68"/>
      <c r="AK10" s="68"/>
      <c r="AL10" s="50"/>
      <c r="AN10" s="50"/>
      <c r="AO10" s="68"/>
      <c r="AP10" s="68"/>
      <c r="AQ10" s="50"/>
      <c r="AS10" s="50"/>
      <c r="AV10" s="50"/>
      <c r="AY10" s="50"/>
      <c r="BA10" s="68"/>
      <c r="BD10" s="68"/>
      <c r="BP10" s="50"/>
      <c r="BQ10" s="50"/>
      <c r="BR10" s="50"/>
      <c r="BS10" s="50"/>
    </row>
    <row r="11" spans="1:76" x14ac:dyDescent="0.25">
      <c r="A11">
        <v>1004</v>
      </c>
      <c r="B11" s="50" t="s">
        <v>6</v>
      </c>
      <c r="C11" s="50" t="s">
        <v>74</v>
      </c>
      <c r="D11" s="50" t="s">
        <v>6</v>
      </c>
      <c r="E11" s="50" t="s">
        <v>69</v>
      </c>
      <c r="F11" s="68">
        <v>0</v>
      </c>
      <c r="G11" s="50" t="s">
        <v>53</v>
      </c>
      <c r="H11" t="s">
        <v>64</v>
      </c>
      <c r="I11" s="50"/>
      <c r="J11" s="50"/>
      <c r="K11" s="50"/>
      <c r="L11" s="50"/>
      <c r="M11" s="50"/>
      <c r="N11" s="50"/>
      <c r="O11" s="50"/>
      <c r="P11" s="50"/>
      <c r="Q11" s="50"/>
      <c r="R11" s="50"/>
      <c r="S11" s="50"/>
      <c r="T11" s="50"/>
      <c r="U11" s="50"/>
      <c r="V11" s="50"/>
      <c r="W11" s="50"/>
      <c r="X11" s="50"/>
      <c r="Y11" s="50"/>
      <c r="Z11" s="50"/>
      <c r="AA11" s="50"/>
      <c r="AB11" s="68"/>
      <c r="AC11" s="68"/>
      <c r="AF11" s="68"/>
      <c r="AJ11" s="68"/>
      <c r="AK11" s="68"/>
      <c r="AL11" s="50"/>
      <c r="AN11" s="50"/>
      <c r="AO11" s="68"/>
      <c r="AP11" s="68"/>
      <c r="AQ11" s="50"/>
      <c r="AS11" s="50"/>
      <c r="AV11" s="50"/>
      <c r="AY11" s="50"/>
      <c r="BA11" s="68"/>
      <c r="BD11" s="68"/>
      <c r="BP11" s="50"/>
      <c r="BQ11" s="50"/>
      <c r="BR11" s="50"/>
      <c r="BS11" s="50"/>
    </row>
    <row r="12" spans="1:76" x14ac:dyDescent="0.25">
      <c r="A12">
        <v>1004</v>
      </c>
      <c r="B12" s="50" t="s">
        <v>6</v>
      </c>
      <c r="C12" s="50" t="s">
        <v>74</v>
      </c>
      <c r="D12" s="50" t="s">
        <v>6</v>
      </c>
      <c r="E12" s="50" t="s">
        <v>69</v>
      </c>
      <c r="F12" s="68">
        <v>0</v>
      </c>
      <c r="G12" s="50" t="s">
        <v>55</v>
      </c>
      <c r="H12">
        <v>0</v>
      </c>
      <c r="I12" s="50"/>
      <c r="J12" s="50"/>
      <c r="K12" s="50"/>
      <c r="L12" s="50"/>
      <c r="M12" s="50"/>
      <c r="N12" s="50"/>
      <c r="O12" s="50"/>
      <c r="P12" s="50"/>
      <c r="Q12" s="50"/>
      <c r="R12" s="50"/>
      <c r="S12" s="50"/>
      <c r="T12" s="50"/>
      <c r="U12" s="50"/>
      <c r="V12" s="50"/>
      <c r="W12" s="50"/>
      <c r="X12" s="50"/>
      <c r="Y12" s="50"/>
      <c r="Z12" s="50"/>
      <c r="AA12" s="50"/>
      <c r="AB12" s="68"/>
      <c r="AC12" s="68"/>
      <c r="AF12" s="68"/>
      <c r="AJ12" s="68"/>
      <c r="AK12" s="68"/>
      <c r="AL12" s="50"/>
      <c r="AN12" s="50"/>
      <c r="AO12" s="68"/>
      <c r="AP12" s="68"/>
      <c r="AQ12" s="50"/>
      <c r="AS12" s="50"/>
      <c r="AV12" s="50"/>
      <c r="AY12" s="50"/>
      <c r="BA12" s="68"/>
      <c r="BD12" s="68"/>
      <c r="BP12" s="50"/>
      <c r="BQ12" s="50"/>
      <c r="BR12" s="50"/>
      <c r="BS12" s="50"/>
    </row>
    <row r="13" spans="1:76" x14ac:dyDescent="0.25">
      <c r="A13">
        <v>1004</v>
      </c>
      <c r="B13" s="50" t="s">
        <v>6</v>
      </c>
      <c r="C13" s="50" t="s">
        <v>74</v>
      </c>
      <c r="D13" s="50" t="s">
        <v>6</v>
      </c>
      <c r="E13" s="50" t="s">
        <v>69</v>
      </c>
      <c r="F13" s="68">
        <v>0</v>
      </c>
      <c r="G13" s="50" t="s">
        <v>57</v>
      </c>
      <c r="H13">
        <v>0</v>
      </c>
      <c r="I13" s="50"/>
      <c r="J13" s="50"/>
      <c r="K13" s="50"/>
      <c r="L13" s="50"/>
      <c r="M13" s="50"/>
      <c r="N13" s="50"/>
      <c r="O13" s="50"/>
      <c r="P13" s="50"/>
      <c r="Q13" s="50"/>
      <c r="R13" s="50"/>
      <c r="S13" s="50"/>
      <c r="T13" s="50"/>
      <c r="U13" s="50"/>
      <c r="V13" s="50"/>
      <c r="W13" s="50"/>
      <c r="X13" s="50"/>
      <c r="Y13" s="50"/>
      <c r="Z13" s="50"/>
      <c r="AA13" s="50"/>
      <c r="AB13" s="68"/>
      <c r="AC13" s="68"/>
      <c r="AF13" s="68"/>
      <c r="AJ13" s="68"/>
      <c r="AK13" s="68"/>
      <c r="AL13" s="50"/>
      <c r="AN13" s="50"/>
      <c r="AO13" s="68"/>
      <c r="AP13" s="68"/>
      <c r="AQ13" s="50"/>
      <c r="AS13" s="50"/>
      <c r="AV13" s="50"/>
      <c r="AY13" s="50"/>
      <c r="BA13" s="68"/>
      <c r="BD13" s="68"/>
      <c r="BP13" s="50"/>
      <c r="BQ13" s="50"/>
      <c r="BR13" s="50"/>
      <c r="BS13" s="50"/>
    </row>
    <row r="14" spans="1:76" x14ac:dyDescent="0.25">
      <c r="A14">
        <v>1004</v>
      </c>
      <c r="B14" s="50" t="s">
        <v>6</v>
      </c>
      <c r="C14" s="50" t="s">
        <v>74</v>
      </c>
      <c r="D14" s="50" t="s">
        <v>6</v>
      </c>
      <c r="E14" s="50" t="s">
        <v>69</v>
      </c>
      <c r="F14" s="68">
        <v>0</v>
      </c>
      <c r="G14" s="50" t="s">
        <v>59</v>
      </c>
      <c r="H14">
        <v>0</v>
      </c>
      <c r="I14" s="50"/>
      <c r="J14" s="50"/>
      <c r="K14" s="50"/>
      <c r="L14" s="50"/>
      <c r="M14" s="50"/>
      <c r="N14" s="50"/>
      <c r="O14" s="50"/>
      <c r="P14" s="50"/>
      <c r="Q14" s="50"/>
      <c r="R14" s="50"/>
      <c r="S14" s="50"/>
      <c r="T14" s="50"/>
      <c r="U14" s="50"/>
      <c r="V14" s="50"/>
      <c r="W14" s="50"/>
      <c r="X14" s="50"/>
      <c r="Y14" s="50"/>
      <c r="Z14" s="50"/>
      <c r="AA14" s="50"/>
      <c r="AB14" s="68"/>
      <c r="AC14" s="68"/>
      <c r="AF14" s="68"/>
      <c r="AJ14" s="68"/>
      <c r="AK14" s="68"/>
      <c r="AL14" s="50"/>
      <c r="AN14" s="50"/>
      <c r="AO14" s="68"/>
      <c r="AP14" s="68"/>
      <c r="AQ14" s="50"/>
      <c r="AS14" s="50"/>
      <c r="AV14" s="50"/>
      <c r="AY14" s="50"/>
      <c r="BA14" s="68"/>
      <c r="BD14" s="68"/>
      <c r="BP14" s="50"/>
      <c r="BQ14" s="50"/>
      <c r="BR14" s="50"/>
      <c r="BS14" s="50"/>
    </row>
    <row r="15" spans="1:76" x14ac:dyDescent="0.25">
      <c r="A15">
        <v>1004</v>
      </c>
      <c r="B15" s="50" t="s">
        <v>6</v>
      </c>
      <c r="C15" s="50" t="s">
        <v>74</v>
      </c>
      <c r="D15" s="50" t="s">
        <v>6</v>
      </c>
      <c r="E15" s="50" t="s">
        <v>69</v>
      </c>
      <c r="F15" s="68">
        <v>0</v>
      </c>
      <c r="G15" s="50" t="s">
        <v>60</v>
      </c>
      <c r="H15">
        <v>0</v>
      </c>
      <c r="I15" s="50"/>
      <c r="J15" s="50"/>
      <c r="K15" s="50"/>
      <c r="L15" s="50"/>
      <c r="M15" s="50"/>
      <c r="N15" s="50"/>
      <c r="O15" s="50"/>
      <c r="P15" s="50"/>
      <c r="Q15" s="50"/>
      <c r="R15" s="50"/>
      <c r="S15" s="50"/>
      <c r="T15" s="50"/>
      <c r="U15" s="50"/>
      <c r="V15" s="50"/>
      <c r="W15" s="50"/>
      <c r="X15" s="50"/>
      <c r="Y15" s="50"/>
      <c r="Z15" s="50"/>
      <c r="AA15" s="50"/>
      <c r="AB15" s="68"/>
      <c r="AC15" s="68"/>
      <c r="AF15" s="68"/>
      <c r="AJ15" s="68"/>
      <c r="AK15" s="68"/>
      <c r="AL15" s="50"/>
      <c r="AN15" s="50"/>
      <c r="AO15" s="68"/>
      <c r="AP15" s="68"/>
      <c r="AQ15" s="50"/>
      <c r="AS15" s="50"/>
      <c r="AV15" s="50"/>
      <c r="AY15" s="50"/>
      <c r="BA15" s="68"/>
      <c r="BD15" s="68"/>
      <c r="BP15" s="50"/>
      <c r="BQ15" s="50"/>
      <c r="BR15" s="50"/>
      <c r="BS15" s="50"/>
    </row>
    <row r="16" spans="1:76" x14ac:dyDescent="0.25">
      <c r="A16">
        <v>1004</v>
      </c>
      <c r="B16" s="50" t="s">
        <v>6</v>
      </c>
      <c r="C16" s="50" t="s">
        <v>75</v>
      </c>
      <c r="D16" s="50" t="s">
        <v>6</v>
      </c>
      <c r="E16" s="50" t="s">
        <v>70</v>
      </c>
      <c r="F16" s="68">
        <v>0</v>
      </c>
      <c r="G16" s="50" t="s">
        <v>50</v>
      </c>
      <c r="H16" t="s">
        <v>71</v>
      </c>
      <c r="I16" s="50"/>
      <c r="J16" s="50"/>
      <c r="K16" s="50"/>
      <c r="L16" s="50"/>
      <c r="M16" s="50"/>
      <c r="N16" s="50"/>
      <c r="O16" s="50"/>
      <c r="P16" s="50"/>
      <c r="Q16" s="50"/>
      <c r="R16" s="50"/>
      <c r="S16" s="50"/>
      <c r="T16" s="50"/>
      <c r="U16" s="50"/>
      <c r="V16" s="50"/>
      <c r="W16" s="50"/>
      <c r="X16" s="50"/>
      <c r="Y16" s="50"/>
      <c r="Z16" s="50"/>
      <c r="AA16" s="50"/>
      <c r="AB16" s="68"/>
      <c r="AC16" s="68"/>
      <c r="AF16" s="68"/>
      <c r="AJ16" s="68"/>
      <c r="AK16" s="68"/>
      <c r="AL16" s="50"/>
      <c r="AN16" s="50"/>
      <c r="AO16" s="68"/>
      <c r="AP16" s="68"/>
      <c r="AQ16" s="50"/>
      <c r="AS16" s="50"/>
      <c r="AV16" s="50"/>
      <c r="AY16" s="50"/>
      <c r="BA16" s="68"/>
      <c r="BD16" s="68"/>
      <c r="BP16" s="50"/>
      <c r="BQ16" s="50"/>
      <c r="BR16" s="50"/>
      <c r="BS16" s="50"/>
    </row>
    <row r="17" spans="1:71" x14ac:dyDescent="0.25">
      <c r="A17">
        <v>1004</v>
      </c>
      <c r="B17" s="50" t="s">
        <v>6</v>
      </c>
      <c r="C17" s="50" t="s">
        <v>75</v>
      </c>
      <c r="D17" s="50" t="s">
        <v>6</v>
      </c>
      <c r="E17" s="50" t="s">
        <v>70</v>
      </c>
      <c r="F17" s="68">
        <v>0</v>
      </c>
      <c r="G17" s="50" t="s">
        <v>51</v>
      </c>
      <c r="H17" t="s">
        <v>71</v>
      </c>
      <c r="I17" s="50"/>
      <c r="J17" s="50"/>
      <c r="K17" s="50"/>
      <c r="L17" s="50"/>
      <c r="M17" s="50"/>
      <c r="N17" s="50"/>
      <c r="O17" s="50"/>
      <c r="P17" s="50"/>
      <c r="Q17" s="50"/>
      <c r="R17" s="50"/>
      <c r="S17" s="50"/>
      <c r="T17" s="50"/>
      <c r="U17" s="50"/>
      <c r="V17" s="50"/>
      <c r="W17" s="50"/>
      <c r="X17" s="50"/>
      <c r="Y17" s="50"/>
      <c r="Z17" s="50"/>
      <c r="AA17" s="50"/>
      <c r="AB17" s="68"/>
      <c r="AC17" s="68"/>
      <c r="AF17" s="68"/>
      <c r="AJ17" s="68"/>
      <c r="AK17" s="68"/>
      <c r="AL17" s="50"/>
      <c r="AN17" s="50"/>
      <c r="AO17" s="68"/>
      <c r="AP17" s="68"/>
      <c r="AQ17" s="50"/>
      <c r="AS17" s="50"/>
      <c r="AV17" s="50"/>
      <c r="AY17" s="50"/>
      <c r="BA17" s="68"/>
      <c r="BD17" s="68"/>
      <c r="BP17" s="50"/>
      <c r="BQ17" s="50"/>
      <c r="BR17" s="50"/>
      <c r="BS17" s="50"/>
    </row>
    <row r="18" spans="1:71" x14ac:dyDescent="0.25">
      <c r="A18">
        <v>1004</v>
      </c>
      <c r="B18" s="50" t="s">
        <v>6</v>
      </c>
      <c r="C18" s="50" t="s">
        <v>75</v>
      </c>
      <c r="D18" s="50" t="s">
        <v>6</v>
      </c>
      <c r="E18" s="50" t="s">
        <v>70</v>
      </c>
      <c r="F18" s="68">
        <v>0</v>
      </c>
      <c r="G18" s="50" t="s">
        <v>53</v>
      </c>
      <c r="H18" t="s">
        <v>71</v>
      </c>
      <c r="I18" s="50"/>
      <c r="J18" s="50"/>
      <c r="K18" s="50"/>
      <c r="L18" s="50"/>
      <c r="M18" s="50"/>
      <c r="N18" s="50"/>
      <c r="O18" s="50"/>
      <c r="P18" s="50"/>
      <c r="Q18" s="50"/>
      <c r="R18" s="50"/>
      <c r="S18" s="50"/>
      <c r="T18" s="50"/>
      <c r="U18" s="50"/>
      <c r="V18" s="50"/>
      <c r="W18" s="50"/>
      <c r="X18" s="50"/>
      <c r="Y18" s="50"/>
      <c r="Z18" s="50"/>
      <c r="AA18" s="50"/>
      <c r="AB18" s="68"/>
      <c r="AC18" s="68"/>
      <c r="AF18" s="68"/>
      <c r="AJ18" s="68"/>
      <c r="AK18" s="68"/>
      <c r="AL18" s="50"/>
      <c r="AN18" s="50"/>
      <c r="AO18" s="68"/>
      <c r="AP18" s="68"/>
      <c r="AQ18" s="50"/>
      <c r="AS18" s="50"/>
      <c r="AV18" s="50"/>
      <c r="AY18" s="50"/>
      <c r="BA18" s="68"/>
      <c r="BD18" s="68"/>
      <c r="BP18" s="50"/>
      <c r="BQ18" s="50"/>
      <c r="BR18" s="50"/>
      <c r="BS18" s="50"/>
    </row>
    <row r="19" spans="1:71" x14ac:dyDescent="0.25">
      <c r="A19">
        <v>1004</v>
      </c>
      <c r="B19" s="50" t="s">
        <v>6</v>
      </c>
      <c r="C19" s="50" t="s">
        <v>75</v>
      </c>
      <c r="D19" s="50" t="s">
        <v>6</v>
      </c>
      <c r="E19" s="50" t="s">
        <v>70</v>
      </c>
      <c r="F19" s="68">
        <v>0</v>
      </c>
      <c r="G19" s="50" t="s">
        <v>55</v>
      </c>
      <c r="H19" t="s">
        <v>72</v>
      </c>
      <c r="I19" s="50"/>
      <c r="J19" s="50"/>
      <c r="K19" s="50"/>
      <c r="L19" s="50"/>
      <c r="M19" s="50"/>
      <c r="N19" s="50"/>
      <c r="O19" s="50"/>
      <c r="P19" s="50"/>
      <c r="Q19" s="50"/>
      <c r="R19" s="50"/>
      <c r="S19" s="50"/>
      <c r="T19" s="50"/>
      <c r="U19" s="50"/>
      <c r="V19" s="50"/>
      <c r="W19" s="50"/>
      <c r="X19" s="50"/>
      <c r="Y19" s="50"/>
      <c r="Z19" s="50"/>
      <c r="AA19" s="50"/>
      <c r="AB19" s="68"/>
      <c r="AC19" s="68"/>
      <c r="AF19" s="68"/>
      <c r="AJ19" s="68"/>
      <c r="AK19" s="68"/>
      <c r="AL19" s="50"/>
      <c r="AN19" s="50"/>
      <c r="AO19" s="68"/>
      <c r="AP19" s="68"/>
      <c r="AQ19" s="50"/>
      <c r="AS19" s="50"/>
      <c r="AV19" s="50"/>
      <c r="AY19" s="50"/>
      <c r="BA19" s="68"/>
      <c r="BD19" s="68"/>
      <c r="BP19" s="50"/>
      <c r="BQ19" s="50"/>
      <c r="BR19" s="50"/>
      <c r="BS19" s="50"/>
    </row>
    <row r="20" spans="1:71" x14ac:dyDescent="0.25">
      <c r="A20">
        <v>1004</v>
      </c>
      <c r="B20" s="50" t="s">
        <v>6</v>
      </c>
      <c r="C20" s="50" t="s">
        <v>75</v>
      </c>
      <c r="D20" s="50" t="s">
        <v>6</v>
      </c>
      <c r="E20" s="50" t="s">
        <v>70</v>
      </c>
      <c r="F20" s="68">
        <v>0</v>
      </c>
      <c r="G20" s="50" t="s">
        <v>57</v>
      </c>
      <c r="H20" t="s">
        <v>71</v>
      </c>
      <c r="I20" s="50"/>
      <c r="J20" s="50"/>
      <c r="K20" s="50"/>
      <c r="L20" s="50"/>
      <c r="M20" s="50"/>
      <c r="N20" s="50"/>
      <c r="O20" s="50"/>
      <c r="P20" s="50"/>
      <c r="Q20" s="50"/>
      <c r="R20" s="50"/>
      <c r="S20" s="50"/>
      <c r="T20" s="50"/>
      <c r="U20" s="50"/>
      <c r="V20" s="50"/>
      <c r="W20" s="50"/>
      <c r="X20" s="50"/>
      <c r="Y20" s="50"/>
      <c r="Z20" s="50"/>
      <c r="AA20" s="50"/>
      <c r="AB20" s="68"/>
      <c r="AC20" s="68"/>
      <c r="AF20" s="68"/>
      <c r="AJ20" s="68"/>
      <c r="AK20" s="68"/>
      <c r="AL20" s="50"/>
      <c r="AN20" s="50"/>
      <c r="AO20" s="68"/>
      <c r="AP20" s="68"/>
      <c r="AQ20" s="50"/>
      <c r="AS20" s="50"/>
      <c r="AV20" s="50"/>
      <c r="AY20" s="50"/>
      <c r="BA20" s="68"/>
      <c r="BD20" s="68"/>
      <c r="BP20" s="50"/>
      <c r="BQ20" s="50"/>
      <c r="BR20" s="50"/>
      <c r="BS20" s="50"/>
    </row>
    <row r="21" spans="1:71" x14ac:dyDescent="0.25">
      <c r="A21">
        <v>1004</v>
      </c>
      <c r="B21" s="50" t="s">
        <v>6</v>
      </c>
      <c r="C21" s="50" t="s">
        <v>75</v>
      </c>
      <c r="D21" s="50" t="s">
        <v>6</v>
      </c>
      <c r="E21" s="50" t="s">
        <v>70</v>
      </c>
      <c r="F21" s="68">
        <v>0</v>
      </c>
      <c r="G21" s="50" t="s">
        <v>59</v>
      </c>
      <c r="H21" t="s">
        <v>71</v>
      </c>
      <c r="I21" s="50"/>
      <c r="J21" s="50"/>
      <c r="K21" s="50"/>
      <c r="L21" s="50"/>
      <c r="M21" s="50"/>
      <c r="N21" s="50"/>
      <c r="O21" s="50"/>
      <c r="P21" s="50"/>
      <c r="Q21" s="50"/>
      <c r="R21" s="50"/>
      <c r="S21" s="50"/>
      <c r="T21" s="50"/>
      <c r="U21" s="50"/>
      <c r="V21" s="50"/>
      <c r="W21" s="50"/>
      <c r="X21" s="50"/>
      <c r="Y21" s="50"/>
      <c r="Z21" s="50"/>
      <c r="AA21" s="50"/>
      <c r="AB21" s="68"/>
      <c r="AC21" s="68"/>
      <c r="AF21" s="68"/>
      <c r="AJ21" s="68"/>
      <c r="AK21" s="68"/>
      <c r="AL21" s="50"/>
      <c r="AN21" s="50"/>
      <c r="AO21" s="68"/>
      <c r="AP21" s="68"/>
      <c r="AQ21" s="50"/>
      <c r="AS21" s="50"/>
      <c r="AV21" s="50"/>
      <c r="AY21" s="50"/>
      <c r="BA21" s="68"/>
      <c r="BD21" s="68"/>
      <c r="BP21" s="50"/>
      <c r="BQ21" s="50"/>
      <c r="BR21" s="50"/>
      <c r="BS21" s="50"/>
    </row>
    <row r="22" spans="1:71" x14ac:dyDescent="0.25">
      <c r="A22">
        <v>1004</v>
      </c>
      <c r="B22" s="50" t="s">
        <v>6</v>
      </c>
      <c r="C22" s="50" t="s">
        <v>75</v>
      </c>
      <c r="D22" s="50" t="s">
        <v>6</v>
      </c>
      <c r="E22" s="50" t="s">
        <v>70</v>
      </c>
      <c r="F22" s="68">
        <v>0</v>
      </c>
      <c r="G22" s="50" t="s">
        <v>60</v>
      </c>
      <c r="H22">
        <v>0</v>
      </c>
      <c r="I22" s="50"/>
      <c r="J22" s="50"/>
      <c r="K22" s="50"/>
      <c r="L22" s="50"/>
      <c r="M22" s="50"/>
      <c r="N22" s="50"/>
      <c r="O22" s="50"/>
      <c r="P22" s="50"/>
      <c r="Q22" s="50"/>
      <c r="R22" s="50"/>
      <c r="S22" s="50"/>
      <c r="T22" s="50"/>
      <c r="U22" s="50"/>
      <c r="V22" s="50"/>
      <c r="W22" s="50"/>
      <c r="X22" s="50"/>
      <c r="Y22" s="50"/>
      <c r="Z22" s="50"/>
      <c r="AA22" s="50"/>
      <c r="AB22" s="68"/>
      <c r="AC22" s="68"/>
      <c r="AF22" s="68"/>
      <c r="AJ22" s="68"/>
      <c r="AK22" s="68"/>
      <c r="AL22" s="50"/>
      <c r="AN22" s="50"/>
      <c r="AO22" s="68"/>
      <c r="AP22" s="68"/>
      <c r="AQ22" s="50"/>
      <c r="AS22" s="50"/>
      <c r="AV22" s="50"/>
      <c r="AY22" s="50"/>
      <c r="BA22" s="68"/>
      <c r="BD22" s="68"/>
      <c r="BP22" s="50"/>
      <c r="BQ22" s="50"/>
      <c r="BR22" s="50"/>
      <c r="BS22" s="50"/>
    </row>
    <row r="23" spans="1:71" x14ac:dyDescent="0.25">
      <c r="A23">
        <v>1004</v>
      </c>
      <c r="B23" s="50" t="s">
        <v>6</v>
      </c>
      <c r="C23" s="50" t="s">
        <v>75</v>
      </c>
      <c r="D23" s="50" t="s">
        <v>6</v>
      </c>
      <c r="E23" s="50" t="s">
        <v>44</v>
      </c>
      <c r="F23" s="68">
        <v>0</v>
      </c>
      <c r="G23" s="50" t="s">
        <v>50</v>
      </c>
      <c r="H23" t="s">
        <v>71</v>
      </c>
      <c r="I23" s="50"/>
      <c r="J23" s="50"/>
      <c r="K23" s="50"/>
      <c r="L23" s="50"/>
      <c r="M23" s="50"/>
      <c r="N23" s="50"/>
      <c r="O23" s="50"/>
      <c r="P23" s="50"/>
      <c r="Q23" s="50"/>
      <c r="R23" s="50"/>
      <c r="S23" s="50"/>
      <c r="T23" s="50"/>
      <c r="U23" s="50"/>
      <c r="V23" s="50"/>
      <c r="W23" s="50"/>
      <c r="X23" s="50"/>
      <c r="Y23" s="50"/>
      <c r="Z23" s="50"/>
      <c r="AA23" s="50"/>
      <c r="AB23" s="68"/>
      <c r="AC23" s="68"/>
      <c r="AF23" s="68"/>
      <c r="AJ23" s="68"/>
      <c r="AK23" s="68"/>
      <c r="AL23" s="50"/>
      <c r="AN23" s="50"/>
      <c r="AO23" s="68"/>
      <c r="AP23" s="68"/>
      <c r="AQ23" s="50"/>
      <c r="AS23" s="50"/>
      <c r="AV23" s="50"/>
      <c r="AY23" s="50"/>
      <c r="BA23" s="68"/>
      <c r="BD23" s="68"/>
      <c r="BP23" s="50"/>
      <c r="BQ23" s="50"/>
      <c r="BR23" s="50"/>
      <c r="BS23" s="50"/>
    </row>
    <row r="24" spans="1:71" x14ac:dyDescent="0.25">
      <c r="A24">
        <v>1004</v>
      </c>
      <c r="B24" s="50" t="s">
        <v>6</v>
      </c>
      <c r="C24" s="50" t="s">
        <v>75</v>
      </c>
      <c r="D24" s="50" t="s">
        <v>6</v>
      </c>
      <c r="E24" s="50" t="s">
        <v>44</v>
      </c>
      <c r="F24" s="68">
        <v>0</v>
      </c>
      <c r="G24" s="50" t="s">
        <v>51</v>
      </c>
      <c r="H24" t="s">
        <v>71</v>
      </c>
      <c r="I24" s="50"/>
      <c r="J24" s="50"/>
      <c r="K24" s="50"/>
      <c r="L24" s="50"/>
      <c r="M24" s="50"/>
      <c r="N24" s="50"/>
      <c r="O24" s="50"/>
      <c r="P24" s="50"/>
      <c r="Q24" s="50"/>
      <c r="R24" s="50"/>
      <c r="S24" s="50"/>
      <c r="T24" s="50"/>
      <c r="U24" s="50"/>
      <c r="V24" s="50"/>
      <c r="W24" s="50"/>
      <c r="X24" s="50"/>
      <c r="Y24" s="50"/>
      <c r="Z24" s="50"/>
      <c r="AA24" s="50"/>
      <c r="AB24" s="68"/>
      <c r="AC24" s="68"/>
      <c r="AF24" s="68"/>
      <c r="AJ24" s="68"/>
      <c r="AK24" s="68"/>
      <c r="AL24" s="50"/>
      <c r="AN24" s="50"/>
      <c r="AO24" s="68"/>
      <c r="AP24" s="68"/>
      <c r="AQ24" s="50"/>
      <c r="AS24" s="50"/>
      <c r="AV24" s="50"/>
      <c r="AY24" s="50"/>
      <c r="BA24" s="68"/>
      <c r="BD24" s="68"/>
      <c r="BP24" s="50"/>
      <c r="BQ24" s="50"/>
      <c r="BR24" s="50"/>
      <c r="BS24" s="50"/>
    </row>
    <row r="25" spans="1:71" x14ac:dyDescent="0.25">
      <c r="A25">
        <v>1004</v>
      </c>
      <c r="B25" s="50" t="s">
        <v>6</v>
      </c>
      <c r="C25" s="50" t="s">
        <v>75</v>
      </c>
      <c r="D25" s="50" t="s">
        <v>6</v>
      </c>
      <c r="E25" s="50" t="s">
        <v>44</v>
      </c>
      <c r="F25" s="68">
        <v>0</v>
      </c>
      <c r="G25" s="50" t="s">
        <v>53</v>
      </c>
      <c r="H25" t="s">
        <v>71</v>
      </c>
      <c r="I25" s="50"/>
      <c r="J25" s="50"/>
      <c r="K25" s="50"/>
      <c r="L25" s="50"/>
      <c r="M25" s="50"/>
      <c r="N25" s="50"/>
      <c r="O25" s="50"/>
      <c r="P25" s="50"/>
      <c r="Q25" s="50"/>
      <c r="R25" s="50"/>
      <c r="S25" s="50"/>
      <c r="T25" s="50"/>
      <c r="U25" s="50"/>
      <c r="V25" s="50"/>
      <c r="W25" s="50"/>
      <c r="X25" s="50"/>
      <c r="Y25" s="50"/>
      <c r="Z25" s="50"/>
      <c r="AA25" s="50"/>
      <c r="AB25" s="68"/>
      <c r="AC25" s="68"/>
      <c r="AF25" s="68"/>
      <c r="AJ25" s="68"/>
      <c r="AK25" s="68"/>
      <c r="AL25" s="50"/>
      <c r="AN25" s="50"/>
      <c r="AO25" s="68"/>
      <c r="AP25" s="68"/>
      <c r="AQ25" s="50"/>
      <c r="AS25" s="50"/>
      <c r="AV25" s="50"/>
      <c r="AY25" s="50"/>
      <c r="BA25" s="68"/>
      <c r="BD25" s="68"/>
      <c r="BP25" s="50"/>
      <c r="BQ25" s="50"/>
      <c r="BR25" s="50"/>
      <c r="BS25" s="50"/>
    </row>
    <row r="26" spans="1:71" x14ac:dyDescent="0.25">
      <c r="A26">
        <v>1004</v>
      </c>
      <c r="B26" s="50" t="s">
        <v>6</v>
      </c>
      <c r="C26" s="50" t="s">
        <v>75</v>
      </c>
      <c r="D26" s="50" t="s">
        <v>6</v>
      </c>
      <c r="E26" s="50" t="s">
        <v>44</v>
      </c>
      <c r="F26" s="68">
        <v>0</v>
      </c>
      <c r="G26" s="50" t="s">
        <v>55</v>
      </c>
      <c r="H26" t="s">
        <v>72</v>
      </c>
      <c r="I26" s="50"/>
      <c r="J26" s="50"/>
      <c r="K26" s="50"/>
      <c r="L26" s="50"/>
      <c r="M26" s="50"/>
      <c r="N26" s="50"/>
      <c r="O26" s="50"/>
      <c r="P26" s="50"/>
      <c r="Q26" s="50"/>
      <c r="R26" s="50"/>
      <c r="S26" s="50"/>
      <c r="T26" s="50"/>
      <c r="U26" s="50"/>
      <c r="V26" s="50"/>
      <c r="W26" s="50"/>
      <c r="X26" s="50"/>
      <c r="Y26" s="50"/>
      <c r="Z26" s="50"/>
      <c r="AA26" s="50"/>
      <c r="AB26" s="68"/>
      <c r="AC26" s="68"/>
      <c r="AF26" s="68"/>
      <c r="AJ26" s="68"/>
      <c r="AK26" s="68"/>
      <c r="AL26" s="50"/>
      <c r="AN26" s="50"/>
      <c r="AO26" s="68"/>
      <c r="AP26" s="68"/>
      <c r="AQ26" s="50"/>
      <c r="AS26" s="50"/>
      <c r="AV26" s="50"/>
      <c r="AY26" s="50"/>
      <c r="BA26" s="68"/>
      <c r="BD26" s="68"/>
      <c r="BP26" s="50"/>
      <c r="BQ26" s="50"/>
      <c r="BR26" s="50"/>
      <c r="BS26" s="50"/>
    </row>
    <row r="27" spans="1:71" x14ac:dyDescent="0.25">
      <c r="A27">
        <v>1004</v>
      </c>
      <c r="B27" s="50" t="s">
        <v>6</v>
      </c>
      <c r="C27" s="50" t="s">
        <v>75</v>
      </c>
      <c r="D27" s="50" t="s">
        <v>6</v>
      </c>
      <c r="E27" s="50" t="s">
        <v>44</v>
      </c>
      <c r="F27" s="68">
        <v>0</v>
      </c>
      <c r="G27" s="50" t="s">
        <v>57</v>
      </c>
      <c r="H27" t="s">
        <v>71</v>
      </c>
      <c r="I27" s="50"/>
      <c r="J27" s="50"/>
      <c r="K27" s="50"/>
      <c r="L27" s="50"/>
      <c r="M27" s="50"/>
      <c r="N27" s="50"/>
      <c r="O27" s="50"/>
      <c r="P27" s="50"/>
      <c r="Q27" s="50"/>
      <c r="R27" s="50"/>
      <c r="S27" s="50"/>
      <c r="T27" s="50"/>
      <c r="U27" s="50"/>
      <c r="V27" s="50"/>
      <c r="W27" s="50"/>
      <c r="X27" s="50"/>
      <c r="Y27" s="50"/>
      <c r="Z27" s="50"/>
      <c r="AA27" s="50"/>
      <c r="AB27" s="68"/>
      <c r="AC27" s="68"/>
      <c r="AF27" s="68"/>
      <c r="AJ27" s="68"/>
      <c r="AK27" s="68"/>
      <c r="AL27" s="50"/>
      <c r="AN27" s="50"/>
      <c r="AO27" s="68"/>
      <c r="AP27" s="68"/>
      <c r="AQ27" s="50"/>
      <c r="AS27" s="50"/>
      <c r="AV27" s="50"/>
      <c r="AY27" s="50"/>
      <c r="BA27" s="68"/>
      <c r="BD27" s="68"/>
      <c r="BP27" s="50"/>
      <c r="BQ27" s="50"/>
      <c r="BR27" s="50"/>
      <c r="BS27" s="50"/>
    </row>
    <row r="28" spans="1:71" x14ac:dyDescent="0.25">
      <c r="A28">
        <v>1004</v>
      </c>
      <c r="B28" s="50" t="s">
        <v>6</v>
      </c>
      <c r="C28" s="50" t="s">
        <v>75</v>
      </c>
      <c r="D28" s="50" t="s">
        <v>6</v>
      </c>
      <c r="E28" s="50" t="s">
        <v>44</v>
      </c>
      <c r="F28" s="68">
        <v>0</v>
      </c>
      <c r="G28" s="50" t="s">
        <v>59</v>
      </c>
      <c r="H28" t="s">
        <v>71</v>
      </c>
      <c r="I28" s="50"/>
      <c r="J28" s="50"/>
      <c r="K28" s="50"/>
      <c r="L28" s="50"/>
      <c r="M28" s="50"/>
      <c r="N28" s="50"/>
      <c r="O28" s="50"/>
      <c r="P28" s="50"/>
      <c r="Q28" s="50"/>
      <c r="R28" s="50"/>
      <c r="S28" s="50"/>
      <c r="T28" s="50"/>
      <c r="U28" s="50"/>
      <c r="V28" s="50"/>
      <c r="W28" s="50"/>
      <c r="X28" s="50"/>
      <c r="Y28" s="50"/>
      <c r="Z28" s="50"/>
      <c r="AA28" s="50"/>
      <c r="AB28" s="68"/>
      <c r="AC28" s="68"/>
      <c r="AF28" s="68"/>
      <c r="AJ28" s="68"/>
      <c r="AK28" s="68"/>
      <c r="AL28" s="50"/>
      <c r="AN28" s="50"/>
      <c r="AO28" s="68"/>
      <c r="AP28" s="68"/>
      <c r="AQ28" s="50"/>
      <c r="AS28" s="50"/>
      <c r="AV28" s="50"/>
      <c r="AY28" s="50"/>
      <c r="BA28" s="68"/>
      <c r="BD28" s="68"/>
      <c r="BP28" s="50"/>
      <c r="BQ28" s="50"/>
      <c r="BR28" s="50"/>
      <c r="BS28" s="50"/>
    </row>
    <row r="29" spans="1:71" x14ac:dyDescent="0.25">
      <c r="A29">
        <v>1004</v>
      </c>
      <c r="B29" s="50" t="s">
        <v>6</v>
      </c>
      <c r="C29" s="50" t="s">
        <v>75</v>
      </c>
      <c r="D29" s="50" t="s">
        <v>6</v>
      </c>
      <c r="E29" s="50" t="s">
        <v>44</v>
      </c>
      <c r="F29" s="68">
        <v>0</v>
      </c>
      <c r="G29" s="50" t="s">
        <v>60</v>
      </c>
      <c r="H29">
        <v>0</v>
      </c>
      <c r="I29" s="50"/>
      <c r="J29" s="50"/>
      <c r="K29" s="50"/>
      <c r="L29" s="50"/>
      <c r="M29" s="50"/>
      <c r="N29" s="50"/>
      <c r="O29" s="50"/>
      <c r="P29" s="50"/>
      <c r="Q29" s="50"/>
      <c r="R29" s="50"/>
      <c r="S29" s="50"/>
      <c r="T29" s="50"/>
      <c r="U29" s="50"/>
      <c r="V29" s="50"/>
      <c r="W29" s="50"/>
      <c r="X29" s="50"/>
      <c r="Y29" s="50"/>
      <c r="Z29" s="50"/>
      <c r="AA29" s="50"/>
      <c r="AB29" s="68"/>
      <c r="AC29" s="68"/>
      <c r="AF29" s="68"/>
      <c r="AJ29" s="68"/>
      <c r="AK29" s="68"/>
      <c r="AL29" s="50"/>
      <c r="AN29" s="50"/>
      <c r="AO29" s="68"/>
      <c r="AP29" s="68"/>
      <c r="AQ29" s="50"/>
      <c r="AS29" s="50"/>
      <c r="AV29" s="50"/>
      <c r="AY29" s="50"/>
      <c r="BA29" s="68"/>
      <c r="BD29" s="68"/>
      <c r="BP29" s="50"/>
      <c r="BQ29" s="50"/>
      <c r="BR29" s="50"/>
      <c r="BS29" s="50"/>
    </row>
    <row r="30" spans="1:71" x14ac:dyDescent="0.25">
      <c r="A30">
        <v>1004</v>
      </c>
      <c r="B30" s="50" t="s">
        <v>6</v>
      </c>
      <c r="C30" s="50" t="s">
        <v>75</v>
      </c>
      <c r="D30" s="50" t="s">
        <v>6</v>
      </c>
      <c r="E30" s="50" t="s">
        <v>69</v>
      </c>
      <c r="F30" s="68">
        <v>0</v>
      </c>
      <c r="G30" s="50" t="s">
        <v>50</v>
      </c>
      <c r="H30" t="s">
        <v>71</v>
      </c>
      <c r="I30" s="50"/>
      <c r="J30" s="50"/>
      <c r="K30" s="50"/>
      <c r="L30" s="50"/>
      <c r="M30" s="50"/>
      <c r="N30" s="50"/>
      <c r="O30" s="50"/>
      <c r="P30" s="50"/>
      <c r="Q30" s="50"/>
      <c r="R30" s="50"/>
      <c r="S30" s="50"/>
      <c r="T30" s="50"/>
      <c r="U30" s="50"/>
      <c r="V30" s="50"/>
      <c r="W30" s="50"/>
      <c r="X30" s="50"/>
      <c r="Y30" s="50"/>
      <c r="Z30" s="50"/>
      <c r="AA30" s="50"/>
      <c r="AB30" s="68"/>
      <c r="AC30" s="68"/>
      <c r="AF30" s="68"/>
      <c r="AJ30" s="68"/>
      <c r="AK30" s="68"/>
      <c r="AL30" s="50"/>
      <c r="AN30" s="50"/>
      <c r="AO30" s="68"/>
      <c r="AP30" s="68"/>
      <c r="AQ30" s="50"/>
      <c r="AS30" s="50"/>
      <c r="AV30" s="50"/>
      <c r="AY30" s="50"/>
      <c r="BA30" s="68"/>
      <c r="BD30" s="68"/>
      <c r="BP30" s="50"/>
      <c r="BQ30" s="50"/>
      <c r="BR30" s="50"/>
      <c r="BS30" s="50"/>
    </row>
    <row r="31" spans="1:71" x14ac:dyDescent="0.25">
      <c r="A31">
        <v>1004</v>
      </c>
      <c r="B31" s="50" t="s">
        <v>6</v>
      </c>
      <c r="C31" s="50" t="s">
        <v>75</v>
      </c>
      <c r="D31" s="50" t="s">
        <v>6</v>
      </c>
      <c r="E31" s="50" t="s">
        <v>69</v>
      </c>
      <c r="F31" s="68">
        <v>0</v>
      </c>
      <c r="G31" s="50" t="s">
        <v>51</v>
      </c>
      <c r="H31" t="s">
        <v>71</v>
      </c>
      <c r="I31" s="50"/>
      <c r="J31" s="50"/>
      <c r="K31" s="50"/>
      <c r="L31" s="50"/>
      <c r="M31" s="50"/>
      <c r="N31" s="50"/>
      <c r="O31" s="50"/>
      <c r="P31" s="50"/>
      <c r="Q31" s="50"/>
      <c r="R31" s="50"/>
      <c r="S31" s="50"/>
      <c r="T31" s="50"/>
      <c r="U31" s="50"/>
      <c r="V31" s="50"/>
      <c r="W31" s="50"/>
      <c r="X31" s="50"/>
      <c r="Y31" s="50"/>
      <c r="Z31" s="50"/>
      <c r="AA31" s="50"/>
      <c r="AB31" s="68"/>
      <c r="AC31" s="68"/>
      <c r="AF31" s="68"/>
      <c r="AJ31" s="68"/>
      <c r="AK31" s="68"/>
      <c r="AL31" s="50"/>
      <c r="AN31" s="50"/>
      <c r="AO31" s="68"/>
      <c r="AP31" s="68"/>
      <c r="AQ31" s="50"/>
      <c r="AS31" s="50"/>
      <c r="AV31" s="50"/>
      <c r="AY31" s="50"/>
      <c r="BA31" s="68"/>
      <c r="BD31" s="68"/>
      <c r="BP31" s="50"/>
      <c r="BQ31" s="50"/>
      <c r="BR31" s="50"/>
      <c r="BS31" s="50"/>
    </row>
    <row r="32" spans="1:71" x14ac:dyDescent="0.25">
      <c r="A32">
        <v>1004</v>
      </c>
      <c r="B32" s="50" t="s">
        <v>6</v>
      </c>
      <c r="C32" s="50" t="s">
        <v>75</v>
      </c>
      <c r="D32" s="50" t="s">
        <v>6</v>
      </c>
      <c r="E32" s="50" t="s">
        <v>69</v>
      </c>
      <c r="F32" s="68">
        <v>0</v>
      </c>
      <c r="G32" s="50" t="s">
        <v>53</v>
      </c>
      <c r="H32">
        <v>0</v>
      </c>
      <c r="I32" s="50"/>
      <c r="J32" s="50"/>
      <c r="K32" s="50"/>
      <c r="L32" s="50"/>
      <c r="M32" s="50"/>
      <c r="N32" s="50"/>
      <c r="O32" s="50"/>
      <c r="P32" s="50"/>
      <c r="Q32" s="50"/>
      <c r="R32" s="50"/>
      <c r="S32" s="50"/>
      <c r="T32" s="50"/>
      <c r="U32" s="50"/>
      <c r="V32" s="50"/>
      <c r="W32" s="50"/>
      <c r="X32" s="50"/>
      <c r="Y32" s="50"/>
      <c r="Z32" s="50"/>
      <c r="AA32" s="50"/>
      <c r="AB32" s="68"/>
      <c r="AC32" s="68"/>
      <c r="AF32" s="68"/>
      <c r="AJ32" s="68"/>
      <c r="AK32" s="68"/>
      <c r="AL32" s="50"/>
      <c r="AN32" s="50"/>
      <c r="AO32" s="68"/>
      <c r="AP32" s="68"/>
      <c r="AQ32" s="50"/>
      <c r="AS32" s="50"/>
      <c r="AV32" s="50"/>
      <c r="AY32" s="50"/>
      <c r="BA32" s="68"/>
      <c r="BD32" s="68"/>
      <c r="BP32" s="50"/>
      <c r="BQ32" s="50"/>
      <c r="BR32" s="50"/>
      <c r="BS32" s="50"/>
    </row>
    <row r="33" spans="1:71" x14ac:dyDescent="0.25">
      <c r="A33">
        <v>1004</v>
      </c>
      <c r="B33" s="50" t="s">
        <v>6</v>
      </c>
      <c r="C33" s="50" t="s">
        <v>75</v>
      </c>
      <c r="D33" s="50" t="s">
        <v>6</v>
      </c>
      <c r="E33" s="50" t="s">
        <v>69</v>
      </c>
      <c r="F33" s="68">
        <v>0</v>
      </c>
      <c r="G33" s="50" t="s">
        <v>55</v>
      </c>
      <c r="H33" t="s">
        <v>72</v>
      </c>
      <c r="I33" s="50"/>
      <c r="J33" s="50"/>
      <c r="K33" s="50"/>
      <c r="L33" s="50"/>
      <c r="M33" s="50"/>
      <c r="N33" s="50"/>
      <c r="O33" s="50"/>
      <c r="P33" s="50"/>
      <c r="Q33" s="50"/>
      <c r="R33" s="50"/>
      <c r="S33" s="50"/>
      <c r="T33" s="50"/>
      <c r="U33" s="50"/>
      <c r="V33" s="50"/>
      <c r="W33" s="50"/>
      <c r="X33" s="50"/>
      <c r="Y33" s="50"/>
      <c r="Z33" s="50"/>
      <c r="AA33" s="50"/>
      <c r="AB33" s="68"/>
      <c r="AC33" s="68"/>
      <c r="AF33" s="68"/>
      <c r="AJ33" s="68"/>
      <c r="AK33" s="68"/>
      <c r="AL33" s="50"/>
      <c r="AN33" s="50"/>
      <c r="AO33" s="68"/>
      <c r="AP33" s="68"/>
      <c r="AQ33" s="50"/>
      <c r="AS33" s="50"/>
      <c r="AV33" s="50"/>
      <c r="AY33" s="50"/>
      <c r="BA33" s="68"/>
      <c r="BD33" s="68"/>
      <c r="BP33" s="50"/>
      <c r="BQ33" s="50"/>
      <c r="BR33" s="50"/>
      <c r="BS33" s="50"/>
    </row>
    <row r="34" spans="1:71" x14ac:dyDescent="0.25">
      <c r="A34">
        <v>1004</v>
      </c>
      <c r="B34" s="50" t="s">
        <v>6</v>
      </c>
      <c r="C34" s="50" t="s">
        <v>75</v>
      </c>
      <c r="D34" s="50" t="s">
        <v>6</v>
      </c>
      <c r="E34" s="50" t="s">
        <v>69</v>
      </c>
      <c r="F34" s="68">
        <v>0</v>
      </c>
      <c r="G34" s="50" t="s">
        <v>57</v>
      </c>
      <c r="H34" t="s">
        <v>71</v>
      </c>
      <c r="I34" s="50"/>
      <c r="J34" s="50"/>
      <c r="K34" s="50"/>
      <c r="L34" s="50"/>
      <c r="M34" s="50"/>
      <c r="N34" s="50"/>
      <c r="O34" s="50"/>
      <c r="P34" s="50"/>
      <c r="Q34" s="50"/>
      <c r="R34" s="50"/>
      <c r="S34" s="50"/>
      <c r="T34" s="50"/>
      <c r="U34" s="50"/>
      <c r="V34" s="50"/>
      <c r="W34" s="50"/>
      <c r="X34" s="50"/>
      <c r="Y34" s="50"/>
      <c r="Z34" s="50"/>
      <c r="AA34" s="50"/>
      <c r="AB34" s="68"/>
      <c r="AC34" s="68"/>
      <c r="AF34" s="68"/>
      <c r="AJ34" s="68"/>
      <c r="AK34" s="68"/>
      <c r="AL34" s="50"/>
      <c r="AN34" s="50"/>
      <c r="AO34" s="68"/>
      <c r="AP34" s="68"/>
      <c r="AQ34" s="50"/>
      <c r="AS34" s="50"/>
      <c r="AV34" s="50"/>
      <c r="AY34" s="50"/>
      <c r="BA34" s="68"/>
      <c r="BD34" s="68"/>
      <c r="BP34" s="50"/>
      <c r="BQ34" s="50"/>
      <c r="BR34" s="50"/>
      <c r="BS34" s="50"/>
    </row>
    <row r="35" spans="1:71" x14ac:dyDescent="0.25">
      <c r="A35">
        <v>1004</v>
      </c>
      <c r="B35" s="50" t="s">
        <v>6</v>
      </c>
      <c r="C35" s="50" t="s">
        <v>75</v>
      </c>
      <c r="D35" s="50" t="s">
        <v>6</v>
      </c>
      <c r="E35" s="50" t="s">
        <v>69</v>
      </c>
      <c r="F35" s="68">
        <v>0</v>
      </c>
      <c r="G35" s="50" t="s">
        <v>59</v>
      </c>
      <c r="H35" t="s">
        <v>71</v>
      </c>
      <c r="I35" s="50"/>
      <c r="J35" s="50"/>
      <c r="K35" s="50"/>
      <c r="L35" s="50"/>
      <c r="M35" s="50"/>
      <c r="N35" s="50"/>
      <c r="O35" s="50"/>
      <c r="P35" s="50"/>
      <c r="Q35" s="50"/>
      <c r="R35" s="50"/>
      <c r="S35" s="50"/>
      <c r="T35" s="50"/>
      <c r="U35" s="50"/>
      <c r="V35" s="50"/>
      <c r="W35" s="50"/>
      <c r="X35" s="50"/>
      <c r="Y35" s="50"/>
      <c r="Z35" s="50"/>
      <c r="AA35" s="50"/>
      <c r="AB35" s="68"/>
      <c r="AC35" s="68"/>
      <c r="AF35" s="68"/>
      <c r="AJ35" s="68"/>
      <c r="AK35" s="68"/>
      <c r="AL35" s="50"/>
      <c r="AN35" s="50"/>
      <c r="AO35" s="68"/>
      <c r="AP35" s="68"/>
      <c r="AQ35" s="50"/>
      <c r="AS35" s="50"/>
      <c r="AV35" s="50"/>
      <c r="AY35" s="50"/>
      <c r="BA35" s="68"/>
      <c r="BD35" s="68"/>
      <c r="BP35" s="50"/>
      <c r="BQ35" s="50"/>
      <c r="BR35" s="50"/>
      <c r="BS35" s="50"/>
    </row>
    <row r="36" spans="1:71" x14ac:dyDescent="0.25">
      <c r="A36">
        <v>1004</v>
      </c>
      <c r="B36" s="50" t="s">
        <v>6</v>
      </c>
      <c r="C36" s="50" t="s">
        <v>75</v>
      </c>
      <c r="D36" s="50" t="s">
        <v>6</v>
      </c>
      <c r="E36" s="50" t="s">
        <v>69</v>
      </c>
      <c r="F36" s="68">
        <v>0</v>
      </c>
      <c r="G36" s="50" t="s">
        <v>60</v>
      </c>
      <c r="H36">
        <v>0</v>
      </c>
      <c r="I36" s="50"/>
      <c r="J36" s="50"/>
      <c r="K36" s="50"/>
      <c r="L36" s="50"/>
      <c r="M36" s="50"/>
      <c r="N36" s="50"/>
      <c r="O36" s="50"/>
      <c r="P36" s="50"/>
      <c r="Q36" s="50"/>
      <c r="R36" s="50"/>
      <c r="S36" s="50"/>
      <c r="T36" s="50"/>
      <c r="U36" s="50"/>
      <c r="V36" s="50"/>
      <c r="W36" s="50"/>
      <c r="X36" s="50"/>
      <c r="Y36" s="50"/>
      <c r="Z36" s="50"/>
      <c r="AA36" s="50"/>
      <c r="AB36" s="68"/>
      <c r="AC36" s="68"/>
      <c r="AF36" s="68"/>
      <c r="AJ36" s="68"/>
      <c r="AK36" s="68"/>
      <c r="AL36" s="50"/>
      <c r="AN36" s="50"/>
      <c r="AO36" s="68"/>
      <c r="AP36" s="68"/>
      <c r="AQ36" s="50"/>
      <c r="AS36" s="50"/>
      <c r="AV36" s="50"/>
      <c r="AY36" s="50"/>
      <c r="BA36" s="68"/>
      <c r="BD36" s="68"/>
      <c r="BP36" s="50"/>
      <c r="BQ36" s="50"/>
      <c r="BR36" s="50"/>
      <c r="BS36" s="50"/>
    </row>
    <row r="37" spans="1:71" x14ac:dyDescent="0.25">
      <c r="A37">
        <v>1004</v>
      </c>
      <c r="B37" s="50" t="s">
        <v>6</v>
      </c>
      <c r="C37" s="50" t="s">
        <v>76</v>
      </c>
      <c r="D37" s="50" t="s">
        <v>6</v>
      </c>
      <c r="E37" s="50" t="s">
        <v>70</v>
      </c>
      <c r="F37" s="68">
        <v>0</v>
      </c>
      <c r="G37" s="50" t="s">
        <v>50</v>
      </c>
      <c r="H37" t="s">
        <v>71</v>
      </c>
      <c r="I37" s="50"/>
      <c r="J37" s="50"/>
      <c r="K37" s="50"/>
      <c r="L37" s="50"/>
      <c r="M37" s="50"/>
      <c r="N37" s="50"/>
      <c r="O37" s="50"/>
      <c r="P37" s="50"/>
      <c r="Q37" s="50"/>
      <c r="R37" s="50"/>
      <c r="S37" s="50"/>
      <c r="T37" s="50"/>
      <c r="U37" s="50"/>
      <c r="V37" s="50"/>
      <c r="W37" s="50"/>
      <c r="X37" s="50"/>
      <c r="Y37" s="50"/>
      <c r="Z37" s="50"/>
      <c r="AA37" s="50"/>
      <c r="AB37" s="68"/>
      <c r="AC37" s="68"/>
      <c r="AF37" s="68"/>
      <c r="AJ37" s="68"/>
      <c r="AK37" s="68"/>
      <c r="AL37" s="50"/>
      <c r="AN37" s="50"/>
      <c r="AO37" s="68"/>
      <c r="AP37" s="68"/>
      <c r="AQ37" s="50"/>
      <c r="AS37" s="50"/>
      <c r="AV37" s="50"/>
      <c r="AY37" s="50"/>
      <c r="BA37" s="68"/>
      <c r="BD37" s="68"/>
      <c r="BP37" s="50"/>
      <c r="BQ37" s="50"/>
      <c r="BR37" s="50"/>
      <c r="BS37" s="50"/>
    </row>
    <row r="38" spans="1:71" x14ac:dyDescent="0.25">
      <c r="A38">
        <v>1004</v>
      </c>
      <c r="B38" s="50" t="s">
        <v>6</v>
      </c>
      <c r="C38" s="50" t="s">
        <v>76</v>
      </c>
      <c r="D38" s="50" t="s">
        <v>6</v>
      </c>
      <c r="E38" s="50" t="s">
        <v>70</v>
      </c>
      <c r="F38" s="68">
        <v>0</v>
      </c>
      <c r="G38" s="50" t="s">
        <v>51</v>
      </c>
      <c r="H38" t="s">
        <v>71</v>
      </c>
      <c r="I38" s="50"/>
      <c r="J38" s="50"/>
      <c r="K38" s="50"/>
      <c r="L38" s="50"/>
      <c r="M38" s="50"/>
      <c r="N38" s="50"/>
      <c r="O38" s="50"/>
      <c r="P38" s="50"/>
      <c r="Q38" s="50"/>
      <c r="R38" s="50"/>
      <c r="S38" s="50"/>
      <c r="T38" s="50"/>
      <c r="U38" s="50"/>
      <c r="V38" s="50"/>
      <c r="W38" s="50"/>
      <c r="X38" s="50"/>
      <c r="Y38" s="50"/>
      <c r="Z38" s="50"/>
      <c r="AA38" s="50"/>
      <c r="AB38" s="68"/>
      <c r="AC38" s="68"/>
      <c r="AF38" s="68"/>
      <c r="AJ38" s="68"/>
      <c r="AK38" s="68"/>
      <c r="AL38" s="50"/>
      <c r="AN38" s="50"/>
      <c r="AO38" s="68"/>
      <c r="AP38" s="68"/>
      <c r="AQ38" s="50"/>
      <c r="AS38" s="50"/>
      <c r="AV38" s="50"/>
      <c r="AY38" s="50"/>
      <c r="BA38" s="68"/>
      <c r="BD38" s="68"/>
      <c r="BP38" s="50"/>
      <c r="BQ38" s="50"/>
      <c r="BR38" s="50"/>
      <c r="BS38" s="50"/>
    </row>
    <row r="39" spans="1:71" x14ac:dyDescent="0.25">
      <c r="A39">
        <v>1004</v>
      </c>
      <c r="B39" s="50" t="s">
        <v>6</v>
      </c>
      <c r="C39" s="50" t="s">
        <v>76</v>
      </c>
      <c r="D39" s="50" t="s">
        <v>6</v>
      </c>
      <c r="E39" s="50" t="s">
        <v>70</v>
      </c>
      <c r="F39" s="68">
        <v>0</v>
      </c>
      <c r="G39" s="50" t="s">
        <v>53</v>
      </c>
      <c r="H39">
        <v>0</v>
      </c>
      <c r="I39" s="50"/>
      <c r="J39" s="50"/>
      <c r="K39" s="50"/>
      <c r="L39" s="50"/>
      <c r="M39" s="50"/>
      <c r="N39" s="50"/>
      <c r="O39" s="50"/>
      <c r="P39" s="50"/>
      <c r="Q39" s="50"/>
      <c r="R39" s="50"/>
      <c r="S39" s="50"/>
      <c r="T39" s="50"/>
      <c r="U39" s="50"/>
      <c r="V39" s="50"/>
      <c r="W39" s="50"/>
      <c r="X39" s="50"/>
      <c r="Y39" s="50"/>
      <c r="Z39" s="50"/>
      <c r="AA39" s="50"/>
      <c r="AB39" s="68"/>
      <c r="AC39" s="68"/>
      <c r="AF39" s="68"/>
      <c r="AJ39" s="68"/>
      <c r="AK39" s="68"/>
      <c r="AL39" s="50"/>
      <c r="AN39" s="50"/>
      <c r="AO39" s="68"/>
      <c r="AP39" s="68"/>
      <c r="AQ39" s="50"/>
      <c r="AS39" s="50"/>
      <c r="AV39" s="50"/>
      <c r="AY39" s="50"/>
      <c r="BA39" s="68"/>
      <c r="BD39" s="68"/>
      <c r="BP39" s="50"/>
      <c r="BQ39" s="50"/>
      <c r="BR39" s="50"/>
      <c r="BS39" s="50"/>
    </row>
    <row r="40" spans="1:71" x14ac:dyDescent="0.25">
      <c r="A40">
        <v>1004</v>
      </c>
      <c r="B40" s="50" t="s">
        <v>6</v>
      </c>
      <c r="C40" s="50" t="s">
        <v>76</v>
      </c>
      <c r="D40" s="50" t="s">
        <v>6</v>
      </c>
      <c r="E40" s="50" t="s">
        <v>70</v>
      </c>
      <c r="F40" s="68">
        <v>0</v>
      </c>
      <c r="G40" s="50" t="s">
        <v>55</v>
      </c>
      <c r="H40" t="s">
        <v>72</v>
      </c>
      <c r="I40" s="50"/>
      <c r="J40" s="50"/>
      <c r="K40" s="50"/>
      <c r="L40" s="50"/>
      <c r="M40" s="50"/>
      <c r="N40" s="50"/>
      <c r="O40" s="50"/>
      <c r="P40" s="50"/>
      <c r="Q40" s="50"/>
      <c r="R40" s="50"/>
      <c r="S40" s="50"/>
      <c r="T40" s="50"/>
      <c r="U40" s="50"/>
      <c r="V40" s="50"/>
      <c r="W40" s="50"/>
      <c r="X40" s="50"/>
      <c r="Y40" s="50"/>
      <c r="Z40" s="50"/>
      <c r="AA40" s="50"/>
      <c r="AB40" s="68"/>
      <c r="AC40" s="68"/>
      <c r="AF40" s="68"/>
      <c r="AJ40" s="68"/>
      <c r="AK40" s="68"/>
      <c r="AL40" s="50"/>
      <c r="AN40" s="50"/>
      <c r="AO40" s="68"/>
      <c r="AP40" s="68"/>
      <c r="AQ40" s="50"/>
      <c r="AS40" s="50"/>
      <c r="AV40" s="50"/>
      <c r="AY40" s="50"/>
      <c r="BA40" s="68"/>
      <c r="BD40" s="68"/>
      <c r="BP40" s="50"/>
      <c r="BQ40" s="50"/>
      <c r="BR40" s="50"/>
      <c r="BS40" s="50"/>
    </row>
    <row r="41" spans="1:71" x14ac:dyDescent="0.25">
      <c r="A41">
        <v>1004</v>
      </c>
      <c r="B41" s="50" t="s">
        <v>6</v>
      </c>
      <c r="C41" s="50" t="s">
        <v>76</v>
      </c>
      <c r="D41" s="50" t="s">
        <v>6</v>
      </c>
      <c r="E41" s="50" t="s">
        <v>70</v>
      </c>
      <c r="F41" s="68">
        <v>0</v>
      </c>
      <c r="G41" s="50" t="s">
        <v>57</v>
      </c>
      <c r="H41" t="s">
        <v>71</v>
      </c>
      <c r="I41" s="50"/>
      <c r="J41" s="50"/>
      <c r="K41" s="50"/>
      <c r="L41" s="50"/>
      <c r="M41" s="50"/>
      <c r="N41" s="50"/>
      <c r="O41" s="50"/>
      <c r="P41" s="50"/>
      <c r="Q41" s="50"/>
      <c r="R41" s="50"/>
      <c r="S41" s="50"/>
      <c r="T41" s="50"/>
      <c r="U41" s="50"/>
      <c r="V41" s="50"/>
      <c r="W41" s="50"/>
      <c r="X41" s="50"/>
      <c r="Y41" s="50"/>
      <c r="Z41" s="50"/>
      <c r="AA41" s="50"/>
      <c r="AB41" s="68"/>
      <c r="AC41" s="68"/>
      <c r="AF41" s="68"/>
      <c r="AJ41" s="68"/>
      <c r="AK41" s="68"/>
      <c r="AL41" s="50"/>
      <c r="AN41" s="50"/>
      <c r="AO41" s="68"/>
      <c r="AP41" s="68"/>
      <c r="AQ41" s="50"/>
      <c r="AS41" s="50"/>
      <c r="AV41" s="50"/>
      <c r="AY41" s="50"/>
      <c r="BA41" s="68"/>
      <c r="BD41" s="68"/>
      <c r="BP41" s="50"/>
      <c r="BQ41" s="50"/>
      <c r="BR41" s="50"/>
      <c r="BS41" s="50"/>
    </row>
    <row r="42" spans="1:71" x14ac:dyDescent="0.25">
      <c r="A42">
        <v>1004</v>
      </c>
      <c r="B42" s="50" t="s">
        <v>6</v>
      </c>
      <c r="C42" s="50" t="s">
        <v>76</v>
      </c>
      <c r="D42" s="50" t="s">
        <v>6</v>
      </c>
      <c r="E42" s="50" t="s">
        <v>70</v>
      </c>
      <c r="F42" s="68">
        <v>0</v>
      </c>
      <c r="G42" s="50" t="s">
        <v>59</v>
      </c>
      <c r="H42" t="s">
        <v>71</v>
      </c>
      <c r="I42" s="50"/>
      <c r="J42" s="50"/>
      <c r="K42" s="50"/>
      <c r="L42" s="50"/>
      <c r="M42" s="50"/>
      <c r="N42" s="50"/>
      <c r="O42" s="50"/>
      <c r="P42" s="50"/>
      <c r="Q42" s="50"/>
      <c r="R42" s="50"/>
      <c r="S42" s="50"/>
      <c r="T42" s="50"/>
      <c r="U42" s="50"/>
      <c r="V42" s="50"/>
      <c r="W42" s="50"/>
      <c r="X42" s="50"/>
      <c r="Y42" s="50"/>
      <c r="Z42" s="50"/>
      <c r="AA42" s="50"/>
      <c r="AB42" s="68"/>
      <c r="AC42" s="68"/>
      <c r="AF42" s="68"/>
      <c r="AJ42" s="68"/>
      <c r="AK42" s="68"/>
      <c r="AL42" s="50"/>
      <c r="AN42" s="50"/>
      <c r="AO42" s="68"/>
      <c r="AP42" s="68"/>
      <c r="AQ42" s="50"/>
      <c r="AS42" s="50"/>
      <c r="AV42" s="50"/>
      <c r="AY42" s="50"/>
      <c r="BA42" s="68"/>
      <c r="BD42" s="68"/>
      <c r="BP42" s="50"/>
      <c r="BQ42" s="50"/>
      <c r="BR42" s="50"/>
      <c r="BS42" s="50"/>
    </row>
    <row r="43" spans="1:71" x14ac:dyDescent="0.25">
      <c r="A43">
        <v>1004</v>
      </c>
      <c r="B43" s="50" t="s">
        <v>6</v>
      </c>
      <c r="C43" s="50" t="s">
        <v>76</v>
      </c>
      <c r="D43" s="50" t="s">
        <v>6</v>
      </c>
      <c r="E43" s="50" t="s">
        <v>70</v>
      </c>
      <c r="F43" s="68">
        <v>0</v>
      </c>
      <c r="G43" s="50" t="s">
        <v>60</v>
      </c>
      <c r="H43">
        <v>0</v>
      </c>
      <c r="I43" s="50"/>
      <c r="J43" s="50"/>
      <c r="K43" s="50"/>
      <c r="L43" s="50"/>
      <c r="M43" s="50"/>
      <c r="N43" s="50"/>
      <c r="O43" s="50"/>
      <c r="P43" s="50"/>
      <c r="Q43" s="50"/>
      <c r="R43" s="50"/>
      <c r="S43" s="50"/>
      <c r="T43" s="50"/>
      <c r="U43" s="50"/>
      <c r="V43" s="50"/>
      <c r="W43" s="50"/>
      <c r="X43" s="50"/>
      <c r="Y43" s="50"/>
      <c r="Z43" s="50"/>
      <c r="AA43" s="50"/>
      <c r="AB43" s="68"/>
      <c r="AC43" s="68"/>
      <c r="AF43" s="68"/>
      <c r="AJ43" s="68"/>
      <c r="AK43" s="68"/>
      <c r="AL43" s="50"/>
      <c r="AN43" s="50"/>
      <c r="AO43" s="68"/>
      <c r="AP43" s="68"/>
      <c r="AQ43" s="50"/>
      <c r="AS43" s="50"/>
      <c r="AV43" s="50"/>
      <c r="AY43" s="50"/>
      <c r="BA43" s="68"/>
      <c r="BD43" s="68"/>
      <c r="BP43" s="50"/>
      <c r="BQ43" s="50"/>
      <c r="BR43" s="50"/>
      <c r="BS43" s="50"/>
    </row>
    <row r="44" spans="1:71" x14ac:dyDescent="0.25">
      <c r="A44">
        <v>1004</v>
      </c>
      <c r="B44" s="50" t="s">
        <v>6</v>
      </c>
      <c r="C44" s="50" t="s">
        <v>76</v>
      </c>
      <c r="D44" s="50" t="s">
        <v>6</v>
      </c>
      <c r="E44" s="50" t="s">
        <v>44</v>
      </c>
      <c r="F44" s="68">
        <v>0</v>
      </c>
      <c r="G44" s="50" t="s">
        <v>50</v>
      </c>
      <c r="H44" t="s">
        <v>71</v>
      </c>
      <c r="I44" s="50"/>
      <c r="J44" s="50"/>
      <c r="K44" s="50"/>
      <c r="L44" s="50"/>
      <c r="M44" s="50"/>
      <c r="N44" s="50"/>
      <c r="O44" s="50"/>
      <c r="P44" s="50"/>
      <c r="Q44" s="50"/>
      <c r="R44" s="50"/>
      <c r="S44" s="50"/>
      <c r="T44" s="50"/>
      <c r="U44" s="50"/>
      <c r="V44" s="50"/>
      <c r="W44" s="50"/>
      <c r="X44" s="50"/>
      <c r="Y44" s="50"/>
      <c r="Z44" s="50"/>
      <c r="AA44" s="50"/>
      <c r="AB44" s="68"/>
      <c r="AC44" s="68"/>
      <c r="AF44" s="68"/>
      <c r="AJ44" s="68"/>
      <c r="AK44" s="68"/>
      <c r="AL44" s="50"/>
      <c r="AN44" s="50"/>
      <c r="AO44" s="68"/>
      <c r="AP44" s="68"/>
      <c r="AQ44" s="50"/>
      <c r="AS44" s="50"/>
      <c r="AV44" s="50"/>
      <c r="AY44" s="50"/>
      <c r="BA44" s="68"/>
      <c r="BD44" s="68"/>
      <c r="BP44" s="50"/>
      <c r="BQ44" s="50"/>
      <c r="BR44" s="50"/>
      <c r="BS44" s="50"/>
    </row>
    <row r="45" spans="1:71" x14ac:dyDescent="0.25">
      <c r="A45">
        <v>1004</v>
      </c>
      <c r="B45" s="50" t="s">
        <v>6</v>
      </c>
      <c r="C45" s="50" t="s">
        <v>76</v>
      </c>
      <c r="D45" s="50" t="s">
        <v>6</v>
      </c>
      <c r="E45" s="50" t="s">
        <v>44</v>
      </c>
      <c r="F45" s="68">
        <v>0</v>
      </c>
      <c r="G45" s="50" t="s">
        <v>51</v>
      </c>
      <c r="H45" t="s">
        <v>71</v>
      </c>
      <c r="I45" s="50"/>
      <c r="J45" s="50"/>
      <c r="K45" s="50"/>
      <c r="L45" s="50"/>
      <c r="M45" s="50"/>
      <c r="N45" s="50"/>
      <c r="O45" s="50"/>
      <c r="P45" s="50"/>
      <c r="Q45" s="50"/>
      <c r="R45" s="50"/>
      <c r="S45" s="50"/>
      <c r="T45" s="50"/>
      <c r="U45" s="50"/>
      <c r="V45" s="50"/>
      <c r="W45" s="50"/>
      <c r="X45" s="50"/>
      <c r="Y45" s="50"/>
      <c r="Z45" s="50"/>
      <c r="AA45" s="50"/>
      <c r="AB45" s="68"/>
      <c r="AC45" s="68"/>
      <c r="AF45" s="68"/>
      <c r="AJ45" s="68"/>
      <c r="AK45" s="68"/>
      <c r="AL45" s="50"/>
      <c r="AN45" s="50"/>
      <c r="AO45" s="68"/>
      <c r="AP45" s="68"/>
      <c r="AQ45" s="50"/>
      <c r="AS45" s="50"/>
      <c r="AV45" s="50"/>
      <c r="AY45" s="50"/>
      <c r="BA45" s="68"/>
      <c r="BD45" s="68"/>
      <c r="BP45" s="50"/>
      <c r="BQ45" s="50"/>
      <c r="BR45" s="50"/>
      <c r="BS45" s="50"/>
    </row>
    <row r="46" spans="1:71" x14ac:dyDescent="0.25">
      <c r="A46">
        <v>1004</v>
      </c>
      <c r="B46" s="50" t="s">
        <v>6</v>
      </c>
      <c r="C46" s="50" t="s">
        <v>76</v>
      </c>
      <c r="D46" s="50" t="s">
        <v>6</v>
      </c>
      <c r="E46" s="50" t="s">
        <v>44</v>
      </c>
      <c r="F46" s="68">
        <v>0</v>
      </c>
      <c r="G46" s="50" t="s">
        <v>53</v>
      </c>
      <c r="H46">
        <v>0</v>
      </c>
      <c r="I46" s="50"/>
      <c r="J46" s="50"/>
      <c r="K46" s="50"/>
      <c r="L46" s="50"/>
      <c r="M46" s="50"/>
      <c r="N46" s="50"/>
      <c r="O46" s="50"/>
      <c r="P46" s="50"/>
      <c r="Q46" s="50"/>
      <c r="R46" s="50"/>
      <c r="S46" s="50"/>
      <c r="T46" s="50"/>
      <c r="U46" s="50"/>
      <c r="V46" s="50"/>
      <c r="W46" s="50"/>
      <c r="X46" s="50"/>
      <c r="Y46" s="50"/>
      <c r="Z46" s="50"/>
      <c r="AA46" s="50"/>
      <c r="AB46" s="68"/>
      <c r="AC46" s="68"/>
      <c r="AF46" s="68"/>
      <c r="AJ46" s="68"/>
      <c r="AK46" s="68"/>
      <c r="AL46" s="50"/>
      <c r="AN46" s="50"/>
      <c r="AO46" s="68"/>
      <c r="AP46" s="68"/>
      <c r="AQ46" s="50"/>
      <c r="AS46" s="50"/>
      <c r="AV46" s="50"/>
      <c r="AY46" s="50"/>
      <c r="BA46" s="68"/>
      <c r="BD46" s="68"/>
      <c r="BP46" s="50"/>
      <c r="BQ46" s="50"/>
      <c r="BR46" s="50"/>
      <c r="BS46" s="50"/>
    </row>
    <row r="47" spans="1:71" x14ac:dyDescent="0.25">
      <c r="A47">
        <v>1004</v>
      </c>
      <c r="B47" s="50" t="s">
        <v>6</v>
      </c>
      <c r="C47" s="50" t="s">
        <v>76</v>
      </c>
      <c r="D47" s="50" t="s">
        <v>6</v>
      </c>
      <c r="E47" s="50" t="s">
        <v>44</v>
      </c>
      <c r="F47" s="68">
        <v>0</v>
      </c>
      <c r="G47" s="50" t="s">
        <v>55</v>
      </c>
      <c r="H47" t="s">
        <v>72</v>
      </c>
      <c r="I47" s="50"/>
      <c r="J47" s="50"/>
      <c r="K47" s="50"/>
      <c r="L47" s="50"/>
      <c r="M47" s="50"/>
      <c r="N47" s="50"/>
      <c r="O47" s="50"/>
      <c r="P47" s="50"/>
      <c r="Q47" s="50"/>
      <c r="R47" s="50"/>
      <c r="S47" s="50"/>
      <c r="T47" s="50"/>
      <c r="U47" s="50"/>
      <c r="V47" s="50"/>
      <c r="W47" s="50"/>
      <c r="X47" s="50"/>
      <c r="Y47" s="50"/>
      <c r="Z47" s="50"/>
      <c r="AA47" s="50"/>
      <c r="AB47" s="68"/>
      <c r="AC47" s="68"/>
      <c r="AF47" s="68"/>
      <c r="AJ47" s="68"/>
      <c r="AK47" s="68"/>
      <c r="AL47" s="50"/>
      <c r="AN47" s="50"/>
      <c r="AO47" s="68"/>
      <c r="AP47" s="68"/>
      <c r="AQ47" s="50"/>
      <c r="AS47" s="50"/>
      <c r="AV47" s="50"/>
      <c r="AY47" s="50"/>
      <c r="BA47" s="68"/>
      <c r="BD47" s="68"/>
      <c r="BP47" s="50"/>
      <c r="BQ47" s="50"/>
      <c r="BR47" s="50"/>
      <c r="BS47" s="50"/>
    </row>
    <row r="48" spans="1:71" x14ac:dyDescent="0.25">
      <c r="A48">
        <v>1004</v>
      </c>
      <c r="B48" s="50" t="s">
        <v>6</v>
      </c>
      <c r="C48" s="50" t="s">
        <v>76</v>
      </c>
      <c r="D48" s="50" t="s">
        <v>6</v>
      </c>
      <c r="E48" s="50" t="s">
        <v>44</v>
      </c>
      <c r="F48" s="68">
        <v>0</v>
      </c>
      <c r="G48" s="50" t="s">
        <v>57</v>
      </c>
      <c r="H48" t="s">
        <v>71</v>
      </c>
      <c r="I48" s="50"/>
      <c r="J48" s="50"/>
      <c r="K48" s="50"/>
      <c r="L48" s="50"/>
      <c r="M48" s="50"/>
      <c r="N48" s="50"/>
      <c r="O48" s="50"/>
      <c r="P48" s="50"/>
      <c r="Q48" s="50"/>
      <c r="R48" s="50"/>
      <c r="S48" s="50"/>
      <c r="T48" s="50"/>
      <c r="U48" s="50"/>
      <c r="V48" s="50"/>
      <c r="W48" s="50"/>
      <c r="X48" s="50"/>
      <c r="Y48" s="50"/>
      <c r="Z48" s="50"/>
      <c r="AA48" s="50"/>
      <c r="AB48" s="68"/>
      <c r="AC48" s="68"/>
      <c r="AF48" s="68"/>
      <c r="AJ48" s="68"/>
      <c r="AK48" s="68"/>
      <c r="AL48" s="50"/>
      <c r="AN48" s="50"/>
      <c r="AO48" s="68"/>
      <c r="AP48" s="68"/>
      <c r="AQ48" s="50"/>
      <c r="AS48" s="50"/>
      <c r="AV48" s="50"/>
      <c r="AY48" s="50"/>
      <c r="BA48" s="68"/>
      <c r="BD48" s="68"/>
      <c r="BP48" s="50"/>
      <c r="BQ48" s="50"/>
      <c r="BR48" s="50"/>
      <c r="BS48" s="50"/>
    </row>
    <row r="49" spans="1:71" x14ac:dyDescent="0.25">
      <c r="A49">
        <v>1004</v>
      </c>
      <c r="B49" s="50" t="s">
        <v>6</v>
      </c>
      <c r="C49" s="50" t="s">
        <v>76</v>
      </c>
      <c r="D49" s="50" t="s">
        <v>6</v>
      </c>
      <c r="E49" s="50" t="s">
        <v>44</v>
      </c>
      <c r="F49" s="68">
        <v>0</v>
      </c>
      <c r="G49" s="50" t="s">
        <v>59</v>
      </c>
      <c r="H49" t="s">
        <v>71</v>
      </c>
      <c r="I49" s="50"/>
      <c r="J49" s="50"/>
      <c r="K49" s="50"/>
      <c r="L49" s="50"/>
      <c r="M49" s="50"/>
      <c r="N49" s="50"/>
      <c r="O49" s="50"/>
      <c r="P49" s="50"/>
      <c r="Q49" s="50"/>
      <c r="R49" s="50"/>
      <c r="S49" s="50"/>
      <c r="T49" s="50"/>
      <c r="U49" s="50"/>
      <c r="V49" s="50"/>
      <c r="W49" s="50"/>
      <c r="X49" s="50"/>
      <c r="Y49" s="50"/>
      <c r="Z49" s="50"/>
      <c r="AA49" s="50"/>
      <c r="AB49" s="68"/>
      <c r="AC49" s="68"/>
      <c r="AF49" s="68"/>
      <c r="AJ49" s="68"/>
      <c r="AK49" s="68"/>
      <c r="AL49" s="50"/>
      <c r="AN49" s="50"/>
      <c r="AO49" s="68"/>
      <c r="AP49" s="68"/>
      <c r="AQ49" s="50"/>
      <c r="AS49" s="50"/>
      <c r="AV49" s="50"/>
      <c r="AY49" s="50"/>
      <c r="BA49" s="68"/>
      <c r="BD49" s="68"/>
      <c r="BP49" s="50"/>
      <c r="BQ49" s="50"/>
      <c r="BR49" s="50"/>
      <c r="BS49" s="50"/>
    </row>
    <row r="50" spans="1:71" x14ac:dyDescent="0.25">
      <c r="A50">
        <v>1004</v>
      </c>
      <c r="B50" s="50" t="s">
        <v>6</v>
      </c>
      <c r="C50" s="50" t="s">
        <v>76</v>
      </c>
      <c r="D50" s="50" t="s">
        <v>6</v>
      </c>
      <c r="E50" s="50" t="s">
        <v>44</v>
      </c>
      <c r="F50" s="68">
        <v>0</v>
      </c>
      <c r="G50" s="50" t="s">
        <v>60</v>
      </c>
      <c r="H50">
        <v>0</v>
      </c>
      <c r="I50" s="50"/>
      <c r="J50" s="50"/>
      <c r="K50" s="50"/>
      <c r="L50" s="50"/>
      <c r="M50" s="50"/>
      <c r="N50" s="50"/>
      <c r="O50" s="50"/>
      <c r="P50" s="50"/>
      <c r="Q50" s="50"/>
      <c r="R50" s="50"/>
      <c r="S50" s="50"/>
      <c r="T50" s="50"/>
      <c r="U50" s="50"/>
      <c r="V50" s="50"/>
      <c r="W50" s="50"/>
      <c r="X50" s="50"/>
      <c r="Y50" s="50"/>
      <c r="Z50" s="50"/>
      <c r="AA50" s="50"/>
      <c r="AB50" s="68"/>
      <c r="AC50" s="68"/>
      <c r="AF50" s="68"/>
      <c r="AJ50" s="68"/>
      <c r="AK50" s="68"/>
      <c r="AL50" s="50"/>
      <c r="AN50" s="50"/>
      <c r="AO50" s="68"/>
      <c r="AP50" s="68"/>
      <c r="AQ50" s="50"/>
      <c r="AS50" s="50"/>
      <c r="AV50" s="50"/>
      <c r="AY50" s="50"/>
      <c r="BA50" s="68"/>
      <c r="BD50" s="68"/>
      <c r="BP50" s="50"/>
      <c r="BQ50" s="50"/>
      <c r="BR50" s="50"/>
      <c r="BS50" s="50"/>
    </row>
    <row r="51" spans="1:71" x14ac:dyDescent="0.25">
      <c r="A51">
        <v>1004</v>
      </c>
      <c r="B51" s="50" t="s">
        <v>6</v>
      </c>
      <c r="C51" s="50" t="s">
        <v>76</v>
      </c>
      <c r="D51" s="50" t="s">
        <v>6</v>
      </c>
      <c r="E51" s="50" t="s">
        <v>69</v>
      </c>
      <c r="F51" s="68">
        <v>0</v>
      </c>
      <c r="G51" s="50" t="s">
        <v>50</v>
      </c>
      <c r="H51" t="s">
        <v>71</v>
      </c>
      <c r="I51" s="50"/>
      <c r="J51" s="50"/>
      <c r="K51" s="50"/>
      <c r="L51" s="50"/>
      <c r="M51" s="50"/>
      <c r="N51" s="50"/>
      <c r="O51" s="50"/>
      <c r="P51" s="50"/>
      <c r="Q51" s="50"/>
      <c r="R51" s="50"/>
      <c r="S51" s="50"/>
      <c r="T51" s="50"/>
      <c r="U51" s="50"/>
      <c r="V51" s="50"/>
      <c r="W51" s="50"/>
      <c r="X51" s="50"/>
      <c r="Y51" s="50"/>
      <c r="Z51" s="50"/>
      <c r="AA51" s="50"/>
      <c r="AB51" s="68"/>
      <c r="AC51" s="68"/>
      <c r="AF51" s="68"/>
      <c r="AJ51" s="68"/>
      <c r="AK51" s="68"/>
      <c r="AL51" s="50"/>
      <c r="AN51" s="50"/>
      <c r="AO51" s="68"/>
      <c r="AP51" s="68"/>
      <c r="AQ51" s="50"/>
      <c r="AS51" s="50"/>
      <c r="AV51" s="50"/>
      <c r="AY51" s="50"/>
      <c r="BA51" s="68"/>
      <c r="BD51" s="68"/>
      <c r="BP51" s="50"/>
      <c r="BQ51" s="50"/>
      <c r="BR51" s="50"/>
      <c r="BS51" s="50"/>
    </row>
    <row r="52" spans="1:71" x14ac:dyDescent="0.25">
      <c r="A52">
        <v>1004</v>
      </c>
      <c r="B52" s="50" t="s">
        <v>6</v>
      </c>
      <c r="C52" s="50" t="s">
        <v>76</v>
      </c>
      <c r="D52" s="50" t="s">
        <v>6</v>
      </c>
      <c r="E52" s="50" t="s">
        <v>69</v>
      </c>
      <c r="F52" s="68">
        <v>0</v>
      </c>
      <c r="G52" s="50" t="s">
        <v>51</v>
      </c>
      <c r="H52" t="s">
        <v>71</v>
      </c>
      <c r="I52" s="50"/>
      <c r="J52" s="50"/>
      <c r="K52" s="50"/>
      <c r="L52" s="50"/>
      <c r="M52" s="50"/>
      <c r="N52" s="50"/>
      <c r="O52" s="50"/>
      <c r="P52" s="50"/>
      <c r="Q52" s="50"/>
      <c r="R52" s="50"/>
      <c r="S52" s="50"/>
      <c r="T52" s="50"/>
      <c r="U52" s="50"/>
      <c r="V52" s="50"/>
      <c r="W52" s="50"/>
      <c r="X52" s="50"/>
      <c r="Y52" s="50"/>
      <c r="Z52" s="50"/>
      <c r="AA52" s="50"/>
      <c r="AB52" s="68"/>
      <c r="AC52" s="68"/>
      <c r="AF52" s="68"/>
      <c r="AJ52" s="68"/>
      <c r="AK52" s="68"/>
      <c r="AL52" s="50"/>
      <c r="AN52" s="50"/>
      <c r="AO52" s="68"/>
      <c r="AP52" s="68"/>
      <c r="AQ52" s="50"/>
      <c r="AS52" s="50"/>
      <c r="AV52" s="50"/>
      <c r="AY52" s="50"/>
      <c r="BA52" s="68"/>
      <c r="BD52" s="68"/>
      <c r="BP52" s="50"/>
      <c r="BQ52" s="50"/>
      <c r="BR52" s="50"/>
      <c r="BS52" s="50"/>
    </row>
    <row r="53" spans="1:71" x14ac:dyDescent="0.25">
      <c r="A53">
        <v>1004</v>
      </c>
      <c r="B53" s="50" t="s">
        <v>6</v>
      </c>
      <c r="C53" s="50" t="s">
        <v>76</v>
      </c>
      <c r="D53" s="50" t="s">
        <v>6</v>
      </c>
      <c r="E53" s="50" t="s">
        <v>69</v>
      </c>
      <c r="F53" s="68">
        <v>0</v>
      </c>
      <c r="G53" s="50" t="s">
        <v>53</v>
      </c>
      <c r="H53">
        <v>0</v>
      </c>
      <c r="I53" s="50"/>
      <c r="J53" s="50"/>
      <c r="K53" s="50"/>
      <c r="L53" s="50"/>
      <c r="M53" s="50"/>
      <c r="N53" s="50"/>
      <c r="O53" s="50"/>
      <c r="P53" s="50"/>
      <c r="Q53" s="50"/>
      <c r="R53" s="50"/>
      <c r="S53" s="50"/>
      <c r="T53" s="50"/>
      <c r="U53" s="50"/>
      <c r="V53" s="50"/>
      <c r="W53" s="50"/>
      <c r="X53" s="50"/>
      <c r="Y53" s="50"/>
      <c r="Z53" s="50"/>
      <c r="AA53" s="50"/>
      <c r="AB53" s="68"/>
      <c r="AC53" s="68"/>
      <c r="AF53" s="68"/>
      <c r="AJ53" s="68"/>
      <c r="AK53" s="68"/>
      <c r="AL53" s="50"/>
      <c r="AN53" s="50"/>
      <c r="AO53" s="68"/>
      <c r="AP53" s="68"/>
      <c r="AQ53" s="50"/>
      <c r="AS53" s="50"/>
      <c r="AV53" s="50"/>
      <c r="AY53" s="50"/>
      <c r="BA53" s="68"/>
      <c r="BD53" s="68"/>
      <c r="BP53" s="50"/>
      <c r="BQ53" s="50"/>
      <c r="BR53" s="50"/>
      <c r="BS53" s="50"/>
    </row>
    <row r="54" spans="1:71" x14ac:dyDescent="0.25">
      <c r="A54">
        <v>1004</v>
      </c>
      <c r="B54" s="50" t="s">
        <v>6</v>
      </c>
      <c r="C54" s="50" t="s">
        <v>76</v>
      </c>
      <c r="D54" s="50" t="s">
        <v>6</v>
      </c>
      <c r="E54" s="50" t="s">
        <v>69</v>
      </c>
      <c r="F54" s="68">
        <v>0</v>
      </c>
      <c r="G54" s="50" t="s">
        <v>55</v>
      </c>
      <c r="H54" t="s">
        <v>72</v>
      </c>
      <c r="I54" s="50"/>
      <c r="J54" s="50"/>
      <c r="K54" s="50"/>
      <c r="L54" s="50"/>
      <c r="M54" s="50"/>
      <c r="N54" s="50"/>
      <c r="O54" s="50"/>
      <c r="P54" s="50"/>
      <c r="Q54" s="50"/>
      <c r="R54" s="50"/>
      <c r="S54" s="50"/>
      <c r="T54" s="50"/>
      <c r="U54" s="50"/>
      <c r="V54" s="50"/>
      <c r="W54" s="50"/>
      <c r="X54" s="50"/>
      <c r="Y54" s="50"/>
      <c r="Z54" s="50"/>
      <c r="AA54" s="50"/>
      <c r="AB54" s="68"/>
      <c r="AC54" s="68"/>
      <c r="AF54" s="68"/>
      <c r="AJ54" s="68"/>
      <c r="AK54" s="68"/>
      <c r="AL54" s="50"/>
      <c r="AN54" s="50"/>
      <c r="AO54" s="68"/>
      <c r="AP54" s="68"/>
      <c r="AQ54" s="50"/>
      <c r="AS54" s="50"/>
      <c r="AV54" s="50"/>
      <c r="AY54" s="50"/>
      <c r="BA54" s="68"/>
      <c r="BD54" s="68"/>
      <c r="BP54" s="50"/>
      <c r="BQ54" s="50"/>
      <c r="BR54" s="50"/>
      <c r="BS54" s="50"/>
    </row>
    <row r="55" spans="1:71" x14ac:dyDescent="0.25">
      <c r="A55">
        <v>1004</v>
      </c>
      <c r="B55" s="50" t="s">
        <v>6</v>
      </c>
      <c r="C55" s="50" t="s">
        <v>76</v>
      </c>
      <c r="D55" s="50" t="s">
        <v>6</v>
      </c>
      <c r="E55" s="50" t="s">
        <v>69</v>
      </c>
      <c r="F55" s="68">
        <v>0</v>
      </c>
      <c r="G55" s="50" t="s">
        <v>57</v>
      </c>
      <c r="H55" t="s">
        <v>71</v>
      </c>
      <c r="I55" s="50"/>
      <c r="J55" s="50"/>
      <c r="K55" s="50"/>
      <c r="L55" s="50"/>
      <c r="M55" s="50"/>
      <c r="N55" s="50"/>
      <c r="O55" s="50"/>
      <c r="P55" s="50"/>
      <c r="Q55" s="50"/>
      <c r="R55" s="50"/>
      <c r="S55" s="50"/>
      <c r="T55" s="50"/>
      <c r="U55" s="50"/>
      <c r="V55" s="50"/>
      <c r="W55" s="50"/>
      <c r="X55" s="50"/>
      <c r="Y55" s="50"/>
      <c r="Z55" s="50"/>
      <c r="AA55" s="50"/>
      <c r="AB55" s="68"/>
      <c r="AC55" s="68"/>
      <c r="AF55" s="68"/>
      <c r="AJ55" s="68"/>
      <c r="AK55" s="68"/>
      <c r="AL55" s="50"/>
      <c r="AN55" s="50"/>
      <c r="AO55" s="68"/>
      <c r="AP55" s="68"/>
      <c r="AQ55" s="50"/>
      <c r="AS55" s="50"/>
      <c r="AV55" s="50"/>
      <c r="AY55" s="50"/>
      <c r="BA55" s="68"/>
      <c r="BD55" s="68"/>
      <c r="BP55" s="50"/>
      <c r="BQ55" s="50"/>
      <c r="BR55" s="50"/>
      <c r="BS55" s="50"/>
    </row>
    <row r="56" spans="1:71" x14ac:dyDescent="0.25">
      <c r="A56">
        <v>1004</v>
      </c>
      <c r="B56" s="50" t="s">
        <v>6</v>
      </c>
      <c r="C56" s="50" t="s">
        <v>76</v>
      </c>
      <c r="D56" s="50" t="s">
        <v>6</v>
      </c>
      <c r="E56" s="50" t="s">
        <v>69</v>
      </c>
      <c r="F56" s="68">
        <v>0</v>
      </c>
      <c r="G56" s="50" t="s">
        <v>59</v>
      </c>
      <c r="H56" t="s">
        <v>71</v>
      </c>
      <c r="I56" s="50"/>
      <c r="J56" s="50"/>
      <c r="K56" s="50"/>
      <c r="L56" s="50"/>
      <c r="M56" s="50"/>
      <c r="N56" s="50"/>
      <c r="O56" s="50"/>
      <c r="P56" s="50"/>
      <c r="Q56" s="50"/>
      <c r="R56" s="50"/>
      <c r="S56" s="50"/>
      <c r="T56" s="50"/>
      <c r="U56" s="50"/>
      <c r="V56" s="50"/>
      <c r="W56" s="50"/>
      <c r="X56" s="50"/>
      <c r="Y56" s="50"/>
      <c r="Z56" s="50"/>
      <c r="AA56" s="50"/>
      <c r="AB56" s="68"/>
      <c r="AC56" s="68"/>
      <c r="AF56" s="68"/>
      <c r="AJ56" s="68"/>
      <c r="AK56" s="68"/>
      <c r="AL56" s="50"/>
      <c r="AN56" s="50"/>
      <c r="AO56" s="68"/>
      <c r="AP56" s="68"/>
      <c r="AQ56" s="50"/>
      <c r="AS56" s="50"/>
      <c r="AV56" s="50"/>
      <c r="AY56" s="50"/>
      <c r="BA56" s="68"/>
      <c r="BD56" s="68"/>
      <c r="BP56" s="50"/>
      <c r="BQ56" s="50"/>
      <c r="BR56" s="50"/>
      <c r="BS56" s="50"/>
    </row>
    <row r="57" spans="1:71" x14ac:dyDescent="0.25">
      <c r="A57">
        <v>1004</v>
      </c>
      <c r="B57" s="50" t="s">
        <v>6</v>
      </c>
      <c r="C57" s="50" t="s">
        <v>76</v>
      </c>
      <c r="D57" s="50" t="s">
        <v>6</v>
      </c>
      <c r="E57" s="50" t="s">
        <v>69</v>
      </c>
      <c r="F57" s="68">
        <v>0</v>
      </c>
      <c r="G57" s="50" t="s">
        <v>60</v>
      </c>
      <c r="H57">
        <v>0</v>
      </c>
      <c r="I57" s="50"/>
      <c r="J57" s="50"/>
      <c r="K57" s="50"/>
      <c r="L57" s="50"/>
      <c r="M57" s="50"/>
      <c r="N57" s="50"/>
      <c r="O57" s="50"/>
      <c r="P57" s="50"/>
      <c r="Q57" s="50"/>
      <c r="R57" s="50"/>
      <c r="S57" s="50"/>
      <c r="T57" s="50"/>
      <c r="U57" s="50"/>
      <c r="V57" s="50"/>
      <c r="W57" s="50"/>
      <c r="X57" s="50"/>
      <c r="Y57" s="50"/>
      <c r="Z57" s="50"/>
      <c r="AA57" s="50"/>
      <c r="AB57" s="68"/>
      <c r="AC57" s="68"/>
      <c r="AF57" s="68"/>
      <c r="AJ57" s="68"/>
      <c r="AK57" s="68"/>
      <c r="AL57" s="50"/>
      <c r="AN57" s="50"/>
      <c r="AO57" s="68"/>
      <c r="AP57" s="68"/>
      <c r="AQ57" s="50"/>
      <c r="AS57" s="50"/>
      <c r="AV57" s="50"/>
      <c r="AY57" s="50"/>
      <c r="BA57" s="68"/>
      <c r="BD57" s="68"/>
      <c r="BP57" s="50"/>
      <c r="BQ57" s="50"/>
      <c r="BR57" s="50"/>
      <c r="BS57" s="50"/>
    </row>
    <row r="58" spans="1:71" x14ac:dyDescent="0.25">
      <c r="A58">
        <v>1004</v>
      </c>
      <c r="B58" s="50" t="s">
        <v>6</v>
      </c>
      <c r="C58" s="50" t="s">
        <v>77</v>
      </c>
      <c r="D58" s="50" t="s">
        <v>6</v>
      </c>
      <c r="E58" s="50" t="s">
        <v>70</v>
      </c>
      <c r="F58" s="68">
        <v>0</v>
      </c>
      <c r="G58" s="50" t="s">
        <v>50</v>
      </c>
      <c r="H58" t="s">
        <v>71</v>
      </c>
      <c r="I58" s="50"/>
      <c r="J58" s="50"/>
      <c r="K58" s="50"/>
      <c r="L58" s="50"/>
      <c r="M58" s="50"/>
      <c r="N58" s="50"/>
      <c r="O58" s="50"/>
      <c r="P58" s="50"/>
      <c r="Q58" s="50"/>
      <c r="R58" s="50"/>
      <c r="S58" s="50"/>
      <c r="T58" s="50"/>
      <c r="U58" s="50"/>
      <c r="V58" s="50"/>
      <c r="W58" s="50"/>
      <c r="X58" s="50"/>
      <c r="Y58" s="50"/>
      <c r="Z58" s="50"/>
      <c r="AA58" s="50"/>
      <c r="AB58" s="68"/>
      <c r="AC58" s="68"/>
      <c r="AF58" s="68"/>
      <c r="AJ58" s="68"/>
      <c r="AK58" s="68"/>
      <c r="AL58" s="50"/>
      <c r="AN58" s="50"/>
      <c r="AO58" s="68"/>
      <c r="AP58" s="68"/>
      <c r="AQ58" s="50"/>
      <c r="AS58" s="50"/>
      <c r="AV58" s="50"/>
      <c r="AY58" s="50"/>
      <c r="BA58" s="68"/>
      <c r="BD58" s="68"/>
      <c r="BP58" s="50"/>
      <c r="BQ58" s="50"/>
      <c r="BR58" s="50"/>
      <c r="BS58" s="50"/>
    </row>
    <row r="59" spans="1:71" x14ac:dyDescent="0.25">
      <c r="A59">
        <v>1004</v>
      </c>
      <c r="B59" s="50" t="s">
        <v>6</v>
      </c>
      <c r="C59" s="50" t="s">
        <v>77</v>
      </c>
      <c r="D59" s="50" t="s">
        <v>6</v>
      </c>
      <c r="E59" s="50" t="s">
        <v>70</v>
      </c>
      <c r="F59" s="68">
        <v>0</v>
      </c>
      <c r="G59" s="50" t="s">
        <v>51</v>
      </c>
      <c r="H59" t="s">
        <v>71</v>
      </c>
      <c r="I59" s="50"/>
      <c r="J59" s="50"/>
      <c r="K59" s="50"/>
      <c r="L59" s="50"/>
      <c r="M59" s="50"/>
      <c r="N59" s="50"/>
      <c r="O59" s="50"/>
      <c r="P59" s="50"/>
      <c r="Q59" s="50"/>
      <c r="R59" s="50"/>
      <c r="S59" s="50"/>
      <c r="T59" s="50"/>
      <c r="U59" s="50"/>
      <c r="V59" s="50"/>
      <c r="W59" s="50"/>
      <c r="X59" s="50"/>
      <c r="Y59" s="50"/>
      <c r="Z59" s="50"/>
      <c r="AA59" s="50"/>
      <c r="AB59" s="68"/>
      <c r="AC59" s="68"/>
      <c r="AF59" s="68"/>
      <c r="AJ59" s="68"/>
      <c r="AK59" s="68"/>
      <c r="AL59" s="50"/>
      <c r="AN59" s="50"/>
      <c r="AO59" s="68"/>
      <c r="AP59" s="68"/>
      <c r="AQ59" s="50"/>
      <c r="AS59" s="50"/>
      <c r="AV59" s="50"/>
      <c r="AY59" s="50"/>
      <c r="BA59" s="68"/>
      <c r="BD59" s="68"/>
      <c r="BP59" s="50"/>
      <c r="BQ59" s="50"/>
      <c r="BR59" s="50"/>
      <c r="BS59" s="50"/>
    </row>
    <row r="60" spans="1:71" x14ac:dyDescent="0.25">
      <c r="A60">
        <v>1004</v>
      </c>
      <c r="B60" s="50" t="s">
        <v>6</v>
      </c>
      <c r="C60" s="50" t="s">
        <v>77</v>
      </c>
      <c r="D60" s="50" t="s">
        <v>6</v>
      </c>
      <c r="E60" s="50" t="s">
        <v>70</v>
      </c>
      <c r="F60" s="68">
        <v>0</v>
      </c>
      <c r="G60" s="50" t="s">
        <v>53</v>
      </c>
      <c r="H60">
        <v>0</v>
      </c>
      <c r="I60" s="50"/>
      <c r="J60" s="50"/>
      <c r="K60" s="50"/>
      <c r="L60" s="50"/>
      <c r="M60" s="50"/>
      <c r="N60" s="50"/>
      <c r="O60" s="50"/>
      <c r="P60" s="50"/>
      <c r="Q60" s="50"/>
      <c r="R60" s="50"/>
      <c r="S60" s="50"/>
      <c r="T60" s="50"/>
      <c r="U60" s="50"/>
      <c r="V60" s="50"/>
      <c r="W60" s="50"/>
      <c r="X60" s="50"/>
      <c r="Y60" s="50"/>
      <c r="Z60" s="50"/>
      <c r="AA60" s="50"/>
      <c r="AB60" s="68"/>
      <c r="AC60" s="68"/>
      <c r="AF60" s="68"/>
      <c r="AJ60" s="68"/>
      <c r="AK60" s="68"/>
      <c r="AL60" s="50"/>
      <c r="AN60" s="50"/>
      <c r="AO60" s="68"/>
      <c r="AP60" s="68"/>
      <c r="AQ60" s="50"/>
      <c r="AS60" s="50"/>
      <c r="AV60" s="50"/>
      <c r="AY60" s="50"/>
      <c r="BA60" s="68"/>
      <c r="BD60" s="68"/>
      <c r="BP60" s="50"/>
      <c r="BQ60" s="50"/>
      <c r="BR60" s="50"/>
      <c r="BS60" s="50"/>
    </row>
    <row r="61" spans="1:71" x14ac:dyDescent="0.25">
      <c r="A61">
        <v>1004</v>
      </c>
      <c r="B61" s="50" t="s">
        <v>6</v>
      </c>
      <c r="C61" s="50" t="s">
        <v>77</v>
      </c>
      <c r="D61" s="50" t="s">
        <v>6</v>
      </c>
      <c r="E61" s="50" t="s">
        <v>70</v>
      </c>
      <c r="F61" s="68">
        <v>0</v>
      </c>
      <c r="G61" s="50" t="s">
        <v>55</v>
      </c>
      <c r="H61" t="s">
        <v>72</v>
      </c>
      <c r="I61" s="50"/>
      <c r="J61" s="50"/>
      <c r="K61" s="50"/>
      <c r="L61" s="50"/>
      <c r="M61" s="50"/>
      <c r="N61" s="50"/>
      <c r="O61" s="50"/>
      <c r="P61" s="50"/>
      <c r="Q61" s="50"/>
      <c r="R61" s="50"/>
      <c r="S61" s="50"/>
      <c r="T61" s="50"/>
      <c r="U61" s="50"/>
      <c r="V61" s="50"/>
      <c r="W61" s="50"/>
      <c r="X61" s="50"/>
      <c r="Y61" s="50"/>
      <c r="Z61" s="50"/>
      <c r="AA61" s="50"/>
      <c r="AB61" s="68"/>
      <c r="AC61" s="68"/>
      <c r="AF61" s="68"/>
      <c r="AJ61" s="68"/>
      <c r="AK61" s="68"/>
      <c r="AL61" s="50"/>
      <c r="AN61" s="50"/>
      <c r="AO61" s="68"/>
      <c r="AP61" s="68"/>
      <c r="AQ61" s="50"/>
      <c r="AS61" s="50"/>
      <c r="AV61" s="50"/>
      <c r="AY61" s="50"/>
      <c r="BA61" s="68"/>
      <c r="BD61" s="68"/>
      <c r="BP61" s="50"/>
      <c r="BQ61" s="50"/>
      <c r="BR61" s="50"/>
      <c r="BS61" s="50"/>
    </row>
    <row r="62" spans="1:71" x14ac:dyDescent="0.25">
      <c r="A62">
        <v>1004</v>
      </c>
      <c r="B62" s="50" t="s">
        <v>6</v>
      </c>
      <c r="C62" s="50" t="s">
        <v>77</v>
      </c>
      <c r="D62" s="50" t="s">
        <v>6</v>
      </c>
      <c r="E62" s="50" t="s">
        <v>70</v>
      </c>
      <c r="F62" s="68">
        <v>0</v>
      </c>
      <c r="G62" s="50" t="s">
        <v>57</v>
      </c>
      <c r="H62" t="s">
        <v>71</v>
      </c>
      <c r="I62" s="50"/>
      <c r="J62" s="50"/>
      <c r="K62" s="50"/>
      <c r="L62" s="50"/>
      <c r="M62" s="50"/>
      <c r="N62" s="50"/>
      <c r="O62" s="50"/>
      <c r="P62" s="50"/>
      <c r="Q62" s="50"/>
      <c r="R62" s="50"/>
      <c r="S62" s="50"/>
      <c r="T62" s="50"/>
      <c r="U62" s="50"/>
      <c r="V62" s="50"/>
      <c r="W62" s="50"/>
      <c r="X62" s="50"/>
      <c r="Y62" s="50"/>
      <c r="Z62" s="50"/>
      <c r="AA62" s="50"/>
      <c r="AB62" s="68"/>
      <c r="AC62" s="68"/>
      <c r="AF62" s="68"/>
      <c r="AJ62" s="68"/>
      <c r="AK62" s="68"/>
      <c r="AL62" s="50"/>
      <c r="AN62" s="50"/>
      <c r="AO62" s="68"/>
      <c r="AP62" s="68"/>
      <c r="AQ62" s="50"/>
      <c r="AS62" s="50"/>
      <c r="AV62" s="50"/>
      <c r="AY62" s="50"/>
      <c r="BA62" s="68"/>
      <c r="BD62" s="68"/>
      <c r="BP62" s="50"/>
      <c r="BQ62" s="50"/>
      <c r="BR62" s="50"/>
      <c r="BS62" s="50"/>
    </row>
    <row r="63" spans="1:71" x14ac:dyDescent="0.25">
      <c r="A63">
        <v>1004</v>
      </c>
      <c r="B63" s="50" t="s">
        <v>6</v>
      </c>
      <c r="C63" s="50" t="s">
        <v>77</v>
      </c>
      <c r="D63" s="50" t="s">
        <v>6</v>
      </c>
      <c r="E63" s="50" t="s">
        <v>70</v>
      </c>
      <c r="F63" s="68">
        <v>0</v>
      </c>
      <c r="G63" s="50" t="s">
        <v>59</v>
      </c>
      <c r="H63" t="s">
        <v>71</v>
      </c>
      <c r="I63" s="50"/>
      <c r="J63" s="50"/>
      <c r="K63" s="50"/>
      <c r="L63" s="50"/>
      <c r="M63" s="50"/>
      <c r="N63" s="50"/>
      <c r="O63" s="50"/>
      <c r="P63" s="50"/>
      <c r="Q63" s="50"/>
      <c r="R63" s="50"/>
      <c r="S63" s="50"/>
      <c r="T63" s="50"/>
      <c r="U63" s="50"/>
      <c r="V63" s="50"/>
      <c r="W63" s="50"/>
      <c r="X63" s="50"/>
      <c r="Y63" s="50"/>
      <c r="Z63" s="50"/>
      <c r="AA63" s="50"/>
      <c r="AB63" s="68"/>
      <c r="AC63" s="68"/>
      <c r="AF63" s="68"/>
      <c r="AJ63" s="68"/>
      <c r="AK63" s="68"/>
      <c r="AL63" s="50"/>
      <c r="AN63" s="50"/>
      <c r="AO63" s="68"/>
      <c r="AP63" s="68"/>
      <c r="AQ63" s="50"/>
      <c r="AS63" s="50"/>
      <c r="AV63" s="50"/>
      <c r="AY63" s="50"/>
      <c r="BA63" s="68"/>
      <c r="BD63" s="68"/>
      <c r="BP63" s="50"/>
      <c r="BQ63" s="50"/>
      <c r="BR63" s="50"/>
      <c r="BS63" s="50"/>
    </row>
    <row r="64" spans="1:71" x14ac:dyDescent="0.25">
      <c r="A64">
        <v>1004</v>
      </c>
      <c r="B64" s="50" t="s">
        <v>6</v>
      </c>
      <c r="C64" s="50" t="s">
        <v>77</v>
      </c>
      <c r="D64" s="50" t="s">
        <v>6</v>
      </c>
      <c r="E64" s="50" t="s">
        <v>70</v>
      </c>
      <c r="F64" s="68">
        <v>0</v>
      </c>
      <c r="G64" s="50" t="s">
        <v>60</v>
      </c>
      <c r="H64">
        <v>0</v>
      </c>
      <c r="I64" s="50"/>
      <c r="J64" s="50"/>
      <c r="K64" s="50"/>
      <c r="L64" s="50"/>
      <c r="M64" s="50"/>
      <c r="N64" s="50"/>
      <c r="O64" s="50"/>
      <c r="P64" s="50"/>
      <c r="Q64" s="50"/>
      <c r="R64" s="50"/>
      <c r="S64" s="50"/>
      <c r="T64" s="50"/>
      <c r="U64" s="50"/>
      <c r="V64" s="50"/>
      <c r="W64" s="50"/>
      <c r="X64" s="50"/>
      <c r="Y64" s="50"/>
      <c r="Z64" s="50"/>
      <c r="AA64" s="50"/>
      <c r="AB64" s="68"/>
      <c r="AC64" s="68"/>
      <c r="AF64" s="68"/>
      <c r="AJ64" s="68"/>
      <c r="AK64" s="68"/>
      <c r="AL64" s="50"/>
      <c r="AN64" s="50"/>
      <c r="AO64" s="68"/>
      <c r="AP64" s="68"/>
      <c r="AQ64" s="50"/>
      <c r="AS64" s="50"/>
      <c r="AV64" s="50"/>
      <c r="AY64" s="50"/>
      <c r="BA64" s="68"/>
      <c r="BD64" s="68"/>
      <c r="BP64" s="50"/>
      <c r="BQ64" s="50"/>
      <c r="BR64" s="50"/>
      <c r="BS64" s="50"/>
    </row>
    <row r="65" spans="1:71" x14ac:dyDescent="0.25">
      <c r="A65">
        <v>1004</v>
      </c>
      <c r="B65" s="50" t="s">
        <v>6</v>
      </c>
      <c r="C65" s="50" t="s">
        <v>77</v>
      </c>
      <c r="D65" s="50" t="s">
        <v>6</v>
      </c>
      <c r="E65" s="50" t="s">
        <v>44</v>
      </c>
      <c r="F65" s="68">
        <v>0</v>
      </c>
      <c r="G65" s="50" t="s">
        <v>50</v>
      </c>
      <c r="H65" t="s">
        <v>71</v>
      </c>
      <c r="I65" s="50"/>
      <c r="J65" s="50"/>
      <c r="K65" s="50"/>
      <c r="L65" s="50"/>
      <c r="M65" s="50"/>
      <c r="N65" s="50"/>
      <c r="O65" s="50"/>
      <c r="P65" s="50"/>
      <c r="Q65" s="50"/>
      <c r="R65" s="50"/>
      <c r="S65" s="50"/>
      <c r="T65" s="50"/>
      <c r="U65" s="50"/>
      <c r="V65" s="50"/>
      <c r="W65" s="50"/>
      <c r="X65" s="50"/>
      <c r="Y65" s="50"/>
      <c r="Z65" s="50"/>
      <c r="AA65" s="50"/>
      <c r="AB65" s="68"/>
      <c r="AC65" s="68"/>
      <c r="AF65" s="68"/>
      <c r="AJ65" s="68"/>
      <c r="AK65" s="68"/>
      <c r="AL65" s="50"/>
      <c r="AN65" s="50"/>
      <c r="AO65" s="68"/>
      <c r="AP65" s="68"/>
      <c r="AQ65" s="50"/>
      <c r="AS65" s="50"/>
      <c r="AV65" s="50"/>
      <c r="AY65" s="50"/>
      <c r="BA65" s="68"/>
      <c r="BD65" s="68"/>
      <c r="BP65" s="50"/>
      <c r="BQ65" s="50"/>
      <c r="BR65" s="50"/>
      <c r="BS65" s="50"/>
    </row>
    <row r="66" spans="1:71" x14ac:dyDescent="0.25">
      <c r="A66">
        <v>1004</v>
      </c>
      <c r="B66" s="50" t="s">
        <v>6</v>
      </c>
      <c r="C66" s="50" t="s">
        <v>77</v>
      </c>
      <c r="D66" s="50" t="s">
        <v>6</v>
      </c>
      <c r="E66" s="50" t="s">
        <v>44</v>
      </c>
      <c r="F66" s="68">
        <v>0</v>
      </c>
      <c r="G66" s="50" t="s">
        <v>51</v>
      </c>
      <c r="H66" t="s">
        <v>71</v>
      </c>
      <c r="I66" s="50"/>
      <c r="J66" s="50"/>
      <c r="K66" s="50"/>
      <c r="L66" s="50"/>
      <c r="M66" s="50"/>
      <c r="N66" s="50"/>
      <c r="O66" s="50"/>
      <c r="P66" s="50"/>
      <c r="Q66" s="50"/>
      <c r="R66" s="50"/>
      <c r="S66" s="50"/>
      <c r="T66" s="50"/>
      <c r="U66" s="50"/>
      <c r="V66" s="50"/>
      <c r="W66" s="50"/>
      <c r="X66" s="50"/>
      <c r="Y66" s="50"/>
      <c r="Z66" s="50"/>
      <c r="AA66" s="50"/>
      <c r="AB66" s="68"/>
      <c r="AC66" s="68"/>
      <c r="AF66" s="68"/>
      <c r="AJ66" s="68"/>
      <c r="AK66" s="68"/>
      <c r="AL66" s="50"/>
      <c r="AN66" s="50"/>
      <c r="AO66" s="68"/>
      <c r="AP66" s="68"/>
      <c r="AQ66" s="50"/>
      <c r="AS66" s="50"/>
      <c r="AV66" s="50"/>
      <c r="AY66" s="50"/>
      <c r="BA66" s="68"/>
      <c r="BD66" s="68"/>
      <c r="BP66" s="50"/>
      <c r="BQ66" s="50"/>
      <c r="BR66" s="50"/>
      <c r="BS66" s="50"/>
    </row>
    <row r="67" spans="1:71" x14ac:dyDescent="0.25">
      <c r="A67">
        <v>1004</v>
      </c>
      <c r="B67" s="50" t="s">
        <v>6</v>
      </c>
      <c r="C67" s="50" t="s">
        <v>77</v>
      </c>
      <c r="D67" s="50" t="s">
        <v>6</v>
      </c>
      <c r="E67" s="50" t="s">
        <v>44</v>
      </c>
      <c r="F67" s="68">
        <v>0</v>
      </c>
      <c r="G67" s="50" t="s">
        <v>53</v>
      </c>
      <c r="H67">
        <v>0</v>
      </c>
      <c r="I67" s="50"/>
      <c r="J67" s="50"/>
      <c r="K67" s="50"/>
      <c r="L67" s="50"/>
      <c r="M67" s="50"/>
      <c r="N67" s="50"/>
      <c r="O67" s="50"/>
      <c r="P67" s="50"/>
      <c r="Q67" s="50"/>
      <c r="R67" s="50"/>
      <c r="S67" s="50"/>
      <c r="T67" s="50"/>
      <c r="U67" s="50"/>
      <c r="V67" s="50"/>
      <c r="W67" s="50"/>
      <c r="X67" s="50"/>
      <c r="Y67" s="50"/>
      <c r="Z67" s="50"/>
      <c r="AA67" s="50"/>
      <c r="AB67" s="68"/>
      <c r="AC67" s="68"/>
      <c r="AF67" s="68"/>
      <c r="AJ67" s="68"/>
      <c r="AK67" s="68"/>
      <c r="AL67" s="50"/>
      <c r="AN67" s="50"/>
      <c r="AO67" s="68"/>
      <c r="AP67" s="68"/>
      <c r="AQ67" s="50"/>
      <c r="AS67" s="50"/>
      <c r="AV67" s="50"/>
      <c r="AY67" s="50"/>
      <c r="BA67" s="68"/>
      <c r="BD67" s="68"/>
      <c r="BP67" s="50"/>
      <c r="BQ67" s="50"/>
      <c r="BR67" s="50"/>
      <c r="BS67" s="50"/>
    </row>
    <row r="68" spans="1:71" x14ac:dyDescent="0.25">
      <c r="A68">
        <v>1004</v>
      </c>
      <c r="B68" s="50" t="s">
        <v>6</v>
      </c>
      <c r="C68" s="50" t="s">
        <v>77</v>
      </c>
      <c r="D68" s="50" t="s">
        <v>6</v>
      </c>
      <c r="E68" s="50" t="s">
        <v>44</v>
      </c>
      <c r="F68" s="68">
        <v>0</v>
      </c>
      <c r="G68" s="50" t="s">
        <v>55</v>
      </c>
      <c r="H68" t="s">
        <v>72</v>
      </c>
      <c r="I68" s="50"/>
      <c r="J68" s="50"/>
      <c r="K68" s="50"/>
      <c r="L68" s="50"/>
      <c r="M68" s="50"/>
      <c r="N68" s="50"/>
      <c r="O68" s="50"/>
      <c r="P68" s="50"/>
      <c r="Q68" s="50"/>
      <c r="R68" s="50"/>
      <c r="S68" s="50"/>
      <c r="T68" s="50"/>
      <c r="U68" s="50"/>
      <c r="V68" s="50"/>
      <c r="W68" s="50"/>
      <c r="X68" s="50"/>
      <c r="Y68" s="50"/>
      <c r="Z68" s="50"/>
      <c r="AA68" s="50"/>
      <c r="AB68" s="68"/>
      <c r="AC68" s="68"/>
      <c r="AF68" s="68"/>
      <c r="AJ68" s="68"/>
      <c r="AK68" s="68"/>
      <c r="AL68" s="50"/>
      <c r="AN68" s="50"/>
      <c r="AO68" s="68"/>
      <c r="AP68" s="68"/>
      <c r="AQ68" s="50"/>
      <c r="AS68" s="50"/>
      <c r="AV68" s="50"/>
      <c r="AY68" s="50"/>
      <c r="BA68" s="68"/>
      <c r="BD68" s="68"/>
      <c r="BP68" s="50"/>
      <c r="BQ68" s="50"/>
      <c r="BR68" s="50"/>
      <c r="BS68" s="50"/>
    </row>
    <row r="69" spans="1:71" x14ac:dyDescent="0.25">
      <c r="A69">
        <v>1004</v>
      </c>
      <c r="B69" s="50" t="s">
        <v>6</v>
      </c>
      <c r="C69" s="50" t="s">
        <v>77</v>
      </c>
      <c r="D69" s="50" t="s">
        <v>6</v>
      </c>
      <c r="E69" s="50" t="s">
        <v>44</v>
      </c>
      <c r="F69" s="68">
        <v>0</v>
      </c>
      <c r="G69" s="50" t="s">
        <v>57</v>
      </c>
      <c r="H69" t="s">
        <v>71</v>
      </c>
      <c r="I69" s="50"/>
      <c r="J69" s="50"/>
      <c r="K69" s="50"/>
      <c r="L69" s="50"/>
      <c r="M69" s="50"/>
      <c r="N69" s="50"/>
      <c r="O69" s="50"/>
      <c r="P69" s="50"/>
      <c r="Q69" s="50"/>
      <c r="R69" s="50"/>
      <c r="S69" s="50"/>
      <c r="T69" s="50"/>
      <c r="U69" s="50"/>
      <c r="V69" s="50"/>
      <c r="W69" s="50"/>
      <c r="X69" s="50"/>
      <c r="Y69" s="50"/>
      <c r="Z69" s="50"/>
      <c r="AA69" s="50"/>
      <c r="AB69" s="68"/>
      <c r="AC69" s="68"/>
      <c r="AF69" s="68"/>
      <c r="AJ69" s="68"/>
      <c r="AK69" s="68"/>
      <c r="AL69" s="50"/>
      <c r="AN69" s="50"/>
      <c r="AO69" s="68"/>
      <c r="AP69" s="68"/>
      <c r="AQ69" s="50"/>
      <c r="AS69" s="50"/>
      <c r="AV69" s="50"/>
      <c r="AY69" s="50"/>
      <c r="BA69" s="68"/>
      <c r="BD69" s="68"/>
      <c r="BP69" s="50"/>
      <c r="BQ69" s="50"/>
      <c r="BR69" s="50"/>
      <c r="BS69" s="50"/>
    </row>
    <row r="70" spans="1:71" x14ac:dyDescent="0.25">
      <c r="A70">
        <v>1004</v>
      </c>
      <c r="B70" s="50" t="s">
        <v>6</v>
      </c>
      <c r="C70" s="50" t="s">
        <v>77</v>
      </c>
      <c r="D70" s="50" t="s">
        <v>6</v>
      </c>
      <c r="E70" s="50" t="s">
        <v>44</v>
      </c>
      <c r="F70" s="68">
        <v>0</v>
      </c>
      <c r="G70" s="50" t="s">
        <v>59</v>
      </c>
      <c r="H70" t="s">
        <v>71</v>
      </c>
      <c r="I70" s="50"/>
      <c r="J70" s="50"/>
      <c r="K70" s="50"/>
      <c r="L70" s="50"/>
      <c r="M70" s="50"/>
      <c r="N70" s="50"/>
      <c r="O70" s="50"/>
      <c r="P70" s="50"/>
      <c r="Q70" s="50"/>
      <c r="R70" s="50"/>
      <c r="S70" s="50"/>
      <c r="T70" s="50"/>
      <c r="U70" s="50"/>
      <c r="V70" s="50"/>
      <c r="W70" s="50"/>
      <c r="X70" s="50"/>
      <c r="Y70" s="50"/>
      <c r="Z70" s="50"/>
      <c r="AA70" s="50"/>
      <c r="AB70" s="68"/>
      <c r="AC70" s="68"/>
      <c r="AF70" s="68"/>
      <c r="AJ70" s="68"/>
      <c r="AK70" s="68"/>
      <c r="AL70" s="50"/>
      <c r="AN70" s="50"/>
      <c r="AO70" s="68"/>
      <c r="AP70" s="68"/>
      <c r="AQ70" s="50"/>
      <c r="AS70" s="50"/>
      <c r="AV70" s="50"/>
      <c r="AY70" s="50"/>
      <c r="BA70" s="68"/>
      <c r="BD70" s="68"/>
      <c r="BP70" s="50"/>
      <c r="BQ70" s="50"/>
      <c r="BR70" s="50"/>
      <c r="BS70" s="50"/>
    </row>
    <row r="71" spans="1:71" x14ac:dyDescent="0.25">
      <c r="A71">
        <v>1004</v>
      </c>
      <c r="B71" s="50" t="s">
        <v>6</v>
      </c>
      <c r="C71" s="50" t="s">
        <v>77</v>
      </c>
      <c r="D71" s="50" t="s">
        <v>6</v>
      </c>
      <c r="E71" s="50" t="s">
        <v>44</v>
      </c>
      <c r="F71" s="68">
        <v>0</v>
      </c>
      <c r="G71" s="50" t="s">
        <v>60</v>
      </c>
      <c r="H71">
        <v>0</v>
      </c>
      <c r="I71" s="50"/>
      <c r="J71" s="50"/>
      <c r="K71" s="50"/>
      <c r="L71" s="50"/>
      <c r="M71" s="50"/>
      <c r="N71" s="50"/>
      <c r="O71" s="50"/>
      <c r="P71" s="50"/>
      <c r="Q71" s="50"/>
      <c r="R71" s="50"/>
      <c r="S71" s="50"/>
      <c r="T71" s="50"/>
      <c r="U71" s="50"/>
      <c r="V71" s="50"/>
      <c r="W71" s="50"/>
      <c r="X71" s="50"/>
      <c r="Y71" s="50"/>
      <c r="Z71" s="50"/>
      <c r="AA71" s="50"/>
      <c r="AB71" s="68"/>
      <c r="AC71" s="68"/>
      <c r="AF71" s="68"/>
      <c r="AJ71" s="68"/>
      <c r="AK71" s="68"/>
      <c r="AL71" s="50"/>
      <c r="AN71" s="50"/>
      <c r="AO71" s="68"/>
      <c r="AP71" s="68"/>
      <c r="AQ71" s="50"/>
      <c r="AS71" s="50"/>
      <c r="AV71" s="50"/>
      <c r="AY71" s="50"/>
      <c r="BA71" s="68"/>
      <c r="BD71" s="68"/>
      <c r="BP71" s="50"/>
      <c r="BQ71" s="50"/>
      <c r="BR71" s="50"/>
      <c r="BS71" s="50"/>
    </row>
    <row r="72" spans="1:71" x14ac:dyDescent="0.25">
      <c r="A72">
        <v>1004</v>
      </c>
      <c r="B72" s="50" t="s">
        <v>6</v>
      </c>
      <c r="C72" s="50" t="s">
        <v>77</v>
      </c>
      <c r="D72" s="50" t="s">
        <v>6</v>
      </c>
      <c r="E72" s="50" t="s">
        <v>69</v>
      </c>
      <c r="F72" s="68">
        <v>0</v>
      </c>
      <c r="G72" s="50" t="s">
        <v>50</v>
      </c>
      <c r="H72" t="s">
        <v>71</v>
      </c>
      <c r="I72" s="50"/>
      <c r="J72" s="50"/>
      <c r="K72" s="50"/>
      <c r="L72" s="50"/>
      <c r="M72" s="50"/>
      <c r="N72" s="50"/>
      <c r="O72" s="50"/>
      <c r="P72" s="50"/>
      <c r="Q72" s="50"/>
      <c r="R72" s="50"/>
      <c r="S72" s="50"/>
      <c r="T72" s="50"/>
      <c r="U72" s="50"/>
      <c r="V72" s="50"/>
      <c r="W72" s="50"/>
      <c r="X72" s="50"/>
      <c r="Y72" s="50"/>
      <c r="Z72" s="50"/>
      <c r="AA72" s="50"/>
      <c r="AB72" s="68"/>
      <c r="AC72" s="68"/>
      <c r="AF72" s="68"/>
      <c r="AJ72" s="68"/>
      <c r="AK72" s="68"/>
      <c r="AL72" s="50"/>
      <c r="AN72" s="50"/>
      <c r="AO72" s="68"/>
      <c r="AP72" s="68"/>
      <c r="AQ72" s="50"/>
      <c r="AS72" s="50"/>
      <c r="AV72" s="50"/>
      <c r="AY72" s="50"/>
      <c r="BA72" s="68"/>
      <c r="BD72" s="68"/>
      <c r="BP72" s="50"/>
      <c r="BQ72" s="50"/>
      <c r="BR72" s="50"/>
      <c r="BS72" s="50"/>
    </row>
    <row r="73" spans="1:71" x14ac:dyDescent="0.25">
      <c r="A73">
        <v>1004</v>
      </c>
      <c r="B73" s="50" t="s">
        <v>6</v>
      </c>
      <c r="C73" s="50" t="s">
        <v>77</v>
      </c>
      <c r="D73" s="50" t="s">
        <v>6</v>
      </c>
      <c r="E73" s="50" t="s">
        <v>69</v>
      </c>
      <c r="F73" s="68">
        <v>0</v>
      </c>
      <c r="G73" s="50" t="s">
        <v>51</v>
      </c>
      <c r="H73" t="s">
        <v>71</v>
      </c>
      <c r="I73" s="50"/>
      <c r="J73" s="50"/>
      <c r="K73" s="50"/>
      <c r="L73" s="50"/>
      <c r="M73" s="50"/>
      <c r="N73" s="50"/>
      <c r="O73" s="50"/>
      <c r="P73" s="50"/>
      <c r="Q73" s="50"/>
      <c r="R73" s="50"/>
      <c r="S73" s="50"/>
      <c r="T73" s="50"/>
      <c r="U73" s="50"/>
      <c r="V73" s="50"/>
      <c r="W73" s="50"/>
      <c r="X73" s="50"/>
      <c r="Y73" s="50"/>
      <c r="Z73" s="50"/>
      <c r="AA73" s="50"/>
      <c r="AB73" s="68"/>
      <c r="AC73" s="68"/>
      <c r="AF73" s="68"/>
      <c r="AJ73" s="68"/>
      <c r="AK73" s="68"/>
      <c r="AL73" s="50"/>
      <c r="AN73" s="50"/>
      <c r="AO73" s="68"/>
      <c r="AP73" s="68"/>
      <c r="AQ73" s="50"/>
      <c r="AS73" s="50"/>
      <c r="AV73" s="50"/>
      <c r="AY73" s="50"/>
      <c r="BA73" s="68"/>
      <c r="BD73" s="68"/>
      <c r="BP73" s="50"/>
      <c r="BQ73" s="50"/>
      <c r="BR73" s="50"/>
      <c r="BS73" s="50"/>
    </row>
    <row r="74" spans="1:71" x14ac:dyDescent="0.25">
      <c r="A74">
        <v>1004</v>
      </c>
      <c r="B74" s="50" t="s">
        <v>6</v>
      </c>
      <c r="C74" s="50" t="s">
        <v>77</v>
      </c>
      <c r="D74" s="50" t="s">
        <v>6</v>
      </c>
      <c r="E74" s="50" t="s">
        <v>69</v>
      </c>
      <c r="F74" s="68">
        <v>0</v>
      </c>
      <c r="G74" s="50" t="s">
        <v>53</v>
      </c>
      <c r="H74">
        <v>0</v>
      </c>
      <c r="I74" s="50"/>
      <c r="J74" s="50"/>
      <c r="K74" s="50"/>
      <c r="L74" s="50"/>
      <c r="M74" s="50"/>
      <c r="N74" s="50"/>
      <c r="O74" s="50"/>
      <c r="P74" s="50"/>
      <c r="Q74" s="50"/>
      <c r="R74" s="50"/>
      <c r="S74" s="50"/>
      <c r="T74" s="50"/>
      <c r="U74" s="50"/>
      <c r="V74" s="50"/>
      <c r="W74" s="50"/>
      <c r="X74" s="50"/>
      <c r="Y74" s="50"/>
      <c r="Z74" s="50"/>
      <c r="AA74" s="50"/>
      <c r="AB74" s="68"/>
      <c r="AC74" s="68"/>
      <c r="AF74" s="68"/>
      <c r="AJ74" s="68"/>
      <c r="AK74" s="68"/>
      <c r="AL74" s="50"/>
      <c r="AN74" s="50"/>
      <c r="AO74" s="68"/>
      <c r="AP74" s="68"/>
      <c r="AQ74" s="50"/>
      <c r="AS74" s="50"/>
      <c r="AV74" s="50"/>
      <c r="AY74" s="50"/>
      <c r="BA74" s="68"/>
      <c r="BD74" s="68"/>
      <c r="BP74" s="50"/>
      <c r="BQ74" s="50"/>
      <c r="BR74" s="50"/>
      <c r="BS74" s="50"/>
    </row>
    <row r="75" spans="1:71" x14ac:dyDescent="0.25">
      <c r="A75">
        <v>1004</v>
      </c>
      <c r="B75" s="50" t="s">
        <v>6</v>
      </c>
      <c r="C75" s="50" t="s">
        <v>77</v>
      </c>
      <c r="D75" s="50" t="s">
        <v>6</v>
      </c>
      <c r="E75" s="50" t="s">
        <v>69</v>
      </c>
      <c r="F75" s="68">
        <v>0</v>
      </c>
      <c r="G75" s="50" t="s">
        <v>55</v>
      </c>
      <c r="H75" t="s">
        <v>72</v>
      </c>
      <c r="I75" s="50"/>
      <c r="J75" s="50"/>
      <c r="K75" s="50"/>
      <c r="L75" s="50"/>
      <c r="M75" s="50"/>
      <c r="N75" s="50"/>
      <c r="O75" s="50"/>
      <c r="P75" s="50"/>
      <c r="Q75" s="50"/>
      <c r="R75" s="50"/>
      <c r="S75" s="50"/>
      <c r="T75" s="50"/>
      <c r="U75" s="50"/>
      <c r="V75" s="50"/>
      <c r="W75" s="50"/>
      <c r="X75" s="50"/>
      <c r="Y75" s="50"/>
      <c r="Z75" s="50"/>
      <c r="AA75" s="50"/>
      <c r="AB75" s="68"/>
      <c r="AC75" s="68"/>
      <c r="AF75" s="68"/>
      <c r="AJ75" s="68"/>
      <c r="AK75" s="68"/>
      <c r="AL75" s="50"/>
      <c r="AN75" s="50"/>
      <c r="AO75" s="68"/>
      <c r="AP75" s="68"/>
      <c r="AQ75" s="50"/>
      <c r="AS75" s="50"/>
      <c r="AV75" s="50"/>
      <c r="AY75" s="50"/>
      <c r="BA75" s="68"/>
      <c r="BD75" s="68"/>
      <c r="BP75" s="50"/>
      <c r="BQ75" s="50"/>
      <c r="BR75" s="50"/>
      <c r="BS75" s="50"/>
    </row>
    <row r="76" spans="1:71" x14ac:dyDescent="0.25">
      <c r="A76">
        <v>1004</v>
      </c>
      <c r="B76" s="50" t="s">
        <v>6</v>
      </c>
      <c r="C76" s="50" t="s">
        <v>77</v>
      </c>
      <c r="D76" s="50" t="s">
        <v>6</v>
      </c>
      <c r="E76" s="50" t="s">
        <v>69</v>
      </c>
      <c r="F76" s="68">
        <v>0</v>
      </c>
      <c r="G76" s="50" t="s">
        <v>57</v>
      </c>
      <c r="H76" t="s">
        <v>71</v>
      </c>
      <c r="I76" s="50"/>
      <c r="J76" s="50"/>
      <c r="K76" s="50"/>
      <c r="L76" s="50"/>
      <c r="M76" s="50"/>
      <c r="N76" s="50"/>
      <c r="O76" s="50"/>
      <c r="P76" s="50"/>
      <c r="Q76" s="50"/>
      <c r="R76" s="50"/>
      <c r="S76" s="50"/>
      <c r="T76" s="50"/>
      <c r="U76" s="50"/>
      <c r="V76" s="50"/>
      <c r="W76" s="50"/>
      <c r="X76" s="50"/>
      <c r="Y76" s="50"/>
      <c r="Z76" s="50"/>
      <c r="AA76" s="50"/>
      <c r="AB76" s="68"/>
      <c r="AC76" s="68"/>
      <c r="AF76" s="68"/>
      <c r="AJ76" s="68"/>
      <c r="AK76" s="68"/>
      <c r="AL76" s="50"/>
      <c r="AN76" s="50"/>
      <c r="AO76" s="68"/>
      <c r="AP76" s="68"/>
      <c r="AQ76" s="50"/>
      <c r="AS76" s="50"/>
      <c r="AV76" s="50"/>
      <c r="AY76" s="50"/>
      <c r="BA76" s="68"/>
      <c r="BD76" s="68"/>
      <c r="BP76" s="50"/>
      <c r="BQ76" s="50"/>
      <c r="BR76" s="50"/>
      <c r="BS76" s="50"/>
    </row>
    <row r="77" spans="1:71" x14ac:dyDescent="0.25">
      <c r="A77">
        <v>1004</v>
      </c>
      <c r="B77" s="50" t="s">
        <v>6</v>
      </c>
      <c r="C77" s="50" t="s">
        <v>77</v>
      </c>
      <c r="D77" s="50" t="s">
        <v>6</v>
      </c>
      <c r="E77" s="50" t="s">
        <v>69</v>
      </c>
      <c r="F77" s="68">
        <v>0</v>
      </c>
      <c r="G77" s="50" t="s">
        <v>59</v>
      </c>
      <c r="H77" t="s">
        <v>71</v>
      </c>
      <c r="I77" s="50"/>
      <c r="J77" s="50"/>
      <c r="K77" s="50"/>
      <c r="L77" s="50"/>
      <c r="M77" s="50"/>
      <c r="N77" s="50"/>
      <c r="O77" s="50"/>
      <c r="P77" s="50"/>
      <c r="Q77" s="50"/>
      <c r="R77" s="50"/>
      <c r="S77" s="50"/>
      <c r="T77" s="50"/>
      <c r="U77" s="50"/>
      <c r="V77" s="50"/>
      <c r="W77" s="50"/>
      <c r="X77" s="50"/>
      <c r="Y77" s="50"/>
      <c r="Z77" s="50"/>
      <c r="AA77" s="50"/>
      <c r="AB77" s="68"/>
      <c r="AC77" s="68"/>
      <c r="AF77" s="68"/>
      <c r="AJ77" s="68"/>
      <c r="AK77" s="68"/>
      <c r="AL77" s="50"/>
      <c r="AN77" s="50"/>
      <c r="AO77" s="68"/>
      <c r="AP77" s="68"/>
      <c r="AQ77" s="50"/>
      <c r="AS77" s="50"/>
      <c r="AV77" s="50"/>
      <c r="AY77" s="50"/>
      <c r="BA77" s="68"/>
      <c r="BD77" s="68"/>
      <c r="BP77" s="50"/>
      <c r="BQ77" s="50"/>
      <c r="BR77" s="50"/>
      <c r="BS77" s="50"/>
    </row>
    <row r="78" spans="1:71" x14ac:dyDescent="0.25">
      <c r="A78">
        <v>1004</v>
      </c>
      <c r="B78" s="50" t="s">
        <v>6</v>
      </c>
      <c r="C78" s="50" t="s">
        <v>77</v>
      </c>
      <c r="D78" s="50" t="s">
        <v>6</v>
      </c>
      <c r="E78" s="50" t="s">
        <v>69</v>
      </c>
      <c r="F78" s="68">
        <v>0</v>
      </c>
      <c r="G78" s="50" t="s">
        <v>60</v>
      </c>
      <c r="H78">
        <v>0</v>
      </c>
      <c r="I78" s="50"/>
      <c r="J78" s="50"/>
      <c r="K78" s="50"/>
      <c r="L78" s="50"/>
      <c r="M78" s="50"/>
      <c r="N78" s="50"/>
      <c r="O78" s="50"/>
      <c r="P78" s="50"/>
      <c r="Q78" s="50"/>
      <c r="R78" s="50"/>
      <c r="S78" s="50"/>
      <c r="T78" s="50"/>
      <c r="U78" s="50"/>
      <c r="V78" s="50"/>
      <c r="W78" s="50"/>
      <c r="X78" s="50"/>
      <c r="Y78" s="50"/>
      <c r="Z78" s="50"/>
      <c r="AA78" s="50"/>
      <c r="AB78" s="68"/>
      <c r="AC78" s="68"/>
      <c r="AF78" s="68"/>
      <c r="AJ78" s="68"/>
      <c r="AK78" s="68"/>
      <c r="AL78" s="50"/>
      <c r="AN78" s="50"/>
      <c r="AO78" s="68"/>
      <c r="AP78" s="68"/>
      <c r="AQ78" s="50"/>
      <c r="AS78" s="50"/>
      <c r="AV78" s="50"/>
      <c r="AY78" s="50"/>
      <c r="BA78" s="68"/>
      <c r="BD78" s="68"/>
      <c r="BP78" s="50"/>
      <c r="BQ78" s="50"/>
      <c r="BR78" s="50"/>
      <c r="BS78" s="50"/>
    </row>
    <row r="79" spans="1:71" x14ac:dyDescent="0.25">
      <c r="A79">
        <v>1004</v>
      </c>
      <c r="B79" s="50" t="s">
        <v>6</v>
      </c>
      <c r="C79" s="50" t="s">
        <v>78</v>
      </c>
      <c r="D79" s="50" t="s">
        <v>6</v>
      </c>
      <c r="E79" s="50" t="s">
        <v>70</v>
      </c>
      <c r="F79" s="68">
        <v>0</v>
      </c>
      <c r="G79" s="50" t="s">
        <v>50</v>
      </c>
      <c r="H79" t="s">
        <v>71</v>
      </c>
      <c r="I79" s="50"/>
      <c r="J79" s="50"/>
      <c r="K79" s="50"/>
      <c r="L79" s="50"/>
      <c r="M79" s="50"/>
      <c r="N79" s="50"/>
      <c r="O79" s="50"/>
      <c r="P79" s="50"/>
      <c r="Q79" s="50"/>
      <c r="R79" s="50"/>
      <c r="S79" s="50"/>
      <c r="T79" s="50"/>
      <c r="U79" s="50"/>
      <c r="V79" s="50"/>
      <c r="W79" s="50"/>
      <c r="X79" s="50"/>
      <c r="Y79" s="50"/>
      <c r="Z79" s="50"/>
      <c r="AA79" s="50"/>
      <c r="AB79" s="68"/>
      <c r="AC79" s="68"/>
      <c r="AF79" s="68"/>
      <c r="AJ79" s="68"/>
      <c r="AK79" s="68"/>
      <c r="AL79" s="50"/>
      <c r="AN79" s="50"/>
      <c r="AO79" s="68"/>
      <c r="AP79" s="68"/>
      <c r="AQ79" s="50"/>
      <c r="AS79" s="50"/>
      <c r="AV79" s="50"/>
      <c r="AY79" s="50"/>
      <c r="BA79" s="68"/>
      <c r="BD79" s="68"/>
      <c r="BP79" s="50"/>
      <c r="BQ79" s="50"/>
      <c r="BR79" s="50"/>
      <c r="BS79" s="50"/>
    </row>
    <row r="80" spans="1:71" x14ac:dyDescent="0.25">
      <c r="A80">
        <v>1004</v>
      </c>
      <c r="B80" s="50" t="s">
        <v>6</v>
      </c>
      <c r="C80" s="50" t="s">
        <v>78</v>
      </c>
      <c r="D80" s="50" t="s">
        <v>6</v>
      </c>
      <c r="E80" s="50" t="s">
        <v>70</v>
      </c>
      <c r="F80" s="68">
        <v>0</v>
      </c>
      <c r="G80" s="50" t="s">
        <v>51</v>
      </c>
      <c r="H80" t="s">
        <v>71</v>
      </c>
      <c r="I80" s="50"/>
      <c r="J80" s="50"/>
      <c r="K80" s="50"/>
      <c r="L80" s="50"/>
      <c r="M80" s="50"/>
      <c r="N80" s="50"/>
      <c r="O80" s="50"/>
      <c r="P80" s="50"/>
      <c r="Q80" s="50"/>
      <c r="R80" s="50"/>
      <c r="S80" s="50"/>
      <c r="T80" s="50"/>
      <c r="U80" s="50"/>
      <c r="V80" s="50"/>
      <c r="W80" s="50"/>
      <c r="X80" s="50"/>
      <c r="Y80" s="50"/>
      <c r="Z80" s="50"/>
      <c r="AA80" s="50"/>
      <c r="AB80" s="68"/>
      <c r="AC80" s="68"/>
      <c r="AF80" s="68"/>
      <c r="AJ80" s="68"/>
      <c r="AK80" s="68"/>
      <c r="AL80" s="50"/>
      <c r="AN80" s="50"/>
      <c r="AO80" s="68"/>
      <c r="AP80" s="68"/>
      <c r="AQ80" s="50"/>
      <c r="AS80" s="50"/>
      <c r="AV80" s="50"/>
      <c r="AY80" s="50"/>
      <c r="BA80" s="68"/>
      <c r="BD80" s="68"/>
      <c r="BP80" s="50"/>
      <c r="BQ80" s="50"/>
      <c r="BR80" s="50"/>
      <c r="BS80" s="50"/>
    </row>
    <row r="81" spans="1:71" x14ac:dyDescent="0.25">
      <c r="A81">
        <v>1004</v>
      </c>
      <c r="B81" s="50" t="s">
        <v>6</v>
      </c>
      <c r="C81" s="50" t="s">
        <v>78</v>
      </c>
      <c r="D81" s="50" t="s">
        <v>6</v>
      </c>
      <c r="E81" s="50" t="s">
        <v>70</v>
      </c>
      <c r="F81" s="68">
        <v>0</v>
      </c>
      <c r="G81" s="50" t="s">
        <v>53</v>
      </c>
      <c r="H81">
        <v>0</v>
      </c>
      <c r="I81" s="50"/>
      <c r="J81" s="50"/>
      <c r="K81" s="50"/>
      <c r="L81" s="50"/>
      <c r="M81" s="50"/>
      <c r="N81" s="50"/>
      <c r="O81" s="50"/>
      <c r="P81" s="50"/>
      <c r="Q81" s="50"/>
      <c r="R81" s="50"/>
      <c r="S81" s="50"/>
      <c r="T81" s="50"/>
      <c r="U81" s="50"/>
      <c r="V81" s="50"/>
      <c r="W81" s="50"/>
      <c r="X81" s="50"/>
      <c r="Y81" s="50"/>
      <c r="Z81" s="50"/>
      <c r="AA81" s="50"/>
      <c r="AB81" s="68"/>
      <c r="AC81" s="68"/>
      <c r="AF81" s="68"/>
      <c r="AJ81" s="68"/>
      <c r="AK81" s="68"/>
      <c r="AL81" s="50"/>
      <c r="AN81" s="50"/>
      <c r="AO81" s="68"/>
      <c r="AP81" s="68"/>
      <c r="AQ81" s="50"/>
      <c r="AS81" s="50"/>
      <c r="AV81" s="50"/>
      <c r="AY81" s="50"/>
      <c r="BA81" s="68"/>
      <c r="BD81" s="68"/>
      <c r="BP81" s="50"/>
      <c r="BQ81" s="50"/>
      <c r="BR81" s="50"/>
      <c r="BS81" s="50"/>
    </row>
    <row r="82" spans="1:71" x14ac:dyDescent="0.25">
      <c r="A82">
        <v>1004</v>
      </c>
      <c r="B82" s="50" t="s">
        <v>6</v>
      </c>
      <c r="C82" s="50" t="s">
        <v>78</v>
      </c>
      <c r="D82" s="50" t="s">
        <v>6</v>
      </c>
      <c r="E82" s="50" t="s">
        <v>70</v>
      </c>
      <c r="F82" s="68">
        <v>0</v>
      </c>
      <c r="G82" s="50" t="s">
        <v>55</v>
      </c>
      <c r="H82" t="s">
        <v>72</v>
      </c>
      <c r="I82" s="50"/>
      <c r="J82" s="50"/>
      <c r="K82" s="50"/>
      <c r="L82" s="50"/>
      <c r="M82" s="50"/>
      <c r="N82" s="50"/>
      <c r="O82" s="50"/>
      <c r="P82" s="50"/>
      <c r="Q82" s="50"/>
      <c r="R82" s="50"/>
      <c r="S82" s="50"/>
      <c r="T82" s="50"/>
      <c r="U82" s="50"/>
      <c r="V82" s="50"/>
      <c r="W82" s="50"/>
      <c r="X82" s="50"/>
      <c r="Y82" s="50"/>
      <c r="Z82" s="50"/>
      <c r="AA82" s="50"/>
      <c r="AB82" s="68"/>
      <c r="AC82" s="68"/>
      <c r="AF82" s="68"/>
      <c r="AJ82" s="68"/>
      <c r="AK82" s="68"/>
      <c r="AL82" s="50"/>
      <c r="AN82" s="50"/>
      <c r="AO82" s="68"/>
      <c r="AP82" s="68"/>
      <c r="AQ82" s="50"/>
      <c r="AS82" s="50"/>
      <c r="AV82" s="50"/>
      <c r="AY82" s="50"/>
      <c r="BA82" s="68"/>
      <c r="BD82" s="68"/>
      <c r="BP82" s="50"/>
      <c r="BQ82" s="50"/>
      <c r="BR82" s="50"/>
      <c r="BS82" s="50"/>
    </row>
    <row r="83" spans="1:71" x14ac:dyDescent="0.25">
      <c r="A83">
        <v>1004</v>
      </c>
      <c r="B83" s="50" t="s">
        <v>6</v>
      </c>
      <c r="C83" s="50" t="s">
        <v>78</v>
      </c>
      <c r="D83" s="50" t="s">
        <v>6</v>
      </c>
      <c r="E83" s="50" t="s">
        <v>70</v>
      </c>
      <c r="F83" s="68">
        <v>0</v>
      </c>
      <c r="G83" s="50" t="s">
        <v>57</v>
      </c>
      <c r="H83" t="s">
        <v>71</v>
      </c>
      <c r="I83" s="50"/>
      <c r="J83" s="50"/>
      <c r="K83" s="50"/>
      <c r="L83" s="50"/>
      <c r="M83" s="50"/>
      <c r="N83" s="50"/>
      <c r="O83" s="50"/>
      <c r="P83" s="50"/>
      <c r="Q83" s="50"/>
      <c r="R83" s="50"/>
      <c r="S83" s="50"/>
      <c r="T83" s="50"/>
      <c r="U83" s="50"/>
      <c r="V83" s="50"/>
      <c r="W83" s="50"/>
      <c r="X83" s="50"/>
      <c r="Y83" s="50"/>
      <c r="Z83" s="50"/>
      <c r="AA83" s="50"/>
      <c r="AB83" s="68"/>
      <c r="AC83" s="68"/>
      <c r="AF83" s="68"/>
      <c r="AJ83" s="68"/>
      <c r="AK83" s="68"/>
      <c r="AL83" s="50"/>
      <c r="AN83" s="50"/>
      <c r="AO83" s="68"/>
      <c r="AP83" s="68"/>
      <c r="AQ83" s="50"/>
      <c r="AS83" s="50"/>
      <c r="AV83" s="50"/>
      <c r="AY83" s="50"/>
      <c r="BA83" s="68"/>
      <c r="BD83" s="68"/>
      <c r="BP83" s="50"/>
      <c r="BQ83" s="50"/>
      <c r="BR83" s="50"/>
      <c r="BS83" s="50"/>
    </row>
    <row r="84" spans="1:71" x14ac:dyDescent="0.25">
      <c r="A84">
        <v>1004</v>
      </c>
      <c r="B84" s="50" t="s">
        <v>6</v>
      </c>
      <c r="C84" s="50" t="s">
        <v>78</v>
      </c>
      <c r="D84" s="50" t="s">
        <v>6</v>
      </c>
      <c r="E84" s="50" t="s">
        <v>70</v>
      </c>
      <c r="F84" s="68">
        <v>0</v>
      </c>
      <c r="G84" s="50" t="s">
        <v>59</v>
      </c>
      <c r="H84" t="s">
        <v>71</v>
      </c>
      <c r="I84" s="50"/>
      <c r="J84" s="50"/>
      <c r="K84" s="50"/>
      <c r="L84" s="50"/>
      <c r="M84" s="50"/>
      <c r="N84" s="50"/>
      <c r="O84" s="50"/>
      <c r="P84" s="50"/>
      <c r="Q84" s="50"/>
      <c r="R84" s="50"/>
      <c r="S84" s="50"/>
      <c r="T84" s="50"/>
      <c r="U84" s="50"/>
      <c r="V84" s="50"/>
      <c r="W84" s="50"/>
      <c r="X84" s="50"/>
      <c r="Y84" s="50"/>
      <c r="Z84" s="50"/>
      <c r="AA84" s="50"/>
      <c r="AB84" s="68"/>
      <c r="AC84" s="68"/>
      <c r="AF84" s="68"/>
      <c r="AJ84" s="68"/>
      <c r="AK84" s="68"/>
      <c r="AL84" s="50"/>
      <c r="AN84" s="50"/>
      <c r="AO84" s="68"/>
      <c r="AP84" s="68"/>
      <c r="AQ84" s="50"/>
      <c r="AS84" s="50"/>
      <c r="AV84" s="50"/>
      <c r="AY84" s="50"/>
      <c r="BA84" s="68"/>
      <c r="BD84" s="68"/>
      <c r="BP84" s="50"/>
      <c r="BQ84" s="50"/>
      <c r="BR84" s="50"/>
      <c r="BS84" s="50"/>
    </row>
    <row r="85" spans="1:71" x14ac:dyDescent="0.25">
      <c r="A85">
        <v>1004</v>
      </c>
      <c r="B85" s="50" t="s">
        <v>6</v>
      </c>
      <c r="C85" s="50" t="s">
        <v>78</v>
      </c>
      <c r="D85" s="50" t="s">
        <v>6</v>
      </c>
      <c r="E85" s="50" t="s">
        <v>70</v>
      </c>
      <c r="F85" s="68">
        <v>0</v>
      </c>
      <c r="G85" s="50" t="s">
        <v>60</v>
      </c>
      <c r="H85">
        <v>0</v>
      </c>
      <c r="I85" s="50"/>
      <c r="J85" s="50"/>
      <c r="K85" s="50"/>
      <c r="L85" s="50"/>
      <c r="M85" s="50"/>
      <c r="N85" s="50"/>
      <c r="O85" s="50"/>
      <c r="P85" s="50"/>
      <c r="Q85" s="50"/>
      <c r="R85" s="50"/>
      <c r="S85" s="50"/>
      <c r="T85" s="50"/>
      <c r="U85" s="50"/>
      <c r="V85" s="50"/>
      <c r="W85" s="50"/>
      <c r="X85" s="50"/>
      <c r="Y85" s="50"/>
      <c r="Z85" s="50"/>
      <c r="AA85" s="50"/>
      <c r="AB85" s="68"/>
      <c r="AC85" s="68"/>
      <c r="AF85" s="68"/>
      <c r="AJ85" s="68"/>
      <c r="AK85" s="68"/>
      <c r="AL85" s="50"/>
      <c r="AN85" s="50"/>
      <c r="AO85" s="68"/>
      <c r="AP85" s="68"/>
      <c r="AQ85" s="50"/>
      <c r="AS85" s="50"/>
      <c r="AV85" s="50"/>
      <c r="AY85" s="50"/>
      <c r="BA85" s="68"/>
      <c r="BD85" s="68"/>
      <c r="BP85" s="50"/>
      <c r="BQ85" s="50"/>
      <c r="BR85" s="50"/>
      <c r="BS85" s="50"/>
    </row>
    <row r="86" spans="1:71" x14ac:dyDescent="0.25">
      <c r="A86">
        <v>1004</v>
      </c>
      <c r="B86" s="50" t="s">
        <v>6</v>
      </c>
      <c r="C86" s="50" t="s">
        <v>78</v>
      </c>
      <c r="D86" s="50" t="s">
        <v>6</v>
      </c>
      <c r="E86" s="50" t="s">
        <v>44</v>
      </c>
      <c r="F86" s="68">
        <v>0</v>
      </c>
      <c r="G86" s="50" t="s">
        <v>50</v>
      </c>
      <c r="H86" t="s">
        <v>71</v>
      </c>
      <c r="I86" s="50"/>
      <c r="J86" s="50"/>
      <c r="K86" s="50"/>
      <c r="L86" s="50"/>
      <c r="M86" s="50"/>
      <c r="N86" s="50"/>
      <c r="O86" s="50"/>
      <c r="P86" s="50"/>
      <c r="Q86" s="50"/>
      <c r="R86" s="50"/>
      <c r="S86" s="50"/>
      <c r="T86" s="50"/>
      <c r="U86" s="50"/>
      <c r="V86" s="50"/>
      <c r="W86" s="50"/>
      <c r="X86" s="50"/>
      <c r="Y86" s="50"/>
      <c r="Z86" s="50"/>
      <c r="AA86" s="50"/>
      <c r="AB86" s="68"/>
      <c r="AC86" s="68"/>
      <c r="AF86" s="68"/>
      <c r="AJ86" s="68"/>
      <c r="AK86" s="68"/>
      <c r="AL86" s="50"/>
      <c r="AN86" s="50"/>
      <c r="AO86" s="68"/>
      <c r="AP86" s="68"/>
      <c r="AQ86" s="50"/>
      <c r="AS86" s="50"/>
      <c r="AV86" s="50"/>
      <c r="AY86" s="50"/>
      <c r="BA86" s="68"/>
      <c r="BD86" s="68"/>
      <c r="BP86" s="50"/>
      <c r="BQ86" s="50"/>
      <c r="BR86" s="50"/>
      <c r="BS86" s="50"/>
    </row>
    <row r="87" spans="1:71" x14ac:dyDescent="0.25">
      <c r="A87">
        <v>1004</v>
      </c>
      <c r="B87" s="50" t="s">
        <v>6</v>
      </c>
      <c r="C87" s="50" t="s">
        <v>78</v>
      </c>
      <c r="D87" s="50" t="s">
        <v>6</v>
      </c>
      <c r="E87" s="50" t="s">
        <v>44</v>
      </c>
      <c r="F87" s="68">
        <v>0</v>
      </c>
      <c r="G87" s="50" t="s">
        <v>51</v>
      </c>
      <c r="H87" t="s">
        <v>71</v>
      </c>
      <c r="I87" s="50"/>
      <c r="J87" s="50"/>
      <c r="K87" s="50"/>
      <c r="L87" s="50"/>
      <c r="M87" s="50"/>
      <c r="N87" s="50"/>
      <c r="O87" s="50"/>
      <c r="P87" s="50"/>
      <c r="Q87" s="50"/>
      <c r="R87" s="50"/>
      <c r="S87" s="50"/>
      <c r="T87" s="50"/>
      <c r="U87" s="50"/>
      <c r="V87" s="50"/>
      <c r="W87" s="50"/>
      <c r="X87" s="50"/>
      <c r="Y87" s="50"/>
      <c r="Z87" s="50"/>
      <c r="AA87" s="50"/>
      <c r="AB87" s="68"/>
      <c r="AC87" s="68"/>
      <c r="AF87" s="68"/>
      <c r="AJ87" s="68"/>
      <c r="AK87" s="68"/>
      <c r="AL87" s="50"/>
      <c r="AN87" s="50"/>
      <c r="AO87" s="68"/>
      <c r="AP87" s="68"/>
      <c r="AQ87" s="50"/>
      <c r="AS87" s="50"/>
      <c r="AV87" s="50"/>
      <c r="AY87" s="50"/>
      <c r="BA87" s="68"/>
      <c r="BD87" s="68"/>
      <c r="BP87" s="50"/>
      <c r="BQ87" s="50"/>
      <c r="BR87" s="50"/>
      <c r="BS87" s="50"/>
    </row>
    <row r="88" spans="1:71" x14ac:dyDescent="0.25">
      <c r="A88">
        <v>1004</v>
      </c>
      <c r="B88" s="50" t="s">
        <v>6</v>
      </c>
      <c r="C88" s="50" t="s">
        <v>78</v>
      </c>
      <c r="D88" s="50" t="s">
        <v>6</v>
      </c>
      <c r="E88" s="50" t="s">
        <v>44</v>
      </c>
      <c r="F88" s="68">
        <v>0</v>
      </c>
      <c r="G88" s="50" t="s">
        <v>53</v>
      </c>
      <c r="H88">
        <v>0</v>
      </c>
      <c r="I88" s="50"/>
      <c r="J88" s="50"/>
      <c r="K88" s="50"/>
      <c r="L88" s="50"/>
      <c r="M88" s="50"/>
      <c r="N88" s="50"/>
      <c r="O88" s="50"/>
      <c r="P88" s="50"/>
      <c r="Q88" s="50"/>
      <c r="R88" s="50"/>
      <c r="S88" s="50"/>
      <c r="T88" s="50"/>
      <c r="U88" s="50"/>
      <c r="V88" s="50"/>
      <c r="W88" s="50"/>
      <c r="X88" s="50"/>
      <c r="Y88" s="50"/>
      <c r="Z88" s="50"/>
      <c r="AA88" s="50"/>
      <c r="AB88" s="68"/>
      <c r="AC88" s="68"/>
      <c r="AF88" s="68"/>
      <c r="AJ88" s="68"/>
      <c r="AK88" s="68"/>
      <c r="AL88" s="50"/>
      <c r="AN88" s="50"/>
      <c r="AO88" s="68"/>
      <c r="AP88" s="68"/>
      <c r="AQ88" s="50"/>
      <c r="AS88" s="50"/>
      <c r="AV88" s="50"/>
      <c r="AY88" s="50"/>
      <c r="BA88" s="68"/>
      <c r="BD88" s="68"/>
      <c r="BP88" s="50"/>
      <c r="BQ88" s="50"/>
      <c r="BR88" s="50"/>
      <c r="BS88" s="50"/>
    </row>
    <row r="89" spans="1:71" x14ac:dyDescent="0.25">
      <c r="A89">
        <v>1004</v>
      </c>
      <c r="B89" s="50" t="s">
        <v>6</v>
      </c>
      <c r="C89" s="50" t="s">
        <v>78</v>
      </c>
      <c r="D89" s="50" t="s">
        <v>6</v>
      </c>
      <c r="E89" s="50" t="s">
        <v>44</v>
      </c>
      <c r="F89" s="68">
        <v>0</v>
      </c>
      <c r="G89" s="50" t="s">
        <v>55</v>
      </c>
      <c r="H89" t="s">
        <v>72</v>
      </c>
      <c r="I89" s="50"/>
      <c r="J89" s="50"/>
      <c r="K89" s="50"/>
      <c r="L89" s="50"/>
      <c r="M89" s="50"/>
      <c r="N89" s="50"/>
      <c r="O89" s="50"/>
      <c r="P89" s="50"/>
      <c r="Q89" s="50"/>
      <c r="R89" s="50"/>
      <c r="S89" s="50"/>
      <c r="T89" s="50"/>
      <c r="U89" s="50"/>
      <c r="V89" s="50"/>
      <c r="W89" s="50"/>
      <c r="X89" s="50"/>
      <c r="Y89" s="50"/>
      <c r="Z89" s="50"/>
      <c r="AA89" s="50"/>
      <c r="AB89" s="68"/>
      <c r="AC89" s="68"/>
      <c r="AF89" s="68"/>
      <c r="AJ89" s="68"/>
      <c r="AK89" s="68"/>
      <c r="AL89" s="50"/>
      <c r="AN89" s="50"/>
      <c r="AO89" s="68"/>
      <c r="AP89" s="68"/>
      <c r="AQ89" s="50"/>
      <c r="AS89" s="50"/>
      <c r="AV89" s="50"/>
      <c r="AY89" s="50"/>
      <c r="BA89" s="68"/>
      <c r="BD89" s="68"/>
      <c r="BP89" s="50"/>
      <c r="BQ89" s="50"/>
      <c r="BR89" s="50"/>
      <c r="BS89" s="50"/>
    </row>
    <row r="90" spans="1:71" x14ac:dyDescent="0.25">
      <c r="A90">
        <v>1004</v>
      </c>
      <c r="B90" s="50" t="s">
        <v>6</v>
      </c>
      <c r="C90" s="50" t="s">
        <v>78</v>
      </c>
      <c r="D90" s="50" t="s">
        <v>6</v>
      </c>
      <c r="E90" s="50" t="s">
        <v>44</v>
      </c>
      <c r="F90" s="68">
        <v>0</v>
      </c>
      <c r="G90" s="50" t="s">
        <v>57</v>
      </c>
      <c r="H90" t="s">
        <v>71</v>
      </c>
      <c r="I90" s="50"/>
      <c r="J90" s="50"/>
      <c r="K90" s="50"/>
      <c r="L90" s="50"/>
      <c r="M90" s="50"/>
      <c r="N90" s="50"/>
      <c r="O90" s="50"/>
      <c r="P90" s="50"/>
      <c r="Q90" s="50"/>
      <c r="R90" s="50"/>
      <c r="S90" s="50"/>
      <c r="T90" s="50"/>
      <c r="U90" s="50"/>
      <c r="V90" s="50"/>
      <c r="W90" s="50"/>
      <c r="X90" s="50"/>
      <c r="Y90" s="50"/>
      <c r="Z90" s="50"/>
      <c r="AA90" s="50"/>
      <c r="AB90" s="68"/>
      <c r="AC90" s="68"/>
      <c r="AF90" s="68"/>
      <c r="AJ90" s="68"/>
      <c r="AK90" s="68"/>
      <c r="AL90" s="50"/>
      <c r="AN90" s="50"/>
      <c r="AO90" s="68"/>
      <c r="AP90" s="68"/>
      <c r="AQ90" s="50"/>
      <c r="AS90" s="50"/>
      <c r="AV90" s="50"/>
      <c r="AY90" s="50"/>
      <c r="BA90" s="68"/>
      <c r="BD90" s="68"/>
      <c r="BP90" s="50"/>
      <c r="BQ90" s="50"/>
      <c r="BR90" s="50"/>
      <c r="BS90" s="50"/>
    </row>
    <row r="91" spans="1:71" x14ac:dyDescent="0.25">
      <c r="A91">
        <v>1004</v>
      </c>
      <c r="B91" s="50" t="s">
        <v>6</v>
      </c>
      <c r="C91" s="50" t="s">
        <v>78</v>
      </c>
      <c r="D91" s="50" t="s">
        <v>6</v>
      </c>
      <c r="E91" s="50" t="s">
        <v>44</v>
      </c>
      <c r="F91" s="68">
        <v>0</v>
      </c>
      <c r="G91" s="50" t="s">
        <v>59</v>
      </c>
      <c r="H91" t="s">
        <v>71</v>
      </c>
      <c r="I91" s="50"/>
      <c r="J91" s="50"/>
      <c r="K91" s="50"/>
      <c r="L91" s="50"/>
      <c r="M91" s="50"/>
      <c r="N91" s="50"/>
      <c r="O91" s="50"/>
      <c r="P91" s="50"/>
      <c r="Q91" s="50"/>
      <c r="R91" s="50"/>
      <c r="S91" s="50"/>
      <c r="T91" s="50"/>
      <c r="U91" s="50"/>
      <c r="V91" s="50"/>
      <c r="W91" s="50"/>
      <c r="X91" s="50"/>
      <c r="Y91" s="50"/>
      <c r="Z91" s="50"/>
      <c r="AA91" s="50"/>
      <c r="AB91" s="68"/>
      <c r="AC91" s="68"/>
      <c r="AF91" s="68"/>
      <c r="AJ91" s="68"/>
      <c r="AK91" s="68"/>
      <c r="AL91" s="50"/>
      <c r="AN91" s="50"/>
      <c r="AO91" s="68"/>
      <c r="AP91" s="68"/>
      <c r="AQ91" s="50"/>
      <c r="AS91" s="50"/>
      <c r="AV91" s="50"/>
      <c r="AY91" s="50"/>
      <c r="BA91" s="68"/>
      <c r="BD91" s="68"/>
      <c r="BP91" s="50"/>
      <c r="BQ91" s="50"/>
      <c r="BR91" s="50"/>
      <c r="BS91" s="50"/>
    </row>
    <row r="92" spans="1:71" x14ac:dyDescent="0.25">
      <c r="A92">
        <v>1004</v>
      </c>
      <c r="B92" s="50" t="s">
        <v>6</v>
      </c>
      <c r="C92" s="50" t="s">
        <v>78</v>
      </c>
      <c r="D92" s="50" t="s">
        <v>6</v>
      </c>
      <c r="E92" s="50" t="s">
        <v>44</v>
      </c>
      <c r="F92" s="68">
        <v>0</v>
      </c>
      <c r="G92" s="50" t="s">
        <v>60</v>
      </c>
      <c r="H92">
        <v>0</v>
      </c>
      <c r="I92" s="50"/>
      <c r="J92" s="50"/>
      <c r="K92" s="50"/>
      <c r="L92" s="50"/>
      <c r="M92" s="50"/>
      <c r="N92" s="50"/>
      <c r="O92" s="50"/>
      <c r="P92" s="50"/>
      <c r="Q92" s="50"/>
      <c r="R92" s="50"/>
      <c r="S92" s="50"/>
      <c r="T92" s="50"/>
      <c r="U92" s="50"/>
      <c r="V92" s="50"/>
      <c r="W92" s="50"/>
      <c r="X92" s="50"/>
      <c r="Y92" s="50"/>
      <c r="Z92" s="50"/>
      <c r="AA92" s="50"/>
      <c r="AB92" s="68"/>
      <c r="AC92" s="68"/>
      <c r="AF92" s="68"/>
      <c r="AJ92" s="68"/>
      <c r="AK92" s="68"/>
      <c r="AL92" s="50"/>
      <c r="AN92" s="50"/>
      <c r="AO92" s="68"/>
      <c r="AP92" s="68"/>
      <c r="AQ92" s="50"/>
      <c r="AS92" s="50"/>
      <c r="AV92" s="50"/>
      <c r="AY92" s="50"/>
      <c r="BA92" s="68"/>
      <c r="BD92" s="68"/>
      <c r="BP92" s="50"/>
      <c r="BQ92" s="50"/>
      <c r="BR92" s="50"/>
      <c r="BS92" s="50"/>
    </row>
    <row r="93" spans="1:71" x14ac:dyDescent="0.25">
      <c r="A93">
        <v>1004</v>
      </c>
      <c r="B93" s="50" t="s">
        <v>6</v>
      </c>
      <c r="C93" s="50" t="s">
        <v>78</v>
      </c>
      <c r="D93" s="50" t="s">
        <v>6</v>
      </c>
      <c r="E93" s="50" t="s">
        <v>69</v>
      </c>
      <c r="F93" s="68">
        <v>0</v>
      </c>
      <c r="G93" s="50" t="s">
        <v>50</v>
      </c>
      <c r="H93" t="s">
        <v>71</v>
      </c>
      <c r="I93" s="50"/>
      <c r="J93" s="50"/>
      <c r="K93" s="50"/>
      <c r="L93" s="50"/>
      <c r="M93" s="50"/>
      <c r="N93" s="50"/>
      <c r="O93" s="50"/>
      <c r="P93" s="50"/>
      <c r="Q93" s="50"/>
      <c r="R93" s="50"/>
      <c r="S93" s="50"/>
      <c r="T93" s="50"/>
      <c r="U93" s="50"/>
      <c r="V93" s="50"/>
      <c r="W93" s="50"/>
      <c r="X93" s="50"/>
      <c r="Y93" s="50"/>
      <c r="Z93" s="50"/>
      <c r="AA93" s="50"/>
      <c r="AB93" s="68"/>
      <c r="AC93" s="68"/>
      <c r="AF93" s="68"/>
      <c r="AJ93" s="68"/>
      <c r="AK93" s="68"/>
      <c r="AL93" s="50"/>
      <c r="AN93" s="50"/>
      <c r="AO93" s="68"/>
      <c r="AP93" s="68"/>
      <c r="AQ93" s="50"/>
      <c r="AS93" s="50"/>
      <c r="AV93" s="50"/>
      <c r="AY93" s="50"/>
      <c r="BA93" s="68"/>
      <c r="BD93" s="68"/>
      <c r="BP93" s="50"/>
      <c r="BQ93" s="50"/>
      <c r="BR93" s="50"/>
      <c r="BS93" s="50"/>
    </row>
    <row r="94" spans="1:71" x14ac:dyDescent="0.25">
      <c r="A94">
        <v>1004</v>
      </c>
      <c r="B94" s="50" t="s">
        <v>6</v>
      </c>
      <c r="C94" s="50" t="s">
        <v>78</v>
      </c>
      <c r="D94" s="50" t="s">
        <v>6</v>
      </c>
      <c r="E94" s="50" t="s">
        <v>69</v>
      </c>
      <c r="F94" s="68">
        <v>0</v>
      </c>
      <c r="G94" s="50" t="s">
        <v>51</v>
      </c>
      <c r="H94" t="s">
        <v>71</v>
      </c>
      <c r="I94" s="50"/>
      <c r="J94" s="50"/>
      <c r="K94" s="50"/>
      <c r="L94" s="50"/>
      <c r="M94" s="50"/>
      <c r="N94" s="50"/>
      <c r="O94" s="50"/>
      <c r="P94" s="50"/>
      <c r="Q94" s="50"/>
      <c r="R94" s="50"/>
      <c r="S94" s="50"/>
      <c r="T94" s="50"/>
      <c r="U94" s="50"/>
      <c r="V94" s="50"/>
      <c r="W94" s="50"/>
      <c r="X94" s="50"/>
      <c r="Y94" s="50"/>
      <c r="Z94" s="50"/>
      <c r="AA94" s="50"/>
      <c r="AB94" s="68"/>
      <c r="AC94" s="68"/>
      <c r="AF94" s="68"/>
      <c r="AJ94" s="68"/>
      <c r="AK94" s="68"/>
      <c r="AL94" s="50"/>
      <c r="AN94" s="50"/>
      <c r="AO94" s="68"/>
      <c r="AP94" s="68"/>
      <c r="AQ94" s="50"/>
      <c r="AS94" s="50"/>
      <c r="AV94" s="50"/>
      <c r="AY94" s="50"/>
      <c r="BA94" s="68"/>
      <c r="BD94" s="68"/>
      <c r="BP94" s="50"/>
      <c r="BQ94" s="50"/>
      <c r="BR94" s="50"/>
      <c r="BS94" s="50"/>
    </row>
    <row r="95" spans="1:71" x14ac:dyDescent="0.25">
      <c r="A95">
        <v>1004</v>
      </c>
      <c r="B95" s="50" t="s">
        <v>6</v>
      </c>
      <c r="C95" s="50" t="s">
        <v>78</v>
      </c>
      <c r="D95" s="50" t="s">
        <v>6</v>
      </c>
      <c r="E95" s="50" t="s">
        <v>69</v>
      </c>
      <c r="F95" s="68">
        <v>0</v>
      </c>
      <c r="G95" s="50" t="s">
        <v>53</v>
      </c>
      <c r="H95">
        <v>0</v>
      </c>
      <c r="I95" s="50"/>
      <c r="J95" s="50"/>
      <c r="K95" s="50"/>
      <c r="L95" s="50"/>
      <c r="M95" s="50"/>
      <c r="N95" s="50"/>
      <c r="O95" s="50"/>
      <c r="P95" s="50"/>
      <c r="Q95" s="50"/>
      <c r="R95" s="50"/>
      <c r="S95" s="50"/>
      <c r="T95" s="50"/>
      <c r="U95" s="50"/>
      <c r="V95" s="50"/>
      <c r="W95" s="50"/>
      <c r="X95" s="50"/>
      <c r="Y95" s="50"/>
      <c r="Z95" s="50"/>
      <c r="AA95" s="50"/>
      <c r="AB95" s="68"/>
      <c r="AC95" s="68"/>
      <c r="AF95" s="68"/>
      <c r="AJ95" s="68"/>
      <c r="AK95" s="68"/>
      <c r="AL95" s="50"/>
      <c r="AN95" s="50"/>
      <c r="AO95" s="68"/>
      <c r="AP95" s="68"/>
      <c r="AQ95" s="50"/>
      <c r="AS95" s="50"/>
      <c r="AV95" s="50"/>
      <c r="AY95" s="50"/>
      <c r="BA95" s="68"/>
      <c r="BD95" s="68"/>
      <c r="BP95" s="50"/>
      <c r="BQ95" s="50"/>
      <c r="BR95" s="50"/>
      <c r="BS95" s="50"/>
    </row>
    <row r="96" spans="1:71" x14ac:dyDescent="0.25">
      <c r="A96">
        <v>1004</v>
      </c>
      <c r="B96" s="50" t="s">
        <v>6</v>
      </c>
      <c r="C96" s="50" t="s">
        <v>78</v>
      </c>
      <c r="D96" s="50" t="s">
        <v>6</v>
      </c>
      <c r="E96" s="50" t="s">
        <v>69</v>
      </c>
      <c r="F96" s="68">
        <v>0</v>
      </c>
      <c r="G96" s="50" t="s">
        <v>55</v>
      </c>
      <c r="H96" t="s">
        <v>72</v>
      </c>
      <c r="I96" s="50"/>
      <c r="J96" s="50"/>
      <c r="K96" s="50"/>
      <c r="L96" s="50"/>
      <c r="M96" s="50"/>
      <c r="N96" s="50"/>
      <c r="O96" s="50"/>
      <c r="P96" s="50"/>
      <c r="Q96" s="50"/>
      <c r="R96" s="50"/>
      <c r="S96" s="50"/>
      <c r="T96" s="50"/>
      <c r="U96" s="50"/>
      <c r="V96" s="50"/>
      <c r="W96" s="50"/>
      <c r="X96" s="50"/>
      <c r="Y96" s="50"/>
      <c r="Z96" s="50"/>
      <c r="AA96" s="50"/>
      <c r="AB96" s="68"/>
      <c r="AC96" s="68"/>
      <c r="AF96" s="68"/>
      <c r="AJ96" s="68"/>
      <c r="AK96" s="68"/>
      <c r="AL96" s="50"/>
      <c r="AN96" s="50"/>
      <c r="AO96" s="68"/>
      <c r="AP96" s="68"/>
      <c r="AQ96" s="50"/>
      <c r="AS96" s="50"/>
      <c r="AV96" s="50"/>
      <c r="AY96" s="50"/>
      <c r="BA96" s="68"/>
      <c r="BD96" s="68"/>
      <c r="BP96" s="50"/>
      <c r="BQ96" s="50"/>
      <c r="BR96" s="50"/>
      <c r="BS96" s="50"/>
    </row>
    <row r="97" spans="1:71" x14ac:dyDescent="0.25">
      <c r="A97">
        <v>1004</v>
      </c>
      <c r="B97" s="50" t="s">
        <v>6</v>
      </c>
      <c r="C97" s="50" t="s">
        <v>78</v>
      </c>
      <c r="D97" s="50" t="s">
        <v>6</v>
      </c>
      <c r="E97" s="50" t="s">
        <v>69</v>
      </c>
      <c r="F97" s="68">
        <v>0</v>
      </c>
      <c r="G97" s="50" t="s">
        <v>57</v>
      </c>
      <c r="H97" t="s">
        <v>71</v>
      </c>
      <c r="I97" s="50"/>
      <c r="J97" s="50"/>
      <c r="K97" s="50"/>
      <c r="L97" s="50"/>
      <c r="M97" s="50"/>
      <c r="N97" s="50"/>
      <c r="O97" s="50"/>
      <c r="P97" s="50"/>
      <c r="Q97" s="50"/>
      <c r="R97" s="50"/>
      <c r="S97" s="50"/>
      <c r="T97" s="50"/>
      <c r="U97" s="50"/>
      <c r="V97" s="50"/>
      <c r="W97" s="50"/>
      <c r="X97" s="50"/>
      <c r="Y97" s="50"/>
      <c r="Z97" s="50"/>
      <c r="AA97" s="50"/>
      <c r="AB97" s="68"/>
      <c r="AC97" s="68"/>
      <c r="AF97" s="68"/>
      <c r="AJ97" s="68"/>
      <c r="AK97" s="68"/>
      <c r="AL97" s="50"/>
      <c r="AN97" s="50"/>
      <c r="AO97" s="68"/>
      <c r="AP97" s="68"/>
      <c r="AQ97" s="50"/>
      <c r="AS97" s="50"/>
      <c r="AV97" s="50"/>
      <c r="AY97" s="50"/>
      <c r="BA97" s="68"/>
      <c r="BD97" s="68"/>
      <c r="BP97" s="50"/>
      <c r="BQ97" s="50"/>
      <c r="BR97" s="50"/>
      <c r="BS97" s="50"/>
    </row>
    <row r="98" spans="1:71" x14ac:dyDescent="0.25">
      <c r="A98">
        <v>1004</v>
      </c>
      <c r="B98" s="50" t="s">
        <v>6</v>
      </c>
      <c r="C98" s="50" t="s">
        <v>78</v>
      </c>
      <c r="D98" s="50" t="s">
        <v>6</v>
      </c>
      <c r="E98" s="50" t="s">
        <v>69</v>
      </c>
      <c r="F98" s="68">
        <v>0</v>
      </c>
      <c r="G98" s="50" t="s">
        <v>59</v>
      </c>
      <c r="H98" t="s">
        <v>71</v>
      </c>
      <c r="I98" s="50"/>
      <c r="J98" s="50"/>
      <c r="K98" s="50"/>
      <c r="L98" s="50"/>
      <c r="M98" s="50"/>
      <c r="N98" s="50"/>
      <c r="O98" s="50"/>
      <c r="P98" s="50"/>
      <c r="Q98" s="50"/>
      <c r="R98" s="50"/>
      <c r="S98" s="50"/>
      <c r="T98" s="50"/>
      <c r="U98" s="50"/>
      <c r="V98" s="50"/>
      <c r="W98" s="50"/>
      <c r="X98" s="50"/>
      <c r="Y98" s="50"/>
      <c r="Z98" s="50"/>
      <c r="AA98" s="50"/>
      <c r="AB98" s="68"/>
      <c r="AC98" s="68"/>
      <c r="AF98" s="68"/>
      <c r="AJ98" s="68"/>
      <c r="AK98" s="68"/>
      <c r="AL98" s="50"/>
      <c r="AN98" s="50"/>
      <c r="AO98" s="68"/>
      <c r="AP98" s="68"/>
      <c r="AQ98" s="50"/>
      <c r="AS98" s="50"/>
      <c r="AV98" s="50"/>
      <c r="AY98" s="50"/>
      <c r="BA98" s="68"/>
      <c r="BD98" s="68"/>
      <c r="BP98" s="50"/>
      <c r="BQ98" s="50"/>
      <c r="BR98" s="50"/>
      <c r="BS98" s="50"/>
    </row>
    <row r="99" spans="1:71" x14ac:dyDescent="0.25">
      <c r="A99">
        <v>1004</v>
      </c>
      <c r="B99" s="50" t="s">
        <v>6</v>
      </c>
      <c r="C99" s="50" t="s">
        <v>78</v>
      </c>
      <c r="D99" s="50" t="s">
        <v>6</v>
      </c>
      <c r="E99" s="50" t="s">
        <v>69</v>
      </c>
      <c r="F99" s="68">
        <v>0</v>
      </c>
      <c r="G99" s="50" t="s">
        <v>60</v>
      </c>
      <c r="H99">
        <v>0</v>
      </c>
      <c r="I99" s="50"/>
      <c r="J99" s="50"/>
      <c r="K99" s="50"/>
      <c r="L99" s="50"/>
      <c r="M99" s="50"/>
      <c r="N99" s="50"/>
      <c r="O99" s="50"/>
      <c r="P99" s="50"/>
      <c r="Q99" s="50"/>
      <c r="R99" s="50"/>
      <c r="S99" s="50"/>
      <c r="T99" s="50"/>
      <c r="U99" s="50"/>
      <c r="V99" s="50"/>
      <c r="W99" s="50"/>
      <c r="X99" s="50"/>
      <c r="Y99" s="50"/>
      <c r="Z99" s="50"/>
      <c r="AA99" s="50"/>
      <c r="AB99" s="68"/>
      <c r="AC99" s="68"/>
      <c r="AF99" s="68"/>
      <c r="AJ99" s="68"/>
      <c r="AK99" s="68"/>
      <c r="AL99" s="50"/>
      <c r="AN99" s="50"/>
      <c r="AO99" s="68"/>
      <c r="AP99" s="68"/>
      <c r="AQ99" s="50"/>
      <c r="AS99" s="50"/>
      <c r="AV99" s="50"/>
      <c r="AY99" s="50"/>
      <c r="BA99" s="68"/>
      <c r="BD99" s="68"/>
      <c r="BP99" s="50"/>
      <c r="BQ99" s="50"/>
      <c r="BR99" s="50"/>
      <c r="BS99" s="50"/>
    </row>
    <row r="100" spans="1:71" x14ac:dyDescent="0.25">
      <c r="B100" s="50"/>
      <c r="C100" s="50"/>
      <c r="D100" s="50"/>
      <c r="E100" s="50"/>
      <c r="F100" s="68"/>
      <c r="G100" s="50"/>
      <c r="I100" s="50"/>
      <c r="J100" s="50" t="s">
        <v>4</v>
      </c>
      <c r="K100" s="50" t="s">
        <v>7</v>
      </c>
      <c r="L100" s="50" t="s">
        <v>9</v>
      </c>
      <c r="M100" s="50" t="s">
        <v>11</v>
      </c>
      <c r="N100" s="50" t="s">
        <v>13</v>
      </c>
      <c r="O100" s="50" t="s">
        <v>15</v>
      </c>
      <c r="P100" s="50" t="s">
        <v>17</v>
      </c>
      <c r="Q100" s="50" t="s">
        <v>19</v>
      </c>
      <c r="R100" s="50" t="s">
        <v>21</v>
      </c>
      <c r="S100" s="50" t="s">
        <v>23</v>
      </c>
      <c r="T100" s="50" t="s">
        <v>25</v>
      </c>
      <c r="U100" s="50" t="s">
        <v>27</v>
      </c>
      <c r="V100" s="50" t="s">
        <v>29</v>
      </c>
      <c r="W100" s="50" t="s">
        <v>31</v>
      </c>
      <c r="X100" s="50" t="s">
        <v>33</v>
      </c>
      <c r="Y100" s="50" t="s">
        <v>35</v>
      </c>
      <c r="Z100" s="50" t="s">
        <v>37</v>
      </c>
      <c r="AA100" s="50" t="s">
        <v>39</v>
      </c>
      <c r="AB100" s="68"/>
      <c r="AC100" s="68"/>
      <c r="AF100" s="68"/>
      <c r="AJ100" s="68"/>
      <c r="AK100" s="68"/>
      <c r="AL100" s="50"/>
      <c r="AN100" s="50"/>
      <c r="AO100" s="68"/>
      <c r="AP100" s="68"/>
      <c r="AQ100" s="50"/>
      <c r="AS100" s="50"/>
      <c r="AV100" s="50"/>
      <c r="AY100" s="50"/>
      <c r="BA100" s="68"/>
      <c r="BD100" s="68"/>
      <c r="BP100" s="50"/>
      <c r="BQ100" s="50"/>
      <c r="BR100" s="50"/>
      <c r="BS100" s="50"/>
    </row>
    <row r="101" spans="1:71" x14ac:dyDescent="0.25">
      <c r="A101">
        <v>1004</v>
      </c>
      <c r="B101" s="50" t="s">
        <v>6</v>
      </c>
      <c r="C101" s="50" t="s">
        <v>74</v>
      </c>
      <c r="D101" s="50" t="s">
        <v>6</v>
      </c>
      <c r="E101" s="50"/>
      <c r="F101" s="68"/>
      <c r="G101" s="50"/>
      <c r="I101" s="50" t="s">
        <v>79</v>
      </c>
      <c r="J101" s="50"/>
      <c r="K101" s="50" t="s">
        <v>114</v>
      </c>
      <c r="L101" s="50" t="s">
        <v>114</v>
      </c>
      <c r="M101" s="50"/>
      <c r="N101" s="50" t="s">
        <v>114</v>
      </c>
      <c r="O101" s="50" t="s">
        <v>114</v>
      </c>
      <c r="P101" s="50"/>
      <c r="Q101" s="50"/>
      <c r="R101" s="50"/>
      <c r="S101" s="50"/>
      <c r="T101" s="50"/>
      <c r="U101" s="50"/>
      <c r="V101" s="50"/>
      <c r="W101" s="50"/>
      <c r="X101" s="50"/>
      <c r="Y101" s="50"/>
      <c r="Z101" s="50"/>
      <c r="AA101" s="50"/>
      <c r="AB101" s="68">
        <v>44348</v>
      </c>
      <c r="AC101" s="68">
        <v>44712</v>
      </c>
      <c r="AD101" t="s">
        <v>270</v>
      </c>
      <c r="AE101" t="s">
        <v>71</v>
      </c>
      <c r="AF101" s="68"/>
      <c r="AG101" t="s">
        <v>71</v>
      </c>
      <c r="AH101" t="s">
        <v>71</v>
      </c>
      <c r="AI101" t="s">
        <v>71</v>
      </c>
      <c r="AJ101" s="68">
        <v>0</v>
      </c>
      <c r="AK101" s="68">
        <v>0</v>
      </c>
      <c r="AL101" s="50" t="s">
        <v>271</v>
      </c>
      <c r="AM101">
        <v>60</v>
      </c>
      <c r="AN101" s="50" t="s">
        <v>272</v>
      </c>
      <c r="AO101" s="68">
        <v>0</v>
      </c>
      <c r="AP101" s="68">
        <v>0</v>
      </c>
      <c r="AQ101" s="50" t="s">
        <v>72</v>
      </c>
      <c r="AR101">
        <v>90</v>
      </c>
      <c r="AS101" s="50" t="s">
        <v>110</v>
      </c>
      <c r="AT101" t="s">
        <v>71</v>
      </c>
      <c r="AV101" s="50"/>
      <c r="AY101" s="50"/>
      <c r="BA101" s="68"/>
      <c r="BD101" s="68"/>
      <c r="BP101" s="50"/>
      <c r="BQ101" s="50"/>
      <c r="BR101" s="50"/>
      <c r="BS101" s="50"/>
    </row>
    <row r="102" spans="1:71" x14ac:dyDescent="0.25">
      <c r="B102" s="50"/>
      <c r="C102" s="50"/>
      <c r="D102" s="50"/>
      <c r="E102" s="50"/>
      <c r="F102" s="68"/>
      <c r="G102" s="50"/>
      <c r="I102" s="50"/>
      <c r="J102" s="50"/>
      <c r="K102" s="50"/>
      <c r="L102" s="50"/>
      <c r="M102" s="50"/>
      <c r="N102" s="50"/>
      <c r="O102" s="50"/>
      <c r="P102" s="50"/>
      <c r="Q102" s="50"/>
      <c r="R102" s="50"/>
      <c r="S102" s="50"/>
      <c r="T102" s="50"/>
      <c r="U102" s="50"/>
      <c r="V102" s="50"/>
      <c r="W102" s="50"/>
      <c r="X102" s="50"/>
      <c r="Y102" s="50"/>
      <c r="Z102" s="50"/>
      <c r="AA102" s="50"/>
      <c r="AB102" s="68"/>
      <c r="AC102" s="68"/>
      <c r="AF102" s="68"/>
      <c r="AJ102" s="68"/>
      <c r="AK102" s="68"/>
      <c r="AL102" s="50"/>
      <c r="AN102" s="50"/>
      <c r="AO102" s="68"/>
      <c r="AP102" s="68"/>
      <c r="AQ102" s="50"/>
      <c r="AS102" s="50"/>
      <c r="AV102" s="50"/>
      <c r="AY102" s="50"/>
      <c r="BA102" s="68"/>
      <c r="BD102" s="68"/>
      <c r="BP102" s="50"/>
      <c r="BQ102" s="50"/>
      <c r="BR102" s="50"/>
      <c r="BS102" s="50"/>
    </row>
    <row r="103" spans="1:71" x14ac:dyDescent="0.25">
      <c r="B103" s="50"/>
      <c r="C103" s="50"/>
      <c r="D103" s="50"/>
      <c r="E103" s="50"/>
      <c r="F103" s="68"/>
      <c r="G103" s="50"/>
      <c r="I103" s="50"/>
      <c r="J103" s="50"/>
      <c r="K103" s="50"/>
      <c r="L103" s="50"/>
      <c r="M103" s="50"/>
      <c r="N103" s="50"/>
      <c r="O103" s="50"/>
      <c r="P103" s="50"/>
      <c r="Q103" s="50"/>
      <c r="R103" s="50"/>
      <c r="S103" s="50"/>
      <c r="T103" s="50"/>
      <c r="U103" s="50"/>
      <c r="V103" s="50"/>
      <c r="W103" s="50"/>
      <c r="X103" s="50"/>
      <c r="Y103" s="50"/>
      <c r="Z103" s="50"/>
      <c r="AA103" s="50"/>
      <c r="AB103" s="68"/>
      <c r="AC103" s="68"/>
      <c r="AF103" s="68"/>
      <c r="AJ103" s="68"/>
      <c r="AK103" s="68"/>
      <c r="AL103" s="50"/>
      <c r="AN103" s="50"/>
      <c r="AO103" s="68"/>
      <c r="AP103" s="68"/>
      <c r="AQ103" s="50"/>
      <c r="AS103" s="50"/>
      <c r="AV103" s="50"/>
      <c r="AY103" s="50"/>
      <c r="BA103" s="68"/>
      <c r="BD103" s="68"/>
      <c r="BP103" s="50"/>
      <c r="BQ103" s="50"/>
      <c r="BR103" s="50"/>
      <c r="BS103" s="50"/>
    </row>
    <row r="104" spans="1:71" x14ac:dyDescent="0.25">
      <c r="B104" s="50"/>
      <c r="C104" s="50"/>
      <c r="D104" s="50"/>
      <c r="E104" s="50"/>
      <c r="F104" s="68"/>
      <c r="G104" s="50"/>
      <c r="I104" s="50"/>
      <c r="J104" s="50"/>
      <c r="K104" s="50"/>
      <c r="L104" s="50"/>
      <c r="M104" s="50"/>
      <c r="N104" s="50"/>
      <c r="O104" s="50"/>
      <c r="P104" s="50"/>
      <c r="Q104" s="50"/>
      <c r="R104" s="50"/>
      <c r="S104" s="50"/>
      <c r="T104" s="50"/>
      <c r="U104" s="50"/>
      <c r="V104" s="50"/>
      <c r="W104" s="50"/>
      <c r="X104" s="50"/>
      <c r="Y104" s="50"/>
      <c r="Z104" s="50"/>
      <c r="AA104" s="50"/>
      <c r="AB104" s="68"/>
      <c r="AC104" s="68"/>
      <c r="AF104" s="68"/>
      <c r="AJ104" s="68"/>
      <c r="AK104" s="68"/>
      <c r="AL104" s="50"/>
      <c r="AN104" s="50"/>
      <c r="AO104" s="68"/>
      <c r="AP104" s="68"/>
      <c r="AQ104" s="50"/>
      <c r="AS104" s="50"/>
      <c r="AV104" s="50"/>
      <c r="AY104" s="50"/>
      <c r="BA104" s="68"/>
      <c r="BD104" s="68"/>
      <c r="BP104" s="50"/>
      <c r="BQ104" s="50"/>
      <c r="BR104" s="50"/>
      <c r="BS104" s="50"/>
    </row>
    <row r="105" spans="1:71" x14ac:dyDescent="0.25">
      <c r="B105" s="50"/>
      <c r="C105" s="50"/>
      <c r="D105" s="50"/>
      <c r="E105" s="50"/>
      <c r="F105" s="68"/>
      <c r="G105" s="50"/>
      <c r="I105" s="50"/>
      <c r="J105" s="50"/>
      <c r="K105" s="50"/>
      <c r="L105" s="50"/>
      <c r="M105" s="50"/>
      <c r="N105" s="50"/>
      <c r="O105" s="50"/>
      <c r="P105" s="50"/>
      <c r="Q105" s="50"/>
      <c r="R105" s="50"/>
      <c r="S105" s="50"/>
      <c r="T105" s="50"/>
      <c r="U105" s="50"/>
      <c r="V105" s="50"/>
      <c r="W105" s="50"/>
      <c r="X105" s="50"/>
      <c r="Y105" s="50"/>
      <c r="Z105" s="50"/>
      <c r="AA105" s="50"/>
      <c r="AB105" s="68"/>
      <c r="AC105" s="68"/>
      <c r="AF105" s="68"/>
      <c r="AJ105" s="68"/>
      <c r="AK105" s="68"/>
      <c r="AL105" s="50"/>
      <c r="AN105" s="50"/>
      <c r="AO105" s="68"/>
      <c r="AP105" s="68"/>
      <c r="AQ105" s="50"/>
      <c r="AS105" s="50"/>
      <c r="AV105" s="50"/>
      <c r="AY105" s="50"/>
      <c r="BA105" s="68"/>
      <c r="BD105" s="68"/>
      <c r="BP105" s="50"/>
      <c r="BQ105" s="50"/>
      <c r="BR105" s="50"/>
      <c r="BS105" s="50"/>
    </row>
    <row r="106" spans="1:71" x14ac:dyDescent="0.25">
      <c r="B106" s="50"/>
      <c r="C106" s="50"/>
      <c r="D106" s="50"/>
      <c r="E106" s="50"/>
      <c r="F106" s="68"/>
      <c r="G106" s="50"/>
      <c r="I106" s="50"/>
      <c r="J106" s="50"/>
      <c r="K106" s="50"/>
      <c r="L106" s="50"/>
      <c r="M106" s="50"/>
      <c r="N106" s="50"/>
      <c r="O106" s="50"/>
      <c r="P106" s="50"/>
      <c r="Q106" s="50"/>
      <c r="R106" s="50"/>
      <c r="S106" s="50"/>
      <c r="T106" s="50"/>
      <c r="U106" s="50"/>
      <c r="V106" s="50"/>
      <c r="W106" s="50"/>
      <c r="X106" s="50"/>
      <c r="Y106" s="50"/>
      <c r="Z106" s="50"/>
      <c r="AA106" s="50"/>
      <c r="AB106" s="68"/>
      <c r="AC106" s="68"/>
      <c r="AF106" s="68"/>
      <c r="AJ106" s="68"/>
      <c r="AK106" s="68"/>
      <c r="AL106" s="50"/>
      <c r="AN106" s="50"/>
      <c r="AO106" s="68"/>
      <c r="AP106" s="68"/>
      <c r="AQ106" s="50"/>
      <c r="AS106" s="50"/>
      <c r="AV106" s="50"/>
      <c r="AY106" s="50"/>
      <c r="BA106" s="68"/>
      <c r="BD106" s="68"/>
      <c r="BP106" s="50"/>
      <c r="BQ106" s="50"/>
      <c r="BR106" s="50"/>
      <c r="BS106" s="50"/>
    </row>
    <row r="107" spans="1:71" x14ac:dyDescent="0.25">
      <c r="B107" s="50"/>
      <c r="C107" s="50"/>
      <c r="D107" s="50"/>
      <c r="E107" s="50"/>
      <c r="F107" s="68"/>
      <c r="G107" s="50"/>
      <c r="I107" s="50"/>
      <c r="J107" s="50"/>
      <c r="K107" s="50"/>
      <c r="L107" s="50"/>
      <c r="M107" s="50"/>
      <c r="N107" s="50"/>
      <c r="O107" s="50"/>
      <c r="P107" s="50"/>
      <c r="Q107" s="50"/>
      <c r="R107" s="50"/>
      <c r="S107" s="50"/>
      <c r="T107" s="50"/>
      <c r="U107" s="50"/>
      <c r="V107" s="50"/>
      <c r="W107" s="50"/>
      <c r="X107" s="50"/>
      <c r="Y107" s="50"/>
      <c r="Z107" s="50"/>
      <c r="AA107" s="50"/>
      <c r="AB107" s="68"/>
      <c r="AC107" s="68"/>
      <c r="AF107" s="68"/>
      <c r="AJ107" s="68"/>
      <c r="AK107" s="68"/>
      <c r="AL107" s="50"/>
      <c r="AN107" s="50"/>
      <c r="AO107" s="68"/>
      <c r="AP107" s="68"/>
      <c r="AQ107" s="50"/>
      <c r="AS107" s="50"/>
      <c r="AV107" s="50"/>
      <c r="AY107" s="50"/>
      <c r="BA107" s="68"/>
      <c r="BD107" s="68"/>
      <c r="BP107" s="50"/>
      <c r="BQ107" s="50"/>
      <c r="BR107" s="50"/>
      <c r="BS107" s="50"/>
    </row>
    <row r="108" spans="1:71" x14ac:dyDescent="0.25">
      <c r="B108" s="50"/>
      <c r="C108" s="50"/>
      <c r="D108" s="50"/>
      <c r="E108" s="50"/>
      <c r="F108" s="68"/>
      <c r="G108" s="50"/>
      <c r="I108" s="50"/>
      <c r="J108" s="50"/>
      <c r="K108" s="50"/>
      <c r="L108" s="50"/>
      <c r="M108" s="50"/>
      <c r="N108" s="50"/>
      <c r="O108" s="50"/>
      <c r="P108" s="50"/>
      <c r="Q108" s="50"/>
      <c r="R108" s="50"/>
      <c r="S108" s="50"/>
      <c r="T108" s="50"/>
      <c r="U108" s="50"/>
      <c r="V108" s="50"/>
      <c r="W108" s="50"/>
      <c r="X108" s="50"/>
      <c r="Y108" s="50"/>
      <c r="Z108" s="50"/>
      <c r="AA108" s="50"/>
      <c r="AB108" s="68"/>
      <c r="AC108" s="68"/>
      <c r="AF108" s="68"/>
      <c r="AJ108" s="68"/>
      <c r="AK108" s="68"/>
      <c r="AL108" s="50"/>
      <c r="AN108" s="50"/>
      <c r="AO108" s="68"/>
      <c r="AP108" s="68"/>
      <c r="AQ108" s="50"/>
      <c r="AS108" s="50"/>
      <c r="AV108" s="50"/>
      <c r="AY108" s="50"/>
      <c r="BA108" s="68"/>
      <c r="BD108" s="68"/>
      <c r="BP108" s="50"/>
      <c r="BQ108" s="50"/>
      <c r="BR108" s="50"/>
      <c r="BS108" s="50"/>
    </row>
    <row r="109" spans="1:71" x14ac:dyDescent="0.25">
      <c r="B109" s="50"/>
      <c r="C109" s="50"/>
      <c r="D109" s="50"/>
      <c r="E109" s="50"/>
      <c r="F109" s="68"/>
      <c r="G109" s="50"/>
      <c r="I109" s="50"/>
      <c r="J109" s="50" t="s">
        <v>4</v>
      </c>
      <c r="K109" s="50" t="s">
        <v>7</v>
      </c>
      <c r="L109" s="50" t="s">
        <v>9</v>
      </c>
      <c r="M109" s="50" t="s">
        <v>11</v>
      </c>
      <c r="N109" s="50" t="s">
        <v>13</v>
      </c>
      <c r="O109" s="50" t="s">
        <v>15</v>
      </c>
      <c r="P109" s="50" t="s">
        <v>17</v>
      </c>
      <c r="Q109" s="50" t="s">
        <v>19</v>
      </c>
      <c r="R109" s="50" t="s">
        <v>21</v>
      </c>
      <c r="S109" s="50" t="s">
        <v>23</v>
      </c>
      <c r="T109" s="50" t="s">
        <v>25</v>
      </c>
      <c r="U109" s="50" t="s">
        <v>27</v>
      </c>
      <c r="V109" s="50" t="s">
        <v>29</v>
      </c>
      <c r="W109" s="50" t="s">
        <v>31</v>
      </c>
      <c r="X109" s="50" t="s">
        <v>33</v>
      </c>
      <c r="Y109" s="50" t="s">
        <v>35</v>
      </c>
      <c r="Z109" s="50" t="s">
        <v>37</v>
      </c>
      <c r="AA109" s="50" t="s">
        <v>39</v>
      </c>
      <c r="AB109" s="68"/>
      <c r="AC109" s="68"/>
      <c r="AF109" s="68"/>
      <c r="AJ109" s="68"/>
      <c r="AK109" s="68"/>
      <c r="AL109" s="50"/>
      <c r="AN109" s="50"/>
      <c r="AO109" s="68"/>
      <c r="AP109" s="68"/>
      <c r="AQ109" s="50"/>
      <c r="AS109" s="50"/>
      <c r="AV109" s="50"/>
      <c r="AY109" s="50"/>
      <c r="BA109" s="68"/>
      <c r="BD109" s="68"/>
      <c r="BP109" s="50"/>
      <c r="BQ109" s="50"/>
      <c r="BR109" s="50"/>
      <c r="BS109" s="50"/>
    </row>
    <row r="110" spans="1:71" x14ac:dyDescent="0.25">
      <c r="A110">
        <v>1004</v>
      </c>
      <c r="B110" s="50" t="s">
        <v>6</v>
      </c>
      <c r="C110" s="50" t="s">
        <v>74</v>
      </c>
      <c r="D110" s="50" t="s">
        <v>6</v>
      </c>
      <c r="E110" s="50"/>
      <c r="F110" s="68"/>
      <c r="G110" s="50"/>
      <c r="I110" s="50" t="s">
        <v>111</v>
      </c>
      <c r="J110" s="50"/>
      <c r="K110" s="50" t="s">
        <v>114</v>
      </c>
      <c r="L110" s="50"/>
      <c r="M110" s="50"/>
      <c r="N110" s="50" t="s">
        <v>114</v>
      </c>
      <c r="O110" s="50"/>
      <c r="P110" s="50"/>
      <c r="Q110" s="50" t="s">
        <v>114</v>
      </c>
      <c r="R110" s="50"/>
      <c r="S110" s="50"/>
      <c r="T110" s="50"/>
      <c r="U110" s="50"/>
      <c r="V110" s="50"/>
      <c r="W110" s="50"/>
      <c r="X110" s="50"/>
      <c r="Y110" s="50"/>
      <c r="Z110" s="50"/>
      <c r="AA110" s="50"/>
      <c r="AB110" s="68">
        <v>44348</v>
      </c>
      <c r="AC110" s="68">
        <v>44712</v>
      </c>
      <c r="AD110" t="s">
        <v>273</v>
      </c>
      <c r="AE110" t="s">
        <v>71</v>
      </c>
      <c r="AF110" s="68"/>
      <c r="AG110" t="s">
        <v>71</v>
      </c>
      <c r="AH110" t="s">
        <v>71</v>
      </c>
      <c r="AI110" t="s">
        <v>71</v>
      </c>
      <c r="AJ110" s="68">
        <v>0</v>
      </c>
      <c r="AK110" s="68">
        <v>0</v>
      </c>
      <c r="AL110" s="50" t="s">
        <v>271</v>
      </c>
      <c r="AM110">
        <v>50</v>
      </c>
      <c r="AN110" s="50" t="s">
        <v>274</v>
      </c>
      <c r="AO110" s="68">
        <v>0</v>
      </c>
      <c r="AP110" s="68">
        <v>0</v>
      </c>
      <c r="AQ110" s="50" t="s">
        <v>72</v>
      </c>
      <c r="AR110">
        <v>80</v>
      </c>
      <c r="AS110" s="50" t="s">
        <v>110</v>
      </c>
      <c r="AT110" t="s">
        <v>71</v>
      </c>
      <c r="AV110" s="50"/>
      <c r="AY110" s="50"/>
      <c r="BA110" s="68"/>
      <c r="BD110" s="68"/>
      <c r="BP110" s="50"/>
      <c r="BQ110" s="50"/>
      <c r="BR110" s="50"/>
      <c r="BS110" s="50"/>
    </row>
    <row r="111" spans="1:71" x14ac:dyDescent="0.25">
      <c r="B111" s="50"/>
      <c r="C111" s="50"/>
      <c r="D111" s="50"/>
      <c r="E111" s="50"/>
      <c r="F111" s="68"/>
      <c r="G111" s="50"/>
      <c r="I111" s="50"/>
      <c r="J111" s="50"/>
      <c r="K111" s="50"/>
      <c r="L111" s="50"/>
      <c r="M111" s="50"/>
      <c r="N111" s="50"/>
      <c r="O111" s="50"/>
      <c r="P111" s="50"/>
      <c r="Q111" s="50"/>
      <c r="R111" s="50"/>
      <c r="S111" s="50"/>
      <c r="T111" s="50"/>
      <c r="U111" s="50"/>
      <c r="V111" s="50"/>
      <c r="W111" s="50"/>
      <c r="X111" s="50"/>
      <c r="Y111" s="50"/>
      <c r="Z111" s="50"/>
      <c r="AA111" s="50"/>
      <c r="AB111" s="68"/>
      <c r="AC111" s="68"/>
      <c r="AF111" s="68"/>
      <c r="AJ111" s="68"/>
      <c r="AK111" s="68"/>
      <c r="AL111" s="50"/>
      <c r="AN111" s="50"/>
      <c r="AO111" s="68"/>
      <c r="AP111" s="68"/>
      <c r="AQ111" s="50"/>
      <c r="AS111" s="50"/>
      <c r="AV111" s="50"/>
      <c r="AY111" s="50"/>
      <c r="BA111" s="68"/>
      <c r="BD111" s="68"/>
      <c r="BP111" s="50"/>
      <c r="BQ111" s="50"/>
      <c r="BR111" s="50"/>
      <c r="BS111" s="50"/>
    </row>
    <row r="112" spans="1:71" x14ac:dyDescent="0.25">
      <c r="B112" s="50"/>
      <c r="C112" s="50"/>
      <c r="D112" s="50"/>
      <c r="E112" s="50"/>
      <c r="F112" s="68"/>
      <c r="G112" s="50"/>
      <c r="I112" s="50"/>
      <c r="J112" s="50"/>
      <c r="K112" s="50"/>
      <c r="L112" s="50"/>
      <c r="M112" s="50"/>
      <c r="N112" s="50"/>
      <c r="O112" s="50"/>
      <c r="P112" s="50"/>
      <c r="Q112" s="50"/>
      <c r="R112" s="50"/>
      <c r="S112" s="50"/>
      <c r="T112" s="50"/>
      <c r="U112" s="50"/>
      <c r="V112" s="50"/>
      <c r="W112" s="50"/>
      <c r="X112" s="50"/>
      <c r="Y112" s="50"/>
      <c r="Z112" s="50"/>
      <c r="AA112" s="50"/>
      <c r="AB112" s="68"/>
      <c r="AC112" s="68"/>
      <c r="AF112" s="68"/>
      <c r="AJ112" s="68"/>
      <c r="AK112" s="68"/>
      <c r="AL112" s="50"/>
      <c r="AN112" s="50"/>
      <c r="AO112" s="68"/>
      <c r="AP112" s="68"/>
      <c r="AQ112" s="50"/>
      <c r="AS112" s="50"/>
      <c r="AV112" s="50"/>
      <c r="AY112" s="50"/>
      <c r="BA112" s="68"/>
      <c r="BD112" s="68"/>
      <c r="BP112" s="50"/>
      <c r="BQ112" s="50"/>
      <c r="BR112" s="50"/>
      <c r="BS112" s="50"/>
    </row>
    <row r="113" spans="1:71" x14ac:dyDescent="0.25">
      <c r="B113" s="50"/>
      <c r="C113" s="50"/>
      <c r="D113" s="50"/>
      <c r="E113" s="50"/>
      <c r="F113" s="68"/>
      <c r="G113" s="50"/>
      <c r="I113" s="50"/>
      <c r="J113" s="50"/>
      <c r="K113" s="50"/>
      <c r="L113" s="50"/>
      <c r="M113" s="50"/>
      <c r="N113" s="50"/>
      <c r="O113" s="50"/>
      <c r="P113" s="50"/>
      <c r="Q113" s="50"/>
      <c r="R113" s="50"/>
      <c r="S113" s="50"/>
      <c r="T113" s="50"/>
      <c r="U113" s="50"/>
      <c r="V113" s="50"/>
      <c r="W113" s="50"/>
      <c r="X113" s="50"/>
      <c r="Y113" s="50"/>
      <c r="Z113" s="50"/>
      <c r="AA113" s="50"/>
      <c r="AB113" s="68"/>
      <c r="AC113" s="68"/>
      <c r="AF113" s="68"/>
      <c r="AJ113" s="68"/>
      <c r="AK113" s="68"/>
      <c r="AL113" s="50"/>
      <c r="AN113" s="50"/>
      <c r="AO113" s="68"/>
      <c r="AP113" s="68"/>
      <c r="AQ113" s="50"/>
      <c r="AS113" s="50"/>
      <c r="AV113" s="50"/>
      <c r="AY113" s="50"/>
      <c r="BA113" s="68"/>
      <c r="BD113" s="68"/>
      <c r="BP113" s="50"/>
      <c r="BQ113" s="50"/>
      <c r="BR113" s="50"/>
      <c r="BS113" s="50"/>
    </row>
    <row r="114" spans="1:71" x14ac:dyDescent="0.25">
      <c r="B114" s="50"/>
      <c r="C114" s="50"/>
      <c r="D114" s="50"/>
      <c r="E114" s="50"/>
      <c r="F114" s="68"/>
      <c r="G114" s="50"/>
      <c r="I114" s="50"/>
      <c r="J114" s="50"/>
      <c r="K114" s="50"/>
      <c r="L114" s="50"/>
      <c r="M114" s="50"/>
      <c r="N114" s="50"/>
      <c r="O114" s="50"/>
      <c r="P114" s="50"/>
      <c r="Q114" s="50"/>
      <c r="R114" s="50"/>
      <c r="S114" s="50"/>
      <c r="T114" s="50"/>
      <c r="U114" s="50"/>
      <c r="V114" s="50"/>
      <c r="W114" s="50"/>
      <c r="X114" s="50"/>
      <c r="Y114" s="50"/>
      <c r="Z114" s="50"/>
      <c r="AA114" s="50"/>
      <c r="AB114" s="68"/>
      <c r="AC114" s="68"/>
      <c r="AF114" s="68"/>
      <c r="AJ114" s="68"/>
      <c r="AK114" s="68"/>
      <c r="AL114" s="50"/>
      <c r="AN114" s="50"/>
      <c r="AO114" s="68"/>
      <c r="AP114" s="68"/>
      <c r="AQ114" s="50"/>
      <c r="AS114" s="50"/>
      <c r="AV114" s="50"/>
      <c r="AY114" s="50"/>
      <c r="BA114" s="68"/>
      <c r="BD114" s="68"/>
      <c r="BP114" s="50"/>
      <c r="BQ114" s="50"/>
      <c r="BR114" s="50"/>
      <c r="BS114" s="50"/>
    </row>
    <row r="115" spans="1:71" x14ac:dyDescent="0.25">
      <c r="B115" s="50"/>
      <c r="C115" s="50"/>
      <c r="D115" s="50"/>
      <c r="E115" s="50"/>
      <c r="F115" s="68"/>
      <c r="G115" s="50"/>
      <c r="I115" s="50"/>
      <c r="J115" s="50"/>
      <c r="K115" s="50"/>
      <c r="L115" s="50"/>
      <c r="M115" s="50"/>
      <c r="N115" s="50"/>
      <c r="O115" s="50"/>
      <c r="P115" s="50"/>
      <c r="Q115" s="50"/>
      <c r="R115" s="50"/>
      <c r="S115" s="50"/>
      <c r="T115" s="50"/>
      <c r="U115" s="50"/>
      <c r="V115" s="50"/>
      <c r="W115" s="50"/>
      <c r="X115" s="50"/>
      <c r="Y115" s="50"/>
      <c r="Z115" s="50"/>
      <c r="AA115" s="50"/>
      <c r="AB115" s="68"/>
      <c r="AC115" s="68"/>
      <c r="AF115" s="68"/>
      <c r="AJ115" s="68"/>
      <c r="AK115" s="68"/>
      <c r="AL115" s="50"/>
      <c r="AN115" s="50"/>
      <c r="AO115" s="68"/>
      <c r="AP115" s="68"/>
      <c r="AQ115" s="50"/>
      <c r="AS115" s="50"/>
      <c r="AV115" s="50"/>
      <c r="AY115" s="50"/>
      <c r="BA115" s="68"/>
      <c r="BD115" s="68"/>
      <c r="BP115" s="50"/>
      <c r="BQ115" s="50"/>
      <c r="BR115" s="50"/>
      <c r="BS115" s="50"/>
    </row>
    <row r="116" spans="1:71" x14ac:dyDescent="0.25">
      <c r="B116" s="50"/>
      <c r="C116" s="50"/>
      <c r="D116" s="50"/>
      <c r="E116" s="50"/>
      <c r="F116" s="68"/>
      <c r="G116" s="50"/>
      <c r="I116" s="50"/>
      <c r="J116" s="50"/>
      <c r="K116" s="50"/>
      <c r="L116" s="50"/>
      <c r="M116" s="50"/>
      <c r="N116" s="50"/>
      <c r="O116" s="50"/>
      <c r="P116" s="50"/>
      <c r="Q116" s="50"/>
      <c r="R116" s="50"/>
      <c r="S116" s="50"/>
      <c r="T116" s="50"/>
      <c r="U116" s="50"/>
      <c r="V116" s="50"/>
      <c r="W116" s="50"/>
      <c r="X116" s="50"/>
      <c r="Y116" s="50"/>
      <c r="Z116" s="50"/>
      <c r="AA116" s="50"/>
      <c r="AB116" s="68"/>
      <c r="AC116" s="68"/>
      <c r="AF116" s="68"/>
      <c r="AJ116" s="68"/>
      <c r="AK116" s="68"/>
      <c r="AL116" s="50"/>
      <c r="AN116" s="50"/>
      <c r="AO116" s="68"/>
      <c r="AP116" s="68"/>
      <c r="AQ116" s="50"/>
      <c r="AS116" s="50"/>
      <c r="AV116" s="50"/>
      <c r="AY116" s="50"/>
      <c r="BA116" s="68"/>
      <c r="BD116" s="68"/>
      <c r="BP116" s="50"/>
      <c r="BQ116" s="50"/>
      <c r="BR116" s="50"/>
      <c r="BS116" s="50"/>
    </row>
    <row r="117" spans="1:71" x14ac:dyDescent="0.25">
      <c r="B117" s="50"/>
      <c r="C117" s="50"/>
      <c r="D117" s="50"/>
      <c r="E117" s="50"/>
      <c r="F117" s="68"/>
      <c r="G117" s="50"/>
      <c r="I117" s="50"/>
      <c r="J117" s="50"/>
      <c r="K117" s="50"/>
      <c r="L117" s="50"/>
      <c r="M117" s="50"/>
      <c r="N117" s="50"/>
      <c r="O117" s="50"/>
      <c r="P117" s="50"/>
      <c r="Q117" s="50"/>
      <c r="R117" s="50"/>
      <c r="S117" s="50"/>
      <c r="T117" s="50"/>
      <c r="U117" s="50"/>
      <c r="V117" s="50"/>
      <c r="W117" s="50"/>
      <c r="X117" s="50"/>
      <c r="Y117" s="50"/>
      <c r="Z117" s="50"/>
      <c r="AA117" s="50"/>
      <c r="AB117" s="68"/>
      <c r="AC117" s="68"/>
      <c r="AF117" s="68"/>
      <c r="AJ117" s="68"/>
      <c r="AK117" s="68"/>
      <c r="AL117" s="50"/>
      <c r="AN117" s="50"/>
      <c r="AO117" s="68"/>
      <c r="AP117" s="68"/>
      <c r="AQ117" s="50"/>
      <c r="AS117" s="50"/>
      <c r="AV117" s="50"/>
      <c r="AY117" s="50"/>
      <c r="BA117" s="68"/>
      <c r="BD117" s="68"/>
      <c r="BP117" s="50"/>
      <c r="BQ117" s="50"/>
      <c r="BR117" s="50"/>
      <c r="BS117" s="50"/>
    </row>
    <row r="118" spans="1:71" x14ac:dyDescent="0.25">
      <c r="B118" s="50"/>
      <c r="C118" s="50"/>
      <c r="D118" s="50"/>
      <c r="E118" s="50"/>
      <c r="F118" s="68"/>
      <c r="G118" s="50"/>
      <c r="I118" s="50"/>
      <c r="J118" s="50" t="s">
        <v>4</v>
      </c>
      <c r="K118" s="50" t="s">
        <v>7</v>
      </c>
      <c r="L118" s="50" t="s">
        <v>9</v>
      </c>
      <c r="M118" s="50" t="s">
        <v>11</v>
      </c>
      <c r="N118" s="50" t="s">
        <v>13</v>
      </c>
      <c r="O118" s="50" t="s">
        <v>15</v>
      </c>
      <c r="P118" s="50" t="s">
        <v>17</v>
      </c>
      <c r="Q118" s="50" t="s">
        <v>19</v>
      </c>
      <c r="R118" s="50" t="s">
        <v>21</v>
      </c>
      <c r="S118" s="50" t="s">
        <v>23</v>
      </c>
      <c r="T118" s="50" t="s">
        <v>25</v>
      </c>
      <c r="U118" s="50" t="s">
        <v>27</v>
      </c>
      <c r="V118" s="50" t="s">
        <v>29</v>
      </c>
      <c r="W118" s="50" t="s">
        <v>31</v>
      </c>
      <c r="X118" s="50" t="s">
        <v>33</v>
      </c>
      <c r="Y118" s="50" t="s">
        <v>35</v>
      </c>
      <c r="Z118" s="50" t="s">
        <v>37</v>
      </c>
      <c r="AA118" s="50" t="s">
        <v>39</v>
      </c>
      <c r="AB118" s="68"/>
      <c r="AC118" s="68"/>
      <c r="AF118" s="68"/>
      <c r="AJ118" s="68"/>
      <c r="AK118" s="68"/>
      <c r="AL118" s="50"/>
      <c r="AN118" s="50"/>
      <c r="AO118" s="68"/>
      <c r="AP118" s="68"/>
      <c r="AQ118" s="50"/>
      <c r="AS118" s="50"/>
      <c r="AV118" s="50"/>
      <c r="AY118" s="50"/>
      <c r="BA118" s="68"/>
      <c r="BD118" s="68"/>
      <c r="BP118" s="50"/>
      <c r="BQ118" s="50"/>
      <c r="BR118" s="50"/>
      <c r="BS118" s="50"/>
    </row>
    <row r="119" spans="1:71" x14ac:dyDescent="0.25">
      <c r="A119">
        <v>1004</v>
      </c>
      <c r="B119" s="50" t="s">
        <v>6</v>
      </c>
      <c r="C119" s="50" t="s">
        <v>74</v>
      </c>
      <c r="D119" s="50" t="s">
        <v>6</v>
      </c>
      <c r="E119" s="50"/>
      <c r="F119" s="68"/>
      <c r="G119" s="50"/>
      <c r="I119" s="50" t="s">
        <v>112</v>
      </c>
      <c r="J119" s="50"/>
      <c r="K119" s="50" t="s">
        <v>114</v>
      </c>
      <c r="L119" s="50" t="s">
        <v>114</v>
      </c>
      <c r="M119" s="50"/>
      <c r="N119" s="50"/>
      <c r="O119" s="50"/>
      <c r="P119" s="50"/>
      <c r="Q119" s="50"/>
      <c r="R119" s="50" t="s">
        <v>114</v>
      </c>
      <c r="S119" s="50"/>
      <c r="T119" s="50"/>
      <c r="U119" s="50"/>
      <c r="V119" s="50"/>
      <c r="W119" s="50"/>
      <c r="X119" s="50"/>
      <c r="Y119" s="50"/>
      <c r="Z119" s="50"/>
      <c r="AA119" s="50"/>
      <c r="AB119" s="68">
        <v>44348</v>
      </c>
      <c r="AC119" s="68">
        <v>44712</v>
      </c>
      <c r="AD119" t="s">
        <v>275</v>
      </c>
      <c r="AE119" t="s">
        <v>71</v>
      </c>
      <c r="AF119" s="68"/>
      <c r="AG119" t="s">
        <v>71</v>
      </c>
      <c r="AH119" t="s">
        <v>71</v>
      </c>
      <c r="AI119" t="s">
        <v>71</v>
      </c>
      <c r="AJ119" s="68">
        <v>0</v>
      </c>
      <c r="AK119" s="68">
        <v>0</v>
      </c>
      <c r="AL119" s="50" t="s">
        <v>271</v>
      </c>
      <c r="AM119">
        <v>50</v>
      </c>
      <c r="AN119" s="50" t="s">
        <v>276</v>
      </c>
      <c r="AO119" s="68">
        <v>0</v>
      </c>
      <c r="AP119" s="68">
        <v>0</v>
      </c>
      <c r="AQ119" s="50" t="s">
        <v>72</v>
      </c>
      <c r="AR119" t="s">
        <v>72</v>
      </c>
      <c r="AS119" s="50" t="s">
        <v>110</v>
      </c>
      <c r="AT119">
        <v>0</v>
      </c>
      <c r="AV119" s="50"/>
      <c r="AY119" s="50"/>
      <c r="BA119" s="68"/>
      <c r="BD119" s="68"/>
      <c r="BP119" s="50"/>
      <c r="BQ119" s="50"/>
      <c r="BR119" s="50"/>
      <c r="BS119" s="50"/>
    </row>
    <row r="120" spans="1:71" x14ac:dyDescent="0.25">
      <c r="B120" s="50"/>
      <c r="C120" s="50"/>
      <c r="D120" s="50"/>
      <c r="E120" s="50"/>
      <c r="F120" s="68"/>
      <c r="G120" s="50"/>
      <c r="I120" s="50"/>
      <c r="J120" s="50"/>
      <c r="K120" s="50"/>
      <c r="L120" s="50"/>
      <c r="M120" s="50"/>
      <c r="N120" s="50"/>
      <c r="O120" s="50"/>
      <c r="P120" s="50"/>
      <c r="Q120" s="50"/>
      <c r="R120" s="50"/>
      <c r="S120" s="50"/>
      <c r="T120" s="50"/>
      <c r="U120" s="50"/>
      <c r="V120" s="50"/>
      <c r="W120" s="50"/>
      <c r="X120" s="50"/>
      <c r="Y120" s="50"/>
      <c r="Z120" s="50"/>
      <c r="AA120" s="50"/>
      <c r="AB120" s="68"/>
      <c r="AC120" s="68"/>
      <c r="AF120" s="68"/>
      <c r="AJ120" s="68"/>
      <c r="AK120" s="68"/>
      <c r="AL120" s="50"/>
      <c r="AN120" s="50"/>
      <c r="AO120" s="68"/>
      <c r="AP120" s="68"/>
      <c r="AQ120" s="50"/>
      <c r="AS120" s="50"/>
      <c r="AV120" s="50"/>
      <c r="AY120" s="50"/>
      <c r="BA120" s="68"/>
      <c r="BD120" s="68"/>
      <c r="BP120" s="50"/>
      <c r="BQ120" s="50"/>
      <c r="BR120" s="50"/>
      <c r="BS120" s="50"/>
    </row>
    <row r="121" spans="1:71" x14ac:dyDescent="0.25">
      <c r="B121" s="50"/>
      <c r="C121" s="50"/>
      <c r="D121" s="50"/>
      <c r="E121" s="50"/>
      <c r="F121" s="68"/>
      <c r="G121" s="50"/>
      <c r="I121" s="50"/>
      <c r="J121" s="50"/>
      <c r="K121" s="50"/>
      <c r="L121" s="50"/>
      <c r="M121" s="50"/>
      <c r="N121" s="50"/>
      <c r="O121" s="50"/>
      <c r="P121" s="50"/>
      <c r="Q121" s="50"/>
      <c r="R121" s="50"/>
      <c r="S121" s="50"/>
      <c r="T121" s="50"/>
      <c r="U121" s="50"/>
      <c r="V121" s="50"/>
      <c r="W121" s="50"/>
      <c r="X121" s="50"/>
      <c r="Y121" s="50"/>
      <c r="Z121" s="50"/>
      <c r="AA121" s="50"/>
      <c r="AB121" s="68"/>
      <c r="AC121" s="68"/>
      <c r="AF121" s="68"/>
      <c r="AJ121" s="68"/>
      <c r="AK121" s="68"/>
      <c r="AL121" s="50"/>
      <c r="AN121" s="50"/>
      <c r="AO121" s="68"/>
      <c r="AP121" s="68"/>
      <c r="AQ121" s="50"/>
      <c r="AS121" s="50"/>
      <c r="AV121" s="50"/>
      <c r="AY121" s="50"/>
      <c r="BA121" s="68"/>
      <c r="BD121" s="68"/>
      <c r="BP121" s="50"/>
      <c r="BQ121" s="50"/>
      <c r="BR121" s="50"/>
      <c r="BS121" s="50"/>
    </row>
    <row r="122" spans="1:71" x14ac:dyDescent="0.25">
      <c r="B122" s="50"/>
      <c r="C122" s="50"/>
      <c r="D122" s="50"/>
      <c r="E122" s="50"/>
      <c r="F122" s="68"/>
      <c r="G122" s="50"/>
      <c r="I122" s="50"/>
      <c r="J122" s="50"/>
      <c r="K122" s="50"/>
      <c r="L122" s="50"/>
      <c r="M122" s="50"/>
      <c r="N122" s="50"/>
      <c r="O122" s="50"/>
      <c r="P122" s="50"/>
      <c r="Q122" s="50"/>
      <c r="R122" s="50"/>
      <c r="S122" s="50"/>
      <c r="T122" s="50"/>
      <c r="U122" s="50"/>
      <c r="V122" s="50"/>
      <c r="W122" s="50"/>
      <c r="X122" s="50"/>
      <c r="Y122" s="50"/>
      <c r="Z122" s="50"/>
      <c r="AA122" s="50"/>
      <c r="AB122" s="68"/>
      <c r="AC122" s="68"/>
      <c r="AF122" s="68"/>
      <c r="AJ122" s="68"/>
      <c r="AK122" s="68"/>
      <c r="AL122" s="50"/>
      <c r="AN122" s="50"/>
      <c r="AO122" s="68"/>
      <c r="AP122" s="68"/>
      <c r="AQ122" s="50"/>
      <c r="AS122" s="50"/>
      <c r="AV122" s="50"/>
      <c r="AY122" s="50"/>
      <c r="BA122" s="68"/>
      <c r="BD122" s="68"/>
      <c r="BP122" s="50"/>
      <c r="BQ122" s="50"/>
      <c r="BR122" s="50"/>
      <c r="BS122" s="50"/>
    </row>
    <row r="123" spans="1:71" x14ac:dyDescent="0.25">
      <c r="B123" s="50"/>
      <c r="C123" s="50"/>
      <c r="D123" s="50"/>
      <c r="E123" s="50"/>
      <c r="F123" s="68"/>
      <c r="G123" s="50"/>
      <c r="I123" s="50"/>
      <c r="J123" s="50"/>
      <c r="K123" s="50"/>
      <c r="L123" s="50"/>
      <c r="M123" s="50"/>
      <c r="N123" s="50"/>
      <c r="O123" s="50"/>
      <c r="P123" s="50"/>
      <c r="Q123" s="50"/>
      <c r="R123" s="50"/>
      <c r="S123" s="50"/>
      <c r="T123" s="50"/>
      <c r="U123" s="50"/>
      <c r="V123" s="50"/>
      <c r="W123" s="50"/>
      <c r="X123" s="50"/>
      <c r="Y123" s="50"/>
      <c r="Z123" s="50"/>
      <c r="AA123" s="50"/>
      <c r="AB123" s="68"/>
      <c r="AC123" s="68"/>
      <c r="AF123" s="68"/>
      <c r="AJ123" s="68"/>
      <c r="AK123" s="68"/>
      <c r="AL123" s="50"/>
      <c r="AN123" s="50"/>
      <c r="AO123" s="68"/>
      <c r="AP123" s="68"/>
      <c r="AQ123" s="50"/>
      <c r="AS123" s="50"/>
      <c r="AV123" s="50"/>
      <c r="AY123" s="50"/>
      <c r="BA123" s="68"/>
      <c r="BD123" s="68"/>
      <c r="BP123" s="50"/>
      <c r="BQ123" s="50"/>
      <c r="BR123" s="50"/>
      <c r="BS123" s="50"/>
    </row>
    <row r="124" spans="1:71" x14ac:dyDescent="0.25">
      <c r="B124" s="50"/>
      <c r="C124" s="50"/>
      <c r="D124" s="50"/>
      <c r="E124" s="50"/>
      <c r="F124" s="68"/>
      <c r="G124" s="50"/>
      <c r="I124" s="50"/>
      <c r="J124" s="50"/>
      <c r="K124" s="50"/>
      <c r="L124" s="50"/>
      <c r="M124" s="50"/>
      <c r="N124" s="50"/>
      <c r="O124" s="50"/>
      <c r="P124" s="50"/>
      <c r="Q124" s="50"/>
      <c r="R124" s="50"/>
      <c r="S124" s="50"/>
      <c r="T124" s="50"/>
      <c r="U124" s="50"/>
      <c r="V124" s="50"/>
      <c r="W124" s="50"/>
      <c r="X124" s="50"/>
      <c r="Y124" s="50"/>
      <c r="Z124" s="50"/>
      <c r="AA124" s="50"/>
      <c r="AB124" s="68"/>
      <c r="AC124" s="68"/>
      <c r="AF124" s="68"/>
      <c r="AJ124" s="68"/>
      <c r="AK124" s="68"/>
      <c r="AL124" s="50"/>
      <c r="AN124" s="50"/>
      <c r="AO124" s="68"/>
      <c r="AP124" s="68"/>
      <c r="AQ124" s="50"/>
      <c r="AS124" s="50"/>
      <c r="AV124" s="50"/>
      <c r="AY124" s="50"/>
      <c r="BA124" s="68"/>
      <c r="BD124" s="68"/>
      <c r="BP124" s="50"/>
      <c r="BQ124" s="50"/>
      <c r="BR124" s="50"/>
      <c r="BS124" s="50"/>
    </row>
    <row r="125" spans="1:71" x14ac:dyDescent="0.25">
      <c r="B125" s="50"/>
      <c r="C125" s="50"/>
      <c r="D125" s="50"/>
      <c r="E125" s="50"/>
      <c r="F125" s="68"/>
      <c r="G125" s="50"/>
      <c r="I125" s="50"/>
      <c r="J125" s="50"/>
      <c r="K125" s="50"/>
      <c r="L125" s="50"/>
      <c r="M125" s="50"/>
      <c r="N125" s="50"/>
      <c r="O125" s="50"/>
      <c r="P125" s="50"/>
      <c r="Q125" s="50"/>
      <c r="R125" s="50"/>
      <c r="S125" s="50"/>
      <c r="T125" s="50"/>
      <c r="U125" s="50"/>
      <c r="V125" s="50"/>
      <c r="W125" s="50"/>
      <c r="X125" s="50"/>
      <c r="Y125" s="50"/>
      <c r="Z125" s="50"/>
      <c r="AA125" s="50"/>
      <c r="AB125" s="68"/>
      <c r="AC125" s="68"/>
      <c r="AF125" s="68"/>
      <c r="AJ125" s="68"/>
      <c r="AK125" s="68"/>
      <c r="AL125" s="50"/>
      <c r="AN125" s="50"/>
      <c r="AO125" s="68"/>
      <c r="AP125" s="68"/>
      <c r="AQ125" s="50"/>
      <c r="AS125" s="50"/>
      <c r="AV125" s="50"/>
      <c r="AY125" s="50"/>
      <c r="BA125" s="68"/>
      <c r="BD125" s="68"/>
      <c r="BP125" s="50"/>
      <c r="BQ125" s="50"/>
      <c r="BR125" s="50"/>
      <c r="BS125" s="50"/>
    </row>
    <row r="126" spans="1:71" x14ac:dyDescent="0.25">
      <c r="B126" s="50"/>
      <c r="C126" s="50"/>
      <c r="D126" s="50"/>
      <c r="E126" s="50"/>
      <c r="F126" s="68"/>
      <c r="G126" s="50"/>
      <c r="I126" s="50"/>
      <c r="J126" s="50"/>
      <c r="K126" s="50"/>
      <c r="L126" s="50"/>
      <c r="M126" s="50"/>
      <c r="N126" s="50"/>
      <c r="O126" s="50"/>
      <c r="P126" s="50"/>
      <c r="Q126" s="50"/>
      <c r="R126" s="50"/>
      <c r="S126" s="50"/>
      <c r="T126" s="50"/>
      <c r="U126" s="50"/>
      <c r="V126" s="50"/>
      <c r="W126" s="50"/>
      <c r="X126" s="50"/>
      <c r="Y126" s="50"/>
      <c r="Z126" s="50"/>
      <c r="AA126" s="50"/>
      <c r="AB126" s="68"/>
      <c r="AC126" s="68"/>
      <c r="AF126" s="68"/>
      <c r="AJ126" s="68"/>
      <c r="AK126" s="68"/>
      <c r="AL126" s="50"/>
      <c r="AN126" s="50"/>
      <c r="AO126" s="68"/>
      <c r="AP126" s="68"/>
      <c r="AQ126" s="50"/>
      <c r="AS126" s="50"/>
      <c r="AV126" s="50"/>
      <c r="AY126" s="50"/>
      <c r="BA126" s="68"/>
      <c r="BD126" s="68"/>
      <c r="BP126" s="50"/>
      <c r="BQ126" s="50"/>
      <c r="BR126" s="50"/>
      <c r="BS126" s="50"/>
    </row>
    <row r="127" spans="1:71" x14ac:dyDescent="0.25">
      <c r="B127" s="50"/>
      <c r="C127" s="50"/>
      <c r="D127" s="50"/>
      <c r="E127" s="50"/>
      <c r="F127" s="68"/>
      <c r="G127" s="50"/>
      <c r="I127" s="50"/>
      <c r="J127" s="50" t="s">
        <v>4</v>
      </c>
      <c r="K127" s="50" t="s">
        <v>7</v>
      </c>
      <c r="L127" s="50" t="s">
        <v>9</v>
      </c>
      <c r="M127" s="50" t="s">
        <v>11</v>
      </c>
      <c r="N127" s="50" t="s">
        <v>13</v>
      </c>
      <c r="O127" s="50" t="s">
        <v>15</v>
      </c>
      <c r="P127" s="50" t="s">
        <v>17</v>
      </c>
      <c r="Q127" s="50" t="s">
        <v>19</v>
      </c>
      <c r="R127" s="50" t="s">
        <v>21</v>
      </c>
      <c r="S127" s="50" t="s">
        <v>23</v>
      </c>
      <c r="T127" s="50" t="s">
        <v>25</v>
      </c>
      <c r="U127" s="50" t="s">
        <v>27</v>
      </c>
      <c r="V127" s="50" t="s">
        <v>29</v>
      </c>
      <c r="W127" s="50" t="s">
        <v>31</v>
      </c>
      <c r="X127" s="50" t="s">
        <v>33</v>
      </c>
      <c r="Y127" s="50" t="s">
        <v>35</v>
      </c>
      <c r="Z127" s="50" t="s">
        <v>37</v>
      </c>
      <c r="AA127" s="50" t="s">
        <v>39</v>
      </c>
      <c r="AB127" s="68"/>
      <c r="AC127" s="68"/>
      <c r="AF127" s="68"/>
      <c r="AJ127" s="68"/>
      <c r="AK127" s="68"/>
      <c r="AL127" s="50"/>
      <c r="AN127" s="50"/>
      <c r="AO127" s="68"/>
      <c r="AP127" s="68"/>
      <c r="AQ127" s="50"/>
      <c r="AS127" s="50"/>
      <c r="AV127" s="50"/>
      <c r="AY127" s="50"/>
      <c r="BA127" s="68"/>
      <c r="BD127" s="68"/>
      <c r="BP127" s="50"/>
      <c r="BQ127" s="50"/>
      <c r="BR127" s="50"/>
      <c r="BS127" s="50"/>
    </row>
    <row r="128" spans="1:71" x14ac:dyDescent="0.25">
      <c r="A128">
        <v>1004</v>
      </c>
      <c r="B128" s="50" t="s">
        <v>6</v>
      </c>
      <c r="C128" s="50" t="s">
        <v>74</v>
      </c>
      <c r="D128" s="50" t="s">
        <v>6</v>
      </c>
      <c r="E128" s="50"/>
      <c r="F128" s="68"/>
      <c r="G128" s="50"/>
      <c r="I128" s="50" t="s">
        <v>113</v>
      </c>
      <c r="J128" s="50" t="s">
        <v>114</v>
      </c>
      <c r="K128" s="50" t="s">
        <v>114</v>
      </c>
      <c r="L128" s="50" t="s">
        <v>114</v>
      </c>
      <c r="M128" s="50" t="s">
        <v>114</v>
      </c>
      <c r="N128" s="50" t="s">
        <v>114</v>
      </c>
      <c r="O128" s="50"/>
      <c r="P128" s="50"/>
      <c r="Q128" s="50"/>
      <c r="R128" s="50"/>
      <c r="S128" s="50" t="s">
        <v>114</v>
      </c>
      <c r="T128" s="50"/>
      <c r="U128" s="50"/>
      <c r="V128" s="50"/>
      <c r="W128" s="50"/>
      <c r="X128" s="50"/>
      <c r="Y128" s="50"/>
      <c r="Z128" s="50"/>
      <c r="AA128" s="50"/>
      <c r="AB128" s="68">
        <v>44348</v>
      </c>
      <c r="AC128" s="68">
        <v>44666</v>
      </c>
      <c r="AD128" t="s">
        <v>277</v>
      </c>
      <c r="AE128" t="s">
        <v>71</v>
      </c>
      <c r="AF128" s="68"/>
      <c r="AI128" t="s">
        <v>71</v>
      </c>
      <c r="AJ128" s="68">
        <v>0</v>
      </c>
      <c r="AK128" s="68">
        <v>0</v>
      </c>
      <c r="AL128" s="50" t="s">
        <v>271</v>
      </c>
      <c r="AM128">
        <v>30</v>
      </c>
      <c r="AN128" s="50" t="s">
        <v>278</v>
      </c>
      <c r="AO128" s="68">
        <v>0</v>
      </c>
      <c r="AP128" s="68">
        <v>0</v>
      </c>
      <c r="AQ128" s="50" t="s">
        <v>72</v>
      </c>
      <c r="AR128" t="s">
        <v>72</v>
      </c>
      <c r="AS128" s="50" t="s">
        <v>110</v>
      </c>
      <c r="AT128">
        <v>0</v>
      </c>
      <c r="AV128" s="50"/>
      <c r="AY128" s="50"/>
      <c r="BA128" s="68"/>
      <c r="BD128" s="68"/>
      <c r="BP128" s="50"/>
      <c r="BQ128" s="50"/>
      <c r="BR128" s="50"/>
      <c r="BS128" s="50"/>
    </row>
    <row r="129" spans="1:71" x14ac:dyDescent="0.25">
      <c r="B129" s="50"/>
      <c r="C129" s="50"/>
      <c r="D129" s="50"/>
      <c r="E129" s="50"/>
      <c r="F129" s="68"/>
      <c r="G129" s="50"/>
      <c r="I129" s="50"/>
      <c r="J129" s="50"/>
      <c r="K129" s="50"/>
      <c r="L129" s="50"/>
      <c r="M129" s="50"/>
      <c r="N129" s="50"/>
      <c r="O129" s="50"/>
      <c r="P129" s="50"/>
      <c r="Q129" s="50"/>
      <c r="R129" s="50"/>
      <c r="S129" s="50"/>
      <c r="T129" s="50"/>
      <c r="U129" s="50"/>
      <c r="V129" s="50"/>
      <c r="W129" s="50"/>
      <c r="X129" s="50"/>
      <c r="Y129" s="50"/>
      <c r="Z129" s="50"/>
      <c r="AA129" s="50"/>
      <c r="AB129" s="68"/>
      <c r="AC129" s="68"/>
      <c r="AF129" s="68"/>
      <c r="AJ129" s="68"/>
      <c r="AK129" s="68"/>
      <c r="AL129" s="50"/>
      <c r="AN129" s="50"/>
      <c r="AO129" s="68"/>
      <c r="AP129" s="68"/>
      <c r="AQ129" s="50"/>
      <c r="AS129" s="50"/>
      <c r="AV129" s="50"/>
      <c r="AY129" s="50"/>
      <c r="BA129" s="68"/>
      <c r="BD129" s="68"/>
      <c r="BP129" s="50"/>
      <c r="BQ129" s="50"/>
      <c r="BR129" s="50"/>
      <c r="BS129" s="50"/>
    </row>
    <row r="130" spans="1:71" x14ac:dyDescent="0.25">
      <c r="B130" s="50"/>
      <c r="C130" s="50"/>
      <c r="D130" s="50"/>
      <c r="E130" s="50"/>
      <c r="F130" s="68"/>
      <c r="G130" s="50"/>
      <c r="I130" s="50"/>
      <c r="J130" s="50"/>
      <c r="K130" s="50"/>
      <c r="L130" s="50"/>
      <c r="M130" s="50"/>
      <c r="N130" s="50"/>
      <c r="O130" s="50"/>
      <c r="P130" s="50"/>
      <c r="Q130" s="50"/>
      <c r="R130" s="50"/>
      <c r="S130" s="50"/>
      <c r="T130" s="50"/>
      <c r="U130" s="50"/>
      <c r="V130" s="50"/>
      <c r="W130" s="50"/>
      <c r="X130" s="50"/>
      <c r="Y130" s="50"/>
      <c r="Z130" s="50"/>
      <c r="AA130" s="50"/>
      <c r="AB130" s="68"/>
      <c r="AC130" s="68"/>
      <c r="AF130" s="68"/>
      <c r="AJ130" s="68"/>
      <c r="AK130" s="68"/>
      <c r="AL130" s="50"/>
      <c r="AN130" s="50"/>
      <c r="AO130" s="68"/>
      <c r="AP130" s="68"/>
      <c r="AQ130" s="50"/>
      <c r="AS130" s="50"/>
      <c r="AV130" s="50"/>
      <c r="AY130" s="50"/>
      <c r="BA130" s="68"/>
      <c r="BD130" s="68"/>
      <c r="BP130" s="50"/>
      <c r="BQ130" s="50"/>
      <c r="BR130" s="50"/>
      <c r="BS130" s="50"/>
    </row>
    <row r="131" spans="1:71" x14ac:dyDescent="0.25">
      <c r="B131" s="50"/>
      <c r="C131" s="50"/>
      <c r="D131" s="50"/>
      <c r="E131" s="50"/>
      <c r="F131" s="68"/>
      <c r="G131" s="50"/>
      <c r="I131" s="50"/>
      <c r="J131" s="50"/>
      <c r="K131" s="50"/>
      <c r="L131" s="50"/>
      <c r="M131" s="50"/>
      <c r="N131" s="50"/>
      <c r="O131" s="50"/>
      <c r="P131" s="50"/>
      <c r="Q131" s="50"/>
      <c r="R131" s="50"/>
      <c r="S131" s="50"/>
      <c r="T131" s="50"/>
      <c r="U131" s="50"/>
      <c r="V131" s="50"/>
      <c r="W131" s="50"/>
      <c r="X131" s="50"/>
      <c r="Y131" s="50"/>
      <c r="Z131" s="50"/>
      <c r="AA131" s="50"/>
      <c r="AB131" s="68"/>
      <c r="AC131" s="68"/>
      <c r="AF131" s="68"/>
      <c r="AJ131" s="68"/>
      <c r="AK131" s="68"/>
      <c r="AL131" s="50"/>
      <c r="AN131" s="50"/>
      <c r="AO131" s="68"/>
      <c r="AP131" s="68"/>
      <c r="AQ131" s="50"/>
      <c r="AS131" s="50"/>
      <c r="AV131" s="50"/>
      <c r="AY131" s="50"/>
      <c r="BA131" s="68"/>
      <c r="BD131" s="68"/>
      <c r="BP131" s="50"/>
      <c r="BQ131" s="50"/>
      <c r="BR131" s="50"/>
      <c r="BS131" s="50"/>
    </row>
    <row r="132" spans="1:71" x14ac:dyDescent="0.25">
      <c r="B132" s="50"/>
      <c r="C132" s="50"/>
      <c r="D132" s="50"/>
      <c r="E132" s="50"/>
      <c r="F132" s="68"/>
      <c r="G132" s="50"/>
      <c r="I132" s="50"/>
      <c r="J132" s="50"/>
      <c r="K132" s="50"/>
      <c r="L132" s="50"/>
      <c r="M132" s="50"/>
      <c r="N132" s="50"/>
      <c r="O132" s="50"/>
      <c r="P132" s="50"/>
      <c r="Q132" s="50"/>
      <c r="R132" s="50"/>
      <c r="S132" s="50"/>
      <c r="T132" s="50"/>
      <c r="U132" s="50"/>
      <c r="V132" s="50"/>
      <c r="W132" s="50"/>
      <c r="X132" s="50"/>
      <c r="Y132" s="50"/>
      <c r="Z132" s="50"/>
      <c r="AA132" s="50"/>
      <c r="AB132" s="68"/>
      <c r="AC132" s="68"/>
      <c r="AF132" s="68"/>
      <c r="AJ132" s="68"/>
      <c r="AK132" s="68"/>
      <c r="AL132" s="50"/>
      <c r="AN132" s="50"/>
      <c r="AO132" s="68"/>
      <c r="AP132" s="68"/>
      <c r="AQ132" s="50"/>
      <c r="AS132" s="50"/>
      <c r="AV132" s="50"/>
      <c r="AY132" s="50"/>
      <c r="BA132" s="68"/>
      <c r="BD132" s="68"/>
      <c r="BP132" s="50"/>
      <c r="BQ132" s="50"/>
      <c r="BR132" s="50"/>
      <c r="BS132" s="50"/>
    </row>
    <row r="133" spans="1:71" x14ac:dyDescent="0.25">
      <c r="B133" s="50"/>
      <c r="C133" s="50"/>
      <c r="D133" s="50"/>
      <c r="E133" s="50"/>
      <c r="F133" s="68"/>
      <c r="G133" s="50"/>
      <c r="I133" s="50"/>
      <c r="J133" s="50"/>
      <c r="K133" s="50"/>
      <c r="L133" s="50"/>
      <c r="M133" s="50"/>
      <c r="N133" s="50"/>
      <c r="O133" s="50"/>
      <c r="P133" s="50"/>
      <c r="Q133" s="50"/>
      <c r="R133" s="50"/>
      <c r="S133" s="50"/>
      <c r="T133" s="50"/>
      <c r="U133" s="50"/>
      <c r="V133" s="50"/>
      <c r="W133" s="50"/>
      <c r="X133" s="50"/>
      <c r="Y133" s="50"/>
      <c r="Z133" s="50"/>
      <c r="AA133" s="50"/>
      <c r="AB133" s="68"/>
      <c r="AC133" s="68"/>
      <c r="AF133" s="68"/>
      <c r="AJ133" s="68"/>
      <c r="AK133" s="68"/>
      <c r="AL133" s="50"/>
      <c r="AN133" s="50"/>
      <c r="AO133" s="68"/>
      <c r="AP133" s="68"/>
      <c r="AQ133" s="50"/>
      <c r="AS133" s="50"/>
      <c r="AV133" s="50"/>
      <c r="AY133" s="50"/>
      <c r="BA133" s="68"/>
      <c r="BD133" s="68"/>
      <c r="BP133" s="50"/>
      <c r="BQ133" s="50"/>
      <c r="BR133" s="50"/>
      <c r="BS133" s="50"/>
    </row>
    <row r="134" spans="1:71" x14ac:dyDescent="0.25">
      <c r="B134" s="50"/>
      <c r="C134" s="50"/>
      <c r="D134" s="50"/>
      <c r="E134" s="50"/>
      <c r="F134" s="68"/>
      <c r="G134" s="50"/>
      <c r="I134" s="50"/>
      <c r="J134" s="50"/>
      <c r="K134" s="50"/>
      <c r="L134" s="50"/>
      <c r="M134" s="50"/>
      <c r="N134" s="50"/>
      <c r="O134" s="50"/>
      <c r="P134" s="50"/>
      <c r="Q134" s="50"/>
      <c r="R134" s="50"/>
      <c r="S134" s="50"/>
      <c r="T134" s="50"/>
      <c r="U134" s="50"/>
      <c r="V134" s="50"/>
      <c r="W134" s="50"/>
      <c r="X134" s="50"/>
      <c r="Y134" s="50"/>
      <c r="Z134" s="50"/>
      <c r="AA134" s="50"/>
      <c r="AB134" s="68"/>
      <c r="AC134" s="68"/>
      <c r="AF134" s="68"/>
      <c r="AJ134" s="68"/>
      <c r="AK134" s="68"/>
      <c r="AL134" s="50"/>
      <c r="AN134" s="50"/>
      <c r="AO134" s="68"/>
      <c r="AP134" s="68"/>
      <c r="AQ134" s="50"/>
      <c r="AS134" s="50"/>
      <c r="AV134" s="50"/>
      <c r="AY134" s="50"/>
      <c r="BA134" s="68"/>
      <c r="BD134" s="68"/>
      <c r="BP134" s="50"/>
      <c r="BQ134" s="50"/>
      <c r="BR134" s="50"/>
      <c r="BS134" s="50"/>
    </row>
    <row r="135" spans="1:71" x14ac:dyDescent="0.25">
      <c r="B135" s="50"/>
      <c r="C135" s="50"/>
      <c r="D135" s="50"/>
      <c r="E135" s="50"/>
      <c r="F135" s="68"/>
      <c r="G135" s="50"/>
      <c r="I135" s="50"/>
      <c r="J135" s="50"/>
      <c r="K135" s="50"/>
      <c r="L135" s="50"/>
      <c r="M135" s="50"/>
      <c r="N135" s="50"/>
      <c r="O135" s="50"/>
      <c r="P135" s="50"/>
      <c r="Q135" s="50"/>
      <c r="R135" s="50"/>
      <c r="S135" s="50"/>
      <c r="T135" s="50"/>
      <c r="U135" s="50"/>
      <c r="V135" s="50"/>
      <c r="W135" s="50"/>
      <c r="X135" s="50"/>
      <c r="Y135" s="50"/>
      <c r="Z135" s="50"/>
      <c r="AA135" s="50"/>
      <c r="AB135" s="68"/>
      <c r="AC135" s="68"/>
      <c r="AF135" s="68"/>
      <c r="AJ135" s="68"/>
      <c r="AK135" s="68"/>
      <c r="AL135" s="50"/>
      <c r="AN135" s="50"/>
      <c r="AO135" s="68"/>
      <c r="AP135" s="68"/>
      <c r="AQ135" s="50"/>
      <c r="AS135" s="50"/>
      <c r="AV135" s="50"/>
      <c r="AY135" s="50"/>
      <c r="BA135" s="68"/>
      <c r="BD135" s="68"/>
      <c r="BP135" s="50"/>
      <c r="BQ135" s="50"/>
      <c r="BR135" s="50"/>
      <c r="BS135" s="50"/>
    </row>
    <row r="136" spans="1:71" x14ac:dyDescent="0.25">
      <c r="B136" s="50"/>
      <c r="C136" s="50"/>
      <c r="D136" s="50"/>
      <c r="E136" s="50"/>
      <c r="F136" s="68"/>
      <c r="G136" s="50"/>
      <c r="I136" s="50"/>
      <c r="J136" s="50" t="s">
        <v>4</v>
      </c>
      <c r="K136" s="50" t="s">
        <v>7</v>
      </c>
      <c r="L136" s="50" t="s">
        <v>9</v>
      </c>
      <c r="M136" s="50" t="s">
        <v>11</v>
      </c>
      <c r="N136" s="50" t="s">
        <v>13</v>
      </c>
      <c r="O136" s="50" t="s">
        <v>15</v>
      </c>
      <c r="P136" s="50" t="s">
        <v>17</v>
      </c>
      <c r="Q136" s="50" t="s">
        <v>19</v>
      </c>
      <c r="R136" s="50" t="s">
        <v>21</v>
      </c>
      <c r="S136" s="50" t="s">
        <v>23</v>
      </c>
      <c r="T136" s="50" t="s">
        <v>25</v>
      </c>
      <c r="U136" s="50" t="s">
        <v>27</v>
      </c>
      <c r="V136" s="50" t="s">
        <v>29</v>
      </c>
      <c r="W136" s="50" t="s">
        <v>31</v>
      </c>
      <c r="X136" s="50" t="s">
        <v>33</v>
      </c>
      <c r="Y136" s="50" t="s">
        <v>35</v>
      </c>
      <c r="Z136" s="50" t="s">
        <v>37</v>
      </c>
      <c r="AA136" s="50" t="s">
        <v>39</v>
      </c>
      <c r="AB136" s="68"/>
      <c r="AC136" s="68"/>
      <c r="AF136" s="68"/>
      <c r="AJ136" s="68"/>
      <c r="AK136" s="68"/>
      <c r="AL136" s="50"/>
      <c r="AN136" s="50"/>
      <c r="AO136" s="68"/>
      <c r="AP136" s="68"/>
      <c r="AQ136" s="50"/>
      <c r="AS136" s="50"/>
      <c r="AV136" s="50"/>
      <c r="AY136" s="50"/>
      <c r="BA136" s="68"/>
      <c r="BD136" s="68"/>
      <c r="BP136" s="50"/>
      <c r="BQ136" s="50"/>
      <c r="BR136" s="50"/>
      <c r="BS136" s="50"/>
    </row>
    <row r="137" spans="1:71" x14ac:dyDescent="0.25">
      <c r="A137">
        <v>1004</v>
      </c>
      <c r="B137" s="50" t="s">
        <v>6</v>
      </c>
      <c r="C137" s="50" t="s">
        <v>74</v>
      </c>
      <c r="D137" s="50" t="s">
        <v>6</v>
      </c>
      <c r="E137" s="50"/>
      <c r="F137" s="68"/>
      <c r="G137" s="50"/>
      <c r="I137" s="50" t="s">
        <v>115</v>
      </c>
      <c r="J137" s="50" t="s">
        <v>114</v>
      </c>
      <c r="K137" s="50" t="s">
        <v>114</v>
      </c>
      <c r="L137" s="50" t="s">
        <v>114</v>
      </c>
      <c r="M137" s="50"/>
      <c r="N137" s="50"/>
      <c r="O137" s="50"/>
      <c r="P137" s="50"/>
      <c r="Q137" s="50"/>
      <c r="R137" s="50"/>
      <c r="S137" s="50" t="s">
        <v>114</v>
      </c>
      <c r="T137" s="50"/>
      <c r="U137" s="50"/>
      <c r="V137" s="50"/>
      <c r="W137" s="50"/>
      <c r="X137" s="50"/>
      <c r="Y137" s="50"/>
      <c r="Z137" s="50"/>
      <c r="AA137" s="50"/>
      <c r="AB137" s="68">
        <v>44348</v>
      </c>
      <c r="AC137" s="68">
        <v>44635</v>
      </c>
      <c r="AD137" t="s">
        <v>279</v>
      </c>
      <c r="AE137" t="s">
        <v>71</v>
      </c>
      <c r="AF137" s="68"/>
      <c r="AI137" t="s">
        <v>71</v>
      </c>
      <c r="AJ137" s="68">
        <v>0</v>
      </c>
      <c r="AK137" s="68">
        <v>0</v>
      </c>
      <c r="AL137" s="50" t="s">
        <v>271</v>
      </c>
      <c r="AM137">
        <v>90</v>
      </c>
      <c r="AN137" s="50" t="s">
        <v>280</v>
      </c>
      <c r="AO137" s="68">
        <v>0</v>
      </c>
      <c r="AP137" s="68">
        <v>0</v>
      </c>
      <c r="AQ137" s="50" t="s">
        <v>72</v>
      </c>
      <c r="AR137" t="s">
        <v>72</v>
      </c>
      <c r="AS137" s="50" t="s">
        <v>110</v>
      </c>
      <c r="AT137">
        <v>0</v>
      </c>
      <c r="AV137" s="50"/>
      <c r="AY137" s="50"/>
      <c r="BA137" s="68"/>
      <c r="BD137" s="68"/>
      <c r="BP137" s="50"/>
      <c r="BQ137" s="50"/>
      <c r="BR137" s="50"/>
      <c r="BS137" s="50"/>
    </row>
    <row r="138" spans="1:71" x14ac:dyDescent="0.25">
      <c r="B138" s="50"/>
      <c r="C138" s="50"/>
      <c r="D138" s="50"/>
      <c r="E138" s="50"/>
      <c r="F138" s="68"/>
      <c r="G138" s="50"/>
      <c r="I138" s="50"/>
      <c r="J138" s="50"/>
      <c r="K138" s="50"/>
      <c r="L138" s="50"/>
      <c r="M138" s="50"/>
      <c r="N138" s="50"/>
      <c r="O138" s="50"/>
      <c r="P138" s="50"/>
      <c r="Q138" s="50"/>
      <c r="R138" s="50"/>
      <c r="S138" s="50"/>
      <c r="T138" s="50"/>
      <c r="U138" s="50"/>
      <c r="V138" s="50"/>
      <c r="W138" s="50"/>
      <c r="X138" s="50"/>
      <c r="Y138" s="50"/>
      <c r="Z138" s="50"/>
      <c r="AA138" s="50"/>
      <c r="AB138" s="68"/>
      <c r="AC138" s="68"/>
      <c r="AF138" s="68"/>
      <c r="AJ138" s="68"/>
      <c r="AK138" s="68"/>
      <c r="AL138" s="50"/>
      <c r="AN138" s="50"/>
      <c r="AO138" s="68"/>
      <c r="AP138" s="68"/>
      <c r="AQ138" s="50"/>
      <c r="AS138" s="50"/>
      <c r="AV138" s="50"/>
      <c r="AY138" s="50"/>
      <c r="BA138" s="68"/>
      <c r="BD138" s="68"/>
      <c r="BP138" s="50"/>
      <c r="BQ138" s="50"/>
      <c r="BR138" s="50"/>
      <c r="BS138" s="50"/>
    </row>
    <row r="139" spans="1:71" x14ac:dyDescent="0.25">
      <c r="B139" s="50"/>
      <c r="C139" s="50"/>
      <c r="D139" s="50"/>
      <c r="E139" s="50"/>
      <c r="F139" s="68"/>
      <c r="G139" s="50"/>
      <c r="I139" s="50"/>
      <c r="J139" s="50"/>
      <c r="K139" s="50"/>
      <c r="L139" s="50"/>
      <c r="M139" s="50"/>
      <c r="N139" s="50"/>
      <c r="O139" s="50"/>
      <c r="P139" s="50"/>
      <c r="Q139" s="50"/>
      <c r="R139" s="50"/>
      <c r="S139" s="50"/>
      <c r="T139" s="50"/>
      <c r="U139" s="50"/>
      <c r="V139" s="50"/>
      <c r="W139" s="50"/>
      <c r="X139" s="50"/>
      <c r="Y139" s="50"/>
      <c r="Z139" s="50"/>
      <c r="AA139" s="50"/>
      <c r="AB139" s="68"/>
      <c r="AC139" s="68"/>
      <c r="AF139" s="68"/>
      <c r="AJ139" s="68"/>
      <c r="AK139" s="68"/>
      <c r="AL139" s="50"/>
      <c r="AN139" s="50"/>
      <c r="AO139" s="68"/>
      <c r="AP139" s="68"/>
      <c r="AQ139" s="50"/>
      <c r="AS139" s="50"/>
      <c r="AV139" s="50"/>
      <c r="AY139" s="50"/>
      <c r="BA139" s="68"/>
      <c r="BD139" s="68"/>
      <c r="BP139" s="50"/>
      <c r="BQ139" s="50"/>
      <c r="BR139" s="50"/>
      <c r="BS139" s="50"/>
    </row>
    <row r="140" spans="1:71" x14ac:dyDescent="0.25">
      <c r="B140" s="50"/>
      <c r="C140" s="50"/>
      <c r="D140" s="50"/>
      <c r="E140" s="50"/>
      <c r="F140" s="68"/>
      <c r="G140" s="50"/>
      <c r="I140" s="50"/>
      <c r="J140" s="50"/>
      <c r="K140" s="50"/>
      <c r="L140" s="50"/>
      <c r="M140" s="50"/>
      <c r="N140" s="50"/>
      <c r="O140" s="50"/>
      <c r="P140" s="50"/>
      <c r="Q140" s="50"/>
      <c r="R140" s="50"/>
      <c r="S140" s="50"/>
      <c r="T140" s="50"/>
      <c r="U140" s="50"/>
      <c r="V140" s="50"/>
      <c r="W140" s="50"/>
      <c r="X140" s="50"/>
      <c r="Y140" s="50"/>
      <c r="Z140" s="50"/>
      <c r="AA140" s="50"/>
      <c r="AB140" s="68"/>
      <c r="AC140" s="68"/>
      <c r="AF140" s="68"/>
      <c r="AJ140" s="68"/>
      <c r="AK140" s="68"/>
      <c r="AL140" s="50"/>
      <c r="AN140" s="50"/>
      <c r="AO140" s="68"/>
      <c r="AP140" s="68"/>
      <c r="AQ140" s="50"/>
      <c r="AS140" s="50"/>
      <c r="AV140" s="50"/>
      <c r="AY140" s="50"/>
      <c r="BA140" s="68"/>
      <c r="BD140" s="68"/>
      <c r="BP140" s="50"/>
      <c r="BQ140" s="50"/>
      <c r="BR140" s="50"/>
      <c r="BS140" s="50"/>
    </row>
    <row r="141" spans="1:71" x14ac:dyDescent="0.25">
      <c r="B141" s="50"/>
      <c r="C141" s="50"/>
      <c r="D141" s="50"/>
      <c r="E141" s="50"/>
      <c r="F141" s="68"/>
      <c r="G141" s="50"/>
      <c r="I141" s="50"/>
      <c r="J141" s="50"/>
      <c r="K141" s="50"/>
      <c r="L141" s="50"/>
      <c r="M141" s="50"/>
      <c r="N141" s="50"/>
      <c r="O141" s="50"/>
      <c r="P141" s="50"/>
      <c r="Q141" s="50"/>
      <c r="R141" s="50"/>
      <c r="S141" s="50"/>
      <c r="T141" s="50"/>
      <c r="U141" s="50"/>
      <c r="V141" s="50"/>
      <c r="W141" s="50"/>
      <c r="X141" s="50"/>
      <c r="Y141" s="50"/>
      <c r="Z141" s="50"/>
      <c r="AA141" s="50"/>
      <c r="AB141" s="68"/>
      <c r="AC141" s="68"/>
      <c r="AF141" s="68"/>
      <c r="AJ141" s="68"/>
      <c r="AK141" s="68"/>
      <c r="AL141" s="50"/>
      <c r="AN141" s="50"/>
      <c r="AO141" s="68"/>
      <c r="AP141" s="68"/>
      <c r="AQ141" s="50"/>
      <c r="AS141" s="50"/>
      <c r="AV141" s="50"/>
      <c r="AY141" s="50"/>
      <c r="BA141" s="68"/>
      <c r="BD141" s="68"/>
      <c r="BP141" s="50"/>
      <c r="BQ141" s="50"/>
      <c r="BR141" s="50"/>
      <c r="BS141" s="50"/>
    </row>
    <row r="142" spans="1:71" x14ac:dyDescent="0.25">
      <c r="B142" s="50"/>
      <c r="C142" s="50"/>
      <c r="D142" s="50"/>
      <c r="E142" s="50"/>
      <c r="F142" s="68"/>
      <c r="G142" s="50"/>
      <c r="I142" s="50"/>
      <c r="J142" s="50"/>
      <c r="K142" s="50"/>
      <c r="L142" s="50"/>
      <c r="M142" s="50"/>
      <c r="N142" s="50"/>
      <c r="O142" s="50"/>
      <c r="P142" s="50"/>
      <c r="Q142" s="50"/>
      <c r="R142" s="50"/>
      <c r="S142" s="50"/>
      <c r="T142" s="50"/>
      <c r="U142" s="50"/>
      <c r="V142" s="50"/>
      <c r="W142" s="50"/>
      <c r="X142" s="50"/>
      <c r="Y142" s="50"/>
      <c r="Z142" s="50"/>
      <c r="AA142" s="50"/>
      <c r="AB142" s="68"/>
      <c r="AC142" s="68"/>
      <c r="AF142" s="68"/>
      <c r="AJ142" s="68"/>
      <c r="AK142" s="68"/>
      <c r="AL142" s="50"/>
      <c r="AN142" s="50"/>
      <c r="AO142" s="68"/>
      <c r="AP142" s="68"/>
      <c r="AQ142" s="50"/>
      <c r="AS142" s="50"/>
      <c r="AV142" s="50"/>
      <c r="AY142" s="50"/>
      <c r="BA142" s="68"/>
      <c r="BD142" s="68"/>
      <c r="BP142" s="50"/>
      <c r="BQ142" s="50"/>
      <c r="BR142" s="50"/>
      <c r="BS142" s="50"/>
    </row>
    <row r="143" spans="1:71" x14ac:dyDescent="0.25">
      <c r="B143" s="50"/>
      <c r="C143" s="50"/>
      <c r="D143" s="50"/>
      <c r="E143" s="50"/>
      <c r="F143" s="68"/>
      <c r="G143" s="50"/>
      <c r="I143" s="50"/>
      <c r="J143" s="50"/>
      <c r="K143" s="50"/>
      <c r="L143" s="50"/>
      <c r="M143" s="50"/>
      <c r="N143" s="50"/>
      <c r="O143" s="50"/>
      <c r="P143" s="50"/>
      <c r="Q143" s="50"/>
      <c r="R143" s="50"/>
      <c r="S143" s="50"/>
      <c r="T143" s="50"/>
      <c r="U143" s="50"/>
      <c r="V143" s="50"/>
      <c r="W143" s="50"/>
      <c r="X143" s="50"/>
      <c r="Y143" s="50"/>
      <c r="Z143" s="50"/>
      <c r="AA143" s="50"/>
      <c r="AB143" s="68"/>
      <c r="AC143" s="68"/>
      <c r="AF143" s="68"/>
      <c r="AJ143" s="68"/>
      <c r="AK143" s="68"/>
      <c r="AL143" s="50"/>
      <c r="AN143" s="50"/>
      <c r="AO143" s="68"/>
      <c r="AP143" s="68"/>
      <c r="AQ143" s="50"/>
      <c r="AS143" s="50"/>
      <c r="AV143" s="50"/>
      <c r="AY143" s="50"/>
      <c r="BA143" s="68"/>
      <c r="BD143" s="68"/>
      <c r="BP143" s="50"/>
      <c r="BQ143" s="50"/>
      <c r="BR143" s="50"/>
      <c r="BS143" s="50"/>
    </row>
    <row r="144" spans="1:71" x14ac:dyDescent="0.25">
      <c r="B144" s="50"/>
      <c r="C144" s="50"/>
      <c r="D144" s="50"/>
      <c r="E144" s="50"/>
      <c r="F144" s="68"/>
      <c r="G144" s="50"/>
      <c r="I144" s="50"/>
      <c r="J144" s="50"/>
      <c r="K144" s="50"/>
      <c r="L144" s="50"/>
      <c r="M144" s="50"/>
      <c r="N144" s="50"/>
      <c r="O144" s="50"/>
      <c r="P144" s="50"/>
      <c r="Q144" s="50"/>
      <c r="R144" s="50"/>
      <c r="S144" s="50"/>
      <c r="T144" s="50"/>
      <c r="U144" s="50"/>
      <c r="V144" s="50"/>
      <c r="W144" s="50"/>
      <c r="X144" s="50"/>
      <c r="Y144" s="50"/>
      <c r="Z144" s="50"/>
      <c r="AA144" s="50"/>
      <c r="AB144" s="68"/>
      <c r="AC144" s="68"/>
      <c r="AF144" s="68"/>
      <c r="AJ144" s="68"/>
      <c r="AK144" s="68"/>
      <c r="AL144" s="50"/>
      <c r="AN144" s="50"/>
      <c r="AO144" s="68"/>
      <c r="AP144" s="68"/>
      <c r="AQ144" s="50"/>
      <c r="AS144" s="50"/>
      <c r="AV144" s="50"/>
      <c r="AY144" s="50"/>
      <c r="BA144" s="68"/>
      <c r="BD144" s="68"/>
      <c r="BP144" s="50"/>
      <c r="BQ144" s="50"/>
      <c r="BR144" s="50"/>
      <c r="BS144" s="50"/>
    </row>
    <row r="145" spans="1:71" x14ac:dyDescent="0.25">
      <c r="B145" s="50"/>
      <c r="C145" s="50"/>
      <c r="D145" s="50"/>
      <c r="E145" s="50"/>
      <c r="F145" s="68"/>
      <c r="G145" s="50"/>
      <c r="I145" s="50"/>
      <c r="J145" s="50" t="s">
        <v>4</v>
      </c>
      <c r="K145" s="50" t="s">
        <v>7</v>
      </c>
      <c r="L145" s="50" t="s">
        <v>9</v>
      </c>
      <c r="M145" s="50" t="s">
        <v>11</v>
      </c>
      <c r="N145" s="50" t="s">
        <v>13</v>
      </c>
      <c r="O145" s="50" t="s">
        <v>15</v>
      </c>
      <c r="P145" s="50" t="s">
        <v>17</v>
      </c>
      <c r="Q145" s="50" t="s">
        <v>19</v>
      </c>
      <c r="R145" s="50" t="s">
        <v>21</v>
      </c>
      <c r="S145" s="50" t="s">
        <v>23</v>
      </c>
      <c r="T145" s="50" t="s">
        <v>25</v>
      </c>
      <c r="U145" s="50" t="s">
        <v>27</v>
      </c>
      <c r="V145" s="50" t="s">
        <v>29</v>
      </c>
      <c r="W145" s="50" t="s">
        <v>31</v>
      </c>
      <c r="X145" s="50" t="s">
        <v>33</v>
      </c>
      <c r="Y145" s="50" t="s">
        <v>35</v>
      </c>
      <c r="Z145" s="50" t="s">
        <v>37</v>
      </c>
      <c r="AA145" s="50" t="s">
        <v>39</v>
      </c>
      <c r="AB145" s="68"/>
      <c r="AC145" s="68"/>
      <c r="AF145" s="68"/>
      <c r="AJ145" s="68"/>
      <c r="AK145" s="68"/>
      <c r="AL145" s="50"/>
      <c r="AN145" s="50"/>
      <c r="AO145" s="68"/>
      <c r="AP145" s="68"/>
      <c r="AQ145" s="50"/>
      <c r="AS145" s="50"/>
      <c r="AV145" s="50"/>
      <c r="AY145" s="50"/>
      <c r="BA145" s="68"/>
      <c r="BD145" s="68"/>
      <c r="BP145" s="50"/>
      <c r="BQ145" s="50"/>
      <c r="BR145" s="50"/>
      <c r="BS145" s="50"/>
    </row>
    <row r="146" spans="1:71" x14ac:dyDescent="0.25">
      <c r="A146">
        <v>1004</v>
      </c>
      <c r="B146" s="50" t="s">
        <v>6</v>
      </c>
      <c r="C146" s="50" t="s">
        <v>74</v>
      </c>
      <c r="D146" s="50" t="s">
        <v>6</v>
      </c>
      <c r="E146" s="50"/>
      <c r="F146" s="68"/>
      <c r="G146" s="50"/>
      <c r="I146" s="50" t="s">
        <v>116</v>
      </c>
      <c r="J146" s="50"/>
      <c r="K146" s="50" t="s">
        <v>114</v>
      </c>
      <c r="L146" s="50" t="s">
        <v>114</v>
      </c>
      <c r="M146" s="50"/>
      <c r="N146" s="50" t="s">
        <v>114</v>
      </c>
      <c r="O146" s="50"/>
      <c r="P146" s="50"/>
      <c r="Q146" s="50"/>
      <c r="R146" s="50"/>
      <c r="S146" s="50" t="s">
        <v>114</v>
      </c>
      <c r="T146" s="50"/>
      <c r="U146" s="50"/>
      <c r="V146" s="50"/>
      <c r="W146" s="50"/>
      <c r="X146" s="50"/>
      <c r="Y146" s="50"/>
      <c r="Z146" s="50"/>
      <c r="AA146" s="50"/>
      <c r="AB146" s="68">
        <v>44348</v>
      </c>
      <c r="AC146" s="68">
        <v>44712</v>
      </c>
      <c r="AD146" t="s">
        <v>281</v>
      </c>
      <c r="AE146" t="s">
        <v>71</v>
      </c>
      <c r="AF146" s="68"/>
      <c r="AI146" t="s">
        <v>71</v>
      </c>
      <c r="AJ146" s="68">
        <v>0</v>
      </c>
      <c r="AK146" s="68">
        <v>0</v>
      </c>
      <c r="AL146" s="50" t="s">
        <v>271</v>
      </c>
      <c r="AM146">
        <v>50</v>
      </c>
      <c r="AN146" s="50" t="s">
        <v>282</v>
      </c>
      <c r="AO146" s="68">
        <v>0</v>
      </c>
      <c r="AP146" s="68">
        <v>0</v>
      </c>
      <c r="AQ146" s="50" t="s">
        <v>72</v>
      </c>
      <c r="AR146" t="s">
        <v>72</v>
      </c>
      <c r="AS146" s="50" t="s">
        <v>110</v>
      </c>
      <c r="AT146">
        <v>0</v>
      </c>
      <c r="AV146" s="50"/>
      <c r="AY146" s="50"/>
      <c r="BA146" s="68"/>
      <c r="BD146" s="68"/>
      <c r="BP146" s="50"/>
      <c r="BQ146" s="50"/>
      <c r="BR146" s="50"/>
      <c r="BS146" s="50"/>
    </row>
    <row r="147" spans="1:71" x14ac:dyDescent="0.25">
      <c r="B147" s="50"/>
      <c r="C147" s="50"/>
      <c r="D147" s="50"/>
      <c r="E147" s="50"/>
      <c r="F147" s="68"/>
      <c r="G147" s="50"/>
      <c r="I147" s="50"/>
      <c r="J147" s="50"/>
      <c r="K147" s="50"/>
      <c r="L147" s="50"/>
      <c r="M147" s="50"/>
      <c r="N147" s="50"/>
      <c r="O147" s="50"/>
      <c r="P147" s="50"/>
      <c r="Q147" s="50"/>
      <c r="R147" s="50"/>
      <c r="S147" s="50"/>
      <c r="T147" s="50"/>
      <c r="U147" s="50"/>
      <c r="V147" s="50"/>
      <c r="W147" s="50"/>
      <c r="X147" s="50"/>
      <c r="Y147" s="50"/>
      <c r="Z147" s="50"/>
      <c r="AA147" s="50"/>
      <c r="AB147" s="68"/>
      <c r="AC147" s="68"/>
      <c r="AF147" s="68"/>
      <c r="AJ147" s="68"/>
      <c r="AK147" s="68"/>
      <c r="AL147" s="50"/>
      <c r="AN147" s="50"/>
      <c r="AO147" s="68"/>
      <c r="AP147" s="68"/>
      <c r="AQ147" s="50"/>
      <c r="AS147" s="50"/>
      <c r="AV147" s="50"/>
      <c r="AY147" s="50"/>
      <c r="BA147" s="68"/>
      <c r="BD147" s="68"/>
      <c r="BP147" s="50"/>
      <c r="BQ147" s="50"/>
      <c r="BR147" s="50"/>
      <c r="BS147" s="50"/>
    </row>
    <row r="148" spans="1:71" x14ac:dyDescent="0.25">
      <c r="B148" s="50"/>
      <c r="C148" s="50"/>
      <c r="D148" s="50"/>
      <c r="E148" s="50"/>
      <c r="F148" s="68"/>
      <c r="G148" s="50"/>
      <c r="I148" s="50"/>
      <c r="J148" s="50"/>
      <c r="K148" s="50"/>
      <c r="L148" s="50"/>
      <c r="M148" s="50"/>
      <c r="N148" s="50"/>
      <c r="O148" s="50"/>
      <c r="P148" s="50"/>
      <c r="Q148" s="50"/>
      <c r="R148" s="50"/>
      <c r="S148" s="50"/>
      <c r="T148" s="50"/>
      <c r="U148" s="50"/>
      <c r="V148" s="50"/>
      <c r="W148" s="50"/>
      <c r="X148" s="50"/>
      <c r="Y148" s="50"/>
      <c r="Z148" s="50"/>
      <c r="AA148" s="50"/>
      <c r="AB148" s="68"/>
      <c r="AC148" s="68"/>
      <c r="AF148" s="68"/>
      <c r="AJ148" s="68"/>
      <c r="AK148" s="68"/>
      <c r="AL148" s="50"/>
      <c r="AN148" s="50"/>
      <c r="AO148" s="68"/>
      <c r="AP148" s="68"/>
      <c r="AQ148" s="50"/>
      <c r="AS148" s="50"/>
      <c r="AV148" s="50"/>
      <c r="AY148" s="50"/>
      <c r="BA148" s="68"/>
      <c r="BD148" s="68"/>
      <c r="BP148" s="50"/>
      <c r="BQ148" s="50"/>
      <c r="BR148" s="50"/>
      <c r="BS148" s="50"/>
    </row>
    <row r="149" spans="1:71" x14ac:dyDescent="0.25">
      <c r="B149" s="50"/>
      <c r="C149" s="50"/>
      <c r="D149" s="50"/>
      <c r="E149" s="50"/>
      <c r="F149" s="68"/>
      <c r="G149" s="50"/>
      <c r="I149" s="50"/>
      <c r="J149" s="50"/>
      <c r="K149" s="50"/>
      <c r="L149" s="50"/>
      <c r="M149" s="50"/>
      <c r="N149" s="50"/>
      <c r="O149" s="50"/>
      <c r="P149" s="50"/>
      <c r="Q149" s="50"/>
      <c r="R149" s="50"/>
      <c r="S149" s="50"/>
      <c r="T149" s="50"/>
      <c r="U149" s="50"/>
      <c r="V149" s="50"/>
      <c r="W149" s="50"/>
      <c r="X149" s="50"/>
      <c r="Y149" s="50"/>
      <c r="Z149" s="50"/>
      <c r="AA149" s="50"/>
      <c r="AB149" s="68"/>
      <c r="AC149" s="68"/>
      <c r="AF149" s="68"/>
      <c r="AJ149" s="68"/>
      <c r="AK149" s="68"/>
      <c r="AL149" s="50"/>
      <c r="AN149" s="50"/>
      <c r="AO149" s="68"/>
      <c r="AP149" s="68"/>
      <c r="AQ149" s="50"/>
      <c r="AS149" s="50"/>
      <c r="AV149" s="50"/>
      <c r="AY149" s="50"/>
      <c r="BA149" s="68"/>
      <c r="BD149" s="68"/>
      <c r="BP149" s="50"/>
      <c r="BQ149" s="50"/>
      <c r="BR149" s="50"/>
      <c r="BS149" s="50"/>
    </row>
    <row r="150" spans="1:71" x14ac:dyDescent="0.25">
      <c r="B150" s="50"/>
      <c r="C150" s="50"/>
      <c r="D150" s="50"/>
      <c r="E150" s="50"/>
      <c r="F150" s="68"/>
      <c r="G150" s="50"/>
      <c r="I150" s="50"/>
      <c r="J150" s="50"/>
      <c r="K150" s="50"/>
      <c r="L150" s="50"/>
      <c r="M150" s="50"/>
      <c r="N150" s="50"/>
      <c r="O150" s="50"/>
      <c r="P150" s="50"/>
      <c r="Q150" s="50"/>
      <c r="R150" s="50"/>
      <c r="S150" s="50"/>
      <c r="T150" s="50"/>
      <c r="U150" s="50"/>
      <c r="V150" s="50"/>
      <c r="W150" s="50"/>
      <c r="X150" s="50"/>
      <c r="Y150" s="50"/>
      <c r="Z150" s="50"/>
      <c r="AA150" s="50"/>
      <c r="AB150" s="68"/>
      <c r="AC150" s="68"/>
      <c r="AF150" s="68"/>
      <c r="AJ150" s="68"/>
      <c r="AK150" s="68"/>
      <c r="AL150" s="50"/>
      <c r="AN150" s="50"/>
      <c r="AO150" s="68"/>
      <c r="AP150" s="68"/>
      <c r="AQ150" s="50"/>
      <c r="AS150" s="50"/>
      <c r="AV150" s="50"/>
      <c r="AY150" s="50"/>
      <c r="BA150" s="68"/>
      <c r="BD150" s="68"/>
      <c r="BP150" s="50"/>
      <c r="BQ150" s="50"/>
      <c r="BR150" s="50"/>
      <c r="BS150" s="50"/>
    </row>
    <row r="151" spans="1:71" x14ac:dyDescent="0.25">
      <c r="B151" s="50"/>
      <c r="C151" s="50"/>
      <c r="D151" s="50"/>
      <c r="E151" s="50"/>
      <c r="F151" s="68"/>
      <c r="G151" s="50"/>
      <c r="I151" s="50"/>
      <c r="J151" s="50"/>
      <c r="K151" s="50"/>
      <c r="L151" s="50"/>
      <c r="M151" s="50"/>
      <c r="N151" s="50"/>
      <c r="O151" s="50"/>
      <c r="P151" s="50"/>
      <c r="Q151" s="50"/>
      <c r="R151" s="50"/>
      <c r="S151" s="50"/>
      <c r="T151" s="50"/>
      <c r="U151" s="50"/>
      <c r="V151" s="50"/>
      <c r="W151" s="50"/>
      <c r="X151" s="50"/>
      <c r="Y151" s="50"/>
      <c r="Z151" s="50"/>
      <c r="AA151" s="50"/>
      <c r="AB151" s="68"/>
      <c r="AC151" s="68"/>
      <c r="AF151" s="68"/>
      <c r="AJ151" s="68"/>
      <c r="AK151" s="68"/>
      <c r="AL151" s="50"/>
      <c r="AN151" s="50"/>
      <c r="AO151" s="68"/>
      <c r="AP151" s="68"/>
      <c r="AQ151" s="50"/>
      <c r="AS151" s="50"/>
      <c r="AV151" s="50"/>
      <c r="AY151" s="50"/>
      <c r="BA151" s="68"/>
      <c r="BD151" s="68"/>
      <c r="BP151" s="50"/>
      <c r="BQ151" s="50"/>
      <c r="BR151" s="50"/>
      <c r="BS151" s="50"/>
    </row>
    <row r="152" spans="1:71" x14ac:dyDescent="0.25">
      <c r="B152" s="50"/>
      <c r="C152" s="50"/>
      <c r="D152" s="50"/>
      <c r="E152" s="50"/>
      <c r="F152" s="68"/>
      <c r="G152" s="50"/>
      <c r="I152" s="50"/>
      <c r="J152" s="50"/>
      <c r="K152" s="50"/>
      <c r="L152" s="50"/>
      <c r="M152" s="50"/>
      <c r="N152" s="50"/>
      <c r="O152" s="50"/>
      <c r="P152" s="50"/>
      <c r="Q152" s="50"/>
      <c r="R152" s="50"/>
      <c r="S152" s="50"/>
      <c r="T152" s="50"/>
      <c r="U152" s="50"/>
      <c r="V152" s="50"/>
      <c r="W152" s="50"/>
      <c r="X152" s="50"/>
      <c r="Y152" s="50"/>
      <c r="Z152" s="50"/>
      <c r="AA152" s="50"/>
      <c r="AB152" s="68"/>
      <c r="AC152" s="68"/>
      <c r="AF152" s="68"/>
      <c r="AJ152" s="68"/>
      <c r="AK152" s="68"/>
      <c r="AL152" s="50"/>
      <c r="AN152" s="50"/>
      <c r="AO152" s="68"/>
      <c r="AP152" s="68"/>
      <c r="AQ152" s="50"/>
      <c r="AS152" s="50"/>
      <c r="AV152" s="50"/>
      <c r="AY152" s="50"/>
      <c r="BA152" s="68"/>
      <c r="BD152" s="68"/>
      <c r="BP152" s="50"/>
      <c r="BQ152" s="50"/>
      <c r="BR152" s="50"/>
      <c r="BS152" s="50"/>
    </row>
    <row r="153" spans="1:71" x14ac:dyDescent="0.25">
      <c r="B153" s="50"/>
      <c r="C153" s="50"/>
      <c r="D153" s="50"/>
      <c r="E153" s="50"/>
      <c r="F153" s="68"/>
      <c r="G153" s="50"/>
      <c r="I153" s="50"/>
      <c r="J153" s="50"/>
      <c r="K153" s="50"/>
      <c r="L153" s="50"/>
      <c r="M153" s="50"/>
      <c r="N153" s="50"/>
      <c r="O153" s="50"/>
      <c r="P153" s="50"/>
      <c r="Q153" s="50"/>
      <c r="R153" s="50"/>
      <c r="S153" s="50"/>
      <c r="T153" s="50"/>
      <c r="U153" s="50"/>
      <c r="V153" s="50"/>
      <c r="W153" s="50"/>
      <c r="X153" s="50"/>
      <c r="Y153" s="50"/>
      <c r="Z153" s="50"/>
      <c r="AA153" s="50"/>
      <c r="AB153" s="68"/>
      <c r="AC153" s="68"/>
      <c r="AF153" s="68"/>
      <c r="AJ153" s="68"/>
      <c r="AK153" s="68"/>
      <c r="AL153" s="50"/>
      <c r="AN153" s="50"/>
      <c r="AO153" s="68"/>
      <c r="AP153" s="68"/>
      <c r="AQ153" s="50"/>
      <c r="AS153" s="50"/>
      <c r="AV153" s="50"/>
      <c r="AY153" s="50"/>
      <c r="BA153" s="68"/>
      <c r="BD153" s="68"/>
      <c r="BP153" s="50"/>
      <c r="BQ153" s="50"/>
      <c r="BR153" s="50"/>
      <c r="BS153" s="50"/>
    </row>
    <row r="154" spans="1:71" x14ac:dyDescent="0.25">
      <c r="B154" s="50"/>
      <c r="C154" s="50"/>
      <c r="D154" s="50"/>
      <c r="E154" s="50"/>
      <c r="F154" s="68"/>
      <c r="G154" s="50"/>
      <c r="I154" s="50"/>
      <c r="J154" s="50" t="s">
        <v>4</v>
      </c>
      <c r="K154" s="50" t="s">
        <v>7</v>
      </c>
      <c r="L154" s="50" t="s">
        <v>9</v>
      </c>
      <c r="M154" s="50" t="s">
        <v>11</v>
      </c>
      <c r="N154" s="50" t="s">
        <v>13</v>
      </c>
      <c r="O154" s="50" t="s">
        <v>15</v>
      </c>
      <c r="P154" s="50" t="s">
        <v>17</v>
      </c>
      <c r="Q154" s="50" t="s">
        <v>19</v>
      </c>
      <c r="R154" s="50" t="s">
        <v>21</v>
      </c>
      <c r="S154" s="50" t="s">
        <v>23</v>
      </c>
      <c r="T154" s="50" t="s">
        <v>25</v>
      </c>
      <c r="U154" s="50" t="s">
        <v>27</v>
      </c>
      <c r="V154" s="50" t="s">
        <v>29</v>
      </c>
      <c r="W154" s="50" t="s">
        <v>31</v>
      </c>
      <c r="X154" s="50" t="s">
        <v>33</v>
      </c>
      <c r="Y154" s="50" t="s">
        <v>35</v>
      </c>
      <c r="Z154" s="50" t="s">
        <v>37</v>
      </c>
      <c r="AA154" s="50" t="s">
        <v>39</v>
      </c>
      <c r="AB154" s="68"/>
      <c r="AC154" s="68"/>
      <c r="AF154" s="68"/>
      <c r="AJ154" s="68"/>
      <c r="AK154" s="68"/>
      <c r="AL154" s="50"/>
      <c r="AN154" s="50"/>
      <c r="AO154" s="68"/>
      <c r="AP154" s="68"/>
      <c r="AQ154" s="50"/>
      <c r="AS154" s="50"/>
      <c r="AV154" s="50"/>
      <c r="AY154" s="50"/>
      <c r="BA154" s="68"/>
      <c r="BD154" s="68"/>
      <c r="BP154" s="50"/>
      <c r="BQ154" s="50"/>
      <c r="BR154" s="50"/>
      <c r="BS154" s="50"/>
    </row>
    <row r="155" spans="1:71" x14ac:dyDescent="0.25">
      <c r="A155">
        <v>1004</v>
      </c>
      <c r="B155" s="50" t="s">
        <v>6</v>
      </c>
      <c r="C155" s="50" t="s">
        <v>74</v>
      </c>
      <c r="D155" s="50" t="s">
        <v>6</v>
      </c>
      <c r="E155" s="50"/>
      <c r="F155" s="68"/>
      <c r="G155" s="50"/>
      <c r="I155" s="50" t="s">
        <v>117</v>
      </c>
      <c r="J155" s="50" t="s">
        <v>114</v>
      </c>
      <c r="K155" s="50" t="s">
        <v>114</v>
      </c>
      <c r="L155" s="50"/>
      <c r="M155" s="50"/>
      <c r="N155" s="50"/>
      <c r="O155" s="50"/>
      <c r="P155" s="50"/>
      <c r="Q155" s="50"/>
      <c r="R155" s="50"/>
      <c r="S155" s="50"/>
      <c r="T155" s="50"/>
      <c r="U155" s="50" t="s">
        <v>114</v>
      </c>
      <c r="V155" s="50"/>
      <c r="W155" s="50"/>
      <c r="X155" s="50"/>
      <c r="Y155" s="50"/>
      <c r="Z155" s="50"/>
      <c r="AA155" s="50"/>
      <c r="AB155" s="68">
        <v>44348</v>
      </c>
      <c r="AC155" s="68">
        <v>44712</v>
      </c>
      <c r="AD155" t="s">
        <v>283</v>
      </c>
      <c r="AE155" t="s">
        <v>71</v>
      </c>
      <c r="AF155" s="68"/>
      <c r="AI155" t="s">
        <v>71</v>
      </c>
      <c r="AJ155" s="68">
        <v>0</v>
      </c>
      <c r="AK155" s="68">
        <v>0</v>
      </c>
      <c r="AL155" s="50" t="s">
        <v>271</v>
      </c>
      <c r="AM155">
        <v>30</v>
      </c>
      <c r="AN155" s="50" t="s">
        <v>284</v>
      </c>
      <c r="AO155" s="68">
        <v>0</v>
      </c>
      <c r="AP155" s="68">
        <v>0</v>
      </c>
      <c r="AQ155" s="50" t="s">
        <v>72</v>
      </c>
      <c r="AR155" t="s">
        <v>72</v>
      </c>
      <c r="AS155" s="50" t="s">
        <v>110</v>
      </c>
      <c r="AT155">
        <v>0</v>
      </c>
      <c r="AV155" s="50"/>
      <c r="AY155" s="50"/>
      <c r="BA155" s="68"/>
      <c r="BD155" s="68"/>
      <c r="BP155" s="50"/>
      <c r="BQ155" s="50"/>
      <c r="BR155" s="50"/>
      <c r="BS155" s="50"/>
    </row>
    <row r="156" spans="1:71" x14ac:dyDescent="0.25">
      <c r="B156" s="50"/>
      <c r="C156" s="50"/>
      <c r="D156" s="50"/>
      <c r="E156" s="50"/>
      <c r="F156" s="68"/>
      <c r="G156" s="50"/>
      <c r="I156" s="50"/>
      <c r="J156" s="50"/>
      <c r="K156" s="50"/>
      <c r="L156" s="50"/>
      <c r="M156" s="50"/>
      <c r="N156" s="50"/>
      <c r="O156" s="50"/>
      <c r="P156" s="50"/>
      <c r="Q156" s="50"/>
      <c r="R156" s="50"/>
      <c r="S156" s="50"/>
      <c r="T156" s="50"/>
      <c r="U156" s="50"/>
      <c r="V156" s="50"/>
      <c r="W156" s="50"/>
      <c r="X156" s="50"/>
      <c r="Y156" s="50"/>
      <c r="Z156" s="50"/>
      <c r="AA156" s="50"/>
      <c r="AB156" s="68"/>
      <c r="AC156" s="68"/>
      <c r="AF156" s="68"/>
      <c r="AJ156" s="68"/>
      <c r="AK156" s="68"/>
      <c r="AL156" s="50"/>
      <c r="AN156" s="50"/>
      <c r="AO156" s="68"/>
      <c r="AP156" s="68"/>
      <c r="AQ156" s="50"/>
      <c r="AS156" s="50"/>
      <c r="AV156" s="50"/>
      <c r="AY156" s="50"/>
      <c r="BA156" s="68"/>
      <c r="BD156" s="68"/>
      <c r="BP156" s="50"/>
      <c r="BQ156" s="50"/>
      <c r="BR156" s="50"/>
      <c r="BS156" s="50"/>
    </row>
    <row r="157" spans="1:71" x14ac:dyDescent="0.25">
      <c r="B157" s="50"/>
      <c r="C157" s="50"/>
      <c r="D157" s="50"/>
      <c r="E157" s="50"/>
      <c r="F157" s="68"/>
      <c r="G157" s="50"/>
      <c r="I157" s="50"/>
      <c r="J157" s="50"/>
      <c r="K157" s="50"/>
      <c r="L157" s="50"/>
      <c r="M157" s="50"/>
      <c r="N157" s="50"/>
      <c r="O157" s="50"/>
      <c r="P157" s="50"/>
      <c r="Q157" s="50"/>
      <c r="R157" s="50"/>
      <c r="S157" s="50"/>
      <c r="T157" s="50"/>
      <c r="U157" s="50"/>
      <c r="V157" s="50"/>
      <c r="W157" s="50"/>
      <c r="X157" s="50"/>
      <c r="Y157" s="50"/>
      <c r="Z157" s="50"/>
      <c r="AA157" s="50"/>
      <c r="AB157" s="68"/>
      <c r="AC157" s="68"/>
      <c r="AF157" s="68"/>
      <c r="AJ157" s="68"/>
      <c r="AK157" s="68"/>
      <c r="AL157" s="50"/>
      <c r="AN157" s="50"/>
      <c r="AO157" s="68"/>
      <c r="AP157" s="68"/>
      <c r="AQ157" s="50"/>
      <c r="AS157" s="50"/>
      <c r="AV157" s="50"/>
      <c r="AY157" s="50"/>
      <c r="BA157" s="68"/>
      <c r="BD157" s="68"/>
      <c r="BP157" s="50"/>
      <c r="BQ157" s="50"/>
      <c r="BR157" s="50"/>
      <c r="BS157" s="50"/>
    </row>
    <row r="158" spans="1:71" x14ac:dyDescent="0.25">
      <c r="B158" s="50"/>
      <c r="C158" s="50"/>
      <c r="D158" s="50"/>
      <c r="E158" s="50"/>
      <c r="F158" s="68"/>
      <c r="G158" s="50"/>
      <c r="I158" s="50"/>
      <c r="J158" s="50"/>
      <c r="K158" s="50"/>
      <c r="L158" s="50"/>
      <c r="M158" s="50"/>
      <c r="N158" s="50"/>
      <c r="O158" s="50"/>
      <c r="P158" s="50"/>
      <c r="Q158" s="50"/>
      <c r="R158" s="50"/>
      <c r="S158" s="50"/>
      <c r="T158" s="50"/>
      <c r="U158" s="50"/>
      <c r="V158" s="50"/>
      <c r="W158" s="50"/>
      <c r="X158" s="50"/>
      <c r="Y158" s="50"/>
      <c r="Z158" s="50"/>
      <c r="AA158" s="50"/>
      <c r="AB158" s="68"/>
      <c r="AC158" s="68"/>
      <c r="AF158" s="68"/>
      <c r="AJ158" s="68"/>
      <c r="AK158" s="68"/>
      <c r="AL158" s="50"/>
      <c r="AN158" s="50"/>
      <c r="AO158" s="68"/>
      <c r="AP158" s="68"/>
      <c r="AQ158" s="50"/>
      <c r="AS158" s="50"/>
      <c r="AV158" s="50"/>
      <c r="AY158" s="50"/>
      <c r="BA158" s="68"/>
      <c r="BD158" s="68"/>
      <c r="BP158" s="50"/>
      <c r="BQ158" s="50"/>
      <c r="BR158" s="50"/>
      <c r="BS158" s="50"/>
    </row>
    <row r="159" spans="1:71" x14ac:dyDescent="0.25">
      <c r="B159" s="50"/>
      <c r="C159" s="50"/>
      <c r="D159" s="50"/>
      <c r="E159" s="50"/>
      <c r="F159" s="68"/>
      <c r="G159" s="50"/>
      <c r="I159" s="50"/>
      <c r="J159" s="50"/>
      <c r="K159" s="50"/>
      <c r="L159" s="50"/>
      <c r="M159" s="50"/>
      <c r="N159" s="50"/>
      <c r="O159" s="50"/>
      <c r="P159" s="50"/>
      <c r="Q159" s="50"/>
      <c r="R159" s="50"/>
      <c r="S159" s="50"/>
      <c r="T159" s="50"/>
      <c r="U159" s="50"/>
      <c r="V159" s="50"/>
      <c r="W159" s="50"/>
      <c r="X159" s="50"/>
      <c r="Y159" s="50"/>
      <c r="Z159" s="50"/>
      <c r="AA159" s="50"/>
      <c r="AB159" s="68"/>
      <c r="AC159" s="68"/>
      <c r="AF159" s="68"/>
      <c r="AJ159" s="68"/>
      <c r="AK159" s="68"/>
      <c r="AL159" s="50"/>
      <c r="AN159" s="50"/>
      <c r="AO159" s="68"/>
      <c r="AP159" s="68"/>
      <c r="AQ159" s="50"/>
      <c r="AS159" s="50"/>
      <c r="AV159" s="50"/>
      <c r="AY159" s="50"/>
      <c r="BA159" s="68"/>
      <c r="BD159" s="68"/>
      <c r="BP159" s="50"/>
      <c r="BQ159" s="50"/>
      <c r="BR159" s="50"/>
      <c r="BS159" s="50"/>
    </row>
    <row r="160" spans="1:71" x14ac:dyDescent="0.25">
      <c r="B160" s="50"/>
      <c r="C160" s="50"/>
      <c r="D160" s="50"/>
      <c r="E160" s="50"/>
      <c r="F160" s="68"/>
      <c r="G160" s="50"/>
      <c r="I160" s="50"/>
      <c r="J160" s="50"/>
      <c r="K160" s="50"/>
      <c r="L160" s="50"/>
      <c r="M160" s="50"/>
      <c r="N160" s="50"/>
      <c r="O160" s="50"/>
      <c r="P160" s="50"/>
      <c r="Q160" s="50"/>
      <c r="R160" s="50"/>
      <c r="S160" s="50"/>
      <c r="T160" s="50"/>
      <c r="U160" s="50"/>
      <c r="V160" s="50"/>
      <c r="W160" s="50"/>
      <c r="X160" s="50"/>
      <c r="Y160" s="50"/>
      <c r="Z160" s="50"/>
      <c r="AA160" s="50"/>
      <c r="AB160" s="68"/>
      <c r="AC160" s="68"/>
      <c r="AF160" s="68"/>
      <c r="AJ160" s="68"/>
      <c r="AK160" s="68"/>
      <c r="AL160" s="50"/>
      <c r="AN160" s="50"/>
      <c r="AO160" s="68"/>
      <c r="AP160" s="68"/>
      <c r="AQ160" s="50"/>
      <c r="AS160" s="50"/>
      <c r="AV160" s="50"/>
      <c r="AY160" s="50"/>
      <c r="BA160" s="68"/>
      <c r="BD160" s="68"/>
      <c r="BP160" s="50"/>
      <c r="BQ160" s="50"/>
      <c r="BR160" s="50"/>
      <c r="BS160" s="50"/>
    </row>
    <row r="161" spans="1:71" x14ac:dyDescent="0.25">
      <c r="B161" s="50"/>
      <c r="C161" s="50"/>
      <c r="D161" s="50"/>
      <c r="E161" s="50"/>
      <c r="F161" s="68"/>
      <c r="G161" s="50"/>
      <c r="I161" s="50"/>
      <c r="J161" s="50"/>
      <c r="K161" s="50"/>
      <c r="L161" s="50"/>
      <c r="M161" s="50"/>
      <c r="N161" s="50"/>
      <c r="O161" s="50"/>
      <c r="P161" s="50"/>
      <c r="Q161" s="50"/>
      <c r="R161" s="50"/>
      <c r="S161" s="50"/>
      <c r="T161" s="50"/>
      <c r="U161" s="50"/>
      <c r="V161" s="50"/>
      <c r="W161" s="50"/>
      <c r="X161" s="50"/>
      <c r="Y161" s="50"/>
      <c r="Z161" s="50"/>
      <c r="AA161" s="50"/>
      <c r="AB161" s="68"/>
      <c r="AC161" s="68"/>
      <c r="AF161" s="68"/>
      <c r="AJ161" s="68"/>
      <c r="AK161" s="68"/>
      <c r="AL161" s="50"/>
      <c r="AN161" s="50"/>
      <c r="AO161" s="68"/>
      <c r="AP161" s="68"/>
      <c r="AQ161" s="50"/>
      <c r="AS161" s="50"/>
      <c r="AV161" s="50"/>
      <c r="AY161" s="50"/>
      <c r="BA161" s="68"/>
      <c r="BD161" s="68"/>
      <c r="BP161" s="50"/>
      <c r="BQ161" s="50"/>
      <c r="BR161" s="50"/>
      <c r="BS161" s="50"/>
    </row>
    <row r="162" spans="1:71" x14ac:dyDescent="0.25">
      <c r="B162" s="50"/>
      <c r="C162" s="50"/>
      <c r="D162" s="50"/>
      <c r="E162" s="50"/>
      <c r="F162" s="68"/>
      <c r="G162" s="50"/>
      <c r="I162" s="50"/>
      <c r="J162" s="50"/>
      <c r="K162" s="50"/>
      <c r="L162" s="50"/>
      <c r="M162" s="50"/>
      <c r="N162" s="50"/>
      <c r="O162" s="50"/>
      <c r="P162" s="50"/>
      <c r="Q162" s="50"/>
      <c r="R162" s="50"/>
      <c r="S162" s="50"/>
      <c r="T162" s="50"/>
      <c r="U162" s="50"/>
      <c r="V162" s="50"/>
      <c r="W162" s="50"/>
      <c r="X162" s="50"/>
      <c r="Y162" s="50"/>
      <c r="Z162" s="50"/>
      <c r="AA162" s="50"/>
      <c r="AB162" s="68"/>
      <c r="AC162" s="68"/>
      <c r="AF162" s="68"/>
      <c r="AJ162" s="68"/>
      <c r="AK162" s="68"/>
      <c r="AL162" s="50"/>
      <c r="AN162" s="50"/>
      <c r="AO162" s="68"/>
      <c r="AP162" s="68"/>
      <c r="AQ162" s="50"/>
      <c r="AS162" s="50"/>
      <c r="AV162" s="50"/>
      <c r="AY162" s="50"/>
      <c r="BA162" s="68"/>
      <c r="BD162" s="68"/>
      <c r="BP162" s="50"/>
      <c r="BQ162" s="50"/>
      <c r="BR162" s="50"/>
      <c r="BS162" s="50"/>
    </row>
    <row r="163" spans="1:71" x14ac:dyDescent="0.25">
      <c r="B163" s="50"/>
      <c r="C163" s="50"/>
      <c r="D163" s="50"/>
      <c r="E163" s="50"/>
      <c r="F163" s="68"/>
      <c r="G163" s="50"/>
      <c r="I163" s="50"/>
      <c r="J163" s="50" t="s">
        <v>4</v>
      </c>
      <c r="K163" s="50" t="s">
        <v>7</v>
      </c>
      <c r="L163" s="50" t="s">
        <v>9</v>
      </c>
      <c r="M163" s="50" t="s">
        <v>11</v>
      </c>
      <c r="N163" s="50" t="s">
        <v>13</v>
      </c>
      <c r="O163" s="50" t="s">
        <v>15</v>
      </c>
      <c r="P163" s="50" t="s">
        <v>17</v>
      </c>
      <c r="Q163" s="50" t="s">
        <v>19</v>
      </c>
      <c r="R163" s="50" t="s">
        <v>21</v>
      </c>
      <c r="S163" s="50" t="s">
        <v>23</v>
      </c>
      <c r="T163" s="50" t="s">
        <v>25</v>
      </c>
      <c r="U163" s="50" t="s">
        <v>27</v>
      </c>
      <c r="V163" s="50" t="s">
        <v>29</v>
      </c>
      <c r="W163" s="50" t="s">
        <v>31</v>
      </c>
      <c r="X163" s="50" t="s">
        <v>33</v>
      </c>
      <c r="Y163" s="50" t="s">
        <v>35</v>
      </c>
      <c r="Z163" s="50" t="s">
        <v>37</v>
      </c>
      <c r="AA163" s="50" t="s">
        <v>39</v>
      </c>
      <c r="AB163" s="68"/>
      <c r="AC163" s="68"/>
      <c r="AF163" s="68"/>
      <c r="AJ163" s="68"/>
      <c r="AK163" s="68"/>
      <c r="AL163" s="50"/>
      <c r="AN163" s="50"/>
      <c r="AO163" s="68"/>
      <c r="AP163" s="68"/>
      <c r="AQ163" s="50"/>
      <c r="AS163" s="50"/>
      <c r="AV163" s="50"/>
      <c r="AY163" s="50"/>
      <c r="BA163" s="68"/>
      <c r="BD163" s="68"/>
      <c r="BP163" s="50"/>
      <c r="BQ163" s="50"/>
      <c r="BR163" s="50"/>
      <c r="BS163" s="50"/>
    </row>
    <row r="164" spans="1:71" x14ac:dyDescent="0.25">
      <c r="A164">
        <v>1004</v>
      </c>
      <c r="B164" s="50" t="s">
        <v>6</v>
      </c>
      <c r="C164" s="50" t="s">
        <v>74</v>
      </c>
      <c r="D164" s="50" t="s">
        <v>6</v>
      </c>
      <c r="E164" s="50"/>
      <c r="F164" s="68"/>
      <c r="G164" s="50"/>
      <c r="I164" s="50" t="s">
        <v>118</v>
      </c>
      <c r="J164" s="50" t="s">
        <v>114</v>
      </c>
      <c r="K164" s="50"/>
      <c r="L164" s="50" t="s">
        <v>114</v>
      </c>
      <c r="M164" s="50" t="s">
        <v>114</v>
      </c>
      <c r="N164" s="50" t="s">
        <v>114</v>
      </c>
      <c r="O164" s="50"/>
      <c r="P164" s="50"/>
      <c r="Q164" s="50"/>
      <c r="R164" s="50"/>
      <c r="S164" s="50"/>
      <c r="T164" s="50"/>
      <c r="U164" s="50"/>
      <c r="V164" s="50" t="s">
        <v>114</v>
      </c>
      <c r="W164" s="50"/>
      <c r="X164" s="50"/>
      <c r="Y164" s="50"/>
      <c r="Z164" s="50"/>
      <c r="AA164" s="50"/>
      <c r="AB164" s="68">
        <v>44348</v>
      </c>
      <c r="AC164" s="68">
        <v>44712</v>
      </c>
      <c r="AD164" t="s">
        <v>285</v>
      </c>
      <c r="AE164" t="s">
        <v>71</v>
      </c>
      <c r="AF164" s="68"/>
      <c r="AI164" t="s">
        <v>71</v>
      </c>
      <c r="AJ164" s="68">
        <v>0</v>
      </c>
      <c r="AK164" s="68">
        <v>0</v>
      </c>
      <c r="AL164" s="50" t="s">
        <v>271</v>
      </c>
      <c r="AM164">
        <v>40</v>
      </c>
      <c r="AN164" s="50" t="s">
        <v>286</v>
      </c>
      <c r="AO164" s="68">
        <v>0</v>
      </c>
      <c r="AP164" s="68">
        <v>0</v>
      </c>
      <c r="AQ164" s="50" t="s">
        <v>72</v>
      </c>
      <c r="AR164" t="s">
        <v>72</v>
      </c>
      <c r="AS164" s="50" t="s">
        <v>110</v>
      </c>
      <c r="AT164">
        <v>0</v>
      </c>
      <c r="AV164" s="50"/>
      <c r="AY164" s="50"/>
      <c r="BA164" s="68"/>
      <c r="BD164" s="68"/>
      <c r="BP164" s="50"/>
      <c r="BQ164" s="50"/>
      <c r="BR164" s="50"/>
      <c r="BS164" s="50"/>
    </row>
    <row r="165" spans="1:71" x14ac:dyDescent="0.25">
      <c r="B165" s="50"/>
      <c r="C165" s="50"/>
      <c r="D165" s="50"/>
      <c r="E165" s="50"/>
      <c r="F165" s="68"/>
      <c r="G165" s="50"/>
      <c r="I165" s="50"/>
      <c r="J165" s="50"/>
      <c r="K165" s="50"/>
      <c r="L165" s="50"/>
      <c r="M165" s="50"/>
      <c r="N165" s="50"/>
      <c r="O165" s="50"/>
      <c r="P165" s="50"/>
      <c r="Q165" s="50"/>
      <c r="R165" s="50"/>
      <c r="S165" s="50"/>
      <c r="T165" s="50"/>
      <c r="U165" s="50"/>
      <c r="V165" s="50"/>
      <c r="W165" s="50"/>
      <c r="X165" s="50"/>
      <c r="Y165" s="50"/>
      <c r="Z165" s="50"/>
      <c r="AA165" s="50"/>
      <c r="AB165" s="68"/>
      <c r="AC165" s="68"/>
      <c r="AF165" s="68"/>
      <c r="AJ165" s="68"/>
      <c r="AK165" s="68"/>
      <c r="AL165" s="50"/>
      <c r="AN165" s="50"/>
      <c r="AO165" s="68"/>
      <c r="AP165" s="68"/>
      <c r="AQ165" s="50"/>
      <c r="AS165" s="50"/>
      <c r="AV165" s="50"/>
      <c r="AY165" s="50"/>
      <c r="BA165" s="68"/>
      <c r="BD165" s="68"/>
      <c r="BP165" s="50"/>
      <c r="BQ165" s="50"/>
      <c r="BR165" s="50"/>
      <c r="BS165" s="50"/>
    </row>
    <row r="166" spans="1:71" x14ac:dyDescent="0.25">
      <c r="B166" s="50"/>
      <c r="C166" s="50"/>
      <c r="D166" s="50"/>
      <c r="E166" s="50"/>
      <c r="F166" s="68"/>
      <c r="G166" s="50"/>
      <c r="I166" s="50"/>
      <c r="J166" s="50"/>
      <c r="K166" s="50"/>
      <c r="L166" s="50"/>
      <c r="M166" s="50"/>
      <c r="N166" s="50"/>
      <c r="O166" s="50"/>
      <c r="P166" s="50"/>
      <c r="Q166" s="50"/>
      <c r="R166" s="50"/>
      <c r="S166" s="50"/>
      <c r="T166" s="50"/>
      <c r="U166" s="50"/>
      <c r="V166" s="50"/>
      <c r="W166" s="50"/>
      <c r="X166" s="50"/>
      <c r="Y166" s="50"/>
      <c r="Z166" s="50"/>
      <c r="AA166" s="50"/>
      <c r="AB166" s="68"/>
      <c r="AC166" s="68"/>
      <c r="AF166" s="68"/>
      <c r="AJ166" s="68"/>
      <c r="AK166" s="68"/>
      <c r="AL166" s="50"/>
      <c r="AN166" s="50"/>
      <c r="AO166" s="68"/>
      <c r="AP166" s="68"/>
      <c r="AQ166" s="50"/>
      <c r="AS166" s="50"/>
      <c r="AV166" s="50"/>
      <c r="AY166" s="50"/>
      <c r="BA166" s="68"/>
      <c r="BD166" s="68"/>
      <c r="BP166" s="50"/>
      <c r="BQ166" s="50"/>
      <c r="BR166" s="50"/>
      <c r="BS166" s="50"/>
    </row>
    <row r="167" spans="1:71" x14ac:dyDescent="0.25">
      <c r="B167" s="50"/>
      <c r="C167" s="50"/>
      <c r="D167" s="50"/>
      <c r="E167" s="50"/>
      <c r="F167" s="68"/>
      <c r="G167" s="50"/>
      <c r="I167" s="50"/>
      <c r="J167" s="50"/>
      <c r="K167" s="50"/>
      <c r="L167" s="50"/>
      <c r="M167" s="50"/>
      <c r="N167" s="50"/>
      <c r="O167" s="50"/>
      <c r="P167" s="50"/>
      <c r="Q167" s="50"/>
      <c r="R167" s="50"/>
      <c r="S167" s="50"/>
      <c r="T167" s="50"/>
      <c r="U167" s="50"/>
      <c r="V167" s="50"/>
      <c r="W167" s="50"/>
      <c r="X167" s="50"/>
      <c r="Y167" s="50"/>
      <c r="Z167" s="50"/>
      <c r="AA167" s="50"/>
      <c r="AB167" s="68"/>
      <c r="AC167" s="68"/>
      <c r="AF167" s="68"/>
      <c r="AJ167" s="68"/>
      <c r="AK167" s="68"/>
      <c r="AL167" s="50"/>
      <c r="AN167" s="50"/>
      <c r="AO167" s="68"/>
      <c r="AP167" s="68"/>
      <c r="AQ167" s="50"/>
      <c r="AS167" s="50"/>
      <c r="AV167" s="50"/>
      <c r="AY167" s="50"/>
      <c r="BA167" s="68"/>
      <c r="BD167" s="68"/>
      <c r="BP167" s="50"/>
      <c r="BQ167" s="50"/>
      <c r="BR167" s="50"/>
      <c r="BS167" s="50"/>
    </row>
    <row r="168" spans="1:71" x14ac:dyDescent="0.25">
      <c r="B168" s="50"/>
      <c r="C168" s="50"/>
      <c r="D168" s="50"/>
      <c r="E168" s="50"/>
      <c r="F168" s="68"/>
      <c r="G168" s="50"/>
      <c r="I168" s="50"/>
      <c r="J168" s="50"/>
      <c r="K168" s="50"/>
      <c r="L168" s="50"/>
      <c r="M168" s="50"/>
      <c r="N168" s="50"/>
      <c r="O168" s="50"/>
      <c r="P168" s="50"/>
      <c r="Q168" s="50"/>
      <c r="R168" s="50"/>
      <c r="S168" s="50"/>
      <c r="T168" s="50"/>
      <c r="U168" s="50"/>
      <c r="V168" s="50"/>
      <c r="W168" s="50"/>
      <c r="X168" s="50"/>
      <c r="Y168" s="50"/>
      <c r="Z168" s="50"/>
      <c r="AA168" s="50"/>
      <c r="AB168" s="68"/>
      <c r="AC168" s="68"/>
      <c r="AF168" s="68"/>
      <c r="AJ168" s="68"/>
      <c r="AK168" s="68"/>
      <c r="AL168" s="50"/>
      <c r="AN168" s="50"/>
      <c r="AO168" s="68"/>
      <c r="AP168" s="68"/>
      <c r="AQ168" s="50"/>
      <c r="AS168" s="50"/>
      <c r="AV168" s="50"/>
      <c r="AY168" s="50"/>
      <c r="BA168" s="68"/>
      <c r="BD168" s="68"/>
      <c r="BP168" s="50"/>
      <c r="BQ168" s="50"/>
      <c r="BR168" s="50"/>
      <c r="BS168" s="50"/>
    </row>
    <row r="169" spans="1:71" x14ac:dyDescent="0.25">
      <c r="B169" s="50"/>
      <c r="C169" s="50"/>
      <c r="D169" s="50"/>
      <c r="E169" s="50"/>
      <c r="F169" s="68"/>
      <c r="G169" s="50"/>
      <c r="I169" s="50"/>
      <c r="J169" s="50"/>
      <c r="K169" s="50"/>
      <c r="L169" s="50"/>
      <c r="M169" s="50"/>
      <c r="N169" s="50"/>
      <c r="O169" s="50"/>
      <c r="P169" s="50"/>
      <c r="Q169" s="50"/>
      <c r="R169" s="50"/>
      <c r="S169" s="50"/>
      <c r="T169" s="50"/>
      <c r="U169" s="50"/>
      <c r="V169" s="50"/>
      <c r="W169" s="50"/>
      <c r="X169" s="50"/>
      <c r="Y169" s="50"/>
      <c r="Z169" s="50"/>
      <c r="AA169" s="50"/>
      <c r="AB169" s="68"/>
      <c r="AC169" s="68"/>
      <c r="AF169" s="68"/>
      <c r="AJ169" s="68"/>
      <c r="AK169" s="68"/>
      <c r="AL169" s="50"/>
      <c r="AN169" s="50"/>
      <c r="AO169" s="68"/>
      <c r="AP169" s="68"/>
      <c r="AQ169" s="50"/>
      <c r="AS169" s="50"/>
      <c r="AV169" s="50"/>
      <c r="AY169" s="50"/>
      <c r="BA169" s="68"/>
      <c r="BD169" s="68"/>
      <c r="BP169" s="50"/>
      <c r="BQ169" s="50"/>
      <c r="BR169" s="50"/>
      <c r="BS169" s="50"/>
    </row>
    <row r="170" spans="1:71" x14ac:dyDescent="0.25">
      <c r="B170" s="50"/>
      <c r="C170" s="50"/>
      <c r="D170" s="50"/>
      <c r="E170" s="50"/>
      <c r="F170" s="68"/>
      <c r="G170" s="50"/>
      <c r="I170" s="50"/>
      <c r="J170" s="50"/>
      <c r="K170" s="50"/>
      <c r="L170" s="50"/>
      <c r="M170" s="50"/>
      <c r="N170" s="50"/>
      <c r="O170" s="50"/>
      <c r="P170" s="50"/>
      <c r="Q170" s="50"/>
      <c r="R170" s="50"/>
      <c r="S170" s="50"/>
      <c r="T170" s="50"/>
      <c r="U170" s="50"/>
      <c r="V170" s="50"/>
      <c r="W170" s="50"/>
      <c r="X170" s="50"/>
      <c r="Y170" s="50"/>
      <c r="Z170" s="50"/>
      <c r="AA170" s="50"/>
      <c r="AB170" s="68"/>
      <c r="AC170" s="68"/>
      <c r="AF170" s="68"/>
      <c r="AJ170" s="68"/>
      <c r="AK170" s="68"/>
      <c r="AL170" s="50"/>
      <c r="AN170" s="50"/>
      <c r="AO170" s="68"/>
      <c r="AP170" s="68"/>
      <c r="AQ170" s="50"/>
      <c r="AS170" s="50"/>
      <c r="AV170" s="50"/>
      <c r="AY170" s="50"/>
      <c r="BA170" s="68"/>
      <c r="BD170" s="68"/>
      <c r="BP170" s="50"/>
      <c r="BQ170" s="50"/>
      <c r="BR170" s="50"/>
      <c r="BS170" s="50"/>
    </row>
    <row r="171" spans="1:71" x14ac:dyDescent="0.25">
      <c r="B171" s="50"/>
      <c r="C171" s="50"/>
      <c r="D171" s="50"/>
      <c r="E171" s="50"/>
      <c r="F171" s="68"/>
      <c r="G171" s="50"/>
      <c r="I171" s="50"/>
      <c r="J171" s="50"/>
      <c r="K171" s="50"/>
      <c r="L171" s="50"/>
      <c r="M171" s="50"/>
      <c r="N171" s="50"/>
      <c r="O171" s="50"/>
      <c r="P171" s="50"/>
      <c r="Q171" s="50"/>
      <c r="R171" s="50"/>
      <c r="S171" s="50"/>
      <c r="T171" s="50"/>
      <c r="U171" s="50"/>
      <c r="V171" s="50"/>
      <c r="W171" s="50"/>
      <c r="X171" s="50"/>
      <c r="Y171" s="50"/>
      <c r="Z171" s="50"/>
      <c r="AA171" s="50"/>
      <c r="AB171" s="68"/>
      <c r="AC171" s="68"/>
      <c r="AF171" s="68"/>
      <c r="AJ171" s="68"/>
      <c r="AK171" s="68"/>
      <c r="AL171" s="50"/>
      <c r="AN171" s="50"/>
      <c r="AO171" s="68"/>
      <c r="AP171" s="68"/>
      <c r="AQ171" s="50"/>
      <c r="AS171" s="50"/>
      <c r="AV171" s="50"/>
      <c r="AY171" s="50"/>
      <c r="BA171" s="68"/>
      <c r="BD171" s="68"/>
      <c r="BP171" s="50"/>
      <c r="BQ171" s="50"/>
      <c r="BR171" s="50"/>
      <c r="BS171" s="50"/>
    </row>
    <row r="172" spans="1:71" x14ac:dyDescent="0.25">
      <c r="B172" s="50"/>
      <c r="C172" s="50"/>
      <c r="D172" s="50"/>
      <c r="E172" s="50"/>
      <c r="F172" s="68"/>
      <c r="G172" s="50"/>
      <c r="I172" s="50"/>
      <c r="J172" s="50" t="s">
        <v>4</v>
      </c>
      <c r="K172" s="50" t="s">
        <v>7</v>
      </c>
      <c r="L172" s="50" t="s">
        <v>9</v>
      </c>
      <c r="M172" s="50" t="s">
        <v>11</v>
      </c>
      <c r="N172" s="50" t="s">
        <v>13</v>
      </c>
      <c r="O172" s="50" t="s">
        <v>15</v>
      </c>
      <c r="P172" s="50" t="s">
        <v>17</v>
      </c>
      <c r="Q172" s="50" t="s">
        <v>19</v>
      </c>
      <c r="R172" s="50" t="s">
        <v>21</v>
      </c>
      <c r="S172" s="50" t="s">
        <v>23</v>
      </c>
      <c r="T172" s="50" t="s">
        <v>25</v>
      </c>
      <c r="U172" s="50" t="s">
        <v>27</v>
      </c>
      <c r="V172" s="50" t="s">
        <v>29</v>
      </c>
      <c r="W172" s="50" t="s">
        <v>31</v>
      </c>
      <c r="X172" s="50" t="s">
        <v>33</v>
      </c>
      <c r="Y172" s="50" t="s">
        <v>35</v>
      </c>
      <c r="Z172" s="50" t="s">
        <v>37</v>
      </c>
      <c r="AA172" s="50" t="s">
        <v>39</v>
      </c>
      <c r="AB172" s="68"/>
      <c r="AC172" s="68"/>
      <c r="AF172" s="68"/>
      <c r="AJ172" s="68"/>
      <c r="AK172" s="68"/>
      <c r="AL172" s="50"/>
      <c r="AN172" s="50"/>
      <c r="AO172" s="68"/>
      <c r="AP172" s="68"/>
      <c r="AQ172" s="50"/>
      <c r="AS172" s="50"/>
      <c r="AV172" s="50"/>
      <c r="AY172" s="50"/>
      <c r="BA172" s="68"/>
      <c r="BD172" s="68"/>
      <c r="BP172" s="50"/>
      <c r="BQ172" s="50"/>
      <c r="BR172" s="50"/>
      <c r="BS172" s="50"/>
    </row>
    <row r="173" spans="1:71" x14ac:dyDescent="0.25">
      <c r="A173">
        <v>1004</v>
      </c>
      <c r="B173" s="50" t="s">
        <v>6</v>
      </c>
      <c r="C173" s="50" t="s">
        <v>74</v>
      </c>
      <c r="D173" s="50" t="s">
        <v>6</v>
      </c>
      <c r="E173" s="50"/>
      <c r="F173" s="68"/>
      <c r="G173" s="50"/>
      <c r="I173" s="50" t="s">
        <v>119</v>
      </c>
      <c r="J173" s="50" t="s">
        <v>114</v>
      </c>
      <c r="K173" s="50"/>
      <c r="L173" s="50" t="s">
        <v>114</v>
      </c>
      <c r="M173" s="50"/>
      <c r="N173" s="50"/>
      <c r="O173" s="50"/>
      <c r="P173" s="50"/>
      <c r="Q173" s="50"/>
      <c r="R173" s="50"/>
      <c r="S173" s="50"/>
      <c r="T173" s="50"/>
      <c r="U173" s="50"/>
      <c r="V173" s="50"/>
      <c r="W173" s="50" t="s">
        <v>114</v>
      </c>
      <c r="X173" s="50"/>
      <c r="Y173" s="50"/>
      <c r="Z173" s="50"/>
      <c r="AA173" s="50"/>
      <c r="AB173" s="68">
        <v>44348</v>
      </c>
      <c r="AC173" s="68">
        <v>44712</v>
      </c>
      <c r="AD173" t="s">
        <v>287</v>
      </c>
      <c r="AE173" t="s">
        <v>71</v>
      </c>
      <c r="AF173" s="68"/>
      <c r="AI173" t="s">
        <v>71</v>
      </c>
      <c r="AJ173" s="68">
        <v>0</v>
      </c>
      <c r="AK173" s="68">
        <v>0</v>
      </c>
      <c r="AL173" s="50" t="s">
        <v>271</v>
      </c>
      <c r="AM173">
        <v>50</v>
      </c>
      <c r="AN173" s="50" t="s">
        <v>288</v>
      </c>
      <c r="AO173" s="68">
        <v>0</v>
      </c>
      <c r="AP173" s="68">
        <v>0</v>
      </c>
      <c r="AQ173" s="50" t="s">
        <v>72</v>
      </c>
      <c r="AR173" t="s">
        <v>72</v>
      </c>
      <c r="AS173" s="50" t="s">
        <v>110</v>
      </c>
      <c r="AT173">
        <v>0</v>
      </c>
      <c r="AV173" s="50"/>
      <c r="AY173" s="50"/>
      <c r="BA173" s="68"/>
      <c r="BD173" s="68"/>
      <c r="BP173" s="50"/>
      <c r="BQ173" s="50"/>
      <c r="BR173" s="50"/>
      <c r="BS173" s="50"/>
    </row>
    <row r="174" spans="1:71" x14ac:dyDescent="0.25">
      <c r="B174" s="50"/>
      <c r="C174" s="50"/>
      <c r="D174" s="50"/>
      <c r="E174" s="50"/>
      <c r="F174" s="68"/>
      <c r="G174" s="50"/>
      <c r="I174" s="50"/>
      <c r="J174" s="50"/>
      <c r="K174" s="50"/>
      <c r="L174" s="50"/>
      <c r="M174" s="50"/>
      <c r="N174" s="50"/>
      <c r="O174" s="50"/>
      <c r="P174" s="50"/>
      <c r="Q174" s="50"/>
      <c r="R174" s="50"/>
      <c r="S174" s="50"/>
      <c r="T174" s="50"/>
      <c r="U174" s="50"/>
      <c r="V174" s="50"/>
      <c r="W174" s="50"/>
      <c r="X174" s="50"/>
      <c r="Y174" s="50"/>
      <c r="Z174" s="50"/>
      <c r="AA174" s="50"/>
      <c r="AB174" s="68"/>
      <c r="AC174" s="68"/>
      <c r="AF174" s="68"/>
      <c r="AJ174" s="68"/>
      <c r="AK174" s="68"/>
      <c r="AL174" s="50"/>
      <c r="AN174" s="50"/>
      <c r="AO174" s="68"/>
      <c r="AP174" s="68"/>
      <c r="AQ174" s="50"/>
      <c r="AS174" s="50"/>
      <c r="AV174" s="50"/>
      <c r="AY174" s="50"/>
      <c r="BA174" s="68"/>
      <c r="BD174" s="68"/>
      <c r="BP174" s="50"/>
      <c r="BQ174" s="50"/>
      <c r="BR174" s="50"/>
      <c r="BS174" s="50"/>
    </row>
    <row r="175" spans="1:71" x14ac:dyDescent="0.25">
      <c r="B175" s="50"/>
      <c r="C175" s="50"/>
      <c r="D175" s="50"/>
      <c r="E175" s="50"/>
      <c r="F175" s="68"/>
      <c r="G175" s="50"/>
      <c r="I175" s="50"/>
      <c r="J175" s="50"/>
      <c r="K175" s="50"/>
      <c r="L175" s="50"/>
      <c r="M175" s="50"/>
      <c r="N175" s="50"/>
      <c r="O175" s="50"/>
      <c r="P175" s="50"/>
      <c r="Q175" s="50"/>
      <c r="R175" s="50"/>
      <c r="S175" s="50"/>
      <c r="T175" s="50"/>
      <c r="U175" s="50"/>
      <c r="V175" s="50"/>
      <c r="W175" s="50"/>
      <c r="X175" s="50"/>
      <c r="Y175" s="50"/>
      <c r="Z175" s="50"/>
      <c r="AA175" s="50"/>
      <c r="AB175" s="68"/>
      <c r="AC175" s="68"/>
      <c r="AF175" s="68"/>
      <c r="AJ175" s="68"/>
      <c r="AK175" s="68"/>
      <c r="AL175" s="50"/>
      <c r="AN175" s="50"/>
      <c r="AO175" s="68"/>
      <c r="AP175" s="68"/>
      <c r="AQ175" s="50"/>
      <c r="AS175" s="50"/>
      <c r="AV175" s="50"/>
      <c r="AY175" s="50"/>
      <c r="BA175" s="68"/>
      <c r="BD175" s="68"/>
      <c r="BP175" s="50"/>
      <c r="BQ175" s="50"/>
      <c r="BR175" s="50"/>
      <c r="BS175" s="50"/>
    </row>
    <row r="176" spans="1:71" x14ac:dyDescent="0.25">
      <c r="B176" s="50"/>
      <c r="C176" s="50"/>
      <c r="D176" s="50"/>
      <c r="E176" s="50"/>
      <c r="F176" s="68"/>
      <c r="G176" s="50"/>
      <c r="I176" s="50"/>
      <c r="J176" s="50"/>
      <c r="K176" s="50"/>
      <c r="L176" s="50"/>
      <c r="M176" s="50"/>
      <c r="N176" s="50"/>
      <c r="O176" s="50"/>
      <c r="P176" s="50"/>
      <c r="Q176" s="50"/>
      <c r="R176" s="50"/>
      <c r="S176" s="50"/>
      <c r="T176" s="50"/>
      <c r="U176" s="50"/>
      <c r="V176" s="50"/>
      <c r="W176" s="50"/>
      <c r="X176" s="50"/>
      <c r="Y176" s="50"/>
      <c r="Z176" s="50"/>
      <c r="AA176" s="50"/>
      <c r="AB176" s="68"/>
      <c r="AC176" s="68"/>
      <c r="AF176" s="68"/>
      <c r="AJ176" s="68"/>
      <c r="AK176" s="68"/>
      <c r="AL176" s="50"/>
      <c r="AN176" s="50"/>
      <c r="AO176" s="68"/>
      <c r="AP176" s="68"/>
      <c r="AQ176" s="50"/>
      <c r="AS176" s="50"/>
      <c r="AV176" s="50"/>
      <c r="AY176" s="50"/>
      <c r="BA176" s="68"/>
      <c r="BD176" s="68"/>
      <c r="BP176" s="50"/>
      <c r="BQ176" s="50"/>
      <c r="BR176" s="50"/>
      <c r="BS176" s="50"/>
    </row>
    <row r="177" spans="1:71" x14ac:dyDescent="0.25">
      <c r="B177" s="50"/>
      <c r="C177" s="50"/>
      <c r="D177" s="50"/>
      <c r="E177" s="50"/>
      <c r="F177" s="68"/>
      <c r="G177" s="50"/>
      <c r="I177" s="50"/>
      <c r="J177" s="50"/>
      <c r="K177" s="50"/>
      <c r="L177" s="50"/>
      <c r="M177" s="50"/>
      <c r="N177" s="50"/>
      <c r="O177" s="50"/>
      <c r="P177" s="50"/>
      <c r="Q177" s="50"/>
      <c r="R177" s="50"/>
      <c r="S177" s="50"/>
      <c r="T177" s="50"/>
      <c r="U177" s="50"/>
      <c r="V177" s="50"/>
      <c r="W177" s="50"/>
      <c r="X177" s="50"/>
      <c r="Y177" s="50"/>
      <c r="Z177" s="50"/>
      <c r="AA177" s="50"/>
      <c r="AB177" s="68"/>
      <c r="AC177" s="68"/>
      <c r="AF177" s="68"/>
      <c r="AJ177" s="68"/>
      <c r="AK177" s="68"/>
      <c r="AL177" s="50"/>
      <c r="AN177" s="50"/>
      <c r="AO177" s="68"/>
      <c r="AP177" s="68"/>
      <c r="AQ177" s="50"/>
      <c r="AS177" s="50"/>
      <c r="AV177" s="50"/>
      <c r="AY177" s="50"/>
      <c r="BA177" s="68"/>
      <c r="BD177" s="68"/>
      <c r="BP177" s="50"/>
      <c r="BQ177" s="50"/>
      <c r="BR177" s="50"/>
      <c r="BS177" s="50"/>
    </row>
    <row r="178" spans="1:71" x14ac:dyDescent="0.25">
      <c r="B178" s="50"/>
      <c r="C178" s="50"/>
      <c r="D178" s="50"/>
      <c r="E178" s="50"/>
      <c r="F178" s="68"/>
      <c r="G178" s="50"/>
      <c r="I178" s="50"/>
      <c r="J178" s="50"/>
      <c r="K178" s="50"/>
      <c r="L178" s="50"/>
      <c r="M178" s="50"/>
      <c r="N178" s="50"/>
      <c r="O178" s="50"/>
      <c r="P178" s="50"/>
      <c r="Q178" s="50"/>
      <c r="R178" s="50"/>
      <c r="S178" s="50"/>
      <c r="T178" s="50"/>
      <c r="U178" s="50"/>
      <c r="V178" s="50"/>
      <c r="W178" s="50"/>
      <c r="X178" s="50"/>
      <c r="Y178" s="50"/>
      <c r="Z178" s="50"/>
      <c r="AA178" s="50"/>
      <c r="AB178" s="68"/>
      <c r="AC178" s="68"/>
      <c r="AF178" s="68"/>
      <c r="AJ178" s="68"/>
      <c r="AK178" s="68"/>
      <c r="AL178" s="50"/>
      <c r="AN178" s="50"/>
      <c r="AO178" s="68"/>
      <c r="AP178" s="68"/>
      <c r="AQ178" s="50"/>
      <c r="AS178" s="50"/>
      <c r="AV178" s="50"/>
      <c r="AY178" s="50"/>
      <c r="BA178" s="68"/>
      <c r="BD178" s="68"/>
      <c r="BP178" s="50"/>
      <c r="BQ178" s="50"/>
      <c r="BR178" s="50"/>
      <c r="BS178" s="50"/>
    </row>
    <row r="179" spans="1:71" x14ac:dyDescent="0.25">
      <c r="B179" s="50"/>
      <c r="C179" s="50"/>
      <c r="D179" s="50"/>
      <c r="E179" s="50"/>
      <c r="F179" s="68"/>
      <c r="G179" s="50"/>
      <c r="I179" s="50"/>
      <c r="J179" s="50"/>
      <c r="K179" s="50"/>
      <c r="L179" s="50"/>
      <c r="M179" s="50"/>
      <c r="N179" s="50"/>
      <c r="O179" s="50"/>
      <c r="P179" s="50"/>
      <c r="Q179" s="50"/>
      <c r="R179" s="50"/>
      <c r="S179" s="50"/>
      <c r="T179" s="50"/>
      <c r="U179" s="50"/>
      <c r="V179" s="50"/>
      <c r="W179" s="50"/>
      <c r="X179" s="50"/>
      <c r="Y179" s="50"/>
      <c r="Z179" s="50"/>
      <c r="AA179" s="50"/>
      <c r="AB179" s="68"/>
      <c r="AC179" s="68"/>
      <c r="AF179" s="68"/>
      <c r="AJ179" s="68"/>
      <c r="AK179" s="68"/>
      <c r="AL179" s="50"/>
      <c r="AN179" s="50"/>
      <c r="AO179" s="68"/>
      <c r="AP179" s="68"/>
      <c r="AQ179" s="50"/>
      <c r="AS179" s="50"/>
      <c r="AV179" s="50"/>
      <c r="AY179" s="50"/>
      <c r="BA179" s="68"/>
      <c r="BD179" s="68"/>
      <c r="BP179" s="50"/>
      <c r="BQ179" s="50"/>
      <c r="BR179" s="50"/>
      <c r="BS179" s="50"/>
    </row>
    <row r="180" spans="1:71" x14ac:dyDescent="0.25">
      <c r="B180" s="50"/>
      <c r="C180" s="50"/>
      <c r="D180" s="50"/>
      <c r="E180" s="50"/>
      <c r="F180" s="68"/>
      <c r="G180" s="50"/>
      <c r="I180" s="50"/>
      <c r="J180" s="50"/>
      <c r="K180" s="50"/>
      <c r="L180" s="50"/>
      <c r="M180" s="50"/>
      <c r="N180" s="50"/>
      <c r="O180" s="50"/>
      <c r="P180" s="50"/>
      <c r="Q180" s="50"/>
      <c r="R180" s="50"/>
      <c r="S180" s="50"/>
      <c r="T180" s="50"/>
      <c r="U180" s="50"/>
      <c r="V180" s="50"/>
      <c r="W180" s="50"/>
      <c r="X180" s="50"/>
      <c r="Y180" s="50"/>
      <c r="Z180" s="50"/>
      <c r="AA180" s="50"/>
      <c r="AB180" s="68"/>
      <c r="AC180" s="68"/>
      <c r="AF180" s="68"/>
      <c r="AJ180" s="68"/>
      <c r="AK180" s="68"/>
      <c r="AL180" s="50"/>
      <c r="AN180" s="50"/>
      <c r="AO180" s="68"/>
      <c r="AP180" s="68"/>
      <c r="AQ180" s="50"/>
      <c r="AS180" s="50"/>
      <c r="AV180" s="50"/>
      <c r="AY180" s="50"/>
      <c r="BA180" s="68"/>
      <c r="BD180" s="68"/>
      <c r="BP180" s="50"/>
      <c r="BQ180" s="50"/>
      <c r="BR180" s="50"/>
      <c r="BS180" s="50"/>
    </row>
    <row r="181" spans="1:71" x14ac:dyDescent="0.25">
      <c r="B181" s="50"/>
      <c r="C181" s="50"/>
      <c r="D181" s="50"/>
      <c r="E181" s="50"/>
      <c r="F181" s="68"/>
      <c r="G181" s="50"/>
      <c r="I181" s="50"/>
      <c r="J181" s="50" t="s">
        <v>4</v>
      </c>
      <c r="K181" s="50" t="s">
        <v>7</v>
      </c>
      <c r="L181" s="50" t="s">
        <v>9</v>
      </c>
      <c r="M181" s="50" t="s">
        <v>11</v>
      </c>
      <c r="N181" s="50" t="s">
        <v>13</v>
      </c>
      <c r="O181" s="50" t="s">
        <v>15</v>
      </c>
      <c r="P181" s="50" t="s">
        <v>17</v>
      </c>
      <c r="Q181" s="50" t="s">
        <v>19</v>
      </c>
      <c r="R181" s="50" t="s">
        <v>21</v>
      </c>
      <c r="S181" s="50" t="s">
        <v>23</v>
      </c>
      <c r="T181" s="50" t="s">
        <v>25</v>
      </c>
      <c r="U181" s="50" t="s">
        <v>27</v>
      </c>
      <c r="V181" s="50" t="s">
        <v>29</v>
      </c>
      <c r="W181" s="50" t="s">
        <v>31</v>
      </c>
      <c r="X181" s="50" t="s">
        <v>33</v>
      </c>
      <c r="Y181" s="50" t="s">
        <v>35</v>
      </c>
      <c r="Z181" s="50" t="s">
        <v>37</v>
      </c>
      <c r="AA181" s="50" t="s">
        <v>39</v>
      </c>
      <c r="AB181" s="68"/>
      <c r="AC181" s="68"/>
      <c r="AF181" s="68"/>
      <c r="AJ181" s="68"/>
      <c r="AK181" s="68"/>
      <c r="AL181" s="50"/>
      <c r="AN181" s="50"/>
      <c r="AO181" s="68"/>
      <c r="AP181" s="68"/>
      <c r="AQ181" s="50"/>
      <c r="AS181" s="50"/>
      <c r="AV181" s="50"/>
      <c r="AY181" s="50"/>
      <c r="BA181" s="68"/>
      <c r="BD181" s="68"/>
      <c r="BP181" s="50"/>
      <c r="BQ181" s="50"/>
      <c r="BR181" s="50"/>
      <c r="BS181" s="50"/>
    </row>
    <row r="182" spans="1:71" x14ac:dyDescent="0.25">
      <c r="A182">
        <v>1004</v>
      </c>
      <c r="B182" s="50" t="s">
        <v>6</v>
      </c>
      <c r="C182" s="50" t="s">
        <v>74</v>
      </c>
      <c r="D182" s="50" t="s">
        <v>6</v>
      </c>
      <c r="E182" s="50"/>
      <c r="F182" s="68"/>
      <c r="G182" s="50"/>
      <c r="I182" s="50" t="s">
        <v>120</v>
      </c>
      <c r="J182" s="50" t="s">
        <v>114</v>
      </c>
      <c r="K182" s="50"/>
      <c r="L182" s="50"/>
      <c r="M182" s="50" t="s">
        <v>114</v>
      </c>
      <c r="N182" s="50" t="s">
        <v>114</v>
      </c>
      <c r="O182" s="50"/>
      <c r="P182" s="50"/>
      <c r="Q182" s="50"/>
      <c r="R182" s="50"/>
      <c r="S182" s="50"/>
      <c r="T182" s="50"/>
      <c r="U182" s="50"/>
      <c r="V182" s="50"/>
      <c r="W182" s="50"/>
      <c r="X182" s="50" t="s">
        <v>114</v>
      </c>
      <c r="Y182" s="50"/>
      <c r="Z182" s="50"/>
      <c r="AA182" s="50"/>
      <c r="AB182" s="68">
        <v>44348</v>
      </c>
      <c r="AC182" s="68">
        <v>44712</v>
      </c>
      <c r="AD182" t="s">
        <v>289</v>
      </c>
      <c r="AE182" t="s">
        <v>71</v>
      </c>
      <c r="AF182" s="68"/>
      <c r="AI182" t="s">
        <v>71</v>
      </c>
      <c r="AJ182" s="68">
        <v>0</v>
      </c>
      <c r="AK182" s="68">
        <v>0</v>
      </c>
      <c r="AL182" s="50" t="s">
        <v>271</v>
      </c>
      <c r="AM182">
        <v>50</v>
      </c>
      <c r="AN182" s="50" t="s">
        <v>290</v>
      </c>
      <c r="AO182" s="68">
        <v>0</v>
      </c>
      <c r="AP182" s="68">
        <v>0</v>
      </c>
      <c r="AQ182" s="50" t="s">
        <v>72</v>
      </c>
      <c r="AR182" t="s">
        <v>72</v>
      </c>
      <c r="AS182" s="50" t="s">
        <v>110</v>
      </c>
      <c r="AT182">
        <v>0</v>
      </c>
      <c r="AV182" s="50"/>
      <c r="AY182" s="50"/>
      <c r="BA182" s="68"/>
      <c r="BD182" s="68"/>
      <c r="BP182" s="50"/>
      <c r="BQ182" s="50"/>
      <c r="BR182" s="50"/>
      <c r="BS182" s="50"/>
    </row>
    <row r="183" spans="1:71" x14ac:dyDescent="0.25">
      <c r="B183" s="50"/>
      <c r="C183" s="50"/>
      <c r="D183" s="50"/>
      <c r="E183" s="50"/>
      <c r="F183" s="68"/>
      <c r="G183" s="50"/>
      <c r="I183" s="50"/>
      <c r="J183" s="50"/>
      <c r="K183" s="50"/>
      <c r="L183" s="50"/>
      <c r="M183" s="50"/>
      <c r="N183" s="50"/>
      <c r="O183" s="50"/>
      <c r="P183" s="50"/>
      <c r="Q183" s="50"/>
      <c r="R183" s="50"/>
      <c r="S183" s="50"/>
      <c r="T183" s="50"/>
      <c r="U183" s="50"/>
      <c r="V183" s="50"/>
      <c r="W183" s="50"/>
      <c r="X183" s="50"/>
      <c r="Y183" s="50"/>
      <c r="Z183" s="50"/>
      <c r="AA183" s="50"/>
      <c r="AB183" s="68"/>
      <c r="AC183" s="68"/>
      <c r="AF183" s="68"/>
      <c r="AJ183" s="68"/>
      <c r="AK183" s="68"/>
      <c r="AL183" s="50"/>
      <c r="AN183" s="50"/>
      <c r="AO183" s="68"/>
      <c r="AP183" s="68"/>
      <c r="AQ183" s="50"/>
      <c r="AS183" s="50"/>
      <c r="AV183" s="50"/>
      <c r="AY183" s="50"/>
      <c r="BA183" s="68"/>
      <c r="BD183" s="68"/>
      <c r="BP183" s="50"/>
      <c r="BQ183" s="50"/>
      <c r="BR183" s="50"/>
      <c r="BS183" s="50"/>
    </row>
    <row r="184" spans="1:71" x14ac:dyDescent="0.25">
      <c r="B184" s="50"/>
      <c r="C184" s="50"/>
      <c r="D184" s="50"/>
      <c r="E184" s="50"/>
      <c r="F184" s="68"/>
      <c r="G184" s="50"/>
      <c r="I184" s="50"/>
      <c r="J184" s="50"/>
      <c r="K184" s="50"/>
      <c r="L184" s="50"/>
      <c r="M184" s="50"/>
      <c r="N184" s="50"/>
      <c r="O184" s="50"/>
      <c r="P184" s="50"/>
      <c r="Q184" s="50"/>
      <c r="R184" s="50"/>
      <c r="S184" s="50"/>
      <c r="T184" s="50"/>
      <c r="U184" s="50"/>
      <c r="V184" s="50"/>
      <c r="W184" s="50"/>
      <c r="X184" s="50"/>
      <c r="Y184" s="50"/>
      <c r="Z184" s="50"/>
      <c r="AA184" s="50"/>
      <c r="AB184" s="68"/>
      <c r="AC184" s="68"/>
      <c r="AF184" s="68"/>
      <c r="AJ184" s="68"/>
      <c r="AK184" s="68"/>
      <c r="AL184" s="50"/>
      <c r="AN184" s="50"/>
      <c r="AO184" s="68"/>
      <c r="AP184" s="68"/>
      <c r="AQ184" s="50"/>
      <c r="AS184" s="50"/>
      <c r="AV184" s="50"/>
      <c r="AY184" s="50"/>
      <c r="BA184" s="68"/>
      <c r="BD184" s="68"/>
      <c r="BP184" s="50"/>
      <c r="BQ184" s="50"/>
      <c r="BR184" s="50"/>
      <c r="BS184" s="50"/>
    </row>
    <row r="185" spans="1:71" x14ac:dyDescent="0.25">
      <c r="B185" s="50"/>
      <c r="C185" s="50"/>
      <c r="D185" s="50"/>
      <c r="E185" s="50"/>
      <c r="F185" s="68"/>
      <c r="G185" s="50"/>
      <c r="I185" s="50"/>
      <c r="J185" s="50"/>
      <c r="K185" s="50"/>
      <c r="L185" s="50"/>
      <c r="M185" s="50"/>
      <c r="N185" s="50"/>
      <c r="O185" s="50"/>
      <c r="P185" s="50"/>
      <c r="Q185" s="50"/>
      <c r="R185" s="50"/>
      <c r="S185" s="50"/>
      <c r="T185" s="50"/>
      <c r="U185" s="50"/>
      <c r="V185" s="50"/>
      <c r="W185" s="50"/>
      <c r="X185" s="50"/>
      <c r="Y185" s="50"/>
      <c r="Z185" s="50"/>
      <c r="AA185" s="50"/>
      <c r="AB185" s="68"/>
      <c r="AC185" s="68"/>
      <c r="AF185" s="68"/>
      <c r="AJ185" s="68"/>
      <c r="AK185" s="68"/>
      <c r="AL185" s="50"/>
      <c r="AN185" s="50"/>
      <c r="AO185" s="68"/>
      <c r="AP185" s="68"/>
      <c r="AQ185" s="50"/>
      <c r="AS185" s="50"/>
      <c r="AV185" s="50"/>
      <c r="AY185" s="50"/>
      <c r="BA185" s="68"/>
      <c r="BD185" s="68"/>
      <c r="BP185" s="50"/>
      <c r="BQ185" s="50"/>
      <c r="BR185" s="50"/>
      <c r="BS185" s="50"/>
    </row>
    <row r="186" spans="1:71" x14ac:dyDescent="0.25">
      <c r="B186" s="50"/>
      <c r="C186" s="50"/>
      <c r="D186" s="50"/>
      <c r="E186" s="50"/>
      <c r="F186" s="68"/>
      <c r="G186" s="50"/>
      <c r="I186" s="50"/>
      <c r="J186" s="50"/>
      <c r="K186" s="50"/>
      <c r="L186" s="50"/>
      <c r="M186" s="50"/>
      <c r="N186" s="50"/>
      <c r="O186" s="50"/>
      <c r="P186" s="50"/>
      <c r="Q186" s="50"/>
      <c r="R186" s="50"/>
      <c r="S186" s="50"/>
      <c r="T186" s="50"/>
      <c r="U186" s="50"/>
      <c r="V186" s="50"/>
      <c r="W186" s="50"/>
      <c r="X186" s="50"/>
      <c r="Y186" s="50"/>
      <c r="Z186" s="50"/>
      <c r="AA186" s="50"/>
      <c r="AB186" s="68"/>
      <c r="AC186" s="68"/>
      <c r="AF186" s="68"/>
      <c r="AJ186" s="68"/>
      <c r="AK186" s="68"/>
      <c r="AL186" s="50"/>
      <c r="AN186" s="50"/>
      <c r="AO186" s="68"/>
      <c r="AP186" s="68"/>
      <c r="AQ186" s="50"/>
      <c r="AS186" s="50"/>
      <c r="AV186" s="50"/>
      <c r="AY186" s="50"/>
      <c r="BA186" s="68"/>
      <c r="BD186" s="68"/>
      <c r="BP186" s="50"/>
      <c r="BQ186" s="50"/>
      <c r="BR186" s="50"/>
      <c r="BS186" s="50"/>
    </row>
    <row r="187" spans="1:71" x14ac:dyDescent="0.25">
      <c r="B187" s="50"/>
      <c r="C187" s="50"/>
      <c r="D187" s="50"/>
      <c r="E187" s="50"/>
      <c r="F187" s="68"/>
      <c r="G187" s="50"/>
      <c r="I187" s="50"/>
      <c r="J187" s="50"/>
      <c r="K187" s="50"/>
      <c r="L187" s="50"/>
      <c r="M187" s="50"/>
      <c r="N187" s="50"/>
      <c r="O187" s="50"/>
      <c r="P187" s="50"/>
      <c r="Q187" s="50"/>
      <c r="R187" s="50"/>
      <c r="S187" s="50"/>
      <c r="T187" s="50"/>
      <c r="U187" s="50"/>
      <c r="V187" s="50"/>
      <c r="W187" s="50"/>
      <c r="X187" s="50"/>
      <c r="Y187" s="50"/>
      <c r="Z187" s="50"/>
      <c r="AA187" s="50"/>
      <c r="AB187" s="68"/>
      <c r="AC187" s="68"/>
      <c r="AF187" s="68"/>
      <c r="AJ187" s="68"/>
      <c r="AK187" s="68"/>
      <c r="AL187" s="50"/>
      <c r="AN187" s="50"/>
      <c r="AO187" s="68"/>
      <c r="AP187" s="68"/>
      <c r="AQ187" s="50"/>
      <c r="AS187" s="50"/>
      <c r="AV187" s="50"/>
      <c r="AY187" s="50"/>
      <c r="BA187" s="68"/>
      <c r="BD187" s="68"/>
      <c r="BP187" s="50"/>
      <c r="BQ187" s="50"/>
      <c r="BR187" s="50"/>
      <c r="BS187" s="50"/>
    </row>
    <row r="188" spans="1:71" x14ac:dyDescent="0.25">
      <c r="B188" s="50"/>
      <c r="C188" s="50"/>
      <c r="D188" s="50"/>
      <c r="E188" s="50"/>
      <c r="F188" s="68"/>
      <c r="G188" s="50"/>
      <c r="I188" s="50"/>
      <c r="J188" s="50"/>
      <c r="K188" s="50"/>
      <c r="L188" s="50"/>
      <c r="M188" s="50"/>
      <c r="N188" s="50"/>
      <c r="O188" s="50"/>
      <c r="P188" s="50"/>
      <c r="Q188" s="50"/>
      <c r="R188" s="50"/>
      <c r="S188" s="50"/>
      <c r="T188" s="50"/>
      <c r="U188" s="50"/>
      <c r="V188" s="50"/>
      <c r="W188" s="50"/>
      <c r="X188" s="50"/>
      <c r="Y188" s="50"/>
      <c r="Z188" s="50"/>
      <c r="AA188" s="50"/>
      <c r="AB188" s="68"/>
      <c r="AC188" s="68"/>
      <c r="AF188" s="68"/>
      <c r="AJ188" s="68"/>
      <c r="AK188" s="68"/>
      <c r="AL188" s="50"/>
      <c r="AN188" s="50"/>
      <c r="AO188" s="68"/>
      <c r="AP188" s="68"/>
      <c r="AQ188" s="50"/>
      <c r="AS188" s="50"/>
      <c r="AV188" s="50"/>
      <c r="AY188" s="50"/>
      <c r="BA188" s="68"/>
      <c r="BD188" s="68"/>
      <c r="BP188" s="50"/>
      <c r="BQ188" s="50"/>
      <c r="BR188" s="50"/>
      <c r="BS188" s="50"/>
    </row>
    <row r="189" spans="1:71" x14ac:dyDescent="0.25">
      <c r="B189" s="50"/>
      <c r="C189" s="50"/>
      <c r="D189" s="50"/>
      <c r="E189" s="50"/>
      <c r="F189" s="68"/>
      <c r="G189" s="50"/>
      <c r="I189" s="50"/>
      <c r="J189" s="50"/>
      <c r="K189" s="50"/>
      <c r="L189" s="50"/>
      <c r="M189" s="50"/>
      <c r="N189" s="50"/>
      <c r="O189" s="50"/>
      <c r="P189" s="50"/>
      <c r="Q189" s="50"/>
      <c r="R189" s="50"/>
      <c r="S189" s="50"/>
      <c r="T189" s="50"/>
      <c r="U189" s="50"/>
      <c r="V189" s="50"/>
      <c r="W189" s="50"/>
      <c r="X189" s="50"/>
      <c r="Y189" s="50"/>
      <c r="Z189" s="50"/>
      <c r="AA189" s="50"/>
      <c r="AB189" s="68"/>
      <c r="AC189" s="68"/>
      <c r="AF189" s="68"/>
      <c r="AJ189" s="68"/>
      <c r="AK189" s="68"/>
      <c r="AL189" s="50"/>
      <c r="AN189" s="50"/>
      <c r="AO189" s="68"/>
      <c r="AP189" s="68"/>
      <c r="AQ189" s="50"/>
      <c r="AS189" s="50"/>
      <c r="AV189" s="50"/>
      <c r="AY189" s="50"/>
      <c r="BA189" s="68"/>
      <c r="BD189" s="68"/>
      <c r="BP189" s="50"/>
      <c r="BQ189" s="50"/>
      <c r="BR189" s="50"/>
      <c r="BS189" s="50"/>
    </row>
    <row r="190" spans="1:71" x14ac:dyDescent="0.25">
      <c r="B190" s="50"/>
      <c r="C190" s="50"/>
      <c r="D190" s="50"/>
      <c r="E190" s="50"/>
      <c r="F190" s="68"/>
      <c r="G190" s="50"/>
      <c r="I190" s="50"/>
      <c r="J190" s="50" t="s">
        <v>4</v>
      </c>
      <c r="K190" s="50" t="s">
        <v>7</v>
      </c>
      <c r="L190" s="50" t="s">
        <v>9</v>
      </c>
      <c r="M190" s="50" t="s">
        <v>11</v>
      </c>
      <c r="N190" s="50" t="s">
        <v>13</v>
      </c>
      <c r="O190" s="50" t="s">
        <v>15</v>
      </c>
      <c r="P190" s="50" t="s">
        <v>17</v>
      </c>
      <c r="Q190" s="50" t="s">
        <v>19</v>
      </c>
      <c r="R190" s="50" t="s">
        <v>21</v>
      </c>
      <c r="S190" s="50" t="s">
        <v>23</v>
      </c>
      <c r="T190" s="50" t="s">
        <v>25</v>
      </c>
      <c r="U190" s="50" t="s">
        <v>27</v>
      </c>
      <c r="V190" s="50" t="s">
        <v>29</v>
      </c>
      <c r="W190" s="50" t="s">
        <v>31</v>
      </c>
      <c r="X190" s="50" t="s">
        <v>33</v>
      </c>
      <c r="Y190" s="50" t="s">
        <v>35</v>
      </c>
      <c r="Z190" s="50" t="s">
        <v>37</v>
      </c>
      <c r="AA190" s="50" t="s">
        <v>39</v>
      </c>
      <c r="AB190" s="68"/>
      <c r="AC190" s="68"/>
      <c r="AF190" s="68"/>
      <c r="AJ190" s="68"/>
      <c r="AK190" s="68"/>
      <c r="AL190" s="50"/>
      <c r="AN190" s="50"/>
      <c r="AO190" s="68"/>
      <c r="AP190" s="68"/>
      <c r="AQ190" s="50"/>
      <c r="AS190" s="50"/>
      <c r="AV190" s="50"/>
      <c r="AY190" s="50"/>
      <c r="BA190" s="68"/>
      <c r="BD190" s="68"/>
      <c r="BP190" s="50"/>
      <c r="BQ190" s="50"/>
      <c r="BR190" s="50"/>
      <c r="BS190" s="50"/>
    </row>
    <row r="191" spans="1:71" x14ac:dyDescent="0.25">
      <c r="A191">
        <v>1004</v>
      </c>
      <c r="B191" s="50" t="s">
        <v>6</v>
      </c>
      <c r="C191" s="50" t="s">
        <v>74</v>
      </c>
      <c r="D191" s="50" t="s">
        <v>6</v>
      </c>
      <c r="E191" s="50"/>
      <c r="F191" s="68"/>
      <c r="G191" s="50"/>
      <c r="I191" s="50" t="s">
        <v>121</v>
      </c>
      <c r="J191" s="50" t="s">
        <v>114</v>
      </c>
      <c r="K191" s="50"/>
      <c r="L191" s="50"/>
      <c r="M191" s="50"/>
      <c r="N191" s="50"/>
      <c r="O191" s="50"/>
      <c r="P191" s="50"/>
      <c r="Q191" s="50"/>
      <c r="R191" s="50"/>
      <c r="S191" s="50"/>
      <c r="T191" s="50"/>
      <c r="U191" s="50"/>
      <c r="V191" s="50"/>
      <c r="W191" s="50"/>
      <c r="X191" s="50"/>
      <c r="Y191" s="50" t="s">
        <v>114</v>
      </c>
      <c r="Z191" s="50"/>
      <c r="AA191" s="50"/>
      <c r="AB191" s="68">
        <v>44409</v>
      </c>
      <c r="AC191" s="68">
        <v>44712</v>
      </c>
      <c r="AD191" t="s">
        <v>291</v>
      </c>
      <c r="AE191" t="s">
        <v>71</v>
      </c>
      <c r="AF191" s="68"/>
      <c r="AI191" t="s">
        <v>71</v>
      </c>
      <c r="AJ191" s="68">
        <v>0</v>
      </c>
      <c r="AK191" s="68">
        <v>0</v>
      </c>
      <c r="AL191" s="50" t="s">
        <v>271</v>
      </c>
      <c r="AM191">
        <v>40</v>
      </c>
      <c r="AN191" s="50" t="s">
        <v>292</v>
      </c>
      <c r="AO191" s="68">
        <v>0</v>
      </c>
      <c r="AP191" s="68">
        <v>0</v>
      </c>
      <c r="AQ191" s="50" t="s">
        <v>72</v>
      </c>
      <c r="AR191" t="s">
        <v>72</v>
      </c>
      <c r="AS191" s="50" t="s">
        <v>110</v>
      </c>
      <c r="AT191">
        <v>0</v>
      </c>
      <c r="AV191" s="50"/>
      <c r="AY191" s="50"/>
      <c r="BA191" s="68"/>
      <c r="BD191" s="68"/>
      <c r="BP191" s="50"/>
      <c r="BQ191" s="50"/>
      <c r="BR191" s="50"/>
      <c r="BS191" s="50"/>
    </row>
    <row r="192" spans="1:71" x14ac:dyDescent="0.25">
      <c r="B192" s="50"/>
      <c r="C192" s="50"/>
      <c r="D192" s="50"/>
      <c r="E192" s="50"/>
      <c r="F192" s="68"/>
      <c r="G192" s="50"/>
      <c r="I192" s="50"/>
      <c r="J192" s="50"/>
      <c r="K192" s="50"/>
      <c r="L192" s="50"/>
      <c r="M192" s="50"/>
      <c r="N192" s="50"/>
      <c r="O192" s="50"/>
      <c r="P192" s="50"/>
      <c r="Q192" s="50"/>
      <c r="R192" s="50"/>
      <c r="S192" s="50"/>
      <c r="T192" s="50"/>
      <c r="U192" s="50"/>
      <c r="V192" s="50"/>
      <c r="W192" s="50"/>
      <c r="X192" s="50"/>
      <c r="Y192" s="50"/>
      <c r="Z192" s="50"/>
      <c r="AA192" s="50"/>
      <c r="AB192" s="68"/>
      <c r="AC192" s="68"/>
      <c r="AF192" s="68"/>
      <c r="AJ192" s="68"/>
      <c r="AK192" s="68"/>
      <c r="AL192" s="50"/>
      <c r="AN192" s="50"/>
      <c r="AO192" s="68"/>
      <c r="AP192" s="68"/>
      <c r="AQ192" s="50"/>
      <c r="AS192" s="50"/>
      <c r="AV192" s="50"/>
      <c r="AY192" s="50"/>
      <c r="BA192" s="68"/>
      <c r="BD192" s="68"/>
      <c r="BP192" s="50"/>
      <c r="BQ192" s="50"/>
      <c r="BR192" s="50"/>
      <c r="BS192" s="50"/>
    </row>
    <row r="193" spans="1:71" x14ac:dyDescent="0.25">
      <c r="B193" s="50"/>
      <c r="C193" s="50"/>
      <c r="D193" s="50"/>
      <c r="E193" s="50"/>
      <c r="F193" s="68"/>
      <c r="G193" s="50"/>
      <c r="I193" s="50"/>
      <c r="J193" s="50"/>
      <c r="K193" s="50"/>
      <c r="L193" s="50"/>
      <c r="M193" s="50"/>
      <c r="N193" s="50"/>
      <c r="O193" s="50"/>
      <c r="P193" s="50"/>
      <c r="Q193" s="50"/>
      <c r="R193" s="50"/>
      <c r="S193" s="50"/>
      <c r="T193" s="50"/>
      <c r="U193" s="50"/>
      <c r="V193" s="50"/>
      <c r="W193" s="50"/>
      <c r="X193" s="50"/>
      <c r="Y193" s="50"/>
      <c r="Z193" s="50"/>
      <c r="AA193" s="50"/>
      <c r="AB193" s="68"/>
      <c r="AC193" s="68"/>
      <c r="AF193" s="68"/>
      <c r="AJ193" s="68"/>
      <c r="AK193" s="68"/>
      <c r="AL193" s="50"/>
      <c r="AN193" s="50"/>
      <c r="AO193" s="68"/>
      <c r="AP193" s="68"/>
      <c r="AQ193" s="50"/>
      <c r="AS193" s="50"/>
      <c r="AV193" s="50"/>
      <c r="AY193" s="50"/>
      <c r="BA193" s="68"/>
      <c r="BD193" s="68"/>
      <c r="BP193" s="50"/>
      <c r="BQ193" s="50"/>
      <c r="BR193" s="50"/>
      <c r="BS193" s="50"/>
    </row>
    <row r="194" spans="1:71" x14ac:dyDescent="0.25">
      <c r="B194" s="50"/>
      <c r="C194" s="50"/>
      <c r="D194" s="50"/>
      <c r="E194" s="50"/>
      <c r="F194" s="68"/>
      <c r="G194" s="50"/>
      <c r="I194" s="50"/>
      <c r="J194" s="50"/>
      <c r="K194" s="50"/>
      <c r="L194" s="50"/>
      <c r="M194" s="50"/>
      <c r="N194" s="50"/>
      <c r="O194" s="50"/>
      <c r="P194" s="50"/>
      <c r="Q194" s="50"/>
      <c r="R194" s="50"/>
      <c r="S194" s="50"/>
      <c r="T194" s="50"/>
      <c r="U194" s="50"/>
      <c r="V194" s="50"/>
      <c r="W194" s="50"/>
      <c r="X194" s="50"/>
      <c r="Y194" s="50"/>
      <c r="Z194" s="50"/>
      <c r="AA194" s="50"/>
      <c r="AB194" s="68"/>
      <c r="AC194" s="68"/>
      <c r="AF194" s="68"/>
      <c r="AJ194" s="68"/>
      <c r="AK194" s="68"/>
      <c r="AL194" s="50"/>
      <c r="AN194" s="50"/>
      <c r="AO194" s="68"/>
      <c r="AP194" s="68"/>
      <c r="AQ194" s="50"/>
      <c r="AS194" s="50"/>
      <c r="AV194" s="50"/>
      <c r="AY194" s="50"/>
      <c r="BA194" s="68"/>
      <c r="BD194" s="68"/>
      <c r="BP194" s="50"/>
      <c r="BQ194" s="50"/>
      <c r="BR194" s="50"/>
      <c r="BS194" s="50"/>
    </row>
    <row r="195" spans="1:71" x14ac:dyDescent="0.25">
      <c r="B195" s="50"/>
      <c r="C195" s="50"/>
      <c r="D195" s="50"/>
      <c r="E195" s="50"/>
      <c r="F195" s="68"/>
      <c r="G195" s="50"/>
      <c r="I195" s="50"/>
      <c r="J195" s="50"/>
      <c r="K195" s="50"/>
      <c r="L195" s="50"/>
      <c r="M195" s="50"/>
      <c r="N195" s="50"/>
      <c r="O195" s="50"/>
      <c r="P195" s="50"/>
      <c r="Q195" s="50"/>
      <c r="R195" s="50"/>
      <c r="S195" s="50"/>
      <c r="T195" s="50"/>
      <c r="U195" s="50"/>
      <c r="V195" s="50"/>
      <c r="W195" s="50"/>
      <c r="X195" s="50"/>
      <c r="Y195" s="50"/>
      <c r="Z195" s="50"/>
      <c r="AA195" s="50"/>
      <c r="AB195" s="68"/>
      <c r="AC195" s="68"/>
      <c r="AF195" s="68"/>
      <c r="AJ195" s="68"/>
      <c r="AK195" s="68"/>
      <c r="AL195" s="50"/>
      <c r="AN195" s="50"/>
      <c r="AO195" s="68"/>
      <c r="AP195" s="68"/>
      <c r="AQ195" s="50"/>
      <c r="AS195" s="50"/>
      <c r="AV195" s="50"/>
      <c r="AY195" s="50"/>
      <c r="BA195" s="68"/>
      <c r="BD195" s="68"/>
      <c r="BP195" s="50"/>
      <c r="BQ195" s="50"/>
      <c r="BR195" s="50"/>
      <c r="BS195" s="50"/>
    </row>
    <row r="196" spans="1:71" x14ac:dyDescent="0.25">
      <c r="B196" s="50"/>
      <c r="C196" s="50"/>
      <c r="D196" s="50"/>
      <c r="E196" s="50"/>
      <c r="F196" s="68"/>
      <c r="G196" s="50"/>
      <c r="I196" s="50"/>
      <c r="J196" s="50"/>
      <c r="K196" s="50"/>
      <c r="L196" s="50"/>
      <c r="M196" s="50"/>
      <c r="N196" s="50"/>
      <c r="O196" s="50"/>
      <c r="P196" s="50"/>
      <c r="Q196" s="50"/>
      <c r="R196" s="50"/>
      <c r="S196" s="50"/>
      <c r="T196" s="50"/>
      <c r="U196" s="50"/>
      <c r="V196" s="50"/>
      <c r="W196" s="50"/>
      <c r="X196" s="50"/>
      <c r="Y196" s="50"/>
      <c r="Z196" s="50"/>
      <c r="AA196" s="50"/>
      <c r="AB196" s="68"/>
      <c r="AC196" s="68"/>
      <c r="AF196" s="68"/>
      <c r="AJ196" s="68"/>
      <c r="AK196" s="68"/>
      <c r="AL196" s="50"/>
      <c r="AN196" s="50"/>
      <c r="AO196" s="68"/>
      <c r="AP196" s="68"/>
      <c r="AQ196" s="50"/>
      <c r="AS196" s="50"/>
      <c r="AV196" s="50"/>
      <c r="AY196" s="50"/>
      <c r="BA196" s="68"/>
      <c r="BD196" s="68"/>
      <c r="BP196" s="50"/>
      <c r="BQ196" s="50"/>
      <c r="BR196" s="50"/>
      <c r="BS196" s="50"/>
    </row>
    <row r="197" spans="1:71" x14ac:dyDescent="0.25">
      <c r="B197" s="50"/>
      <c r="C197" s="50"/>
      <c r="D197" s="50"/>
      <c r="E197" s="50"/>
      <c r="F197" s="68"/>
      <c r="G197" s="50"/>
      <c r="I197" s="50"/>
      <c r="J197" s="50"/>
      <c r="K197" s="50"/>
      <c r="L197" s="50"/>
      <c r="M197" s="50"/>
      <c r="N197" s="50"/>
      <c r="O197" s="50"/>
      <c r="P197" s="50"/>
      <c r="Q197" s="50"/>
      <c r="R197" s="50"/>
      <c r="S197" s="50"/>
      <c r="T197" s="50"/>
      <c r="U197" s="50"/>
      <c r="V197" s="50"/>
      <c r="W197" s="50"/>
      <c r="X197" s="50"/>
      <c r="Y197" s="50"/>
      <c r="Z197" s="50"/>
      <c r="AA197" s="50"/>
      <c r="AB197" s="68"/>
      <c r="AC197" s="68"/>
      <c r="AF197" s="68"/>
      <c r="AJ197" s="68"/>
      <c r="AK197" s="68"/>
      <c r="AL197" s="50"/>
      <c r="AN197" s="50"/>
      <c r="AO197" s="68"/>
      <c r="AP197" s="68"/>
      <c r="AQ197" s="50"/>
      <c r="AS197" s="50"/>
      <c r="AV197" s="50"/>
      <c r="AY197" s="50"/>
      <c r="BA197" s="68"/>
      <c r="BD197" s="68"/>
      <c r="BP197" s="50"/>
      <c r="BQ197" s="50"/>
      <c r="BR197" s="50"/>
      <c r="BS197" s="50"/>
    </row>
    <row r="198" spans="1:71" x14ac:dyDescent="0.25">
      <c r="B198" s="50"/>
      <c r="C198" s="50"/>
      <c r="D198" s="50"/>
      <c r="E198" s="50"/>
      <c r="F198" s="68"/>
      <c r="G198" s="50"/>
      <c r="I198" s="50"/>
      <c r="J198" s="50"/>
      <c r="K198" s="50"/>
      <c r="L198" s="50"/>
      <c r="M198" s="50"/>
      <c r="N198" s="50"/>
      <c r="O198" s="50"/>
      <c r="P198" s="50"/>
      <c r="Q198" s="50"/>
      <c r="R198" s="50"/>
      <c r="S198" s="50"/>
      <c r="T198" s="50"/>
      <c r="U198" s="50"/>
      <c r="V198" s="50"/>
      <c r="W198" s="50"/>
      <c r="X198" s="50"/>
      <c r="Y198" s="50"/>
      <c r="Z198" s="50"/>
      <c r="AA198" s="50"/>
      <c r="AB198" s="68"/>
      <c r="AC198" s="68"/>
      <c r="AF198" s="68"/>
      <c r="AJ198" s="68"/>
      <c r="AK198" s="68"/>
      <c r="AL198" s="50"/>
      <c r="AN198" s="50"/>
      <c r="AO198" s="68"/>
      <c r="AP198" s="68"/>
      <c r="AQ198" s="50"/>
      <c r="AS198" s="50"/>
      <c r="AV198" s="50"/>
      <c r="AY198" s="50"/>
      <c r="BA198" s="68"/>
      <c r="BD198" s="68"/>
      <c r="BP198" s="50"/>
      <c r="BQ198" s="50"/>
      <c r="BR198" s="50"/>
      <c r="BS198" s="50"/>
    </row>
    <row r="199" spans="1:71" x14ac:dyDescent="0.25">
      <c r="B199" s="50"/>
      <c r="C199" s="50"/>
      <c r="D199" s="50"/>
      <c r="E199" s="50"/>
      <c r="F199" s="68"/>
      <c r="G199" s="50"/>
      <c r="I199" s="50"/>
      <c r="J199" s="50" t="s">
        <v>4</v>
      </c>
      <c r="K199" s="50" t="s">
        <v>7</v>
      </c>
      <c r="L199" s="50" t="s">
        <v>9</v>
      </c>
      <c r="M199" s="50" t="s">
        <v>11</v>
      </c>
      <c r="N199" s="50" t="s">
        <v>13</v>
      </c>
      <c r="O199" s="50" t="s">
        <v>15</v>
      </c>
      <c r="P199" s="50" t="s">
        <v>17</v>
      </c>
      <c r="Q199" s="50" t="s">
        <v>19</v>
      </c>
      <c r="R199" s="50" t="s">
        <v>21</v>
      </c>
      <c r="S199" s="50" t="s">
        <v>23</v>
      </c>
      <c r="T199" s="50" t="s">
        <v>25</v>
      </c>
      <c r="U199" s="50" t="s">
        <v>27</v>
      </c>
      <c r="V199" s="50" t="s">
        <v>29</v>
      </c>
      <c r="W199" s="50" t="s">
        <v>31</v>
      </c>
      <c r="X199" s="50" t="s">
        <v>33</v>
      </c>
      <c r="Y199" s="50" t="s">
        <v>35</v>
      </c>
      <c r="Z199" s="50" t="s">
        <v>37</v>
      </c>
      <c r="AA199" s="50" t="s">
        <v>39</v>
      </c>
      <c r="AB199" s="68"/>
      <c r="AC199" s="68"/>
      <c r="AF199" s="68"/>
      <c r="AJ199" s="68"/>
      <c r="AK199" s="68"/>
      <c r="AL199" s="50"/>
      <c r="AN199" s="50"/>
      <c r="AO199" s="68"/>
      <c r="AP199" s="68"/>
      <c r="AQ199" s="50"/>
      <c r="AS199" s="50"/>
      <c r="AV199" s="50"/>
      <c r="AY199" s="50"/>
      <c r="BA199" s="68"/>
      <c r="BD199" s="68"/>
      <c r="BP199" s="50"/>
      <c r="BQ199" s="50"/>
      <c r="BR199" s="50"/>
      <c r="BS199" s="50"/>
    </row>
    <row r="200" spans="1:71" x14ac:dyDescent="0.25">
      <c r="A200">
        <v>1004</v>
      </c>
      <c r="B200" s="50" t="s">
        <v>6</v>
      </c>
      <c r="C200" s="50" t="s">
        <v>74</v>
      </c>
      <c r="D200" s="50" t="s">
        <v>6</v>
      </c>
      <c r="E200" s="50"/>
      <c r="F200" s="68"/>
      <c r="G200" s="50"/>
      <c r="I200" s="50" t="s">
        <v>122</v>
      </c>
      <c r="J200" s="50" t="s">
        <v>114</v>
      </c>
      <c r="K200" s="50" t="s">
        <v>114</v>
      </c>
      <c r="L200" s="50"/>
      <c r="M200" s="50" t="s">
        <v>114</v>
      </c>
      <c r="N200" s="50"/>
      <c r="O200" s="50"/>
      <c r="P200" s="50"/>
      <c r="Q200" s="50"/>
      <c r="R200" s="50"/>
      <c r="S200" s="50"/>
      <c r="T200" s="50"/>
      <c r="U200" s="50"/>
      <c r="V200" s="50"/>
      <c r="W200" s="50"/>
      <c r="X200" s="50"/>
      <c r="Y200" s="50"/>
      <c r="Z200" s="50" t="s">
        <v>114</v>
      </c>
      <c r="AA200" s="50"/>
      <c r="AB200" s="68">
        <v>44348</v>
      </c>
      <c r="AC200" s="68">
        <v>44712</v>
      </c>
      <c r="AD200" t="s">
        <v>293</v>
      </c>
      <c r="AE200" t="s">
        <v>71</v>
      </c>
      <c r="AF200" s="68"/>
      <c r="AI200" t="s">
        <v>71</v>
      </c>
      <c r="AJ200" s="68">
        <v>0</v>
      </c>
      <c r="AK200" s="68">
        <v>0</v>
      </c>
      <c r="AL200" s="50" t="s">
        <v>271</v>
      </c>
      <c r="AM200">
        <v>30</v>
      </c>
      <c r="AN200" s="50" t="s">
        <v>294</v>
      </c>
      <c r="AO200" s="68">
        <v>0</v>
      </c>
      <c r="AP200" s="68">
        <v>0</v>
      </c>
      <c r="AQ200" s="50" t="s">
        <v>72</v>
      </c>
      <c r="AR200" t="s">
        <v>72</v>
      </c>
      <c r="AS200" s="50" t="s">
        <v>110</v>
      </c>
      <c r="AT200">
        <v>0</v>
      </c>
      <c r="AV200" s="50"/>
      <c r="AY200" s="50"/>
      <c r="BA200" s="68"/>
      <c r="BD200" s="68"/>
      <c r="BP200" s="50"/>
      <c r="BQ200" s="50"/>
      <c r="BR200" s="50"/>
      <c r="BS200" s="50"/>
    </row>
    <row r="201" spans="1:71" x14ac:dyDescent="0.25">
      <c r="B201" s="50"/>
      <c r="C201" s="50"/>
      <c r="D201" s="50"/>
      <c r="E201" s="50"/>
      <c r="F201" s="68"/>
      <c r="G201" s="50"/>
      <c r="I201" s="50"/>
      <c r="J201" s="50"/>
      <c r="K201" s="50"/>
      <c r="L201" s="50"/>
      <c r="M201" s="50"/>
      <c r="N201" s="50"/>
      <c r="O201" s="50"/>
      <c r="P201" s="50"/>
      <c r="Q201" s="50"/>
      <c r="R201" s="50"/>
      <c r="S201" s="50"/>
      <c r="T201" s="50"/>
      <c r="U201" s="50"/>
      <c r="V201" s="50"/>
      <c r="W201" s="50"/>
      <c r="X201" s="50"/>
      <c r="Y201" s="50"/>
      <c r="Z201" s="50"/>
      <c r="AA201" s="50"/>
      <c r="AB201" s="68"/>
      <c r="AC201" s="68"/>
      <c r="AF201" s="68"/>
      <c r="AJ201" s="68"/>
      <c r="AK201" s="68"/>
      <c r="AL201" s="50"/>
      <c r="AN201" s="50"/>
      <c r="AO201" s="68"/>
      <c r="AP201" s="68"/>
      <c r="AQ201" s="50"/>
      <c r="AS201" s="50"/>
      <c r="AV201" s="50"/>
      <c r="AY201" s="50"/>
      <c r="BA201" s="68"/>
      <c r="BD201" s="68"/>
      <c r="BP201" s="50"/>
      <c r="BQ201" s="50"/>
      <c r="BR201" s="50"/>
      <c r="BS201" s="50"/>
    </row>
    <row r="202" spans="1:71" x14ac:dyDescent="0.25">
      <c r="B202" s="50"/>
      <c r="C202" s="50"/>
      <c r="D202" s="50"/>
      <c r="E202" s="50"/>
      <c r="F202" s="68"/>
      <c r="G202" s="50"/>
      <c r="I202" s="50"/>
      <c r="J202" s="50"/>
      <c r="K202" s="50"/>
      <c r="L202" s="50"/>
      <c r="M202" s="50"/>
      <c r="N202" s="50"/>
      <c r="O202" s="50"/>
      <c r="P202" s="50"/>
      <c r="Q202" s="50"/>
      <c r="R202" s="50"/>
      <c r="S202" s="50"/>
      <c r="T202" s="50"/>
      <c r="U202" s="50"/>
      <c r="V202" s="50"/>
      <c r="W202" s="50"/>
      <c r="X202" s="50"/>
      <c r="Y202" s="50"/>
      <c r="Z202" s="50"/>
      <c r="AA202" s="50"/>
      <c r="AB202" s="68"/>
      <c r="AC202" s="68"/>
      <c r="AF202" s="68"/>
      <c r="AJ202" s="68"/>
      <c r="AK202" s="68"/>
      <c r="AL202" s="50"/>
      <c r="AN202" s="50"/>
      <c r="AO202" s="68"/>
      <c r="AP202" s="68"/>
      <c r="AQ202" s="50"/>
      <c r="AS202" s="50"/>
      <c r="AV202" s="50"/>
      <c r="AY202" s="50"/>
      <c r="BA202" s="68"/>
      <c r="BD202" s="68"/>
      <c r="BP202" s="50"/>
      <c r="BQ202" s="50"/>
      <c r="BR202" s="50"/>
      <c r="BS202" s="50"/>
    </row>
    <row r="203" spans="1:71" x14ac:dyDescent="0.25">
      <c r="B203" s="50"/>
      <c r="C203" s="50"/>
      <c r="D203" s="50"/>
      <c r="E203" s="50"/>
      <c r="F203" s="68"/>
      <c r="G203" s="50"/>
      <c r="I203" s="50"/>
      <c r="J203" s="50"/>
      <c r="K203" s="50"/>
      <c r="L203" s="50"/>
      <c r="M203" s="50"/>
      <c r="N203" s="50"/>
      <c r="O203" s="50"/>
      <c r="P203" s="50"/>
      <c r="Q203" s="50"/>
      <c r="R203" s="50"/>
      <c r="S203" s="50"/>
      <c r="T203" s="50"/>
      <c r="U203" s="50"/>
      <c r="V203" s="50"/>
      <c r="W203" s="50"/>
      <c r="X203" s="50"/>
      <c r="Y203" s="50"/>
      <c r="Z203" s="50"/>
      <c r="AA203" s="50"/>
      <c r="AB203" s="68"/>
      <c r="AC203" s="68"/>
      <c r="AF203" s="68"/>
      <c r="AJ203" s="68"/>
      <c r="AK203" s="68"/>
      <c r="AL203" s="50"/>
      <c r="AN203" s="50"/>
      <c r="AO203" s="68"/>
      <c r="AP203" s="68"/>
      <c r="AQ203" s="50"/>
      <c r="AS203" s="50"/>
      <c r="AV203" s="50"/>
      <c r="AY203" s="50"/>
      <c r="BA203" s="68"/>
      <c r="BD203" s="68"/>
      <c r="BP203" s="50"/>
      <c r="BQ203" s="50"/>
      <c r="BR203" s="50"/>
      <c r="BS203" s="50"/>
    </row>
    <row r="204" spans="1:71" x14ac:dyDescent="0.25">
      <c r="B204" s="50"/>
      <c r="C204" s="50"/>
      <c r="D204" s="50"/>
      <c r="E204" s="50"/>
      <c r="F204" s="68"/>
      <c r="G204" s="50"/>
      <c r="I204" s="50"/>
      <c r="J204" s="50"/>
      <c r="K204" s="50"/>
      <c r="L204" s="50"/>
      <c r="M204" s="50"/>
      <c r="N204" s="50"/>
      <c r="O204" s="50"/>
      <c r="P204" s="50"/>
      <c r="Q204" s="50"/>
      <c r="R204" s="50"/>
      <c r="S204" s="50"/>
      <c r="T204" s="50"/>
      <c r="U204" s="50"/>
      <c r="V204" s="50"/>
      <c r="W204" s="50"/>
      <c r="X204" s="50"/>
      <c r="Y204" s="50"/>
      <c r="Z204" s="50"/>
      <c r="AA204" s="50"/>
      <c r="AB204" s="68"/>
      <c r="AC204" s="68"/>
      <c r="AF204" s="68"/>
      <c r="AJ204" s="68"/>
      <c r="AK204" s="68"/>
      <c r="AL204" s="50"/>
      <c r="AN204" s="50"/>
      <c r="AO204" s="68"/>
      <c r="AP204" s="68"/>
      <c r="AQ204" s="50"/>
      <c r="AS204" s="50"/>
      <c r="AV204" s="50"/>
      <c r="AY204" s="50"/>
      <c r="BA204" s="68"/>
      <c r="BD204" s="68"/>
      <c r="BP204" s="50"/>
      <c r="BQ204" s="50"/>
      <c r="BR204" s="50"/>
      <c r="BS204" s="50"/>
    </row>
    <row r="205" spans="1:71" x14ac:dyDescent="0.25">
      <c r="B205" s="50"/>
      <c r="C205" s="50"/>
      <c r="D205" s="50"/>
      <c r="E205" s="50"/>
      <c r="F205" s="68"/>
      <c r="G205" s="50"/>
      <c r="I205" s="50"/>
      <c r="J205" s="50"/>
      <c r="K205" s="50"/>
      <c r="L205" s="50"/>
      <c r="M205" s="50"/>
      <c r="N205" s="50"/>
      <c r="O205" s="50"/>
      <c r="P205" s="50"/>
      <c r="Q205" s="50"/>
      <c r="R205" s="50"/>
      <c r="S205" s="50"/>
      <c r="T205" s="50"/>
      <c r="U205" s="50"/>
      <c r="V205" s="50"/>
      <c r="W205" s="50"/>
      <c r="X205" s="50"/>
      <c r="Y205" s="50"/>
      <c r="Z205" s="50"/>
      <c r="AA205" s="50"/>
      <c r="AB205" s="68"/>
      <c r="AC205" s="68"/>
      <c r="AF205" s="68"/>
      <c r="AJ205" s="68"/>
      <c r="AK205" s="68"/>
      <c r="AL205" s="50"/>
      <c r="AN205" s="50"/>
      <c r="AO205" s="68"/>
      <c r="AP205" s="68"/>
      <c r="AQ205" s="50"/>
      <c r="AS205" s="50"/>
      <c r="AV205" s="50"/>
      <c r="AY205" s="50"/>
      <c r="BA205" s="68"/>
      <c r="BD205" s="68"/>
      <c r="BP205" s="50"/>
      <c r="BQ205" s="50"/>
      <c r="BR205" s="50"/>
      <c r="BS205" s="50"/>
    </row>
    <row r="206" spans="1:71" x14ac:dyDescent="0.25">
      <c r="B206" s="50"/>
      <c r="C206" s="50"/>
      <c r="D206" s="50"/>
      <c r="E206" s="50"/>
      <c r="F206" s="68"/>
      <c r="G206" s="50"/>
      <c r="I206" s="50"/>
      <c r="J206" s="50"/>
      <c r="K206" s="50"/>
      <c r="L206" s="50"/>
      <c r="M206" s="50"/>
      <c r="N206" s="50"/>
      <c r="O206" s="50"/>
      <c r="P206" s="50"/>
      <c r="Q206" s="50"/>
      <c r="R206" s="50"/>
      <c r="S206" s="50"/>
      <c r="T206" s="50"/>
      <c r="U206" s="50"/>
      <c r="V206" s="50"/>
      <c r="W206" s="50"/>
      <c r="X206" s="50"/>
      <c r="Y206" s="50"/>
      <c r="Z206" s="50"/>
      <c r="AA206" s="50"/>
      <c r="AB206" s="68"/>
      <c r="AC206" s="68"/>
      <c r="AF206" s="68"/>
      <c r="AJ206" s="68"/>
      <c r="AK206" s="68"/>
      <c r="AL206" s="50"/>
      <c r="AN206" s="50"/>
      <c r="AO206" s="68"/>
      <c r="AP206" s="68"/>
      <c r="AQ206" s="50"/>
      <c r="AS206" s="50"/>
      <c r="AV206" s="50"/>
      <c r="AY206" s="50"/>
      <c r="BA206" s="68"/>
      <c r="BD206" s="68"/>
      <c r="BP206" s="50"/>
      <c r="BQ206" s="50"/>
      <c r="BR206" s="50"/>
      <c r="BS206" s="50"/>
    </row>
    <row r="207" spans="1:71" x14ac:dyDescent="0.25">
      <c r="B207" s="50"/>
      <c r="C207" s="50"/>
      <c r="D207" s="50"/>
      <c r="E207" s="50"/>
      <c r="F207" s="68"/>
      <c r="G207" s="50"/>
      <c r="I207" s="50"/>
      <c r="J207" s="50"/>
      <c r="K207" s="50"/>
      <c r="L207" s="50"/>
      <c r="M207" s="50"/>
      <c r="N207" s="50"/>
      <c r="O207" s="50"/>
      <c r="P207" s="50"/>
      <c r="Q207" s="50"/>
      <c r="R207" s="50"/>
      <c r="S207" s="50"/>
      <c r="T207" s="50"/>
      <c r="U207" s="50"/>
      <c r="V207" s="50"/>
      <c r="W207" s="50"/>
      <c r="X207" s="50"/>
      <c r="Y207" s="50"/>
      <c r="Z207" s="50"/>
      <c r="AA207" s="50"/>
      <c r="AB207" s="68"/>
      <c r="AC207" s="68"/>
      <c r="AF207" s="68"/>
      <c r="AJ207" s="68"/>
      <c r="AK207" s="68"/>
      <c r="AL207" s="50"/>
      <c r="AN207" s="50"/>
      <c r="AO207" s="68"/>
      <c r="AP207" s="68"/>
      <c r="AQ207" s="50"/>
      <c r="AS207" s="50"/>
      <c r="AV207" s="50"/>
      <c r="AY207" s="50"/>
      <c r="BA207" s="68"/>
      <c r="BD207" s="68"/>
      <c r="BP207" s="50"/>
      <c r="BQ207" s="50"/>
      <c r="BR207" s="50"/>
      <c r="BS207" s="50"/>
    </row>
    <row r="208" spans="1:71" x14ac:dyDescent="0.25">
      <c r="B208" s="50"/>
      <c r="C208" s="50"/>
      <c r="D208" s="50"/>
      <c r="E208" s="50"/>
      <c r="F208" s="68"/>
      <c r="G208" s="50"/>
      <c r="I208" s="50"/>
      <c r="J208" s="50" t="s">
        <v>4</v>
      </c>
      <c r="K208" s="50" t="s">
        <v>7</v>
      </c>
      <c r="L208" s="50" t="s">
        <v>9</v>
      </c>
      <c r="M208" s="50" t="s">
        <v>11</v>
      </c>
      <c r="N208" s="50" t="s">
        <v>13</v>
      </c>
      <c r="O208" s="50" t="s">
        <v>15</v>
      </c>
      <c r="P208" s="50" t="s">
        <v>17</v>
      </c>
      <c r="Q208" s="50" t="s">
        <v>19</v>
      </c>
      <c r="R208" s="50" t="s">
        <v>21</v>
      </c>
      <c r="S208" s="50" t="s">
        <v>23</v>
      </c>
      <c r="T208" s="50" t="s">
        <v>25</v>
      </c>
      <c r="U208" s="50" t="s">
        <v>27</v>
      </c>
      <c r="V208" s="50" t="s">
        <v>29</v>
      </c>
      <c r="W208" s="50" t="s">
        <v>31</v>
      </c>
      <c r="X208" s="50" t="s">
        <v>33</v>
      </c>
      <c r="Y208" s="50" t="s">
        <v>35</v>
      </c>
      <c r="Z208" s="50" t="s">
        <v>37</v>
      </c>
      <c r="AA208" s="50" t="s">
        <v>39</v>
      </c>
      <c r="AB208" s="68"/>
      <c r="AC208" s="68"/>
      <c r="AF208" s="68"/>
      <c r="AJ208" s="68"/>
      <c r="AK208" s="68"/>
      <c r="AL208" s="50"/>
      <c r="AN208" s="50"/>
      <c r="AO208" s="68"/>
      <c r="AP208" s="68"/>
      <c r="AQ208" s="50"/>
      <c r="AS208" s="50"/>
      <c r="AV208" s="50"/>
      <c r="AY208" s="50"/>
      <c r="BA208" s="68"/>
      <c r="BD208" s="68"/>
      <c r="BP208" s="50"/>
      <c r="BQ208" s="50"/>
      <c r="BR208" s="50"/>
      <c r="BS208" s="50"/>
    </row>
    <row r="209" spans="1:71" x14ac:dyDescent="0.25">
      <c r="A209">
        <v>1004</v>
      </c>
      <c r="B209" s="50" t="s">
        <v>6</v>
      </c>
      <c r="C209" s="50" t="s">
        <v>74</v>
      </c>
      <c r="D209" s="50" t="s">
        <v>6</v>
      </c>
      <c r="E209" s="50"/>
      <c r="F209" s="68"/>
      <c r="G209" s="50"/>
      <c r="I209" s="50" t="s">
        <v>123</v>
      </c>
      <c r="J209" s="50"/>
      <c r="K209" s="50" t="s">
        <v>114</v>
      </c>
      <c r="L209" s="50"/>
      <c r="M209" s="50"/>
      <c r="N209" s="50" t="s">
        <v>114</v>
      </c>
      <c r="O209" s="50"/>
      <c r="P209" s="50"/>
      <c r="Q209" s="50"/>
      <c r="R209" s="50"/>
      <c r="S209" s="50"/>
      <c r="T209" s="50"/>
      <c r="U209" s="50"/>
      <c r="V209" s="50"/>
      <c r="W209" s="50"/>
      <c r="X209" s="50"/>
      <c r="Y209" s="50"/>
      <c r="Z209" s="50"/>
      <c r="AA209" s="50" t="s">
        <v>114</v>
      </c>
      <c r="AB209" s="68">
        <v>44348</v>
      </c>
      <c r="AC209" s="68">
        <v>44712</v>
      </c>
      <c r="AD209" t="s">
        <v>295</v>
      </c>
      <c r="AE209" t="s">
        <v>71</v>
      </c>
      <c r="AF209" s="68"/>
      <c r="AI209" t="s">
        <v>71</v>
      </c>
      <c r="AJ209" s="68">
        <v>0</v>
      </c>
      <c r="AK209" s="68">
        <v>0</v>
      </c>
      <c r="AL209" s="50" t="s">
        <v>271</v>
      </c>
      <c r="AM209">
        <v>20</v>
      </c>
      <c r="AN209" s="50" t="s">
        <v>296</v>
      </c>
      <c r="AO209" s="68">
        <v>0</v>
      </c>
      <c r="AP209" s="68">
        <v>0</v>
      </c>
      <c r="AQ209" s="50" t="s">
        <v>72</v>
      </c>
      <c r="AR209" t="s">
        <v>72</v>
      </c>
      <c r="AS209" s="50" t="s">
        <v>110</v>
      </c>
      <c r="AT209">
        <v>0</v>
      </c>
      <c r="AV209" s="50"/>
      <c r="AY209" s="50"/>
      <c r="BA209" s="68"/>
      <c r="BD209" s="68"/>
      <c r="BP209" s="50"/>
      <c r="BQ209" s="50"/>
      <c r="BR209" s="50"/>
      <c r="BS209" s="50"/>
    </row>
    <row r="210" spans="1:71" x14ac:dyDescent="0.25">
      <c r="B210" s="50"/>
      <c r="C210" s="50"/>
      <c r="D210" s="50"/>
      <c r="E210" s="50"/>
      <c r="F210" s="68"/>
      <c r="G210" s="50"/>
      <c r="I210" s="50"/>
      <c r="J210" s="50"/>
      <c r="K210" s="50"/>
      <c r="L210" s="50"/>
      <c r="M210" s="50"/>
      <c r="N210" s="50"/>
      <c r="O210" s="50"/>
      <c r="P210" s="50"/>
      <c r="Q210" s="50"/>
      <c r="R210" s="50"/>
      <c r="S210" s="50"/>
      <c r="T210" s="50"/>
      <c r="U210" s="50"/>
      <c r="V210" s="50"/>
      <c r="W210" s="50"/>
      <c r="X210" s="50"/>
      <c r="Y210" s="50"/>
      <c r="Z210" s="50"/>
      <c r="AA210" s="50"/>
      <c r="AB210" s="68"/>
      <c r="AC210" s="68"/>
      <c r="AF210" s="68"/>
      <c r="AJ210" s="68"/>
      <c r="AK210" s="68"/>
      <c r="AL210" s="50"/>
      <c r="AN210" s="50"/>
      <c r="AO210" s="68"/>
      <c r="AP210" s="68"/>
      <c r="AQ210" s="50"/>
      <c r="AS210" s="50"/>
      <c r="AV210" s="50"/>
      <c r="AY210" s="50"/>
      <c r="BA210" s="68"/>
      <c r="BD210" s="68"/>
      <c r="BP210" s="50"/>
      <c r="BQ210" s="50"/>
      <c r="BR210" s="50"/>
      <c r="BS210" s="50"/>
    </row>
    <row r="211" spans="1:71" x14ac:dyDescent="0.25">
      <c r="B211" s="50"/>
      <c r="C211" s="50"/>
      <c r="D211" s="50"/>
      <c r="E211" s="50"/>
      <c r="F211" s="68"/>
      <c r="G211" s="50"/>
      <c r="I211" s="50"/>
      <c r="J211" s="50"/>
      <c r="K211" s="50"/>
      <c r="L211" s="50"/>
      <c r="M211" s="50"/>
      <c r="N211" s="50"/>
      <c r="O211" s="50"/>
      <c r="P211" s="50"/>
      <c r="Q211" s="50"/>
      <c r="R211" s="50"/>
      <c r="S211" s="50"/>
      <c r="T211" s="50"/>
      <c r="U211" s="50"/>
      <c r="V211" s="50"/>
      <c r="W211" s="50"/>
      <c r="X211" s="50"/>
      <c r="Y211" s="50"/>
      <c r="Z211" s="50"/>
      <c r="AA211" s="50"/>
      <c r="AB211" s="68"/>
      <c r="AC211" s="68"/>
      <c r="AF211" s="68"/>
      <c r="AJ211" s="68"/>
      <c r="AK211" s="68"/>
      <c r="AL211" s="50"/>
      <c r="AN211" s="50"/>
      <c r="AO211" s="68"/>
      <c r="AP211" s="68"/>
      <c r="AQ211" s="50"/>
      <c r="AS211" s="50"/>
      <c r="AV211" s="50"/>
      <c r="AY211" s="50"/>
      <c r="BA211" s="68"/>
      <c r="BD211" s="68"/>
      <c r="BP211" s="50"/>
      <c r="BQ211" s="50"/>
      <c r="BR211" s="50"/>
      <c r="BS211" s="50"/>
    </row>
    <row r="212" spans="1:71" x14ac:dyDescent="0.25">
      <c r="B212" s="50"/>
      <c r="C212" s="50"/>
      <c r="D212" s="50"/>
      <c r="E212" s="50"/>
      <c r="F212" s="68"/>
      <c r="G212" s="50"/>
      <c r="I212" s="50"/>
      <c r="J212" s="50"/>
      <c r="K212" s="50"/>
      <c r="L212" s="50"/>
      <c r="M212" s="50"/>
      <c r="N212" s="50"/>
      <c r="O212" s="50"/>
      <c r="P212" s="50"/>
      <c r="Q212" s="50"/>
      <c r="R212" s="50"/>
      <c r="S212" s="50"/>
      <c r="T212" s="50"/>
      <c r="U212" s="50"/>
      <c r="V212" s="50"/>
      <c r="W212" s="50"/>
      <c r="X212" s="50"/>
      <c r="Y212" s="50"/>
      <c r="Z212" s="50"/>
      <c r="AA212" s="50"/>
      <c r="AB212" s="68"/>
      <c r="AC212" s="68"/>
      <c r="AF212" s="68"/>
      <c r="AJ212" s="68"/>
      <c r="AK212" s="68"/>
      <c r="AL212" s="50"/>
      <c r="AN212" s="50"/>
      <c r="AO212" s="68"/>
      <c r="AP212" s="68"/>
      <c r="AQ212" s="50"/>
      <c r="AS212" s="50"/>
      <c r="AV212" s="50"/>
      <c r="AY212" s="50"/>
      <c r="BA212" s="68"/>
      <c r="BD212" s="68"/>
      <c r="BP212" s="50"/>
      <c r="BQ212" s="50"/>
      <c r="BR212" s="50"/>
      <c r="BS212" s="50"/>
    </row>
    <row r="213" spans="1:71" x14ac:dyDescent="0.25">
      <c r="B213" s="50"/>
      <c r="C213" s="50"/>
      <c r="D213" s="50"/>
      <c r="E213" s="50"/>
      <c r="F213" s="68"/>
      <c r="G213" s="50"/>
      <c r="I213" s="50"/>
      <c r="J213" s="50"/>
      <c r="K213" s="50"/>
      <c r="L213" s="50"/>
      <c r="M213" s="50"/>
      <c r="N213" s="50"/>
      <c r="O213" s="50"/>
      <c r="P213" s="50"/>
      <c r="Q213" s="50"/>
      <c r="R213" s="50"/>
      <c r="S213" s="50"/>
      <c r="T213" s="50"/>
      <c r="U213" s="50"/>
      <c r="V213" s="50"/>
      <c r="W213" s="50"/>
      <c r="X213" s="50"/>
      <c r="Y213" s="50"/>
      <c r="Z213" s="50"/>
      <c r="AA213" s="50"/>
      <c r="AB213" s="68"/>
      <c r="AC213" s="68"/>
      <c r="AF213" s="68"/>
      <c r="AJ213" s="68"/>
      <c r="AK213" s="68"/>
      <c r="AL213" s="50"/>
      <c r="AN213" s="50"/>
      <c r="AO213" s="68"/>
      <c r="AP213" s="68"/>
      <c r="AQ213" s="50"/>
      <c r="AS213" s="50"/>
      <c r="AV213" s="50"/>
      <c r="AY213" s="50"/>
      <c r="BA213" s="68"/>
      <c r="BD213" s="68"/>
      <c r="BP213" s="50"/>
      <c r="BQ213" s="50"/>
      <c r="BR213" s="50"/>
      <c r="BS213" s="50"/>
    </row>
    <row r="214" spans="1:71" x14ac:dyDescent="0.25">
      <c r="B214" s="50"/>
      <c r="C214" s="50"/>
      <c r="D214" s="50"/>
      <c r="E214" s="50"/>
      <c r="F214" s="68"/>
      <c r="G214" s="50"/>
      <c r="I214" s="50"/>
      <c r="J214" s="50"/>
      <c r="K214" s="50"/>
      <c r="L214" s="50"/>
      <c r="M214" s="50"/>
      <c r="N214" s="50"/>
      <c r="O214" s="50"/>
      <c r="P214" s="50"/>
      <c r="Q214" s="50"/>
      <c r="R214" s="50"/>
      <c r="S214" s="50"/>
      <c r="T214" s="50"/>
      <c r="U214" s="50"/>
      <c r="V214" s="50"/>
      <c r="W214" s="50"/>
      <c r="X214" s="50"/>
      <c r="Y214" s="50"/>
      <c r="Z214" s="50"/>
      <c r="AA214" s="50"/>
      <c r="AB214" s="68"/>
      <c r="AC214" s="68"/>
      <c r="AF214" s="68"/>
      <c r="AJ214" s="68"/>
      <c r="AK214" s="68"/>
      <c r="AL214" s="50"/>
      <c r="AN214" s="50"/>
      <c r="AO214" s="68"/>
      <c r="AP214" s="68"/>
      <c r="AQ214" s="50"/>
      <c r="AS214" s="50"/>
      <c r="AV214" s="50"/>
      <c r="AY214" s="50"/>
      <c r="BA214" s="68"/>
      <c r="BD214" s="68"/>
      <c r="BP214" s="50"/>
      <c r="BQ214" s="50"/>
      <c r="BR214" s="50"/>
      <c r="BS214" s="50"/>
    </row>
    <row r="215" spans="1:71" x14ac:dyDescent="0.25">
      <c r="B215" s="50"/>
      <c r="C215" s="50"/>
      <c r="D215" s="50"/>
      <c r="E215" s="50"/>
      <c r="F215" s="68"/>
      <c r="G215" s="50"/>
      <c r="I215" s="50"/>
      <c r="J215" s="50"/>
      <c r="K215" s="50"/>
      <c r="L215" s="50"/>
      <c r="M215" s="50"/>
      <c r="N215" s="50"/>
      <c r="O215" s="50"/>
      <c r="P215" s="50"/>
      <c r="Q215" s="50"/>
      <c r="R215" s="50"/>
      <c r="S215" s="50"/>
      <c r="T215" s="50"/>
      <c r="U215" s="50"/>
      <c r="V215" s="50"/>
      <c r="W215" s="50"/>
      <c r="X215" s="50"/>
      <c r="Y215" s="50"/>
      <c r="Z215" s="50"/>
      <c r="AA215" s="50"/>
      <c r="AB215" s="68"/>
      <c r="AC215" s="68"/>
      <c r="AF215" s="68"/>
      <c r="AJ215" s="68"/>
      <c r="AK215" s="68"/>
      <c r="AL215" s="50"/>
      <c r="AN215" s="50"/>
      <c r="AO215" s="68"/>
      <c r="AP215" s="68"/>
      <c r="AQ215" s="50"/>
      <c r="AS215" s="50"/>
      <c r="AV215" s="50"/>
      <c r="AY215" s="50"/>
      <c r="BA215" s="68"/>
      <c r="BD215" s="68"/>
      <c r="BP215" s="50"/>
      <c r="BQ215" s="50"/>
      <c r="BR215" s="50"/>
      <c r="BS215" s="50"/>
    </row>
    <row r="216" spans="1:71" x14ac:dyDescent="0.25">
      <c r="B216" s="50"/>
      <c r="C216" s="50"/>
      <c r="D216" s="50"/>
      <c r="E216" s="50"/>
      <c r="F216" s="68"/>
      <c r="G216" s="50"/>
      <c r="I216" s="50"/>
      <c r="J216" s="50"/>
      <c r="K216" s="50"/>
      <c r="L216" s="50"/>
      <c r="M216" s="50"/>
      <c r="N216" s="50"/>
      <c r="O216" s="50"/>
      <c r="P216" s="50"/>
      <c r="Q216" s="50"/>
      <c r="R216" s="50"/>
      <c r="S216" s="50"/>
      <c r="T216" s="50"/>
      <c r="U216" s="50"/>
      <c r="V216" s="50"/>
      <c r="W216" s="50"/>
      <c r="X216" s="50"/>
      <c r="Y216" s="50"/>
      <c r="Z216" s="50"/>
      <c r="AA216" s="50"/>
      <c r="AB216" s="68"/>
      <c r="AC216" s="68"/>
      <c r="AF216" s="68"/>
      <c r="AJ216" s="68"/>
      <c r="AK216" s="68"/>
      <c r="AL216" s="50"/>
      <c r="AN216" s="50"/>
      <c r="AO216" s="68"/>
      <c r="AP216" s="68"/>
      <c r="AQ216" s="50"/>
      <c r="AS216" s="50"/>
      <c r="AV216" s="50"/>
      <c r="AY216" s="50"/>
      <c r="BA216" s="68"/>
      <c r="BD216" s="68"/>
      <c r="BP216" s="50"/>
      <c r="BQ216" s="50"/>
      <c r="BR216" s="50"/>
      <c r="BS216" s="50"/>
    </row>
    <row r="217" spans="1:71" x14ac:dyDescent="0.25">
      <c r="B217" s="50"/>
      <c r="C217" s="50"/>
      <c r="D217" s="50"/>
      <c r="E217" s="50"/>
      <c r="F217" s="68"/>
      <c r="G217" s="50"/>
      <c r="I217" s="50"/>
      <c r="J217" s="50" t="s">
        <v>4</v>
      </c>
      <c r="K217" s="50" t="s">
        <v>7</v>
      </c>
      <c r="L217" s="50" t="s">
        <v>9</v>
      </c>
      <c r="M217" s="50" t="s">
        <v>11</v>
      </c>
      <c r="N217" s="50" t="s">
        <v>13</v>
      </c>
      <c r="O217" s="50" t="s">
        <v>15</v>
      </c>
      <c r="P217" s="50" t="s">
        <v>17</v>
      </c>
      <c r="Q217" s="50" t="s">
        <v>19</v>
      </c>
      <c r="R217" s="50" t="s">
        <v>21</v>
      </c>
      <c r="S217" s="50" t="s">
        <v>23</v>
      </c>
      <c r="T217" s="50" t="s">
        <v>25</v>
      </c>
      <c r="U217" s="50" t="s">
        <v>27</v>
      </c>
      <c r="V217" s="50" t="s">
        <v>29</v>
      </c>
      <c r="W217" s="50" t="s">
        <v>31</v>
      </c>
      <c r="X217" s="50" t="s">
        <v>33</v>
      </c>
      <c r="Y217" s="50" t="s">
        <v>35</v>
      </c>
      <c r="Z217" s="50" t="s">
        <v>37</v>
      </c>
      <c r="AA217" s="50" t="s">
        <v>39</v>
      </c>
      <c r="AB217" s="68"/>
      <c r="AC217" s="68"/>
      <c r="AF217" s="68"/>
      <c r="AJ217" s="68"/>
      <c r="AK217" s="68"/>
      <c r="AL217" s="50"/>
      <c r="AN217" s="50"/>
      <c r="AO217" s="68"/>
      <c r="AP217" s="68"/>
      <c r="AQ217" s="50"/>
      <c r="AS217" s="50"/>
      <c r="AV217" s="50"/>
      <c r="AY217" s="50"/>
      <c r="BA217" s="68"/>
      <c r="BD217" s="68"/>
      <c r="BP217" s="50"/>
      <c r="BQ217" s="50"/>
      <c r="BR217" s="50"/>
      <c r="BS217" s="50"/>
    </row>
    <row r="218" spans="1:71" x14ac:dyDescent="0.25">
      <c r="A218">
        <v>1004</v>
      </c>
      <c r="B218" s="50" t="s">
        <v>6</v>
      </c>
      <c r="C218" s="50" t="s">
        <v>74</v>
      </c>
      <c r="D218" s="50" t="s">
        <v>6</v>
      </c>
      <c r="E218" s="50"/>
      <c r="F218" s="68"/>
      <c r="G218" s="50"/>
      <c r="I218" s="50" t="s">
        <v>124</v>
      </c>
      <c r="J218" s="50"/>
      <c r="K218" s="50" t="s">
        <v>114</v>
      </c>
      <c r="L218" s="50"/>
      <c r="M218" s="50"/>
      <c r="N218" s="50"/>
      <c r="O218" s="50"/>
      <c r="P218" s="50" t="s">
        <v>114</v>
      </c>
      <c r="Q218" s="50"/>
      <c r="R218" s="50"/>
      <c r="S218" s="50"/>
      <c r="T218" s="50"/>
      <c r="U218" s="50"/>
      <c r="V218" s="50"/>
      <c r="W218" s="50"/>
      <c r="X218" s="50"/>
      <c r="Y218" s="50"/>
      <c r="Z218" s="50"/>
      <c r="AA218" s="50"/>
      <c r="AB218" s="68">
        <v>44348</v>
      </c>
      <c r="AC218" s="68">
        <v>44712</v>
      </c>
      <c r="AD218" t="s">
        <v>297</v>
      </c>
      <c r="AE218" t="s">
        <v>71</v>
      </c>
      <c r="AF218" s="68"/>
      <c r="AI218" t="s">
        <v>71</v>
      </c>
      <c r="AJ218" s="68">
        <v>0</v>
      </c>
      <c r="AK218" s="68">
        <v>0</v>
      </c>
      <c r="AL218" s="50" t="s">
        <v>271</v>
      </c>
      <c r="AM218">
        <v>50</v>
      </c>
      <c r="AN218" s="50" t="s">
        <v>298</v>
      </c>
      <c r="AO218" s="68">
        <v>0</v>
      </c>
      <c r="AP218" s="68">
        <v>0</v>
      </c>
      <c r="AQ218" s="50" t="s">
        <v>72</v>
      </c>
      <c r="AR218" t="s">
        <v>72</v>
      </c>
      <c r="AS218" s="50" t="s">
        <v>110</v>
      </c>
      <c r="AT218">
        <v>0</v>
      </c>
      <c r="AV218" s="50"/>
      <c r="AY218" s="50"/>
      <c r="BA218" s="68"/>
      <c r="BD218" s="68"/>
      <c r="BP218" s="50"/>
      <c r="BQ218" s="50"/>
      <c r="BR218" s="50"/>
      <c r="BS218" s="50"/>
    </row>
    <row r="219" spans="1:71" x14ac:dyDescent="0.25">
      <c r="B219" s="50"/>
      <c r="C219" s="50"/>
      <c r="D219" s="50"/>
      <c r="E219" s="50"/>
      <c r="F219" s="68"/>
      <c r="G219" s="50"/>
      <c r="I219" s="50"/>
      <c r="J219" s="50"/>
      <c r="K219" s="50"/>
      <c r="L219" s="50"/>
      <c r="M219" s="50"/>
      <c r="N219" s="50"/>
      <c r="O219" s="50"/>
      <c r="P219" s="50"/>
      <c r="Q219" s="50"/>
      <c r="R219" s="50"/>
      <c r="S219" s="50"/>
      <c r="T219" s="50"/>
      <c r="U219" s="50"/>
      <c r="V219" s="50"/>
      <c r="W219" s="50"/>
      <c r="X219" s="50"/>
      <c r="Y219" s="50"/>
      <c r="Z219" s="50"/>
      <c r="AA219" s="50"/>
      <c r="AB219" s="68"/>
      <c r="AC219" s="68"/>
      <c r="AF219" s="68"/>
      <c r="AJ219" s="68"/>
      <c r="AK219" s="68"/>
      <c r="AL219" s="50"/>
      <c r="AN219" s="50"/>
      <c r="AO219" s="68"/>
      <c r="AP219" s="68"/>
      <c r="AQ219" s="50"/>
      <c r="AS219" s="50"/>
      <c r="AV219" s="50"/>
      <c r="AY219" s="50"/>
      <c r="BA219" s="68"/>
      <c r="BD219" s="68"/>
      <c r="BP219" s="50"/>
      <c r="BQ219" s="50"/>
      <c r="BR219" s="50"/>
      <c r="BS219" s="50"/>
    </row>
    <row r="220" spans="1:71" x14ac:dyDescent="0.25">
      <c r="B220" s="50"/>
      <c r="C220" s="50"/>
      <c r="D220" s="50"/>
      <c r="E220" s="50"/>
      <c r="F220" s="68"/>
      <c r="G220" s="50"/>
      <c r="I220" s="50"/>
      <c r="J220" s="50"/>
      <c r="K220" s="50"/>
      <c r="L220" s="50"/>
      <c r="M220" s="50"/>
      <c r="N220" s="50"/>
      <c r="O220" s="50"/>
      <c r="P220" s="50"/>
      <c r="Q220" s="50"/>
      <c r="R220" s="50"/>
      <c r="S220" s="50"/>
      <c r="T220" s="50"/>
      <c r="U220" s="50"/>
      <c r="V220" s="50"/>
      <c r="W220" s="50"/>
      <c r="X220" s="50"/>
      <c r="Y220" s="50"/>
      <c r="Z220" s="50"/>
      <c r="AA220" s="50"/>
      <c r="AB220" s="68"/>
      <c r="AC220" s="68"/>
      <c r="AF220" s="68"/>
      <c r="AJ220" s="68"/>
      <c r="AK220" s="68"/>
      <c r="AL220" s="50"/>
      <c r="AN220" s="50"/>
      <c r="AO220" s="68"/>
      <c r="AP220" s="68"/>
      <c r="AQ220" s="50"/>
      <c r="AS220" s="50"/>
      <c r="AV220" s="50"/>
      <c r="AY220" s="50"/>
      <c r="BA220" s="68"/>
      <c r="BD220" s="68"/>
      <c r="BP220" s="50"/>
      <c r="BQ220" s="50"/>
      <c r="BR220" s="50"/>
      <c r="BS220" s="50"/>
    </row>
    <row r="221" spans="1:71" x14ac:dyDescent="0.25">
      <c r="B221" s="50"/>
      <c r="C221" s="50"/>
      <c r="D221" s="50"/>
      <c r="E221" s="50"/>
      <c r="F221" s="68"/>
      <c r="G221" s="50"/>
      <c r="I221" s="50"/>
      <c r="J221" s="50"/>
      <c r="K221" s="50"/>
      <c r="L221" s="50"/>
      <c r="M221" s="50"/>
      <c r="N221" s="50"/>
      <c r="O221" s="50"/>
      <c r="P221" s="50"/>
      <c r="Q221" s="50"/>
      <c r="R221" s="50"/>
      <c r="S221" s="50"/>
      <c r="T221" s="50"/>
      <c r="U221" s="50"/>
      <c r="V221" s="50"/>
      <c r="W221" s="50"/>
      <c r="X221" s="50"/>
      <c r="Y221" s="50"/>
      <c r="Z221" s="50"/>
      <c r="AA221" s="50"/>
      <c r="AB221" s="68"/>
      <c r="AC221" s="68"/>
      <c r="AF221" s="68"/>
      <c r="AJ221" s="68"/>
      <c r="AK221" s="68"/>
      <c r="AL221" s="50"/>
      <c r="AN221" s="50"/>
      <c r="AO221" s="68"/>
      <c r="AP221" s="68"/>
      <c r="AQ221" s="50"/>
      <c r="AS221" s="50"/>
      <c r="AV221" s="50"/>
      <c r="AY221" s="50"/>
      <c r="BA221" s="68"/>
      <c r="BD221" s="68"/>
      <c r="BP221" s="50"/>
      <c r="BQ221" s="50"/>
      <c r="BR221" s="50"/>
      <c r="BS221" s="50"/>
    </row>
    <row r="222" spans="1:71" x14ac:dyDescent="0.25">
      <c r="B222" s="50"/>
      <c r="C222" s="50"/>
      <c r="D222" s="50"/>
      <c r="E222" s="50"/>
      <c r="F222" s="68"/>
      <c r="G222" s="50"/>
      <c r="I222" s="50"/>
      <c r="J222" s="50"/>
      <c r="K222" s="50"/>
      <c r="L222" s="50"/>
      <c r="M222" s="50"/>
      <c r="N222" s="50"/>
      <c r="O222" s="50"/>
      <c r="P222" s="50"/>
      <c r="Q222" s="50"/>
      <c r="R222" s="50"/>
      <c r="S222" s="50"/>
      <c r="T222" s="50"/>
      <c r="U222" s="50"/>
      <c r="V222" s="50"/>
      <c r="W222" s="50"/>
      <c r="X222" s="50"/>
      <c r="Y222" s="50"/>
      <c r="Z222" s="50"/>
      <c r="AA222" s="50"/>
      <c r="AB222" s="68"/>
      <c r="AC222" s="68"/>
      <c r="AF222" s="68"/>
      <c r="AJ222" s="68"/>
      <c r="AK222" s="68"/>
      <c r="AL222" s="50"/>
      <c r="AN222" s="50"/>
      <c r="AO222" s="68"/>
      <c r="AP222" s="68"/>
      <c r="AQ222" s="50"/>
      <c r="AS222" s="50"/>
      <c r="AV222" s="50"/>
      <c r="AY222" s="50"/>
      <c r="BA222" s="68"/>
      <c r="BD222" s="68"/>
      <c r="BP222" s="50"/>
      <c r="BQ222" s="50"/>
      <c r="BR222" s="50"/>
      <c r="BS222" s="50"/>
    </row>
    <row r="223" spans="1:71" x14ac:dyDescent="0.25">
      <c r="B223" s="50"/>
      <c r="C223" s="50"/>
      <c r="D223" s="50"/>
      <c r="E223" s="50"/>
      <c r="F223" s="68"/>
      <c r="G223" s="50"/>
      <c r="I223" s="50"/>
      <c r="J223" s="50"/>
      <c r="K223" s="50"/>
      <c r="L223" s="50"/>
      <c r="M223" s="50"/>
      <c r="N223" s="50"/>
      <c r="O223" s="50"/>
      <c r="P223" s="50"/>
      <c r="Q223" s="50"/>
      <c r="R223" s="50"/>
      <c r="S223" s="50"/>
      <c r="T223" s="50"/>
      <c r="U223" s="50"/>
      <c r="V223" s="50"/>
      <c r="W223" s="50"/>
      <c r="X223" s="50"/>
      <c r="Y223" s="50"/>
      <c r="Z223" s="50"/>
      <c r="AA223" s="50"/>
      <c r="AB223" s="68"/>
      <c r="AC223" s="68"/>
      <c r="AF223" s="68"/>
      <c r="AJ223" s="68"/>
      <c r="AK223" s="68"/>
      <c r="AL223" s="50"/>
      <c r="AN223" s="50"/>
      <c r="AO223" s="68"/>
      <c r="AP223" s="68"/>
      <c r="AQ223" s="50"/>
      <c r="AS223" s="50"/>
      <c r="AV223" s="50"/>
      <c r="AY223" s="50"/>
      <c r="BA223" s="68"/>
      <c r="BD223" s="68"/>
      <c r="BP223" s="50"/>
      <c r="BQ223" s="50"/>
      <c r="BR223" s="50"/>
      <c r="BS223" s="50"/>
    </row>
    <row r="224" spans="1:71" x14ac:dyDescent="0.25">
      <c r="B224" s="50"/>
      <c r="C224" s="50"/>
      <c r="D224" s="50"/>
      <c r="E224" s="50"/>
      <c r="F224" s="68"/>
      <c r="G224" s="50"/>
      <c r="I224" s="50"/>
      <c r="J224" s="50"/>
      <c r="K224" s="50"/>
      <c r="L224" s="50"/>
      <c r="M224" s="50"/>
      <c r="N224" s="50"/>
      <c r="O224" s="50"/>
      <c r="P224" s="50"/>
      <c r="Q224" s="50"/>
      <c r="R224" s="50"/>
      <c r="S224" s="50"/>
      <c r="T224" s="50"/>
      <c r="U224" s="50"/>
      <c r="V224" s="50"/>
      <c r="W224" s="50"/>
      <c r="X224" s="50"/>
      <c r="Y224" s="50"/>
      <c r="Z224" s="50"/>
      <c r="AA224" s="50"/>
      <c r="AB224" s="68"/>
      <c r="AC224" s="68"/>
      <c r="AF224" s="68"/>
      <c r="AJ224" s="68"/>
      <c r="AK224" s="68"/>
      <c r="AL224" s="50"/>
      <c r="AN224" s="50"/>
      <c r="AO224" s="68"/>
      <c r="AP224" s="68"/>
      <c r="AQ224" s="50"/>
      <c r="AS224" s="50"/>
      <c r="AV224" s="50"/>
      <c r="AY224" s="50"/>
      <c r="BA224" s="68"/>
      <c r="BD224" s="68"/>
      <c r="BP224" s="50"/>
      <c r="BQ224" s="50"/>
      <c r="BR224" s="50"/>
      <c r="BS224" s="50"/>
    </row>
    <row r="225" spans="1:71" x14ac:dyDescent="0.25">
      <c r="B225" s="50"/>
      <c r="C225" s="50"/>
      <c r="D225" s="50"/>
      <c r="E225" s="50"/>
      <c r="F225" s="68"/>
      <c r="G225" s="50"/>
      <c r="I225" s="50"/>
      <c r="J225" s="50"/>
      <c r="K225" s="50"/>
      <c r="L225" s="50"/>
      <c r="M225" s="50"/>
      <c r="N225" s="50"/>
      <c r="O225" s="50"/>
      <c r="P225" s="50"/>
      <c r="Q225" s="50"/>
      <c r="R225" s="50"/>
      <c r="S225" s="50"/>
      <c r="T225" s="50"/>
      <c r="U225" s="50"/>
      <c r="V225" s="50"/>
      <c r="W225" s="50"/>
      <c r="X225" s="50"/>
      <c r="Y225" s="50"/>
      <c r="Z225" s="50"/>
      <c r="AA225" s="50"/>
      <c r="AB225" s="68"/>
      <c r="AC225" s="68"/>
      <c r="AF225" s="68"/>
      <c r="AJ225" s="68"/>
      <c r="AK225" s="68"/>
      <c r="AL225" s="50"/>
      <c r="AN225" s="50"/>
      <c r="AO225" s="68"/>
      <c r="AP225" s="68"/>
      <c r="AQ225" s="50"/>
      <c r="AS225" s="50"/>
      <c r="AV225" s="50"/>
      <c r="AY225" s="50"/>
      <c r="BA225" s="68"/>
      <c r="BD225" s="68"/>
      <c r="BP225" s="50"/>
      <c r="BQ225" s="50"/>
      <c r="BR225" s="50"/>
      <c r="BS225" s="50"/>
    </row>
    <row r="226" spans="1:71" x14ac:dyDescent="0.25">
      <c r="B226" s="50"/>
      <c r="C226" s="50"/>
      <c r="D226" s="50"/>
      <c r="E226" s="50"/>
      <c r="F226" s="68"/>
      <c r="G226" s="50"/>
      <c r="I226" s="50"/>
      <c r="J226" s="50" t="s">
        <v>4</v>
      </c>
      <c r="K226" s="50" t="s">
        <v>7</v>
      </c>
      <c r="L226" s="50" t="s">
        <v>9</v>
      </c>
      <c r="M226" s="50" t="s">
        <v>11</v>
      </c>
      <c r="N226" s="50" t="s">
        <v>13</v>
      </c>
      <c r="O226" s="50" t="s">
        <v>15</v>
      </c>
      <c r="P226" s="50" t="s">
        <v>17</v>
      </c>
      <c r="Q226" s="50" t="s">
        <v>19</v>
      </c>
      <c r="R226" s="50" t="s">
        <v>21</v>
      </c>
      <c r="S226" s="50" t="s">
        <v>23</v>
      </c>
      <c r="T226" s="50" t="s">
        <v>25</v>
      </c>
      <c r="U226" s="50" t="s">
        <v>27</v>
      </c>
      <c r="V226" s="50" t="s">
        <v>29</v>
      </c>
      <c r="W226" s="50" t="s">
        <v>31</v>
      </c>
      <c r="X226" s="50" t="s">
        <v>33</v>
      </c>
      <c r="Y226" s="50" t="s">
        <v>35</v>
      </c>
      <c r="Z226" s="50" t="s">
        <v>37</v>
      </c>
      <c r="AA226" s="50" t="s">
        <v>39</v>
      </c>
      <c r="AB226" s="68"/>
      <c r="AC226" s="68"/>
      <c r="AF226" s="68"/>
      <c r="AJ226" s="68"/>
      <c r="AK226" s="68"/>
      <c r="AL226" s="50"/>
      <c r="AN226" s="50"/>
      <c r="AO226" s="68"/>
      <c r="AP226" s="68"/>
      <c r="AQ226" s="50"/>
      <c r="AS226" s="50"/>
      <c r="AV226" s="50"/>
      <c r="AY226" s="50"/>
      <c r="BA226" s="68"/>
      <c r="BD226" s="68"/>
      <c r="BP226" s="50"/>
      <c r="BQ226" s="50"/>
      <c r="BR226" s="50"/>
      <c r="BS226" s="50"/>
    </row>
    <row r="227" spans="1:71" x14ac:dyDescent="0.25">
      <c r="A227">
        <v>1004</v>
      </c>
      <c r="B227" s="50" t="s">
        <v>6</v>
      </c>
      <c r="C227" s="50" t="s">
        <v>74</v>
      </c>
      <c r="D227" s="50" t="s">
        <v>6</v>
      </c>
      <c r="E227" s="50"/>
      <c r="F227" s="68"/>
      <c r="G227" s="50"/>
      <c r="I227" s="50" t="s">
        <v>125</v>
      </c>
      <c r="J227" s="50"/>
      <c r="K227" s="50"/>
      <c r="L227" s="50"/>
      <c r="M227" s="50"/>
      <c r="N227" s="50"/>
      <c r="O227" s="50"/>
      <c r="P227" s="50"/>
      <c r="Q227" s="50"/>
      <c r="R227" s="50"/>
      <c r="S227" s="50"/>
      <c r="T227" s="50"/>
      <c r="U227" s="50"/>
      <c r="V227" s="50"/>
      <c r="W227" s="50"/>
      <c r="X227" s="50"/>
      <c r="Y227" s="50"/>
      <c r="Z227" s="50"/>
      <c r="AA227" s="50"/>
      <c r="AB227" s="68">
        <v>0</v>
      </c>
      <c r="AC227" s="68">
        <v>0</v>
      </c>
      <c r="AD227">
        <v>0</v>
      </c>
      <c r="AE227" t="s">
        <v>71</v>
      </c>
      <c r="AF227" s="68"/>
      <c r="AI227" t="s">
        <v>71</v>
      </c>
      <c r="AJ227" s="68">
        <v>0</v>
      </c>
      <c r="AK227" s="68">
        <v>0</v>
      </c>
      <c r="AL227" s="50" t="s">
        <v>72</v>
      </c>
      <c r="AM227" t="s">
        <v>72</v>
      </c>
      <c r="AN227" s="50" t="s">
        <v>110</v>
      </c>
      <c r="AO227" s="68">
        <v>0</v>
      </c>
      <c r="AP227" s="68">
        <v>0</v>
      </c>
      <c r="AQ227" s="50" t="s">
        <v>72</v>
      </c>
      <c r="AR227" t="s">
        <v>72</v>
      </c>
      <c r="AS227" s="50" t="s">
        <v>110</v>
      </c>
      <c r="AT227">
        <v>0</v>
      </c>
      <c r="AV227" s="50"/>
      <c r="AY227" s="50"/>
      <c r="BA227" s="68"/>
      <c r="BD227" s="68"/>
      <c r="BP227" s="50"/>
      <c r="BQ227" s="50"/>
      <c r="BR227" s="50"/>
      <c r="BS227" s="50"/>
    </row>
    <row r="228" spans="1:71" x14ac:dyDescent="0.25">
      <c r="B228" s="50"/>
      <c r="C228" s="50"/>
      <c r="D228" s="50"/>
      <c r="E228" s="50"/>
      <c r="F228" s="68"/>
      <c r="G228" s="50"/>
      <c r="I228" s="50"/>
      <c r="J228" s="50"/>
      <c r="K228" s="50"/>
      <c r="L228" s="50"/>
      <c r="M228" s="50"/>
      <c r="N228" s="50"/>
      <c r="O228" s="50"/>
      <c r="P228" s="50"/>
      <c r="Q228" s="50"/>
      <c r="R228" s="50"/>
      <c r="S228" s="50"/>
      <c r="T228" s="50"/>
      <c r="U228" s="50"/>
      <c r="V228" s="50"/>
      <c r="W228" s="50"/>
      <c r="X228" s="50"/>
      <c r="Y228" s="50"/>
      <c r="Z228" s="50"/>
      <c r="AA228" s="50"/>
      <c r="AB228" s="68"/>
      <c r="AC228" s="68"/>
      <c r="AF228" s="68"/>
      <c r="AJ228" s="68"/>
      <c r="AK228" s="68"/>
      <c r="AL228" s="50"/>
      <c r="AN228" s="50"/>
      <c r="AO228" s="68"/>
      <c r="AP228" s="68"/>
      <c r="AQ228" s="50"/>
      <c r="AS228" s="50"/>
      <c r="AV228" s="50"/>
      <c r="AY228" s="50"/>
      <c r="BA228" s="68"/>
      <c r="BD228" s="68"/>
      <c r="BP228" s="50"/>
      <c r="BQ228" s="50"/>
      <c r="BR228" s="50"/>
      <c r="BS228" s="50"/>
    </row>
    <row r="229" spans="1:71" x14ac:dyDescent="0.25">
      <c r="B229" s="50"/>
      <c r="C229" s="50"/>
      <c r="D229" s="50"/>
      <c r="E229" s="50"/>
      <c r="F229" s="68"/>
      <c r="G229" s="50"/>
      <c r="I229" s="50"/>
      <c r="J229" s="50"/>
      <c r="K229" s="50"/>
      <c r="L229" s="50"/>
      <c r="M229" s="50"/>
      <c r="N229" s="50"/>
      <c r="O229" s="50"/>
      <c r="P229" s="50"/>
      <c r="Q229" s="50"/>
      <c r="R229" s="50"/>
      <c r="S229" s="50"/>
      <c r="T229" s="50"/>
      <c r="U229" s="50"/>
      <c r="V229" s="50"/>
      <c r="W229" s="50"/>
      <c r="X229" s="50"/>
      <c r="Y229" s="50"/>
      <c r="Z229" s="50"/>
      <c r="AA229" s="50"/>
      <c r="AB229" s="68"/>
      <c r="AC229" s="68"/>
      <c r="AF229" s="68"/>
      <c r="AJ229" s="68"/>
      <c r="AK229" s="68"/>
      <c r="AL229" s="50"/>
      <c r="AN229" s="50"/>
      <c r="AO229" s="68"/>
      <c r="AP229" s="68"/>
      <c r="AQ229" s="50"/>
      <c r="AS229" s="50"/>
      <c r="AV229" s="50"/>
      <c r="AY229" s="50"/>
      <c r="BA229" s="68"/>
      <c r="BD229" s="68"/>
      <c r="BP229" s="50"/>
      <c r="BQ229" s="50"/>
      <c r="BR229" s="50"/>
      <c r="BS229" s="50"/>
    </row>
    <row r="230" spans="1:71" x14ac:dyDescent="0.25">
      <c r="B230" s="50"/>
      <c r="C230" s="50"/>
      <c r="D230" s="50"/>
      <c r="E230" s="50"/>
      <c r="F230" s="68"/>
      <c r="G230" s="50"/>
      <c r="I230" s="50"/>
      <c r="J230" s="50"/>
      <c r="K230" s="50"/>
      <c r="L230" s="50"/>
      <c r="M230" s="50"/>
      <c r="N230" s="50"/>
      <c r="O230" s="50"/>
      <c r="P230" s="50"/>
      <c r="Q230" s="50"/>
      <c r="R230" s="50"/>
      <c r="S230" s="50"/>
      <c r="T230" s="50"/>
      <c r="U230" s="50"/>
      <c r="V230" s="50"/>
      <c r="W230" s="50"/>
      <c r="X230" s="50"/>
      <c r="Y230" s="50"/>
      <c r="Z230" s="50"/>
      <c r="AA230" s="50"/>
      <c r="AB230" s="68"/>
      <c r="AC230" s="68"/>
      <c r="AF230" s="68"/>
      <c r="AJ230" s="68"/>
      <c r="AK230" s="68"/>
      <c r="AL230" s="50"/>
      <c r="AN230" s="50"/>
      <c r="AO230" s="68"/>
      <c r="AP230" s="68"/>
      <c r="AQ230" s="50"/>
      <c r="AS230" s="50"/>
      <c r="AV230" s="50"/>
      <c r="AY230" s="50"/>
      <c r="BA230" s="68"/>
      <c r="BD230" s="68"/>
      <c r="BP230" s="50"/>
      <c r="BQ230" s="50"/>
      <c r="BR230" s="50"/>
      <c r="BS230" s="50"/>
    </row>
    <row r="231" spans="1:71" x14ac:dyDescent="0.25">
      <c r="B231" s="50"/>
      <c r="C231" s="50"/>
      <c r="D231" s="50"/>
      <c r="E231" s="50"/>
      <c r="F231" s="68"/>
      <c r="G231" s="50"/>
      <c r="I231" s="50"/>
      <c r="J231" s="50"/>
      <c r="K231" s="50"/>
      <c r="L231" s="50"/>
      <c r="M231" s="50"/>
      <c r="N231" s="50"/>
      <c r="O231" s="50"/>
      <c r="P231" s="50"/>
      <c r="Q231" s="50"/>
      <c r="R231" s="50"/>
      <c r="S231" s="50"/>
      <c r="T231" s="50"/>
      <c r="U231" s="50"/>
      <c r="V231" s="50"/>
      <c r="W231" s="50"/>
      <c r="X231" s="50"/>
      <c r="Y231" s="50"/>
      <c r="Z231" s="50"/>
      <c r="AA231" s="50"/>
      <c r="AB231" s="68"/>
      <c r="AC231" s="68"/>
      <c r="AF231" s="68"/>
      <c r="AJ231" s="68"/>
      <c r="AK231" s="68"/>
      <c r="AL231" s="50"/>
      <c r="AN231" s="50"/>
      <c r="AO231" s="68"/>
      <c r="AP231" s="68"/>
      <c r="AQ231" s="50"/>
      <c r="AS231" s="50"/>
      <c r="AV231" s="50"/>
      <c r="AY231" s="50"/>
      <c r="BA231" s="68"/>
      <c r="BD231" s="68"/>
      <c r="BP231" s="50"/>
      <c r="BQ231" s="50"/>
      <c r="BR231" s="50"/>
      <c r="BS231" s="50"/>
    </row>
    <row r="232" spans="1:71" x14ac:dyDescent="0.25">
      <c r="B232" s="50"/>
      <c r="C232" s="50"/>
      <c r="D232" s="50"/>
      <c r="E232" s="50"/>
      <c r="F232" s="68"/>
      <c r="G232" s="50"/>
      <c r="I232" s="50"/>
      <c r="J232" s="50"/>
      <c r="K232" s="50"/>
      <c r="L232" s="50"/>
      <c r="M232" s="50"/>
      <c r="N232" s="50"/>
      <c r="O232" s="50"/>
      <c r="P232" s="50"/>
      <c r="Q232" s="50"/>
      <c r="R232" s="50"/>
      <c r="S232" s="50"/>
      <c r="T232" s="50"/>
      <c r="U232" s="50"/>
      <c r="V232" s="50"/>
      <c r="W232" s="50"/>
      <c r="X232" s="50"/>
      <c r="Y232" s="50"/>
      <c r="Z232" s="50"/>
      <c r="AA232" s="50"/>
      <c r="AB232" s="68"/>
      <c r="AC232" s="68"/>
      <c r="AF232" s="68"/>
      <c r="AJ232" s="68"/>
      <c r="AK232" s="68"/>
      <c r="AL232" s="50"/>
      <c r="AN232" s="50"/>
      <c r="AO232" s="68"/>
      <c r="AP232" s="68"/>
      <c r="AQ232" s="50"/>
      <c r="AS232" s="50"/>
      <c r="AV232" s="50"/>
      <c r="AY232" s="50"/>
      <c r="BA232" s="68"/>
      <c r="BD232" s="68"/>
      <c r="BP232" s="50"/>
      <c r="BQ232" s="50"/>
      <c r="BR232" s="50"/>
      <c r="BS232" s="50"/>
    </row>
    <row r="233" spans="1:71" x14ac:dyDescent="0.25">
      <c r="B233" s="50"/>
      <c r="C233" s="50"/>
      <c r="D233" s="50"/>
      <c r="E233" s="50"/>
      <c r="F233" s="68"/>
      <c r="G233" s="50"/>
      <c r="I233" s="50"/>
      <c r="J233" s="50"/>
      <c r="K233" s="50"/>
      <c r="L233" s="50"/>
      <c r="M233" s="50"/>
      <c r="N233" s="50"/>
      <c r="O233" s="50"/>
      <c r="P233" s="50"/>
      <c r="Q233" s="50"/>
      <c r="R233" s="50"/>
      <c r="S233" s="50"/>
      <c r="T233" s="50"/>
      <c r="U233" s="50"/>
      <c r="V233" s="50"/>
      <c r="W233" s="50"/>
      <c r="X233" s="50"/>
      <c r="Y233" s="50"/>
      <c r="Z233" s="50"/>
      <c r="AA233" s="50"/>
      <c r="AB233" s="68"/>
      <c r="AC233" s="68"/>
      <c r="AF233" s="68"/>
      <c r="AJ233" s="68"/>
      <c r="AK233" s="68"/>
      <c r="AL233" s="50"/>
      <c r="AN233" s="50"/>
      <c r="AO233" s="68"/>
      <c r="AP233" s="68"/>
      <c r="AQ233" s="50"/>
      <c r="AS233" s="50"/>
      <c r="AV233" s="50"/>
      <c r="AY233" s="50"/>
      <c r="BA233" s="68"/>
      <c r="BD233" s="68"/>
      <c r="BP233" s="50"/>
      <c r="BQ233" s="50"/>
      <c r="BR233" s="50"/>
      <c r="BS233" s="50"/>
    </row>
    <row r="234" spans="1:71" x14ac:dyDescent="0.25">
      <c r="B234" s="50"/>
      <c r="C234" s="50"/>
      <c r="D234" s="50"/>
      <c r="E234" s="50"/>
      <c r="F234" s="68"/>
      <c r="G234" s="50"/>
      <c r="I234" s="50"/>
      <c r="J234" s="50"/>
      <c r="K234" s="50"/>
      <c r="L234" s="50"/>
      <c r="M234" s="50"/>
      <c r="N234" s="50"/>
      <c r="O234" s="50"/>
      <c r="P234" s="50"/>
      <c r="Q234" s="50"/>
      <c r="R234" s="50"/>
      <c r="S234" s="50"/>
      <c r="T234" s="50"/>
      <c r="U234" s="50"/>
      <c r="V234" s="50"/>
      <c r="W234" s="50"/>
      <c r="X234" s="50"/>
      <c r="Y234" s="50"/>
      <c r="Z234" s="50"/>
      <c r="AA234" s="50"/>
      <c r="AB234" s="68"/>
      <c r="AC234" s="68"/>
      <c r="AF234" s="68"/>
      <c r="AJ234" s="68"/>
      <c r="AK234" s="68"/>
      <c r="AL234" s="50"/>
      <c r="AN234" s="50"/>
      <c r="AO234" s="68"/>
      <c r="AP234" s="68"/>
      <c r="AQ234" s="50"/>
      <c r="AS234" s="50"/>
      <c r="AV234" s="50"/>
      <c r="AY234" s="50"/>
      <c r="BA234" s="68"/>
      <c r="BD234" s="68"/>
      <c r="BP234" s="50"/>
      <c r="BQ234" s="50"/>
      <c r="BR234" s="50"/>
      <c r="BS234" s="50"/>
    </row>
    <row r="235" spans="1:71" x14ac:dyDescent="0.25">
      <c r="B235" s="50"/>
      <c r="C235" s="50"/>
      <c r="D235" s="50"/>
      <c r="E235" s="50"/>
      <c r="F235" s="68"/>
      <c r="G235" s="50"/>
      <c r="I235" s="50"/>
      <c r="J235" s="50" t="s">
        <v>4</v>
      </c>
      <c r="K235" s="50" t="s">
        <v>7</v>
      </c>
      <c r="L235" s="50" t="s">
        <v>9</v>
      </c>
      <c r="M235" s="50" t="s">
        <v>11</v>
      </c>
      <c r="N235" s="50" t="s">
        <v>13</v>
      </c>
      <c r="O235" s="50" t="s">
        <v>15</v>
      </c>
      <c r="P235" s="50" t="s">
        <v>17</v>
      </c>
      <c r="Q235" s="50" t="s">
        <v>19</v>
      </c>
      <c r="R235" s="50" t="s">
        <v>21</v>
      </c>
      <c r="S235" s="50" t="s">
        <v>23</v>
      </c>
      <c r="T235" s="50" t="s">
        <v>25</v>
      </c>
      <c r="U235" s="50" t="s">
        <v>27</v>
      </c>
      <c r="V235" s="50" t="s">
        <v>29</v>
      </c>
      <c r="W235" s="50" t="s">
        <v>31</v>
      </c>
      <c r="X235" s="50" t="s">
        <v>33</v>
      </c>
      <c r="Y235" s="50" t="s">
        <v>35</v>
      </c>
      <c r="Z235" s="50" t="s">
        <v>37</v>
      </c>
      <c r="AA235" s="50" t="s">
        <v>39</v>
      </c>
      <c r="AB235" s="68"/>
      <c r="AC235" s="68"/>
      <c r="AF235" s="68"/>
      <c r="AJ235" s="68"/>
      <c r="AK235" s="68"/>
      <c r="AL235" s="50"/>
      <c r="AN235" s="50"/>
      <c r="AO235" s="68"/>
      <c r="AP235" s="68"/>
      <c r="AQ235" s="50"/>
      <c r="AS235" s="50"/>
      <c r="AV235" s="50"/>
      <c r="AY235" s="50"/>
      <c r="BA235" s="68"/>
      <c r="BD235" s="68"/>
      <c r="BP235" s="50"/>
      <c r="BQ235" s="50"/>
      <c r="BR235" s="50"/>
      <c r="BS235" s="50"/>
    </row>
    <row r="236" spans="1:71" x14ac:dyDescent="0.25">
      <c r="A236">
        <v>1004</v>
      </c>
      <c r="B236" s="50" t="s">
        <v>6</v>
      </c>
      <c r="C236" s="50" t="s">
        <v>74</v>
      </c>
      <c r="D236" s="50" t="s">
        <v>6</v>
      </c>
      <c r="E236" s="50"/>
      <c r="F236" s="68"/>
      <c r="G236" s="50"/>
      <c r="I236" s="50" t="s">
        <v>126</v>
      </c>
      <c r="J236" s="50"/>
      <c r="K236" s="50"/>
      <c r="L236" s="50"/>
      <c r="M236" s="50"/>
      <c r="N236" s="50"/>
      <c r="O236" s="50"/>
      <c r="P236" s="50"/>
      <c r="Q236" s="50"/>
      <c r="R236" s="50"/>
      <c r="S236" s="50"/>
      <c r="T236" s="50"/>
      <c r="U236" s="50"/>
      <c r="V236" s="50"/>
      <c r="W236" s="50"/>
      <c r="X236" s="50"/>
      <c r="Y236" s="50"/>
      <c r="Z236" s="50"/>
      <c r="AA236" s="50"/>
      <c r="AB236" s="68">
        <v>0</v>
      </c>
      <c r="AC236" s="68">
        <v>0</v>
      </c>
      <c r="AD236">
        <v>0</v>
      </c>
      <c r="AE236" t="s">
        <v>71</v>
      </c>
      <c r="AF236" s="68"/>
      <c r="AI236" t="s">
        <v>71</v>
      </c>
      <c r="AJ236" s="68">
        <v>0</v>
      </c>
      <c r="AK236" s="68">
        <v>0</v>
      </c>
      <c r="AL236" s="50" t="s">
        <v>72</v>
      </c>
      <c r="AM236" t="s">
        <v>72</v>
      </c>
      <c r="AN236" s="50" t="s">
        <v>110</v>
      </c>
      <c r="AO236" s="68">
        <v>0</v>
      </c>
      <c r="AP236" s="68">
        <v>0</v>
      </c>
      <c r="AQ236" s="50" t="s">
        <v>72</v>
      </c>
      <c r="AR236" t="s">
        <v>72</v>
      </c>
      <c r="AS236" s="50" t="s">
        <v>110</v>
      </c>
      <c r="AT236">
        <v>0</v>
      </c>
      <c r="AV236" s="50"/>
      <c r="AY236" s="50"/>
      <c r="BA236" s="68"/>
      <c r="BD236" s="68"/>
      <c r="BP236" s="50"/>
      <c r="BQ236" s="50"/>
      <c r="BR236" s="50"/>
      <c r="BS236" s="50"/>
    </row>
    <row r="237" spans="1:71" x14ac:dyDescent="0.25">
      <c r="B237" s="50"/>
      <c r="C237" s="50"/>
      <c r="D237" s="50"/>
      <c r="E237" s="50"/>
      <c r="F237" s="68"/>
      <c r="G237" s="50"/>
      <c r="I237" s="50"/>
      <c r="J237" s="50"/>
      <c r="K237" s="50"/>
      <c r="L237" s="50"/>
      <c r="M237" s="50"/>
      <c r="N237" s="50"/>
      <c r="O237" s="50"/>
      <c r="P237" s="50"/>
      <c r="Q237" s="50"/>
      <c r="R237" s="50"/>
      <c r="S237" s="50"/>
      <c r="T237" s="50"/>
      <c r="U237" s="50"/>
      <c r="V237" s="50"/>
      <c r="W237" s="50"/>
      <c r="X237" s="50"/>
      <c r="Y237" s="50"/>
      <c r="Z237" s="50"/>
      <c r="AA237" s="50"/>
      <c r="AB237" s="68"/>
      <c r="AC237" s="68"/>
      <c r="AF237" s="68"/>
      <c r="AJ237" s="68"/>
      <c r="AK237" s="68"/>
      <c r="AL237" s="50"/>
      <c r="AN237" s="50"/>
      <c r="AO237" s="68"/>
      <c r="AP237" s="68"/>
      <c r="AQ237" s="50"/>
      <c r="AS237" s="50"/>
      <c r="AV237" s="50"/>
      <c r="AY237" s="50"/>
      <c r="BA237" s="68"/>
      <c r="BD237" s="68"/>
      <c r="BP237" s="50"/>
      <c r="BQ237" s="50"/>
      <c r="BR237" s="50"/>
      <c r="BS237" s="50"/>
    </row>
    <row r="238" spans="1:71" x14ac:dyDescent="0.25">
      <c r="B238" s="50"/>
      <c r="C238" s="50"/>
      <c r="D238" s="50"/>
      <c r="E238" s="50"/>
      <c r="F238" s="68"/>
      <c r="G238" s="50"/>
      <c r="I238" s="50"/>
      <c r="J238" s="50"/>
      <c r="K238" s="50"/>
      <c r="L238" s="50"/>
      <c r="M238" s="50"/>
      <c r="N238" s="50"/>
      <c r="O238" s="50"/>
      <c r="P238" s="50"/>
      <c r="Q238" s="50"/>
      <c r="R238" s="50"/>
      <c r="S238" s="50"/>
      <c r="T238" s="50"/>
      <c r="U238" s="50"/>
      <c r="V238" s="50"/>
      <c r="W238" s="50"/>
      <c r="X238" s="50"/>
      <c r="Y238" s="50"/>
      <c r="Z238" s="50"/>
      <c r="AA238" s="50"/>
      <c r="AB238" s="68"/>
      <c r="AC238" s="68"/>
      <c r="AF238" s="68"/>
      <c r="AJ238" s="68"/>
      <c r="AK238" s="68"/>
      <c r="AL238" s="50"/>
      <c r="AN238" s="50"/>
      <c r="AO238" s="68"/>
      <c r="AP238" s="68"/>
      <c r="AQ238" s="50"/>
      <c r="AS238" s="50"/>
      <c r="AV238" s="50"/>
      <c r="AY238" s="50"/>
      <c r="BA238" s="68"/>
      <c r="BD238" s="68"/>
      <c r="BP238" s="50"/>
      <c r="BQ238" s="50"/>
      <c r="BR238" s="50"/>
      <c r="BS238" s="50"/>
    </row>
    <row r="239" spans="1:71" x14ac:dyDescent="0.25">
      <c r="B239" s="50"/>
      <c r="C239" s="50"/>
      <c r="D239" s="50"/>
      <c r="E239" s="50"/>
      <c r="F239" s="68"/>
      <c r="G239" s="50"/>
      <c r="I239" s="50"/>
      <c r="J239" s="50"/>
      <c r="K239" s="50"/>
      <c r="L239" s="50"/>
      <c r="M239" s="50"/>
      <c r="N239" s="50"/>
      <c r="O239" s="50"/>
      <c r="P239" s="50"/>
      <c r="Q239" s="50"/>
      <c r="R239" s="50"/>
      <c r="S239" s="50"/>
      <c r="T239" s="50"/>
      <c r="U239" s="50"/>
      <c r="V239" s="50"/>
      <c r="W239" s="50"/>
      <c r="X239" s="50"/>
      <c r="Y239" s="50"/>
      <c r="Z239" s="50"/>
      <c r="AA239" s="50"/>
      <c r="AB239" s="68"/>
      <c r="AC239" s="68"/>
      <c r="AF239" s="68"/>
      <c r="AJ239" s="68"/>
      <c r="AK239" s="68"/>
      <c r="AL239" s="50"/>
      <c r="AN239" s="50"/>
      <c r="AO239" s="68"/>
      <c r="AP239" s="68"/>
      <c r="AQ239" s="50"/>
      <c r="AS239" s="50"/>
      <c r="AV239" s="50"/>
      <c r="AY239" s="50"/>
      <c r="BA239" s="68"/>
      <c r="BD239" s="68"/>
      <c r="BP239" s="50"/>
      <c r="BQ239" s="50"/>
      <c r="BR239" s="50"/>
      <c r="BS239" s="50"/>
    </row>
    <row r="240" spans="1:71" x14ac:dyDescent="0.25">
      <c r="B240" s="50"/>
      <c r="C240" s="50"/>
      <c r="D240" s="50"/>
      <c r="E240" s="50"/>
      <c r="F240" s="68"/>
      <c r="G240" s="50"/>
      <c r="I240" s="50"/>
      <c r="J240" s="50"/>
      <c r="K240" s="50"/>
      <c r="L240" s="50"/>
      <c r="M240" s="50"/>
      <c r="N240" s="50"/>
      <c r="O240" s="50"/>
      <c r="P240" s="50"/>
      <c r="Q240" s="50"/>
      <c r="R240" s="50"/>
      <c r="S240" s="50"/>
      <c r="T240" s="50"/>
      <c r="U240" s="50"/>
      <c r="V240" s="50"/>
      <c r="W240" s="50"/>
      <c r="X240" s="50"/>
      <c r="Y240" s="50"/>
      <c r="Z240" s="50"/>
      <c r="AA240" s="50"/>
      <c r="AB240" s="68"/>
      <c r="AC240" s="68"/>
      <c r="AF240" s="68"/>
      <c r="AJ240" s="68"/>
      <c r="AK240" s="68"/>
      <c r="AL240" s="50"/>
      <c r="AN240" s="50"/>
      <c r="AO240" s="68"/>
      <c r="AP240" s="68"/>
      <c r="AQ240" s="50"/>
      <c r="AS240" s="50"/>
      <c r="AV240" s="50"/>
      <c r="AY240" s="50"/>
      <c r="BA240" s="68"/>
      <c r="BD240" s="68"/>
      <c r="BP240" s="50"/>
      <c r="BQ240" s="50"/>
      <c r="BR240" s="50"/>
      <c r="BS240" s="50"/>
    </row>
    <row r="241" spans="1:71" x14ac:dyDescent="0.25">
      <c r="B241" s="50"/>
      <c r="C241" s="50"/>
      <c r="D241" s="50"/>
      <c r="E241" s="50"/>
      <c r="F241" s="68"/>
      <c r="G241" s="50"/>
      <c r="I241" s="50"/>
      <c r="J241" s="50"/>
      <c r="K241" s="50"/>
      <c r="L241" s="50"/>
      <c r="M241" s="50"/>
      <c r="N241" s="50"/>
      <c r="O241" s="50"/>
      <c r="P241" s="50"/>
      <c r="Q241" s="50"/>
      <c r="R241" s="50"/>
      <c r="S241" s="50"/>
      <c r="T241" s="50"/>
      <c r="U241" s="50"/>
      <c r="V241" s="50"/>
      <c r="W241" s="50"/>
      <c r="X241" s="50"/>
      <c r="Y241" s="50"/>
      <c r="Z241" s="50"/>
      <c r="AA241" s="50"/>
      <c r="AB241" s="68"/>
      <c r="AC241" s="68"/>
      <c r="AF241" s="68"/>
      <c r="AJ241" s="68"/>
      <c r="AK241" s="68"/>
      <c r="AL241" s="50"/>
      <c r="AN241" s="50"/>
      <c r="AO241" s="68"/>
      <c r="AP241" s="68"/>
      <c r="AQ241" s="50"/>
      <c r="AS241" s="50"/>
      <c r="AV241" s="50"/>
      <c r="AY241" s="50"/>
      <c r="BA241" s="68"/>
      <c r="BD241" s="68"/>
      <c r="BP241" s="50"/>
      <c r="BQ241" s="50"/>
      <c r="BR241" s="50"/>
      <c r="BS241" s="50"/>
    </row>
    <row r="242" spans="1:71" x14ac:dyDescent="0.25">
      <c r="B242" s="50"/>
      <c r="C242" s="50"/>
      <c r="D242" s="50"/>
      <c r="E242" s="50"/>
      <c r="F242" s="68"/>
      <c r="G242" s="50"/>
      <c r="I242" s="50"/>
      <c r="J242" s="50"/>
      <c r="K242" s="50"/>
      <c r="L242" s="50"/>
      <c r="M242" s="50"/>
      <c r="N242" s="50"/>
      <c r="O242" s="50"/>
      <c r="P242" s="50"/>
      <c r="Q242" s="50"/>
      <c r="R242" s="50"/>
      <c r="S242" s="50"/>
      <c r="T242" s="50"/>
      <c r="U242" s="50"/>
      <c r="V242" s="50"/>
      <c r="W242" s="50"/>
      <c r="X242" s="50"/>
      <c r="Y242" s="50"/>
      <c r="Z242" s="50"/>
      <c r="AA242" s="50"/>
      <c r="AB242" s="68"/>
      <c r="AC242" s="68"/>
      <c r="AF242" s="68"/>
      <c r="AJ242" s="68"/>
      <c r="AK242" s="68"/>
      <c r="AL242" s="50"/>
      <c r="AN242" s="50"/>
      <c r="AO242" s="68"/>
      <c r="AP242" s="68"/>
      <c r="AQ242" s="50"/>
      <c r="AS242" s="50"/>
      <c r="AV242" s="50"/>
      <c r="AY242" s="50"/>
      <c r="BA242" s="68"/>
      <c r="BD242" s="68"/>
      <c r="BP242" s="50"/>
      <c r="BQ242" s="50"/>
      <c r="BR242" s="50"/>
      <c r="BS242" s="50"/>
    </row>
    <row r="243" spans="1:71" x14ac:dyDescent="0.25">
      <c r="B243" s="50"/>
      <c r="C243" s="50"/>
      <c r="D243" s="50"/>
      <c r="E243" s="50"/>
      <c r="F243" s="68"/>
      <c r="G243" s="50"/>
      <c r="I243" s="50"/>
      <c r="J243" s="50"/>
      <c r="K243" s="50"/>
      <c r="L243" s="50"/>
      <c r="M243" s="50"/>
      <c r="N243" s="50"/>
      <c r="O243" s="50"/>
      <c r="P243" s="50"/>
      <c r="Q243" s="50"/>
      <c r="R243" s="50"/>
      <c r="S243" s="50"/>
      <c r="T243" s="50"/>
      <c r="U243" s="50"/>
      <c r="V243" s="50"/>
      <c r="W243" s="50"/>
      <c r="X243" s="50"/>
      <c r="Y243" s="50"/>
      <c r="Z243" s="50"/>
      <c r="AA243" s="50"/>
      <c r="AB243" s="68"/>
      <c r="AC243" s="68"/>
      <c r="AF243" s="68"/>
      <c r="AJ243" s="68"/>
      <c r="AK243" s="68"/>
      <c r="AL243" s="50"/>
      <c r="AN243" s="50"/>
      <c r="AO243" s="68"/>
      <c r="AP243" s="68"/>
      <c r="AQ243" s="50"/>
      <c r="AS243" s="50"/>
      <c r="AV243" s="50"/>
      <c r="AY243" s="50"/>
      <c r="BA243" s="68"/>
      <c r="BD243" s="68"/>
      <c r="BP243" s="50"/>
      <c r="BQ243" s="50"/>
      <c r="BR243" s="50"/>
      <c r="BS243" s="50"/>
    </row>
    <row r="244" spans="1:71" x14ac:dyDescent="0.25">
      <c r="B244" s="50"/>
      <c r="C244" s="50"/>
      <c r="D244" s="50"/>
      <c r="E244" s="50"/>
      <c r="F244" s="68"/>
      <c r="G244" s="50"/>
      <c r="I244" s="50"/>
      <c r="J244" s="50" t="s">
        <v>4</v>
      </c>
      <c r="K244" s="50" t="s">
        <v>7</v>
      </c>
      <c r="L244" s="50" t="s">
        <v>9</v>
      </c>
      <c r="M244" s="50" t="s">
        <v>11</v>
      </c>
      <c r="N244" s="50" t="s">
        <v>13</v>
      </c>
      <c r="O244" s="50" t="s">
        <v>15</v>
      </c>
      <c r="P244" s="50" t="s">
        <v>17</v>
      </c>
      <c r="Q244" s="50" t="s">
        <v>19</v>
      </c>
      <c r="R244" s="50" t="s">
        <v>21</v>
      </c>
      <c r="S244" s="50" t="s">
        <v>23</v>
      </c>
      <c r="T244" s="50" t="s">
        <v>25</v>
      </c>
      <c r="U244" s="50" t="s">
        <v>27</v>
      </c>
      <c r="V244" s="50" t="s">
        <v>29</v>
      </c>
      <c r="W244" s="50" t="s">
        <v>31</v>
      </c>
      <c r="X244" s="50" t="s">
        <v>33</v>
      </c>
      <c r="Y244" s="50" t="s">
        <v>35</v>
      </c>
      <c r="Z244" s="50" t="s">
        <v>37</v>
      </c>
      <c r="AA244" s="50" t="s">
        <v>39</v>
      </c>
      <c r="AB244" s="68"/>
      <c r="AC244" s="68"/>
      <c r="AF244" s="68"/>
      <c r="AJ244" s="68"/>
      <c r="AK244" s="68"/>
      <c r="AL244" s="50"/>
      <c r="AN244" s="50"/>
      <c r="AO244" s="68"/>
      <c r="AP244" s="68"/>
      <c r="AQ244" s="50"/>
      <c r="AS244" s="50"/>
      <c r="AV244" s="50"/>
      <c r="AY244" s="50"/>
      <c r="BA244" s="68"/>
      <c r="BD244" s="68"/>
      <c r="BP244" s="50"/>
      <c r="BQ244" s="50"/>
      <c r="BR244" s="50"/>
      <c r="BS244" s="50"/>
    </row>
    <row r="245" spans="1:71" x14ac:dyDescent="0.25">
      <c r="A245">
        <v>1004</v>
      </c>
      <c r="B245" s="50" t="s">
        <v>6</v>
      </c>
      <c r="C245" s="50" t="s">
        <v>74</v>
      </c>
      <c r="D245" s="50" t="s">
        <v>6</v>
      </c>
      <c r="E245" s="50"/>
      <c r="F245" s="68"/>
      <c r="G245" s="50"/>
      <c r="I245" s="50" t="s">
        <v>127</v>
      </c>
      <c r="J245" s="50"/>
      <c r="K245" s="50"/>
      <c r="L245" s="50"/>
      <c r="M245" s="50"/>
      <c r="N245" s="50"/>
      <c r="O245" s="50"/>
      <c r="P245" s="50"/>
      <c r="Q245" s="50"/>
      <c r="R245" s="50"/>
      <c r="S245" s="50"/>
      <c r="T245" s="50"/>
      <c r="U245" s="50"/>
      <c r="V245" s="50"/>
      <c r="W245" s="50"/>
      <c r="X245" s="50"/>
      <c r="Y245" s="50"/>
      <c r="Z245" s="50"/>
      <c r="AA245" s="50"/>
      <c r="AB245" s="68">
        <v>0</v>
      </c>
      <c r="AC245" s="68">
        <v>0</v>
      </c>
      <c r="AD245">
        <v>0</v>
      </c>
      <c r="AE245" t="s">
        <v>71</v>
      </c>
      <c r="AF245" s="68"/>
      <c r="AI245" t="s">
        <v>71</v>
      </c>
      <c r="AJ245" s="68">
        <v>0</v>
      </c>
      <c r="AK245" s="68">
        <v>0</v>
      </c>
      <c r="AL245" s="50" t="s">
        <v>72</v>
      </c>
      <c r="AM245" t="s">
        <v>72</v>
      </c>
      <c r="AN245" s="50" t="s">
        <v>110</v>
      </c>
      <c r="AO245" s="68">
        <v>0</v>
      </c>
      <c r="AP245" s="68">
        <v>0</v>
      </c>
      <c r="AQ245" s="50" t="s">
        <v>72</v>
      </c>
      <c r="AR245" t="s">
        <v>72</v>
      </c>
      <c r="AS245" s="50" t="s">
        <v>110</v>
      </c>
      <c r="AT245">
        <v>0</v>
      </c>
      <c r="AV245" s="50"/>
      <c r="AY245" s="50"/>
      <c r="BA245" s="68"/>
      <c r="BD245" s="68"/>
      <c r="BP245" s="50"/>
      <c r="BQ245" s="50"/>
      <c r="BR245" s="50"/>
      <c r="BS245" s="50"/>
    </row>
    <row r="246" spans="1:71" x14ac:dyDescent="0.25">
      <c r="B246" s="50"/>
      <c r="C246" s="50"/>
      <c r="D246" s="50"/>
      <c r="E246" s="50"/>
      <c r="F246" s="68"/>
      <c r="G246" s="50"/>
      <c r="I246" s="50"/>
      <c r="J246" s="50"/>
      <c r="K246" s="50"/>
      <c r="L246" s="50"/>
      <c r="M246" s="50"/>
      <c r="N246" s="50"/>
      <c r="O246" s="50"/>
      <c r="P246" s="50"/>
      <c r="Q246" s="50"/>
      <c r="R246" s="50"/>
      <c r="S246" s="50"/>
      <c r="T246" s="50"/>
      <c r="U246" s="50"/>
      <c r="V246" s="50"/>
      <c r="W246" s="50"/>
      <c r="X246" s="50"/>
      <c r="Y246" s="50"/>
      <c r="Z246" s="50"/>
      <c r="AA246" s="50"/>
      <c r="AB246" s="68"/>
      <c r="AC246" s="68"/>
      <c r="AF246" s="68"/>
      <c r="AJ246" s="68"/>
      <c r="AK246" s="68"/>
      <c r="AL246" s="50"/>
      <c r="AN246" s="50"/>
      <c r="AO246" s="68"/>
      <c r="AP246" s="68"/>
      <c r="AQ246" s="50"/>
      <c r="AS246" s="50"/>
      <c r="AV246" s="50"/>
      <c r="AY246" s="50"/>
      <c r="BA246" s="68"/>
      <c r="BD246" s="68"/>
      <c r="BP246" s="50"/>
      <c r="BQ246" s="50"/>
      <c r="BR246" s="50"/>
      <c r="BS246" s="50"/>
    </row>
    <row r="247" spans="1:71" x14ac:dyDescent="0.25">
      <c r="B247" s="50"/>
      <c r="C247" s="50"/>
      <c r="D247" s="50"/>
      <c r="E247" s="50"/>
      <c r="F247" s="68"/>
      <c r="G247" s="50"/>
      <c r="I247" s="50"/>
      <c r="J247" s="50"/>
      <c r="K247" s="50"/>
      <c r="L247" s="50"/>
      <c r="M247" s="50"/>
      <c r="N247" s="50"/>
      <c r="O247" s="50"/>
      <c r="P247" s="50"/>
      <c r="Q247" s="50"/>
      <c r="R247" s="50"/>
      <c r="S247" s="50"/>
      <c r="T247" s="50"/>
      <c r="U247" s="50"/>
      <c r="V247" s="50"/>
      <c r="W247" s="50"/>
      <c r="X247" s="50"/>
      <c r="Y247" s="50"/>
      <c r="Z247" s="50"/>
      <c r="AA247" s="50"/>
      <c r="AB247" s="68"/>
      <c r="AC247" s="68"/>
      <c r="AF247" s="68"/>
      <c r="AJ247" s="68"/>
      <c r="AK247" s="68"/>
      <c r="AL247" s="50"/>
      <c r="AN247" s="50"/>
      <c r="AO247" s="68"/>
      <c r="AP247" s="68"/>
      <c r="AQ247" s="50"/>
      <c r="AS247" s="50"/>
      <c r="AV247" s="50"/>
      <c r="AY247" s="50"/>
      <c r="BA247" s="68"/>
      <c r="BD247" s="68"/>
      <c r="BP247" s="50"/>
      <c r="BQ247" s="50"/>
      <c r="BR247" s="50"/>
      <c r="BS247" s="50"/>
    </row>
    <row r="248" spans="1:71" x14ac:dyDescent="0.25">
      <c r="B248" s="50"/>
      <c r="C248" s="50"/>
      <c r="D248" s="50"/>
      <c r="E248" s="50"/>
      <c r="F248" s="68"/>
      <c r="G248" s="50"/>
      <c r="I248" s="50"/>
      <c r="J248" s="50"/>
      <c r="K248" s="50"/>
      <c r="L248" s="50"/>
      <c r="M248" s="50"/>
      <c r="N248" s="50"/>
      <c r="O248" s="50"/>
      <c r="P248" s="50"/>
      <c r="Q248" s="50"/>
      <c r="R248" s="50"/>
      <c r="S248" s="50"/>
      <c r="T248" s="50"/>
      <c r="U248" s="50"/>
      <c r="V248" s="50"/>
      <c r="W248" s="50"/>
      <c r="X248" s="50"/>
      <c r="Y248" s="50"/>
      <c r="Z248" s="50"/>
      <c r="AA248" s="50"/>
      <c r="AB248" s="68"/>
      <c r="AC248" s="68"/>
      <c r="AF248" s="68"/>
      <c r="AJ248" s="68"/>
      <c r="AK248" s="68"/>
      <c r="AL248" s="50"/>
      <c r="AN248" s="50"/>
      <c r="AO248" s="68"/>
      <c r="AP248" s="68"/>
      <c r="AQ248" s="50"/>
      <c r="AS248" s="50"/>
      <c r="AV248" s="50"/>
      <c r="AY248" s="50"/>
      <c r="BA248" s="68"/>
      <c r="BD248" s="68"/>
      <c r="BP248" s="50"/>
      <c r="BQ248" s="50"/>
      <c r="BR248" s="50"/>
      <c r="BS248" s="50"/>
    </row>
    <row r="249" spans="1:71" x14ac:dyDescent="0.25">
      <c r="B249" s="50"/>
      <c r="C249" s="50"/>
      <c r="D249" s="50"/>
      <c r="E249" s="50"/>
      <c r="F249" s="68"/>
      <c r="G249" s="50"/>
      <c r="I249" s="50"/>
      <c r="J249" s="50"/>
      <c r="K249" s="50"/>
      <c r="L249" s="50"/>
      <c r="M249" s="50"/>
      <c r="N249" s="50"/>
      <c r="O249" s="50"/>
      <c r="P249" s="50"/>
      <c r="Q249" s="50"/>
      <c r="R249" s="50"/>
      <c r="S249" s="50"/>
      <c r="T249" s="50"/>
      <c r="U249" s="50"/>
      <c r="V249" s="50"/>
      <c r="W249" s="50"/>
      <c r="X249" s="50"/>
      <c r="Y249" s="50"/>
      <c r="Z249" s="50"/>
      <c r="AA249" s="50"/>
      <c r="AB249" s="68"/>
      <c r="AC249" s="68"/>
      <c r="AF249" s="68"/>
      <c r="AJ249" s="68"/>
      <c r="AK249" s="68"/>
      <c r="AL249" s="50"/>
      <c r="AN249" s="50"/>
      <c r="AO249" s="68"/>
      <c r="AP249" s="68"/>
      <c r="AQ249" s="50"/>
      <c r="AS249" s="50"/>
      <c r="AV249" s="50"/>
      <c r="AY249" s="50"/>
      <c r="BA249" s="68"/>
      <c r="BD249" s="68"/>
      <c r="BP249" s="50"/>
      <c r="BQ249" s="50"/>
      <c r="BR249" s="50"/>
      <c r="BS249" s="50"/>
    </row>
    <row r="250" spans="1:71" x14ac:dyDescent="0.25">
      <c r="B250" s="50"/>
      <c r="C250" s="50"/>
      <c r="D250" s="50"/>
      <c r="E250" s="50"/>
      <c r="F250" s="68"/>
      <c r="G250" s="50"/>
      <c r="I250" s="50"/>
      <c r="J250" s="50"/>
      <c r="K250" s="50"/>
      <c r="L250" s="50"/>
      <c r="M250" s="50"/>
      <c r="N250" s="50"/>
      <c r="O250" s="50"/>
      <c r="P250" s="50"/>
      <c r="Q250" s="50"/>
      <c r="R250" s="50"/>
      <c r="S250" s="50"/>
      <c r="T250" s="50"/>
      <c r="U250" s="50"/>
      <c r="V250" s="50"/>
      <c r="W250" s="50"/>
      <c r="X250" s="50"/>
      <c r="Y250" s="50"/>
      <c r="Z250" s="50"/>
      <c r="AA250" s="50"/>
      <c r="AB250" s="68"/>
      <c r="AC250" s="68"/>
      <c r="AF250" s="68"/>
      <c r="AJ250" s="68"/>
      <c r="AK250" s="68"/>
      <c r="AL250" s="50"/>
      <c r="AN250" s="50"/>
      <c r="AO250" s="68"/>
      <c r="AP250" s="68"/>
      <c r="AQ250" s="50"/>
      <c r="AS250" s="50"/>
      <c r="AV250" s="50"/>
      <c r="AY250" s="50"/>
      <c r="BA250" s="68"/>
      <c r="BD250" s="68"/>
      <c r="BP250" s="50"/>
      <c r="BQ250" s="50"/>
      <c r="BR250" s="50"/>
      <c r="BS250" s="50"/>
    </row>
    <row r="251" spans="1:71" x14ac:dyDescent="0.25">
      <c r="B251" s="50"/>
      <c r="C251" s="50"/>
      <c r="D251" s="50"/>
      <c r="E251" s="50"/>
      <c r="F251" s="68"/>
      <c r="G251" s="50"/>
      <c r="I251" s="50"/>
      <c r="J251" s="50"/>
      <c r="K251" s="50"/>
      <c r="L251" s="50"/>
      <c r="M251" s="50"/>
      <c r="N251" s="50"/>
      <c r="O251" s="50"/>
      <c r="P251" s="50"/>
      <c r="Q251" s="50"/>
      <c r="R251" s="50"/>
      <c r="S251" s="50"/>
      <c r="T251" s="50"/>
      <c r="U251" s="50"/>
      <c r="V251" s="50"/>
      <c r="W251" s="50"/>
      <c r="X251" s="50"/>
      <c r="Y251" s="50"/>
      <c r="Z251" s="50"/>
      <c r="AA251" s="50"/>
      <c r="AB251" s="68"/>
      <c r="AC251" s="68"/>
      <c r="AF251" s="68"/>
      <c r="AJ251" s="68"/>
      <c r="AK251" s="68"/>
      <c r="AL251" s="50"/>
      <c r="AN251" s="50"/>
      <c r="AO251" s="68"/>
      <c r="AP251" s="68"/>
      <c r="AQ251" s="50"/>
      <c r="AS251" s="50"/>
      <c r="AV251" s="50"/>
      <c r="AY251" s="50"/>
      <c r="BA251" s="68"/>
      <c r="BD251" s="68"/>
      <c r="BP251" s="50"/>
      <c r="BQ251" s="50"/>
      <c r="BR251" s="50"/>
      <c r="BS251" s="50"/>
    </row>
    <row r="252" spans="1:71" x14ac:dyDescent="0.25">
      <c r="B252" s="50"/>
      <c r="C252" s="50"/>
      <c r="D252" s="50"/>
      <c r="E252" s="50"/>
      <c r="F252" s="68"/>
      <c r="G252" s="50"/>
      <c r="I252" s="50"/>
      <c r="J252" s="50"/>
      <c r="K252" s="50"/>
      <c r="L252" s="50"/>
      <c r="M252" s="50"/>
      <c r="N252" s="50"/>
      <c r="O252" s="50"/>
      <c r="P252" s="50"/>
      <c r="Q252" s="50"/>
      <c r="R252" s="50"/>
      <c r="S252" s="50"/>
      <c r="T252" s="50"/>
      <c r="U252" s="50"/>
      <c r="V252" s="50"/>
      <c r="W252" s="50"/>
      <c r="X252" s="50"/>
      <c r="Y252" s="50"/>
      <c r="Z252" s="50"/>
      <c r="AA252" s="50"/>
      <c r="AB252" s="68"/>
      <c r="AC252" s="68"/>
      <c r="AF252" s="68"/>
      <c r="AJ252" s="68"/>
      <c r="AK252" s="68"/>
      <c r="AL252" s="50"/>
      <c r="AN252" s="50"/>
      <c r="AO252" s="68"/>
      <c r="AP252" s="68"/>
      <c r="AQ252" s="50"/>
      <c r="AS252" s="50"/>
      <c r="AV252" s="50"/>
      <c r="AY252" s="50"/>
      <c r="BA252" s="68"/>
      <c r="BD252" s="68"/>
      <c r="BP252" s="50"/>
      <c r="BQ252" s="50"/>
      <c r="BR252" s="50"/>
      <c r="BS252" s="50"/>
    </row>
    <row r="253" spans="1:71" x14ac:dyDescent="0.25">
      <c r="B253" s="50"/>
      <c r="C253" s="50"/>
      <c r="D253" s="50"/>
      <c r="E253" s="50"/>
      <c r="F253" s="68"/>
      <c r="G253" s="50"/>
      <c r="I253" s="50"/>
      <c r="J253" s="50" t="s">
        <v>4</v>
      </c>
      <c r="K253" s="50" t="s">
        <v>7</v>
      </c>
      <c r="L253" s="50" t="s">
        <v>9</v>
      </c>
      <c r="M253" s="50" t="s">
        <v>11</v>
      </c>
      <c r="N253" s="50" t="s">
        <v>13</v>
      </c>
      <c r="O253" s="50" t="s">
        <v>15</v>
      </c>
      <c r="P253" s="50" t="s">
        <v>17</v>
      </c>
      <c r="Q253" s="50" t="s">
        <v>19</v>
      </c>
      <c r="R253" s="50" t="s">
        <v>21</v>
      </c>
      <c r="S253" s="50" t="s">
        <v>23</v>
      </c>
      <c r="T253" s="50" t="s">
        <v>25</v>
      </c>
      <c r="U253" s="50" t="s">
        <v>27</v>
      </c>
      <c r="V253" s="50" t="s">
        <v>29</v>
      </c>
      <c r="W253" s="50" t="s">
        <v>31</v>
      </c>
      <c r="X253" s="50" t="s">
        <v>33</v>
      </c>
      <c r="Y253" s="50" t="s">
        <v>35</v>
      </c>
      <c r="Z253" s="50" t="s">
        <v>37</v>
      </c>
      <c r="AA253" s="50" t="s">
        <v>39</v>
      </c>
      <c r="AB253" s="68"/>
      <c r="AC253" s="68"/>
      <c r="AF253" s="68"/>
      <c r="AJ253" s="68"/>
      <c r="AK253" s="68"/>
      <c r="AL253" s="50"/>
      <c r="AN253" s="50"/>
      <c r="AO253" s="68"/>
      <c r="AP253" s="68"/>
      <c r="AQ253" s="50"/>
      <c r="AS253" s="50"/>
      <c r="AV253" s="50"/>
      <c r="AY253" s="50"/>
      <c r="BA253" s="68"/>
      <c r="BD253" s="68"/>
      <c r="BP253" s="50"/>
      <c r="BQ253" s="50"/>
      <c r="BR253" s="50"/>
      <c r="BS253" s="50"/>
    </row>
    <row r="254" spans="1:71" x14ac:dyDescent="0.25">
      <c r="A254">
        <v>1004</v>
      </c>
      <c r="B254" s="50" t="s">
        <v>6</v>
      </c>
      <c r="C254" s="50" t="s">
        <v>74</v>
      </c>
      <c r="D254" s="50" t="s">
        <v>6</v>
      </c>
      <c r="E254" s="50"/>
      <c r="F254" s="68"/>
      <c r="G254" s="50"/>
      <c r="I254" s="50" t="s">
        <v>128</v>
      </c>
      <c r="J254" s="50"/>
      <c r="K254" s="50"/>
      <c r="L254" s="50"/>
      <c r="M254" s="50"/>
      <c r="N254" s="50"/>
      <c r="O254" s="50"/>
      <c r="P254" s="50"/>
      <c r="Q254" s="50"/>
      <c r="R254" s="50"/>
      <c r="S254" s="50"/>
      <c r="T254" s="50"/>
      <c r="U254" s="50"/>
      <c r="V254" s="50"/>
      <c r="W254" s="50"/>
      <c r="X254" s="50"/>
      <c r="Y254" s="50"/>
      <c r="Z254" s="50"/>
      <c r="AA254" s="50"/>
      <c r="AB254" s="68">
        <v>0</v>
      </c>
      <c r="AC254" s="68">
        <v>0</v>
      </c>
      <c r="AD254">
        <v>0</v>
      </c>
      <c r="AE254" t="s">
        <v>71</v>
      </c>
      <c r="AF254" s="68"/>
      <c r="AI254" t="s">
        <v>71</v>
      </c>
      <c r="AJ254" s="68">
        <v>0</v>
      </c>
      <c r="AK254" s="68">
        <v>0</v>
      </c>
      <c r="AL254" s="50" t="s">
        <v>72</v>
      </c>
      <c r="AM254" t="s">
        <v>72</v>
      </c>
      <c r="AN254" s="50" t="s">
        <v>110</v>
      </c>
      <c r="AO254" s="68">
        <v>0</v>
      </c>
      <c r="AP254" s="68">
        <v>0</v>
      </c>
      <c r="AQ254" s="50" t="s">
        <v>72</v>
      </c>
      <c r="AR254" t="s">
        <v>72</v>
      </c>
      <c r="AS254" s="50" t="s">
        <v>110</v>
      </c>
      <c r="AT254">
        <v>0</v>
      </c>
      <c r="AV254" s="50"/>
      <c r="AY254" s="50"/>
      <c r="BA254" s="68"/>
      <c r="BD254" s="68"/>
      <c r="BP254" s="50"/>
      <c r="BQ254" s="50"/>
      <c r="BR254" s="50"/>
      <c r="BS254" s="50"/>
    </row>
    <row r="255" spans="1:71" x14ac:dyDescent="0.25">
      <c r="B255" s="50"/>
      <c r="C255" s="50"/>
      <c r="D255" s="50"/>
      <c r="E255" s="50"/>
      <c r="F255" s="68"/>
      <c r="G255" s="50"/>
      <c r="I255" s="50"/>
      <c r="J255" s="50"/>
      <c r="K255" s="50"/>
      <c r="L255" s="50"/>
      <c r="M255" s="50"/>
      <c r="N255" s="50"/>
      <c r="O255" s="50"/>
      <c r="P255" s="50"/>
      <c r="Q255" s="50"/>
      <c r="R255" s="50"/>
      <c r="S255" s="50"/>
      <c r="T255" s="50"/>
      <c r="U255" s="50"/>
      <c r="V255" s="50"/>
      <c r="W255" s="50"/>
      <c r="X255" s="50"/>
      <c r="Y255" s="50"/>
      <c r="Z255" s="50"/>
      <c r="AA255" s="50"/>
      <c r="AB255" s="68"/>
      <c r="AC255" s="68"/>
      <c r="AF255" s="68"/>
      <c r="AJ255" s="68"/>
      <c r="AK255" s="68"/>
      <c r="AL255" s="50"/>
      <c r="AN255" s="50"/>
      <c r="AO255" s="68"/>
      <c r="AP255" s="68"/>
      <c r="AQ255" s="50"/>
      <c r="AS255" s="50"/>
      <c r="AV255" s="50"/>
      <c r="AY255" s="50"/>
      <c r="BA255" s="68"/>
      <c r="BD255" s="68"/>
      <c r="BP255" s="50"/>
      <c r="BQ255" s="50"/>
      <c r="BR255" s="50"/>
      <c r="BS255" s="50"/>
    </row>
    <row r="256" spans="1:71" x14ac:dyDescent="0.25">
      <c r="B256" s="50"/>
      <c r="C256" s="50"/>
      <c r="D256" s="50"/>
      <c r="E256" s="50"/>
      <c r="F256" s="68"/>
      <c r="G256" s="50"/>
      <c r="I256" s="50"/>
      <c r="J256" s="50"/>
      <c r="K256" s="50"/>
      <c r="L256" s="50"/>
      <c r="M256" s="50"/>
      <c r="N256" s="50"/>
      <c r="O256" s="50"/>
      <c r="P256" s="50"/>
      <c r="Q256" s="50"/>
      <c r="R256" s="50"/>
      <c r="S256" s="50"/>
      <c r="T256" s="50"/>
      <c r="U256" s="50"/>
      <c r="V256" s="50"/>
      <c r="W256" s="50"/>
      <c r="X256" s="50"/>
      <c r="Y256" s="50"/>
      <c r="Z256" s="50"/>
      <c r="AA256" s="50"/>
      <c r="AB256" s="68"/>
      <c r="AC256" s="68"/>
      <c r="AF256" s="68"/>
      <c r="AJ256" s="68"/>
      <c r="AK256" s="68"/>
      <c r="AL256" s="50"/>
      <c r="AN256" s="50"/>
      <c r="AO256" s="68"/>
      <c r="AP256" s="68"/>
      <c r="AQ256" s="50"/>
      <c r="AS256" s="50"/>
      <c r="AV256" s="50"/>
      <c r="AY256" s="50"/>
      <c r="BA256" s="68"/>
      <c r="BD256" s="68"/>
      <c r="BP256" s="50"/>
      <c r="BQ256" s="50"/>
      <c r="BR256" s="50"/>
      <c r="BS256" s="50"/>
    </row>
    <row r="257" spans="1:71" x14ac:dyDescent="0.25">
      <c r="B257" s="50"/>
      <c r="C257" s="50"/>
      <c r="D257" s="50"/>
      <c r="E257" s="50"/>
      <c r="F257" s="68"/>
      <c r="G257" s="50"/>
      <c r="I257" s="50"/>
      <c r="J257" s="50"/>
      <c r="K257" s="50"/>
      <c r="L257" s="50"/>
      <c r="M257" s="50"/>
      <c r="N257" s="50"/>
      <c r="O257" s="50"/>
      <c r="P257" s="50"/>
      <c r="Q257" s="50"/>
      <c r="R257" s="50"/>
      <c r="S257" s="50"/>
      <c r="T257" s="50"/>
      <c r="U257" s="50"/>
      <c r="V257" s="50"/>
      <c r="W257" s="50"/>
      <c r="X257" s="50"/>
      <c r="Y257" s="50"/>
      <c r="Z257" s="50"/>
      <c r="AA257" s="50"/>
      <c r="AB257" s="68"/>
      <c r="AC257" s="68"/>
      <c r="AF257" s="68"/>
      <c r="AJ257" s="68"/>
      <c r="AK257" s="68"/>
      <c r="AL257" s="50"/>
      <c r="AN257" s="50"/>
      <c r="AO257" s="68"/>
      <c r="AP257" s="68"/>
      <c r="AQ257" s="50"/>
      <c r="AS257" s="50"/>
      <c r="AV257" s="50"/>
      <c r="AY257" s="50"/>
      <c r="BA257" s="68"/>
      <c r="BD257" s="68"/>
      <c r="BP257" s="50"/>
      <c r="BQ257" s="50"/>
      <c r="BR257" s="50"/>
      <c r="BS257" s="50"/>
    </row>
    <row r="258" spans="1:71" x14ac:dyDescent="0.25">
      <c r="B258" s="50"/>
      <c r="C258" s="50"/>
      <c r="D258" s="50"/>
      <c r="E258" s="50"/>
      <c r="F258" s="68"/>
      <c r="G258" s="50"/>
      <c r="I258" s="50"/>
      <c r="J258" s="50"/>
      <c r="K258" s="50"/>
      <c r="L258" s="50"/>
      <c r="M258" s="50"/>
      <c r="N258" s="50"/>
      <c r="O258" s="50"/>
      <c r="P258" s="50"/>
      <c r="Q258" s="50"/>
      <c r="R258" s="50"/>
      <c r="S258" s="50"/>
      <c r="T258" s="50"/>
      <c r="U258" s="50"/>
      <c r="V258" s="50"/>
      <c r="W258" s="50"/>
      <c r="X258" s="50"/>
      <c r="Y258" s="50"/>
      <c r="Z258" s="50"/>
      <c r="AA258" s="50"/>
      <c r="AB258" s="68"/>
      <c r="AC258" s="68"/>
      <c r="AF258" s="68"/>
      <c r="AJ258" s="68"/>
      <c r="AK258" s="68"/>
      <c r="AL258" s="50"/>
      <c r="AN258" s="50"/>
      <c r="AO258" s="68"/>
      <c r="AP258" s="68"/>
      <c r="AQ258" s="50"/>
      <c r="AS258" s="50"/>
      <c r="AV258" s="50"/>
      <c r="AY258" s="50"/>
      <c r="BA258" s="68"/>
      <c r="BD258" s="68"/>
      <c r="BP258" s="50"/>
      <c r="BQ258" s="50"/>
      <c r="BR258" s="50"/>
      <c r="BS258" s="50"/>
    </row>
    <row r="259" spans="1:71" x14ac:dyDescent="0.25">
      <c r="B259" s="50"/>
      <c r="C259" s="50"/>
      <c r="D259" s="50"/>
      <c r="E259" s="50"/>
      <c r="F259" s="68"/>
      <c r="G259" s="50"/>
      <c r="I259" s="50"/>
      <c r="J259" s="50"/>
      <c r="K259" s="50"/>
      <c r="L259" s="50"/>
      <c r="M259" s="50"/>
      <c r="N259" s="50"/>
      <c r="O259" s="50"/>
      <c r="P259" s="50"/>
      <c r="Q259" s="50"/>
      <c r="R259" s="50"/>
      <c r="S259" s="50"/>
      <c r="T259" s="50"/>
      <c r="U259" s="50"/>
      <c r="V259" s="50"/>
      <c r="W259" s="50"/>
      <c r="X259" s="50"/>
      <c r="Y259" s="50"/>
      <c r="Z259" s="50"/>
      <c r="AA259" s="50"/>
      <c r="AB259" s="68"/>
      <c r="AC259" s="68"/>
      <c r="AF259" s="68"/>
      <c r="AJ259" s="68"/>
      <c r="AK259" s="68"/>
      <c r="AL259" s="50"/>
      <c r="AN259" s="50"/>
      <c r="AO259" s="68"/>
      <c r="AP259" s="68"/>
      <c r="AQ259" s="50"/>
      <c r="AS259" s="50"/>
      <c r="AV259" s="50"/>
      <c r="AY259" s="50"/>
      <c r="BA259" s="68"/>
      <c r="BD259" s="68"/>
      <c r="BP259" s="50"/>
      <c r="BQ259" s="50"/>
      <c r="BR259" s="50"/>
      <c r="BS259" s="50"/>
    </row>
    <row r="260" spans="1:71" x14ac:dyDescent="0.25">
      <c r="B260" s="50"/>
      <c r="C260" s="50"/>
      <c r="D260" s="50"/>
      <c r="E260" s="50"/>
      <c r="F260" s="68"/>
      <c r="G260" s="50"/>
      <c r="I260" s="50"/>
      <c r="J260" s="50"/>
      <c r="K260" s="50"/>
      <c r="L260" s="50"/>
      <c r="M260" s="50"/>
      <c r="N260" s="50"/>
      <c r="O260" s="50"/>
      <c r="P260" s="50"/>
      <c r="Q260" s="50"/>
      <c r="R260" s="50"/>
      <c r="S260" s="50"/>
      <c r="T260" s="50"/>
      <c r="U260" s="50"/>
      <c r="V260" s="50"/>
      <c r="W260" s="50"/>
      <c r="X260" s="50"/>
      <c r="Y260" s="50"/>
      <c r="Z260" s="50"/>
      <c r="AA260" s="50"/>
      <c r="AB260" s="68"/>
      <c r="AC260" s="68"/>
      <c r="AF260" s="68"/>
      <c r="AJ260" s="68"/>
      <c r="AK260" s="68"/>
      <c r="AL260" s="50"/>
      <c r="AN260" s="50"/>
      <c r="AO260" s="68"/>
      <c r="AP260" s="68"/>
      <c r="AQ260" s="50"/>
      <c r="AS260" s="50"/>
      <c r="AV260" s="50"/>
      <c r="AY260" s="50"/>
      <c r="BA260" s="68"/>
      <c r="BD260" s="68"/>
      <c r="BP260" s="50"/>
      <c r="BQ260" s="50"/>
      <c r="BR260" s="50"/>
      <c r="BS260" s="50"/>
    </row>
    <row r="261" spans="1:71" x14ac:dyDescent="0.25">
      <c r="B261" s="50"/>
      <c r="C261" s="50"/>
      <c r="D261" s="50"/>
      <c r="E261" s="50"/>
      <c r="F261" s="68"/>
      <c r="G261" s="50"/>
      <c r="I261" s="50"/>
      <c r="J261" s="50"/>
      <c r="K261" s="50"/>
      <c r="L261" s="50"/>
      <c r="M261" s="50"/>
      <c r="N261" s="50"/>
      <c r="O261" s="50"/>
      <c r="P261" s="50"/>
      <c r="Q261" s="50"/>
      <c r="R261" s="50"/>
      <c r="S261" s="50"/>
      <c r="T261" s="50"/>
      <c r="U261" s="50"/>
      <c r="V261" s="50"/>
      <c r="W261" s="50"/>
      <c r="X261" s="50"/>
      <c r="Y261" s="50"/>
      <c r="Z261" s="50"/>
      <c r="AA261" s="50"/>
      <c r="AB261" s="68"/>
      <c r="AC261" s="68"/>
      <c r="AF261" s="68"/>
      <c r="AJ261" s="68"/>
      <c r="AK261" s="68"/>
      <c r="AL261" s="50"/>
      <c r="AN261" s="50"/>
      <c r="AO261" s="68"/>
      <c r="AP261" s="68"/>
      <c r="AQ261" s="50"/>
      <c r="AS261" s="50"/>
      <c r="AV261" s="50"/>
      <c r="AY261" s="50"/>
      <c r="BA261" s="68"/>
      <c r="BD261" s="68"/>
      <c r="BP261" s="50"/>
      <c r="BQ261" s="50"/>
      <c r="BR261" s="50"/>
      <c r="BS261" s="50"/>
    </row>
    <row r="262" spans="1:71" x14ac:dyDescent="0.25">
      <c r="B262" s="50"/>
      <c r="C262" s="50"/>
      <c r="D262" s="50"/>
      <c r="E262" s="50"/>
      <c r="F262" s="68"/>
      <c r="G262" s="50"/>
      <c r="I262" s="50"/>
      <c r="J262" s="50" t="s">
        <v>4</v>
      </c>
      <c r="K262" s="50" t="s">
        <v>7</v>
      </c>
      <c r="L262" s="50" t="s">
        <v>9</v>
      </c>
      <c r="M262" s="50" t="s">
        <v>11</v>
      </c>
      <c r="N262" s="50" t="s">
        <v>13</v>
      </c>
      <c r="O262" s="50" t="s">
        <v>15</v>
      </c>
      <c r="P262" s="50" t="s">
        <v>17</v>
      </c>
      <c r="Q262" s="50" t="s">
        <v>19</v>
      </c>
      <c r="R262" s="50" t="s">
        <v>21</v>
      </c>
      <c r="S262" s="50" t="s">
        <v>23</v>
      </c>
      <c r="T262" s="50" t="s">
        <v>25</v>
      </c>
      <c r="U262" s="50" t="s">
        <v>27</v>
      </c>
      <c r="V262" s="50" t="s">
        <v>29</v>
      </c>
      <c r="W262" s="50" t="s">
        <v>31</v>
      </c>
      <c r="X262" s="50" t="s">
        <v>33</v>
      </c>
      <c r="Y262" s="50" t="s">
        <v>35</v>
      </c>
      <c r="Z262" s="50" t="s">
        <v>37</v>
      </c>
      <c r="AA262" s="50" t="s">
        <v>39</v>
      </c>
      <c r="AB262" s="68"/>
      <c r="AC262" s="68"/>
      <c r="AF262" s="68"/>
      <c r="AJ262" s="68"/>
      <c r="AK262" s="68"/>
      <c r="AL262" s="50"/>
      <c r="AN262" s="50"/>
      <c r="AO262" s="68"/>
      <c r="AP262" s="68"/>
      <c r="AQ262" s="50"/>
      <c r="AS262" s="50"/>
      <c r="AV262" s="50"/>
      <c r="AY262" s="50"/>
      <c r="BA262" s="68"/>
      <c r="BD262" s="68"/>
      <c r="BP262" s="50"/>
      <c r="BQ262" s="50"/>
      <c r="BR262" s="50"/>
      <c r="BS262" s="50"/>
    </row>
    <row r="263" spans="1:71" x14ac:dyDescent="0.25">
      <c r="A263">
        <v>1004</v>
      </c>
      <c r="B263" s="50" t="s">
        <v>6</v>
      </c>
      <c r="C263" s="50" t="s">
        <v>74</v>
      </c>
      <c r="D263" s="50" t="s">
        <v>6</v>
      </c>
      <c r="E263" s="50"/>
      <c r="F263" s="68"/>
      <c r="G263" s="50"/>
      <c r="I263" s="50" t="s">
        <v>129</v>
      </c>
      <c r="J263" s="50"/>
      <c r="K263" s="50"/>
      <c r="L263" s="50"/>
      <c r="M263" s="50"/>
      <c r="N263" s="50"/>
      <c r="O263" s="50"/>
      <c r="P263" s="50"/>
      <c r="Q263" s="50"/>
      <c r="R263" s="50"/>
      <c r="S263" s="50"/>
      <c r="T263" s="50"/>
      <c r="U263" s="50"/>
      <c r="V263" s="50"/>
      <c r="W263" s="50"/>
      <c r="X263" s="50"/>
      <c r="Y263" s="50"/>
      <c r="Z263" s="50"/>
      <c r="AA263" s="50"/>
      <c r="AB263" s="68">
        <v>0</v>
      </c>
      <c r="AC263" s="68">
        <v>0</v>
      </c>
      <c r="AD263">
        <v>0</v>
      </c>
      <c r="AE263" t="s">
        <v>71</v>
      </c>
      <c r="AF263" s="68"/>
      <c r="AI263" t="s">
        <v>71</v>
      </c>
      <c r="AJ263" s="68">
        <v>0</v>
      </c>
      <c r="AK263" s="68">
        <v>0</v>
      </c>
      <c r="AL263" s="50" t="s">
        <v>72</v>
      </c>
      <c r="AM263" t="s">
        <v>72</v>
      </c>
      <c r="AN263" s="50" t="s">
        <v>110</v>
      </c>
      <c r="AO263" s="68">
        <v>0</v>
      </c>
      <c r="AP263" s="68">
        <v>0</v>
      </c>
      <c r="AQ263" s="50" t="s">
        <v>72</v>
      </c>
      <c r="AR263" t="s">
        <v>72</v>
      </c>
      <c r="AS263" s="50" t="s">
        <v>110</v>
      </c>
      <c r="AT263">
        <v>0</v>
      </c>
      <c r="AV263" s="50"/>
      <c r="AY263" s="50"/>
      <c r="BA263" s="68"/>
      <c r="BD263" s="68"/>
      <c r="BP263" s="50"/>
      <c r="BQ263" s="50"/>
      <c r="BR263" s="50"/>
      <c r="BS263" s="50"/>
    </row>
    <row r="264" spans="1:71" x14ac:dyDescent="0.25">
      <c r="B264" s="50"/>
      <c r="C264" s="50"/>
      <c r="D264" s="50"/>
      <c r="E264" s="50"/>
      <c r="F264" s="68"/>
      <c r="G264" s="50"/>
      <c r="I264" s="50"/>
      <c r="J264" s="50"/>
      <c r="K264" s="50"/>
      <c r="L264" s="50"/>
      <c r="M264" s="50"/>
      <c r="N264" s="50"/>
      <c r="O264" s="50"/>
      <c r="P264" s="50"/>
      <c r="Q264" s="50"/>
      <c r="R264" s="50"/>
      <c r="S264" s="50"/>
      <c r="T264" s="50"/>
      <c r="U264" s="50"/>
      <c r="V264" s="50"/>
      <c r="W264" s="50"/>
      <c r="X264" s="50"/>
      <c r="Y264" s="50"/>
      <c r="Z264" s="50"/>
      <c r="AA264" s="50"/>
      <c r="AB264" s="68"/>
      <c r="AC264" s="68"/>
      <c r="AF264" s="68"/>
      <c r="AJ264" s="68"/>
      <c r="AK264" s="68"/>
      <c r="AL264" s="50"/>
      <c r="AN264" s="50"/>
      <c r="AO264" s="68"/>
      <c r="AP264" s="68"/>
      <c r="AQ264" s="50"/>
      <c r="AS264" s="50"/>
      <c r="AV264" s="50"/>
      <c r="AY264" s="50"/>
      <c r="BA264" s="68"/>
      <c r="BD264" s="68"/>
      <c r="BP264" s="50"/>
      <c r="BQ264" s="50"/>
      <c r="BR264" s="50"/>
      <c r="BS264" s="50"/>
    </row>
    <row r="265" spans="1:71" x14ac:dyDescent="0.25">
      <c r="B265" s="50"/>
      <c r="C265" s="50"/>
      <c r="D265" s="50"/>
      <c r="E265" s="50"/>
      <c r="F265" s="68"/>
      <c r="G265" s="50"/>
      <c r="I265" s="50"/>
      <c r="J265" s="50"/>
      <c r="K265" s="50"/>
      <c r="L265" s="50"/>
      <c r="M265" s="50"/>
      <c r="N265" s="50"/>
      <c r="O265" s="50"/>
      <c r="P265" s="50"/>
      <c r="Q265" s="50"/>
      <c r="R265" s="50"/>
      <c r="S265" s="50"/>
      <c r="T265" s="50"/>
      <c r="U265" s="50"/>
      <c r="V265" s="50"/>
      <c r="W265" s="50"/>
      <c r="X265" s="50"/>
      <c r="Y265" s="50"/>
      <c r="Z265" s="50"/>
      <c r="AA265" s="50"/>
      <c r="AB265" s="68"/>
      <c r="AC265" s="68"/>
      <c r="AF265" s="68"/>
      <c r="AJ265" s="68"/>
      <c r="AK265" s="68"/>
      <c r="AL265" s="50"/>
      <c r="AN265" s="50"/>
      <c r="AO265" s="68"/>
      <c r="AP265" s="68"/>
      <c r="AQ265" s="50"/>
      <c r="AS265" s="50"/>
      <c r="AV265" s="50"/>
      <c r="AY265" s="50"/>
      <c r="BA265" s="68"/>
      <c r="BD265" s="68"/>
      <c r="BP265" s="50"/>
      <c r="BQ265" s="50"/>
      <c r="BR265" s="50"/>
      <c r="BS265" s="50"/>
    </row>
    <row r="266" spans="1:71" x14ac:dyDescent="0.25">
      <c r="B266" s="50"/>
      <c r="C266" s="50"/>
      <c r="D266" s="50"/>
      <c r="E266" s="50"/>
      <c r="F266" s="68"/>
      <c r="G266" s="50"/>
      <c r="I266" s="50"/>
      <c r="J266" s="50"/>
      <c r="K266" s="50"/>
      <c r="L266" s="50"/>
      <c r="M266" s="50"/>
      <c r="N266" s="50"/>
      <c r="O266" s="50"/>
      <c r="P266" s="50"/>
      <c r="Q266" s="50"/>
      <c r="R266" s="50"/>
      <c r="S266" s="50"/>
      <c r="T266" s="50"/>
      <c r="U266" s="50"/>
      <c r="V266" s="50"/>
      <c r="W266" s="50"/>
      <c r="X266" s="50"/>
      <c r="Y266" s="50"/>
      <c r="Z266" s="50"/>
      <c r="AA266" s="50"/>
      <c r="AB266" s="68"/>
      <c r="AC266" s="68"/>
      <c r="AF266" s="68"/>
      <c r="AJ266" s="68"/>
      <c r="AK266" s="68"/>
      <c r="AL266" s="50"/>
      <c r="AN266" s="50"/>
      <c r="AO266" s="68"/>
      <c r="AP266" s="68"/>
      <c r="AQ266" s="50"/>
      <c r="AS266" s="50"/>
      <c r="AV266" s="50"/>
      <c r="AY266" s="50"/>
      <c r="BA266" s="68"/>
      <c r="BD266" s="68"/>
      <c r="BP266" s="50"/>
      <c r="BQ266" s="50"/>
      <c r="BR266" s="50"/>
      <c r="BS266" s="50"/>
    </row>
    <row r="267" spans="1:71" x14ac:dyDescent="0.25">
      <c r="B267" s="50"/>
      <c r="C267" s="50"/>
      <c r="D267" s="50"/>
      <c r="E267" s="50"/>
      <c r="F267" s="68"/>
      <c r="G267" s="50"/>
      <c r="I267" s="50"/>
      <c r="J267" s="50"/>
      <c r="K267" s="50"/>
      <c r="L267" s="50"/>
      <c r="M267" s="50"/>
      <c r="N267" s="50"/>
      <c r="O267" s="50"/>
      <c r="P267" s="50"/>
      <c r="Q267" s="50"/>
      <c r="R267" s="50"/>
      <c r="S267" s="50"/>
      <c r="T267" s="50"/>
      <c r="U267" s="50"/>
      <c r="V267" s="50"/>
      <c r="W267" s="50"/>
      <c r="X267" s="50"/>
      <c r="Y267" s="50"/>
      <c r="Z267" s="50"/>
      <c r="AA267" s="50"/>
      <c r="AB267" s="68"/>
      <c r="AC267" s="68"/>
      <c r="AF267" s="68"/>
      <c r="AJ267" s="68"/>
      <c r="AK267" s="68"/>
      <c r="AL267" s="50"/>
      <c r="AN267" s="50"/>
      <c r="AO267" s="68"/>
      <c r="AP267" s="68"/>
      <c r="AQ267" s="50"/>
      <c r="AS267" s="50"/>
      <c r="AV267" s="50"/>
      <c r="AY267" s="50"/>
      <c r="BA267" s="68"/>
      <c r="BD267" s="68"/>
      <c r="BP267" s="50"/>
      <c r="BQ267" s="50"/>
      <c r="BR267" s="50"/>
      <c r="BS267" s="50"/>
    </row>
    <row r="268" spans="1:71" x14ac:dyDescent="0.25">
      <c r="B268" s="50"/>
      <c r="C268" s="50"/>
      <c r="D268" s="50"/>
      <c r="E268" s="50"/>
      <c r="F268" s="68"/>
      <c r="G268" s="50"/>
      <c r="I268" s="50"/>
      <c r="J268" s="50"/>
      <c r="K268" s="50"/>
      <c r="L268" s="50"/>
      <c r="M268" s="50"/>
      <c r="N268" s="50"/>
      <c r="O268" s="50"/>
      <c r="P268" s="50"/>
      <c r="Q268" s="50"/>
      <c r="R268" s="50"/>
      <c r="S268" s="50"/>
      <c r="T268" s="50"/>
      <c r="U268" s="50"/>
      <c r="V268" s="50"/>
      <c r="W268" s="50"/>
      <c r="X268" s="50"/>
      <c r="Y268" s="50"/>
      <c r="Z268" s="50"/>
      <c r="AA268" s="50"/>
      <c r="AB268" s="68"/>
      <c r="AC268" s="68"/>
      <c r="AF268" s="68"/>
      <c r="AJ268" s="68"/>
      <c r="AK268" s="68"/>
      <c r="AL268" s="50"/>
      <c r="AN268" s="50"/>
      <c r="AO268" s="68"/>
      <c r="AP268" s="68"/>
      <c r="AQ268" s="50"/>
      <c r="AS268" s="50"/>
      <c r="AV268" s="50"/>
      <c r="AY268" s="50"/>
      <c r="BA268" s="68"/>
      <c r="BD268" s="68"/>
      <c r="BP268" s="50"/>
      <c r="BQ268" s="50"/>
      <c r="BR268" s="50"/>
      <c r="BS268" s="50"/>
    </row>
    <row r="269" spans="1:71" x14ac:dyDescent="0.25">
      <c r="B269" s="50"/>
      <c r="C269" s="50"/>
      <c r="D269" s="50"/>
      <c r="E269" s="50"/>
      <c r="F269" s="68"/>
      <c r="G269" s="50"/>
      <c r="I269" s="50"/>
      <c r="J269" s="50"/>
      <c r="K269" s="50"/>
      <c r="L269" s="50"/>
      <c r="M269" s="50"/>
      <c r="N269" s="50"/>
      <c r="O269" s="50"/>
      <c r="P269" s="50"/>
      <c r="Q269" s="50"/>
      <c r="R269" s="50"/>
      <c r="S269" s="50"/>
      <c r="T269" s="50"/>
      <c r="U269" s="50"/>
      <c r="V269" s="50"/>
      <c r="W269" s="50"/>
      <c r="X269" s="50"/>
      <c r="Y269" s="50"/>
      <c r="Z269" s="50"/>
      <c r="AA269" s="50"/>
      <c r="AB269" s="68"/>
      <c r="AC269" s="68"/>
      <c r="AF269" s="68"/>
      <c r="AJ269" s="68"/>
      <c r="AK269" s="68"/>
      <c r="AL269" s="50"/>
      <c r="AN269" s="50"/>
      <c r="AO269" s="68"/>
      <c r="AP269" s="68"/>
      <c r="AQ269" s="50"/>
      <c r="AS269" s="50"/>
      <c r="AV269" s="50"/>
      <c r="AY269" s="50"/>
      <c r="BA269" s="68"/>
      <c r="BD269" s="68"/>
      <c r="BP269" s="50"/>
      <c r="BQ269" s="50"/>
      <c r="BR269" s="50"/>
      <c r="BS269" s="50"/>
    </row>
    <row r="270" spans="1:71" x14ac:dyDescent="0.25">
      <c r="B270" s="50"/>
      <c r="C270" s="50"/>
      <c r="D270" s="50"/>
      <c r="E270" s="50"/>
      <c r="F270" s="68"/>
      <c r="G270" s="50"/>
      <c r="I270" s="50"/>
      <c r="J270" s="50"/>
      <c r="K270" s="50"/>
      <c r="L270" s="50"/>
      <c r="M270" s="50"/>
      <c r="N270" s="50"/>
      <c r="O270" s="50"/>
      <c r="P270" s="50"/>
      <c r="Q270" s="50"/>
      <c r="R270" s="50"/>
      <c r="S270" s="50"/>
      <c r="T270" s="50"/>
      <c r="U270" s="50"/>
      <c r="V270" s="50"/>
      <c r="W270" s="50"/>
      <c r="X270" s="50"/>
      <c r="Y270" s="50"/>
      <c r="Z270" s="50"/>
      <c r="AA270" s="50"/>
      <c r="AB270" s="68"/>
      <c r="AC270" s="68"/>
      <c r="AF270" s="68"/>
      <c r="AJ270" s="68"/>
      <c r="AK270" s="68"/>
      <c r="AL270" s="50"/>
      <c r="AN270" s="50"/>
      <c r="AO270" s="68"/>
      <c r="AP270" s="68"/>
      <c r="AQ270" s="50"/>
      <c r="AS270" s="50"/>
      <c r="AV270" s="50"/>
      <c r="AY270" s="50"/>
      <c r="BA270" s="68"/>
      <c r="BD270" s="68"/>
      <c r="BP270" s="50"/>
      <c r="BQ270" s="50"/>
      <c r="BR270" s="50"/>
      <c r="BS270" s="50"/>
    </row>
    <row r="271" spans="1:71" x14ac:dyDescent="0.25">
      <c r="B271" s="50"/>
      <c r="C271" s="50"/>
      <c r="D271" s="50"/>
      <c r="E271" s="50"/>
      <c r="F271" s="68"/>
      <c r="G271" s="50"/>
      <c r="I271" s="50"/>
      <c r="J271" s="50" t="s">
        <v>4</v>
      </c>
      <c r="K271" s="50" t="s">
        <v>7</v>
      </c>
      <c r="L271" s="50" t="s">
        <v>9</v>
      </c>
      <c r="M271" s="50" t="s">
        <v>11</v>
      </c>
      <c r="N271" s="50" t="s">
        <v>13</v>
      </c>
      <c r="O271" s="50" t="s">
        <v>15</v>
      </c>
      <c r="P271" s="50" t="s">
        <v>17</v>
      </c>
      <c r="Q271" s="50" t="s">
        <v>19</v>
      </c>
      <c r="R271" s="50" t="s">
        <v>21</v>
      </c>
      <c r="S271" s="50" t="s">
        <v>23</v>
      </c>
      <c r="T271" s="50" t="s">
        <v>25</v>
      </c>
      <c r="U271" s="50" t="s">
        <v>27</v>
      </c>
      <c r="V271" s="50" t="s">
        <v>29</v>
      </c>
      <c r="W271" s="50" t="s">
        <v>31</v>
      </c>
      <c r="X271" s="50" t="s">
        <v>33</v>
      </c>
      <c r="Y271" s="50" t="s">
        <v>35</v>
      </c>
      <c r="Z271" s="50" t="s">
        <v>37</v>
      </c>
      <c r="AA271" s="50" t="s">
        <v>39</v>
      </c>
      <c r="AB271" s="68"/>
      <c r="AC271" s="68"/>
      <c r="AF271" s="68"/>
      <c r="AJ271" s="68"/>
      <c r="AK271" s="68"/>
      <c r="AL271" s="50"/>
      <c r="AN271" s="50"/>
      <c r="AO271" s="68"/>
      <c r="AP271" s="68"/>
      <c r="AQ271" s="50"/>
      <c r="AS271" s="50"/>
      <c r="AV271" s="50"/>
      <c r="AY271" s="50"/>
      <c r="BA271" s="68"/>
      <c r="BD271" s="68"/>
      <c r="BP271" s="50"/>
      <c r="BQ271" s="50"/>
      <c r="BR271" s="50"/>
      <c r="BS271" s="50"/>
    </row>
    <row r="272" spans="1:71" x14ac:dyDescent="0.25">
      <c r="A272">
        <v>1004</v>
      </c>
      <c r="B272" s="50" t="s">
        <v>6</v>
      </c>
      <c r="C272" s="50" t="s">
        <v>74</v>
      </c>
      <c r="D272" s="50" t="s">
        <v>6</v>
      </c>
      <c r="E272" s="50"/>
      <c r="F272" s="68"/>
      <c r="G272" s="50"/>
      <c r="I272" s="50" t="s">
        <v>130</v>
      </c>
      <c r="J272" s="50"/>
      <c r="K272" s="50"/>
      <c r="L272" s="50"/>
      <c r="M272" s="50"/>
      <c r="N272" s="50"/>
      <c r="O272" s="50"/>
      <c r="P272" s="50"/>
      <c r="Q272" s="50"/>
      <c r="R272" s="50"/>
      <c r="S272" s="50"/>
      <c r="T272" s="50"/>
      <c r="U272" s="50"/>
      <c r="V272" s="50"/>
      <c r="W272" s="50"/>
      <c r="X272" s="50"/>
      <c r="Y272" s="50"/>
      <c r="Z272" s="50"/>
      <c r="AA272" s="50"/>
      <c r="AB272" s="68">
        <v>0</v>
      </c>
      <c r="AC272" s="68">
        <v>0</v>
      </c>
      <c r="AD272">
        <v>0</v>
      </c>
      <c r="AE272" t="s">
        <v>71</v>
      </c>
      <c r="AF272" s="68"/>
      <c r="AI272" t="s">
        <v>71</v>
      </c>
      <c r="AJ272" s="68">
        <v>0</v>
      </c>
      <c r="AK272" s="68">
        <v>0</v>
      </c>
      <c r="AL272" s="50" t="s">
        <v>72</v>
      </c>
      <c r="AM272" t="s">
        <v>72</v>
      </c>
      <c r="AN272" s="50" t="s">
        <v>110</v>
      </c>
      <c r="AO272" s="68">
        <v>0</v>
      </c>
      <c r="AP272" s="68">
        <v>0</v>
      </c>
      <c r="AQ272" s="50" t="s">
        <v>72</v>
      </c>
      <c r="AR272" t="s">
        <v>72</v>
      </c>
      <c r="AS272" s="50" t="s">
        <v>110</v>
      </c>
      <c r="AT272">
        <v>0</v>
      </c>
      <c r="AV272" s="50"/>
      <c r="AY272" s="50"/>
      <c r="BA272" s="68"/>
      <c r="BD272" s="68"/>
      <c r="BP272" s="50"/>
      <c r="BQ272" s="50"/>
      <c r="BR272" s="50"/>
      <c r="BS272" s="50"/>
    </row>
    <row r="273" spans="1:71" x14ac:dyDescent="0.25">
      <c r="B273" s="50"/>
      <c r="C273" s="50"/>
      <c r="D273" s="50"/>
      <c r="E273" s="50"/>
      <c r="F273" s="68"/>
      <c r="G273" s="50"/>
      <c r="I273" s="50"/>
      <c r="J273" s="50"/>
      <c r="K273" s="50"/>
      <c r="L273" s="50"/>
      <c r="M273" s="50"/>
      <c r="N273" s="50"/>
      <c r="O273" s="50"/>
      <c r="P273" s="50"/>
      <c r="Q273" s="50"/>
      <c r="R273" s="50"/>
      <c r="S273" s="50"/>
      <c r="T273" s="50"/>
      <c r="U273" s="50"/>
      <c r="V273" s="50"/>
      <c r="W273" s="50"/>
      <c r="X273" s="50"/>
      <c r="Y273" s="50"/>
      <c r="Z273" s="50"/>
      <c r="AA273" s="50"/>
      <c r="AB273" s="68"/>
      <c r="AC273" s="68"/>
      <c r="AF273" s="68"/>
      <c r="AJ273" s="68"/>
      <c r="AK273" s="68"/>
      <c r="AL273" s="50"/>
      <c r="AN273" s="50"/>
      <c r="AO273" s="68"/>
      <c r="AP273" s="68"/>
      <c r="AQ273" s="50"/>
      <c r="AS273" s="50"/>
      <c r="AV273" s="50"/>
      <c r="AY273" s="50"/>
      <c r="BA273" s="68"/>
      <c r="BD273" s="68"/>
      <c r="BP273" s="50"/>
      <c r="BQ273" s="50"/>
      <c r="BR273" s="50"/>
      <c r="BS273" s="50"/>
    </row>
    <row r="274" spans="1:71" x14ac:dyDescent="0.25">
      <c r="B274" s="50"/>
      <c r="C274" s="50"/>
      <c r="D274" s="50"/>
      <c r="E274" s="50"/>
      <c r="F274" s="68"/>
      <c r="G274" s="50"/>
      <c r="I274" s="50"/>
      <c r="J274" s="50"/>
      <c r="K274" s="50"/>
      <c r="L274" s="50"/>
      <c r="M274" s="50"/>
      <c r="N274" s="50"/>
      <c r="O274" s="50"/>
      <c r="P274" s="50"/>
      <c r="Q274" s="50"/>
      <c r="R274" s="50"/>
      <c r="S274" s="50"/>
      <c r="T274" s="50"/>
      <c r="U274" s="50"/>
      <c r="V274" s="50"/>
      <c r="W274" s="50"/>
      <c r="X274" s="50"/>
      <c r="Y274" s="50"/>
      <c r="Z274" s="50"/>
      <c r="AA274" s="50"/>
      <c r="AB274" s="68"/>
      <c r="AC274" s="68"/>
      <c r="AF274" s="68"/>
      <c r="AJ274" s="68"/>
      <c r="AK274" s="68"/>
      <c r="AL274" s="50"/>
      <c r="AN274" s="50"/>
      <c r="AO274" s="68"/>
      <c r="AP274" s="68"/>
      <c r="AQ274" s="50"/>
      <c r="AS274" s="50"/>
      <c r="AV274" s="50"/>
      <c r="AY274" s="50"/>
      <c r="BA274" s="68"/>
      <c r="BD274" s="68"/>
      <c r="BP274" s="50"/>
      <c r="BQ274" s="50"/>
      <c r="BR274" s="50"/>
      <c r="BS274" s="50"/>
    </row>
    <row r="275" spans="1:71" x14ac:dyDescent="0.25">
      <c r="B275" s="50"/>
      <c r="C275" s="50"/>
      <c r="D275" s="50"/>
      <c r="E275" s="50"/>
      <c r="F275" s="68"/>
      <c r="G275" s="50"/>
      <c r="I275" s="50"/>
      <c r="J275" s="50"/>
      <c r="K275" s="50"/>
      <c r="L275" s="50"/>
      <c r="M275" s="50"/>
      <c r="N275" s="50"/>
      <c r="O275" s="50"/>
      <c r="P275" s="50"/>
      <c r="Q275" s="50"/>
      <c r="R275" s="50"/>
      <c r="S275" s="50"/>
      <c r="T275" s="50"/>
      <c r="U275" s="50"/>
      <c r="V275" s="50"/>
      <c r="W275" s="50"/>
      <c r="X275" s="50"/>
      <c r="Y275" s="50"/>
      <c r="Z275" s="50"/>
      <c r="AA275" s="50"/>
      <c r="AB275" s="68"/>
      <c r="AC275" s="68"/>
      <c r="AF275" s="68"/>
      <c r="AJ275" s="68"/>
      <c r="AK275" s="68"/>
      <c r="AL275" s="50"/>
      <c r="AN275" s="50"/>
      <c r="AO275" s="68"/>
      <c r="AP275" s="68"/>
      <c r="AQ275" s="50"/>
      <c r="AS275" s="50"/>
      <c r="AV275" s="50"/>
      <c r="AY275" s="50"/>
      <c r="BA275" s="68"/>
      <c r="BD275" s="68"/>
      <c r="BP275" s="50"/>
      <c r="BQ275" s="50"/>
      <c r="BR275" s="50"/>
      <c r="BS275" s="50"/>
    </row>
    <row r="276" spans="1:71" x14ac:dyDescent="0.25">
      <c r="B276" s="50"/>
      <c r="C276" s="50"/>
      <c r="D276" s="50"/>
      <c r="E276" s="50"/>
      <c r="F276" s="68"/>
      <c r="G276" s="50"/>
      <c r="I276" s="50"/>
      <c r="J276" s="50"/>
      <c r="K276" s="50"/>
      <c r="L276" s="50"/>
      <c r="M276" s="50"/>
      <c r="N276" s="50"/>
      <c r="O276" s="50"/>
      <c r="P276" s="50"/>
      <c r="Q276" s="50"/>
      <c r="R276" s="50"/>
      <c r="S276" s="50"/>
      <c r="T276" s="50"/>
      <c r="U276" s="50"/>
      <c r="V276" s="50"/>
      <c r="W276" s="50"/>
      <c r="X276" s="50"/>
      <c r="Y276" s="50"/>
      <c r="Z276" s="50"/>
      <c r="AA276" s="50"/>
      <c r="AB276" s="68"/>
      <c r="AC276" s="68"/>
      <c r="AF276" s="68"/>
      <c r="AJ276" s="68"/>
      <c r="AK276" s="68"/>
      <c r="AL276" s="50"/>
      <c r="AN276" s="50"/>
      <c r="AO276" s="68"/>
      <c r="AP276" s="68"/>
      <c r="AQ276" s="50"/>
      <c r="AS276" s="50"/>
      <c r="AV276" s="50"/>
      <c r="AY276" s="50"/>
      <c r="BA276" s="68"/>
      <c r="BD276" s="68"/>
      <c r="BP276" s="50"/>
      <c r="BQ276" s="50"/>
      <c r="BR276" s="50"/>
      <c r="BS276" s="50"/>
    </row>
    <row r="277" spans="1:71" x14ac:dyDescent="0.25">
      <c r="B277" s="50"/>
      <c r="C277" s="50"/>
      <c r="D277" s="50"/>
      <c r="E277" s="50"/>
      <c r="F277" s="68"/>
      <c r="G277" s="50"/>
      <c r="I277" s="50"/>
      <c r="J277" s="50"/>
      <c r="K277" s="50"/>
      <c r="L277" s="50"/>
      <c r="M277" s="50"/>
      <c r="N277" s="50"/>
      <c r="O277" s="50"/>
      <c r="P277" s="50"/>
      <c r="Q277" s="50"/>
      <c r="R277" s="50"/>
      <c r="S277" s="50"/>
      <c r="T277" s="50"/>
      <c r="U277" s="50"/>
      <c r="V277" s="50"/>
      <c r="W277" s="50"/>
      <c r="X277" s="50"/>
      <c r="Y277" s="50"/>
      <c r="Z277" s="50"/>
      <c r="AA277" s="50"/>
      <c r="AB277" s="68"/>
      <c r="AC277" s="68"/>
      <c r="AF277" s="68"/>
      <c r="AJ277" s="68"/>
      <c r="AK277" s="68"/>
      <c r="AL277" s="50"/>
      <c r="AN277" s="50"/>
      <c r="AO277" s="68"/>
      <c r="AP277" s="68"/>
      <c r="AQ277" s="50"/>
      <c r="AS277" s="50"/>
      <c r="AV277" s="50"/>
      <c r="AY277" s="50"/>
      <c r="BA277" s="68"/>
      <c r="BD277" s="68"/>
      <c r="BP277" s="50"/>
      <c r="BQ277" s="50"/>
      <c r="BR277" s="50"/>
      <c r="BS277" s="50"/>
    </row>
    <row r="278" spans="1:71" x14ac:dyDescent="0.25">
      <c r="B278" s="50"/>
      <c r="C278" s="50"/>
      <c r="D278" s="50"/>
      <c r="E278" s="50"/>
      <c r="F278" s="68"/>
      <c r="G278" s="50"/>
      <c r="I278" s="50"/>
      <c r="J278" s="50"/>
      <c r="K278" s="50"/>
      <c r="L278" s="50"/>
      <c r="M278" s="50"/>
      <c r="N278" s="50"/>
      <c r="O278" s="50"/>
      <c r="P278" s="50"/>
      <c r="Q278" s="50"/>
      <c r="R278" s="50"/>
      <c r="S278" s="50"/>
      <c r="T278" s="50"/>
      <c r="U278" s="50"/>
      <c r="V278" s="50"/>
      <c r="W278" s="50"/>
      <c r="X278" s="50"/>
      <c r="Y278" s="50"/>
      <c r="Z278" s="50"/>
      <c r="AA278" s="50"/>
      <c r="AB278" s="68"/>
      <c r="AC278" s="68"/>
      <c r="AF278" s="68"/>
      <c r="AJ278" s="68"/>
      <c r="AK278" s="68"/>
      <c r="AL278" s="50"/>
      <c r="AN278" s="50"/>
      <c r="AO278" s="68"/>
      <c r="AP278" s="68"/>
      <c r="AQ278" s="50"/>
      <c r="AS278" s="50"/>
      <c r="AV278" s="50"/>
      <c r="AY278" s="50"/>
      <c r="BA278" s="68"/>
      <c r="BD278" s="68"/>
      <c r="BP278" s="50"/>
      <c r="BQ278" s="50"/>
      <c r="BR278" s="50"/>
      <c r="BS278" s="50"/>
    </row>
    <row r="279" spans="1:71" x14ac:dyDescent="0.25">
      <c r="B279" s="50"/>
      <c r="C279" s="50"/>
      <c r="D279" s="50"/>
      <c r="E279" s="50"/>
      <c r="F279" s="68"/>
      <c r="G279" s="50"/>
      <c r="I279" s="50"/>
      <c r="J279" s="50"/>
      <c r="K279" s="50" t="s">
        <v>299</v>
      </c>
      <c r="L279" s="50"/>
      <c r="M279" s="50"/>
      <c r="N279" s="50"/>
      <c r="O279" s="50"/>
      <c r="P279" s="50"/>
      <c r="Q279" s="50"/>
      <c r="R279" s="50"/>
      <c r="S279" s="50"/>
      <c r="T279" s="50"/>
      <c r="U279" s="50"/>
      <c r="V279" s="50" t="s">
        <v>299</v>
      </c>
      <c r="W279" s="50"/>
      <c r="X279" s="50"/>
      <c r="Y279" s="50"/>
      <c r="Z279" s="50"/>
      <c r="AA279" s="50"/>
      <c r="AB279" s="68"/>
      <c r="AC279" s="68"/>
      <c r="AF279" s="68"/>
      <c r="AJ279" s="68"/>
      <c r="AK279" s="68"/>
      <c r="AL279" s="50"/>
      <c r="AN279" s="50"/>
      <c r="AO279" s="68"/>
      <c r="AP279" s="68"/>
      <c r="AQ279" s="50"/>
      <c r="AS279" s="50"/>
      <c r="AV279" s="50"/>
      <c r="AY279" s="50"/>
      <c r="BA279" s="68"/>
      <c r="BD279" s="68"/>
      <c r="BP279" s="50"/>
      <c r="BQ279" s="50"/>
      <c r="BR279" s="50"/>
      <c r="BS279" s="50"/>
    </row>
    <row r="280" spans="1:71" x14ac:dyDescent="0.25">
      <c r="B280" s="50"/>
      <c r="C280" s="50"/>
      <c r="D280" s="50"/>
      <c r="E280" s="50"/>
      <c r="F280" s="68"/>
      <c r="G280" s="50"/>
      <c r="I280" s="50"/>
      <c r="J280" s="50"/>
      <c r="K280" s="50"/>
      <c r="L280" s="50"/>
      <c r="M280" s="50"/>
      <c r="N280" s="50"/>
      <c r="O280" s="50"/>
      <c r="P280" s="50"/>
      <c r="Q280" s="50"/>
      <c r="R280" s="50"/>
      <c r="S280" s="50"/>
      <c r="T280" s="50"/>
      <c r="U280" s="50"/>
      <c r="V280" s="50"/>
      <c r="W280" s="50"/>
      <c r="X280" s="50"/>
      <c r="Y280" s="50"/>
      <c r="Z280" s="50"/>
      <c r="AA280" s="50"/>
      <c r="AB280" s="68"/>
      <c r="AC280" s="68"/>
      <c r="AF280" s="68"/>
      <c r="AJ280" s="68"/>
      <c r="AK280" s="68"/>
      <c r="AL280" s="50"/>
      <c r="AN280" s="50"/>
      <c r="AO280" s="68"/>
      <c r="AP280" s="68"/>
      <c r="AQ280" s="50"/>
      <c r="AS280" s="50"/>
      <c r="AV280" s="50"/>
      <c r="AY280" s="50"/>
      <c r="BA280" s="68"/>
      <c r="BD280" s="68"/>
      <c r="BP280" s="50"/>
      <c r="BQ280" s="50"/>
      <c r="BR280" s="50"/>
      <c r="BS280" s="50"/>
    </row>
    <row r="281" spans="1:71" x14ac:dyDescent="0.25">
      <c r="B281" s="50"/>
      <c r="C281" s="50"/>
      <c r="D281" s="50"/>
      <c r="E281" s="50"/>
      <c r="F281" s="68"/>
      <c r="G281" s="50"/>
      <c r="I281" s="50"/>
      <c r="J281" s="50"/>
      <c r="K281" s="50"/>
      <c r="L281" s="50"/>
      <c r="M281" s="50"/>
      <c r="N281" s="50"/>
      <c r="O281" s="50"/>
      <c r="P281" s="50"/>
      <c r="Q281" s="50"/>
      <c r="R281" s="50"/>
      <c r="S281" s="50"/>
      <c r="T281" s="50"/>
      <c r="U281" s="50"/>
      <c r="V281" s="50"/>
      <c r="W281" s="50"/>
      <c r="X281" s="50"/>
      <c r="Y281" s="50"/>
      <c r="Z281" s="50"/>
      <c r="AA281" s="50"/>
      <c r="AB281" s="68"/>
      <c r="AC281" s="68"/>
      <c r="AF281" s="68"/>
      <c r="AJ281" s="68"/>
      <c r="AK281" s="68"/>
      <c r="AL281" s="50"/>
      <c r="AN281" s="50"/>
      <c r="AO281" s="68"/>
      <c r="AP281" s="68"/>
      <c r="AQ281" s="50"/>
      <c r="AS281" s="50"/>
      <c r="AV281" s="50"/>
      <c r="AY281" s="50"/>
      <c r="BA281" s="68"/>
      <c r="BD281" s="68"/>
      <c r="BP281" s="50"/>
      <c r="BQ281" s="50"/>
      <c r="BR281" s="50"/>
      <c r="BS281" s="50"/>
    </row>
    <row r="282" spans="1:71" x14ac:dyDescent="0.25">
      <c r="B282" s="50"/>
      <c r="C282" s="50"/>
      <c r="D282" s="50"/>
      <c r="E282" s="50"/>
      <c r="F282" s="68"/>
      <c r="G282" s="50"/>
      <c r="I282" s="50"/>
      <c r="J282" s="50"/>
      <c r="K282" s="50"/>
      <c r="L282" s="50"/>
      <c r="M282" s="50"/>
      <c r="N282" s="50"/>
      <c r="O282" s="50"/>
      <c r="P282" s="50"/>
      <c r="Q282" s="50"/>
      <c r="R282" s="50"/>
      <c r="S282" s="50"/>
      <c r="T282" s="50"/>
      <c r="U282" s="50"/>
      <c r="V282" s="50"/>
      <c r="W282" s="50"/>
      <c r="X282" s="50"/>
      <c r="Y282" s="50"/>
      <c r="Z282" s="50"/>
      <c r="AA282" s="50"/>
      <c r="AB282" s="68"/>
      <c r="AC282" s="68"/>
      <c r="AF282" s="68"/>
      <c r="AJ282" s="68"/>
      <c r="AK282" s="68"/>
      <c r="AL282" s="50"/>
      <c r="AN282" s="50"/>
      <c r="AO282" s="68"/>
      <c r="AP282" s="68"/>
      <c r="AQ282" s="50"/>
      <c r="AS282" s="50"/>
      <c r="AV282" s="50"/>
      <c r="AY282" s="50"/>
      <c r="BA282" s="68"/>
      <c r="BD282" s="68"/>
      <c r="BP282" s="50"/>
      <c r="BQ282" s="50"/>
      <c r="BR282" s="50"/>
      <c r="BS282" s="50"/>
    </row>
    <row r="283" spans="1:71" x14ac:dyDescent="0.25">
      <c r="B283" s="50"/>
      <c r="C283" s="50"/>
      <c r="D283" s="50"/>
      <c r="E283" s="50"/>
      <c r="F283" s="68"/>
      <c r="G283" s="50"/>
      <c r="I283" s="50"/>
      <c r="J283" s="50" t="s">
        <v>4</v>
      </c>
      <c r="K283" s="50" t="s">
        <v>7</v>
      </c>
      <c r="L283" s="50" t="s">
        <v>9</v>
      </c>
      <c r="M283" s="50" t="s">
        <v>11</v>
      </c>
      <c r="N283" s="50" t="s">
        <v>13</v>
      </c>
      <c r="O283" s="50" t="s">
        <v>15</v>
      </c>
      <c r="P283" s="50" t="s">
        <v>17</v>
      </c>
      <c r="Q283" s="50" t="s">
        <v>19</v>
      </c>
      <c r="R283" s="50" t="s">
        <v>21</v>
      </c>
      <c r="S283" s="50" t="s">
        <v>23</v>
      </c>
      <c r="T283" s="50" t="s">
        <v>25</v>
      </c>
      <c r="U283" s="50" t="s">
        <v>27</v>
      </c>
      <c r="V283" s="50" t="s">
        <v>29</v>
      </c>
      <c r="W283" s="50" t="s">
        <v>31</v>
      </c>
      <c r="X283" s="50" t="s">
        <v>33</v>
      </c>
      <c r="Y283" s="50" t="s">
        <v>35</v>
      </c>
      <c r="Z283" s="50" t="s">
        <v>37</v>
      </c>
      <c r="AA283" s="50" t="s">
        <v>39</v>
      </c>
      <c r="AB283" s="68"/>
      <c r="AC283" s="68"/>
      <c r="AF283" s="68"/>
      <c r="AJ283" s="68"/>
      <c r="AK283" s="68"/>
      <c r="AL283" s="50"/>
      <c r="AN283" s="50"/>
      <c r="AO283" s="68"/>
      <c r="AP283" s="68"/>
      <c r="AQ283" s="50"/>
      <c r="AS283" s="50"/>
      <c r="AV283" s="50"/>
      <c r="AY283" s="50"/>
      <c r="BA283" s="68"/>
      <c r="BD283" s="68"/>
      <c r="BP283" s="50"/>
      <c r="BQ283" s="50"/>
      <c r="BR283" s="50"/>
      <c r="BS283" s="50"/>
    </row>
    <row r="284" spans="1:71" x14ac:dyDescent="0.25">
      <c r="A284">
        <v>1004</v>
      </c>
      <c r="B284" s="50" t="s">
        <v>6</v>
      </c>
      <c r="C284" s="50" t="s">
        <v>74</v>
      </c>
      <c r="D284" s="50" t="s">
        <v>6</v>
      </c>
      <c r="E284" s="50"/>
      <c r="F284" s="68"/>
      <c r="G284" s="50"/>
      <c r="I284" s="50" t="s">
        <v>131</v>
      </c>
      <c r="J284" s="50"/>
      <c r="K284" s="50"/>
      <c r="L284" s="50"/>
      <c r="M284" s="50"/>
      <c r="N284" s="50"/>
      <c r="O284" s="50"/>
      <c r="P284" s="50"/>
      <c r="Q284" s="50"/>
      <c r="R284" s="50"/>
      <c r="S284" s="50"/>
      <c r="T284" s="50"/>
      <c r="U284" s="50"/>
      <c r="V284" s="50"/>
      <c r="W284" s="50"/>
      <c r="X284" s="50"/>
      <c r="Y284" s="50"/>
      <c r="Z284" s="50"/>
      <c r="AA284" s="50"/>
      <c r="AB284" s="68">
        <v>0</v>
      </c>
      <c r="AC284" s="68">
        <v>0</v>
      </c>
      <c r="AD284" t="s">
        <v>110</v>
      </c>
      <c r="AE284" t="s">
        <v>71</v>
      </c>
      <c r="AF284" s="68">
        <v>0</v>
      </c>
      <c r="AG284" t="s">
        <v>72</v>
      </c>
      <c r="AH284" t="s">
        <v>72</v>
      </c>
      <c r="AI284" t="s">
        <v>71</v>
      </c>
      <c r="AJ284" s="68">
        <v>0</v>
      </c>
      <c r="AK284" s="68">
        <v>0</v>
      </c>
      <c r="AL284" s="50" t="s">
        <v>72</v>
      </c>
      <c r="AM284" t="s">
        <v>72</v>
      </c>
      <c r="AN284" s="50" t="s">
        <v>110</v>
      </c>
      <c r="AO284" s="68">
        <v>0</v>
      </c>
      <c r="AP284" s="68">
        <v>0</v>
      </c>
      <c r="AQ284" s="50" t="s">
        <v>72</v>
      </c>
      <c r="AR284" t="s">
        <v>72</v>
      </c>
      <c r="AS284" s="50" t="s">
        <v>110</v>
      </c>
      <c r="AT284">
        <v>0</v>
      </c>
      <c r="AV284" s="50"/>
      <c r="AY284" s="50"/>
      <c r="BA284" s="68"/>
      <c r="BD284" s="68"/>
      <c r="BP284" s="50"/>
      <c r="BQ284" s="50"/>
      <c r="BR284" s="50"/>
      <c r="BS284" s="50"/>
    </row>
    <row r="285" spans="1:71" x14ac:dyDescent="0.25">
      <c r="B285" s="50"/>
      <c r="C285" s="50"/>
      <c r="D285" s="50"/>
      <c r="E285" s="50"/>
      <c r="F285" s="68"/>
      <c r="G285" s="50"/>
      <c r="I285" s="50"/>
      <c r="J285" s="50"/>
      <c r="K285" s="50"/>
      <c r="L285" s="50"/>
      <c r="M285" s="50"/>
      <c r="N285" s="50"/>
      <c r="O285" s="50"/>
      <c r="P285" s="50"/>
      <c r="Q285" s="50"/>
      <c r="R285" s="50"/>
      <c r="S285" s="50"/>
      <c r="T285" s="50"/>
      <c r="U285" s="50"/>
      <c r="V285" s="50"/>
      <c r="W285" s="50"/>
      <c r="X285" s="50"/>
      <c r="Y285" s="50"/>
      <c r="Z285" s="50"/>
      <c r="AA285" s="50"/>
      <c r="AB285" s="68"/>
      <c r="AC285" s="68"/>
      <c r="AF285" s="68"/>
      <c r="AJ285" s="68"/>
      <c r="AK285" s="68"/>
      <c r="AL285" s="50"/>
      <c r="AN285" s="50"/>
      <c r="AO285" s="68"/>
      <c r="AP285" s="68"/>
      <c r="AQ285" s="50"/>
      <c r="AS285" s="50"/>
      <c r="AV285" s="50"/>
      <c r="AY285" s="50"/>
      <c r="BA285" s="68"/>
      <c r="BD285" s="68"/>
      <c r="BP285" s="50"/>
      <c r="BQ285" s="50"/>
      <c r="BR285" s="50"/>
      <c r="BS285" s="50"/>
    </row>
    <row r="286" spans="1:71" x14ac:dyDescent="0.25">
      <c r="B286" s="50"/>
      <c r="C286" s="50"/>
      <c r="D286" s="50"/>
      <c r="E286" s="50"/>
      <c r="F286" s="68"/>
      <c r="G286" s="50"/>
      <c r="I286" s="50"/>
      <c r="J286" s="50"/>
      <c r="K286" s="50"/>
      <c r="L286" s="50"/>
      <c r="M286" s="50"/>
      <c r="N286" s="50"/>
      <c r="O286" s="50"/>
      <c r="P286" s="50"/>
      <c r="Q286" s="50"/>
      <c r="R286" s="50"/>
      <c r="S286" s="50"/>
      <c r="T286" s="50"/>
      <c r="U286" s="50"/>
      <c r="V286" s="50"/>
      <c r="W286" s="50"/>
      <c r="X286" s="50"/>
      <c r="Y286" s="50"/>
      <c r="Z286" s="50"/>
      <c r="AA286" s="50"/>
      <c r="AB286" s="68"/>
      <c r="AC286" s="68"/>
      <c r="AF286" s="68"/>
      <c r="AJ286" s="68"/>
      <c r="AK286" s="68"/>
      <c r="AL286" s="50"/>
      <c r="AN286" s="50"/>
      <c r="AO286" s="68"/>
      <c r="AP286" s="68"/>
      <c r="AQ286" s="50"/>
      <c r="AS286" s="50"/>
      <c r="AV286" s="50"/>
      <c r="AY286" s="50"/>
      <c r="BA286" s="68"/>
      <c r="BD286" s="68"/>
      <c r="BP286" s="50"/>
      <c r="BQ286" s="50"/>
      <c r="BR286" s="50"/>
      <c r="BS286" s="50"/>
    </row>
    <row r="287" spans="1:71" x14ac:dyDescent="0.25">
      <c r="B287" s="50"/>
      <c r="C287" s="50"/>
      <c r="D287" s="50"/>
      <c r="E287" s="50"/>
      <c r="F287" s="68"/>
      <c r="G287" s="50"/>
      <c r="I287" s="50"/>
      <c r="J287" s="50"/>
      <c r="K287" s="50"/>
      <c r="L287" s="50"/>
      <c r="M287" s="50"/>
      <c r="N287" s="50"/>
      <c r="O287" s="50"/>
      <c r="P287" s="50"/>
      <c r="Q287" s="50"/>
      <c r="R287" s="50"/>
      <c r="S287" s="50"/>
      <c r="T287" s="50"/>
      <c r="U287" s="50"/>
      <c r="V287" s="50"/>
      <c r="W287" s="50"/>
      <c r="X287" s="50"/>
      <c r="Y287" s="50"/>
      <c r="Z287" s="50"/>
      <c r="AA287" s="50"/>
      <c r="AB287" s="68"/>
      <c r="AC287" s="68"/>
      <c r="AF287" s="68"/>
      <c r="AJ287" s="68"/>
      <c r="AK287" s="68"/>
      <c r="AL287" s="50"/>
      <c r="AN287" s="50"/>
      <c r="AO287" s="68"/>
      <c r="AP287" s="68"/>
      <c r="AQ287" s="50"/>
      <c r="AS287" s="50"/>
      <c r="AV287" s="50"/>
      <c r="AY287" s="50"/>
      <c r="BA287" s="68"/>
      <c r="BD287" s="68"/>
      <c r="BP287" s="50"/>
      <c r="BQ287" s="50"/>
      <c r="BR287" s="50"/>
      <c r="BS287" s="50"/>
    </row>
    <row r="288" spans="1:71" x14ac:dyDescent="0.25">
      <c r="B288" s="50"/>
      <c r="C288" s="50"/>
      <c r="D288" s="50"/>
      <c r="E288" s="50"/>
      <c r="F288" s="68"/>
      <c r="G288" s="50"/>
      <c r="I288" s="50"/>
      <c r="J288" s="50"/>
      <c r="K288" s="50"/>
      <c r="L288" s="50"/>
      <c r="M288" s="50"/>
      <c r="N288" s="50"/>
      <c r="O288" s="50"/>
      <c r="P288" s="50"/>
      <c r="Q288" s="50"/>
      <c r="R288" s="50"/>
      <c r="S288" s="50"/>
      <c r="T288" s="50"/>
      <c r="U288" s="50"/>
      <c r="V288" s="50"/>
      <c r="W288" s="50"/>
      <c r="X288" s="50"/>
      <c r="Y288" s="50"/>
      <c r="Z288" s="50"/>
      <c r="AA288" s="50"/>
      <c r="AB288" s="68"/>
      <c r="AC288" s="68"/>
      <c r="AF288" s="68"/>
      <c r="AJ288" s="68"/>
      <c r="AK288" s="68"/>
      <c r="AL288" s="50"/>
      <c r="AN288" s="50"/>
      <c r="AO288" s="68"/>
      <c r="AP288" s="68"/>
      <c r="AQ288" s="50"/>
      <c r="AS288" s="50"/>
      <c r="AV288" s="50"/>
      <c r="AY288" s="50"/>
      <c r="BA288" s="68"/>
      <c r="BD288" s="68"/>
      <c r="BP288" s="50"/>
      <c r="BQ288" s="50"/>
      <c r="BR288" s="50"/>
      <c r="BS288" s="50"/>
    </row>
    <row r="289" spans="1:71" x14ac:dyDescent="0.25">
      <c r="B289" s="50"/>
      <c r="C289" s="50"/>
      <c r="D289" s="50"/>
      <c r="E289" s="50"/>
      <c r="F289" s="68"/>
      <c r="G289" s="50"/>
      <c r="I289" s="50"/>
      <c r="J289" s="50"/>
      <c r="K289" s="50"/>
      <c r="L289" s="50"/>
      <c r="M289" s="50"/>
      <c r="N289" s="50"/>
      <c r="O289" s="50"/>
      <c r="P289" s="50"/>
      <c r="Q289" s="50"/>
      <c r="R289" s="50"/>
      <c r="S289" s="50"/>
      <c r="T289" s="50"/>
      <c r="U289" s="50"/>
      <c r="V289" s="50"/>
      <c r="W289" s="50"/>
      <c r="X289" s="50"/>
      <c r="Y289" s="50"/>
      <c r="Z289" s="50"/>
      <c r="AA289" s="50"/>
      <c r="AB289" s="68"/>
      <c r="AC289" s="68"/>
      <c r="AF289" s="68"/>
      <c r="AJ289" s="68"/>
      <c r="AK289" s="68"/>
      <c r="AL289" s="50"/>
      <c r="AN289" s="50"/>
      <c r="AO289" s="68"/>
      <c r="AP289" s="68"/>
      <c r="AQ289" s="50"/>
      <c r="AS289" s="50"/>
      <c r="AV289" s="50"/>
      <c r="AY289" s="50"/>
      <c r="BA289" s="68"/>
      <c r="BD289" s="68"/>
      <c r="BP289" s="50"/>
      <c r="BQ289" s="50"/>
      <c r="BR289" s="50"/>
      <c r="BS289" s="50"/>
    </row>
    <row r="290" spans="1:71" x14ac:dyDescent="0.25">
      <c r="B290" s="50"/>
      <c r="C290" s="50"/>
      <c r="D290" s="50"/>
      <c r="E290" s="50"/>
      <c r="F290" s="68"/>
      <c r="G290" s="50"/>
      <c r="I290" s="50"/>
      <c r="J290" s="50"/>
      <c r="K290" s="50"/>
      <c r="L290" s="50"/>
      <c r="M290" s="50"/>
      <c r="N290" s="50"/>
      <c r="O290" s="50"/>
      <c r="P290" s="50"/>
      <c r="Q290" s="50"/>
      <c r="R290" s="50"/>
      <c r="S290" s="50"/>
      <c r="T290" s="50"/>
      <c r="U290" s="50"/>
      <c r="V290" s="50"/>
      <c r="W290" s="50"/>
      <c r="X290" s="50"/>
      <c r="Y290" s="50"/>
      <c r="Z290" s="50"/>
      <c r="AA290" s="50"/>
      <c r="AB290" s="68"/>
      <c r="AC290" s="68"/>
      <c r="AF290" s="68"/>
      <c r="AJ290" s="68"/>
      <c r="AK290" s="68"/>
      <c r="AL290" s="50"/>
      <c r="AN290" s="50"/>
      <c r="AO290" s="68"/>
      <c r="AP290" s="68"/>
      <c r="AQ290" s="50"/>
      <c r="AS290" s="50"/>
      <c r="AV290" s="50"/>
      <c r="AY290" s="50"/>
      <c r="BA290" s="68"/>
      <c r="BD290" s="68"/>
      <c r="BP290" s="50"/>
      <c r="BQ290" s="50"/>
      <c r="BR290" s="50"/>
      <c r="BS290" s="50"/>
    </row>
    <row r="291" spans="1:71" x14ac:dyDescent="0.25">
      <c r="B291" s="50"/>
      <c r="C291" s="50"/>
      <c r="D291" s="50"/>
      <c r="E291" s="50"/>
      <c r="F291" s="68"/>
      <c r="G291" s="50"/>
      <c r="I291" s="50"/>
      <c r="J291" s="50"/>
      <c r="K291" s="50"/>
      <c r="L291" s="50"/>
      <c r="M291" s="50"/>
      <c r="N291" s="50"/>
      <c r="O291" s="50"/>
      <c r="P291" s="50"/>
      <c r="Q291" s="50"/>
      <c r="R291" s="50"/>
      <c r="S291" s="50"/>
      <c r="T291" s="50"/>
      <c r="U291" s="50"/>
      <c r="V291" s="50"/>
      <c r="W291" s="50"/>
      <c r="X291" s="50"/>
      <c r="Y291" s="50"/>
      <c r="Z291" s="50"/>
      <c r="AA291" s="50"/>
      <c r="AB291" s="68"/>
      <c r="AC291" s="68"/>
      <c r="AF291" s="68"/>
      <c r="AJ291" s="68"/>
      <c r="AK291" s="68"/>
      <c r="AL291" s="50"/>
      <c r="AN291" s="50"/>
      <c r="AO291" s="68"/>
      <c r="AP291" s="68"/>
      <c r="AQ291" s="50"/>
      <c r="AS291" s="50"/>
      <c r="AV291" s="50"/>
      <c r="AY291" s="50"/>
      <c r="BA291" s="68"/>
      <c r="BD291" s="68"/>
      <c r="BP291" s="50"/>
      <c r="BQ291" s="50"/>
      <c r="BR291" s="50"/>
      <c r="BS291" s="50"/>
    </row>
    <row r="292" spans="1:71" x14ac:dyDescent="0.25">
      <c r="B292" s="50"/>
      <c r="C292" s="50"/>
      <c r="D292" s="50"/>
      <c r="E292" s="50"/>
      <c r="F292" s="68"/>
      <c r="G292" s="50"/>
      <c r="I292" s="50"/>
      <c r="J292" s="50" t="s">
        <v>4</v>
      </c>
      <c r="K292" s="50" t="s">
        <v>7</v>
      </c>
      <c r="L292" s="50" t="s">
        <v>9</v>
      </c>
      <c r="M292" s="50" t="s">
        <v>11</v>
      </c>
      <c r="N292" s="50" t="s">
        <v>13</v>
      </c>
      <c r="O292" s="50" t="s">
        <v>15</v>
      </c>
      <c r="P292" s="50" t="s">
        <v>17</v>
      </c>
      <c r="Q292" s="50" t="s">
        <v>19</v>
      </c>
      <c r="R292" s="50" t="s">
        <v>21</v>
      </c>
      <c r="S292" s="50" t="s">
        <v>23</v>
      </c>
      <c r="T292" s="50" t="s">
        <v>25</v>
      </c>
      <c r="U292" s="50" t="s">
        <v>27</v>
      </c>
      <c r="V292" s="50" t="s">
        <v>29</v>
      </c>
      <c r="W292" s="50" t="s">
        <v>31</v>
      </c>
      <c r="X292" s="50" t="s">
        <v>33</v>
      </c>
      <c r="Y292" s="50" t="s">
        <v>35</v>
      </c>
      <c r="Z292" s="50" t="s">
        <v>37</v>
      </c>
      <c r="AA292" s="50" t="s">
        <v>39</v>
      </c>
      <c r="AB292" s="68"/>
      <c r="AC292" s="68"/>
      <c r="AF292" s="68"/>
      <c r="AJ292" s="68"/>
      <c r="AK292" s="68"/>
      <c r="AL292" s="50"/>
      <c r="AN292" s="50"/>
      <c r="AO292" s="68"/>
      <c r="AP292" s="68"/>
      <c r="AQ292" s="50"/>
      <c r="AS292" s="50"/>
      <c r="AV292" s="50"/>
      <c r="AY292" s="50"/>
      <c r="BA292" s="68"/>
      <c r="BD292" s="68"/>
      <c r="BP292" s="50"/>
      <c r="BQ292" s="50"/>
      <c r="BR292" s="50"/>
      <c r="BS292" s="50"/>
    </row>
    <row r="293" spans="1:71" x14ac:dyDescent="0.25">
      <c r="A293">
        <v>1004</v>
      </c>
      <c r="B293" s="50" t="s">
        <v>6</v>
      </c>
      <c r="C293" s="50" t="s">
        <v>74</v>
      </c>
      <c r="D293" s="50" t="s">
        <v>6</v>
      </c>
      <c r="E293" s="50"/>
      <c r="F293" s="68"/>
      <c r="G293" s="50"/>
      <c r="I293" s="50" t="s">
        <v>138</v>
      </c>
      <c r="J293" s="50"/>
      <c r="K293" s="50"/>
      <c r="L293" s="50"/>
      <c r="M293" s="50"/>
      <c r="N293" s="50"/>
      <c r="O293" s="50"/>
      <c r="P293" s="50"/>
      <c r="Q293" s="50"/>
      <c r="R293" s="50"/>
      <c r="S293" s="50"/>
      <c r="T293" s="50"/>
      <c r="U293" s="50"/>
      <c r="V293" s="50"/>
      <c r="W293" s="50"/>
      <c r="X293" s="50"/>
      <c r="Y293" s="50"/>
      <c r="Z293" s="50"/>
      <c r="AA293" s="50"/>
      <c r="AB293" s="68">
        <v>0</v>
      </c>
      <c r="AC293" s="68">
        <v>0</v>
      </c>
      <c r="AD293" t="s">
        <v>110</v>
      </c>
      <c r="AE293" t="s">
        <v>71</v>
      </c>
      <c r="AF293" s="68">
        <v>0</v>
      </c>
      <c r="AG293" t="s">
        <v>72</v>
      </c>
      <c r="AH293" t="s">
        <v>72</v>
      </c>
      <c r="AI293" t="s">
        <v>71</v>
      </c>
      <c r="AJ293" s="68">
        <v>0</v>
      </c>
      <c r="AK293" s="68">
        <v>0</v>
      </c>
      <c r="AL293" s="50" t="s">
        <v>72</v>
      </c>
      <c r="AM293" t="s">
        <v>72</v>
      </c>
      <c r="AN293" s="50" t="s">
        <v>110</v>
      </c>
      <c r="AO293" s="68">
        <v>0</v>
      </c>
      <c r="AP293" s="68">
        <v>0</v>
      </c>
      <c r="AQ293" s="50" t="s">
        <v>72</v>
      </c>
      <c r="AR293" t="s">
        <v>72</v>
      </c>
      <c r="AS293" s="50" t="s">
        <v>110</v>
      </c>
      <c r="AT293">
        <v>0</v>
      </c>
      <c r="AV293" s="50"/>
      <c r="AY293" s="50"/>
      <c r="BA293" s="68"/>
      <c r="BD293" s="68"/>
      <c r="BP293" s="50"/>
      <c r="BQ293" s="50"/>
      <c r="BR293" s="50"/>
      <c r="BS293" s="50"/>
    </row>
    <row r="294" spans="1:71" x14ac:dyDescent="0.25">
      <c r="B294" s="50"/>
      <c r="C294" s="50"/>
      <c r="D294" s="50"/>
      <c r="E294" s="50"/>
      <c r="F294" s="68"/>
      <c r="G294" s="50"/>
      <c r="I294" s="50"/>
      <c r="J294" s="50"/>
      <c r="K294" s="50"/>
      <c r="L294" s="50"/>
      <c r="M294" s="50"/>
      <c r="N294" s="50"/>
      <c r="O294" s="50"/>
      <c r="P294" s="50"/>
      <c r="Q294" s="50"/>
      <c r="R294" s="50"/>
      <c r="S294" s="50"/>
      <c r="T294" s="50"/>
      <c r="U294" s="50"/>
      <c r="V294" s="50"/>
      <c r="W294" s="50"/>
      <c r="X294" s="50"/>
      <c r="Y294" s="50"/>
      <c r="Z294" s="50"/>
      <c r="AA294" s="50"/>
      <c r="AB294" s="68"/>
      <c r="AC294" s="68"/>
      <c r="AF294" s="68"/>
      <c r="AJ294" s="68"/>
      <c r="AK294" s="68"/>
      <c r="AL294" s="50"/>
      <c r="AN294" s="50"/>
      <c r="AO294" s="68"/>
      <c r="AP294" s="68"/>
      <c r="AQ294" s="50"/>
      <c r="AS294" s="50"/>
      <c r="AV294" s="50"/>
      <c r="AY294" s="50"/>
      <c r="BA294" s="68"/>
      <c r="BD294" s="68"/>
      <c r="BP294" s="50"/>
      <c r="BQ294" s="50"/>
      <c r="BR294" s="50"/>
      <c r="BS294" s="50"/>
    </row>
    <row r="295" spans="1:71" x14ac:dyDescent="0.25">
      <c r="B295" s="50"/>
      <c r="C295" s="50"/>
      <c r="D295" s="50"/>
      <c r="E295" s="50"/>
      <c r="F295" s="68"/>
      <c r="G295" s="50"/>
      <c r="I295" s="50"/>
      <c r="J295" s="50"/>
      <c r="K295" s="50"/>
      <c r="L295" s="50"/>
      <c r="M295" s="50"/>
      <c r="N295" s="50"/>
      <c r="O295" s="50"/>
      <c r="P295" s="50"/>
      <c r="Q295" s="50"/>
      <c r="R295" s="50"/>
      <c r="S295" s="50"/>
      <c r="T295" s="50"/>
      <c r="U295" s="50"/>
      <c r="V295" s="50"/>
      <c r="W295" s="50"/>
      <c r="X295" s="50"/>
      <c r="Y295" s="50"/>
      <c r="Z295" s="50"/>
      <c r="AA295" s="50"/>
      <c r="AB295" s="68"/>
      <c r="AC295" s="68"/>
      <c r="AF295" s="68"/>
      <c r="AJ295" s="68"/>
      <c r="AK295" s="68"/>
      <c r="AL295" s="50"/>
      <c r="AN295" s="50"/>
      <c r="AO295" s="68"/>
      <c r="AP295" s="68"/>
      <c r="AQ295" s="50"/>
      <c r="AS295" s="50"/>
      <c r="AV295" s="50"/>
      <c r="AY295" s="50"/>
      <c r="BA295" s="68"/>
      <c r="BD295" s="68"/>
      <c r="BP295" s="50"/>
      <c r="BQ295" s="50"/>
      <c r="BR295" s="50"/>
      <c r="BS295" s="50"/>
    </row>
    <row r="296" spans="1:71" x14ac:dyDescent="0.25">
      <c r="B296" s="50"/>
      <c r="C296" s="50"/>
      <c r="D296" s="50"/>
      <c r="E296" s="50"/>
      <c r="F296" s="68"/>
      <c r="G296" s="50"/>
      <c r="I296" s="50"/>
      <c r="J296" s="50"/>
      <c r="K296" s="50"/>
      <c r="L296" s="50"/>
      <c r="M296" s="50"/>
      <c r="N296" s="50"/>
      <c r="O296" s="50"/>
      <c r="P296" s="50"/>
      <c r="Q296" s="50"/>
      <c r="R296" s="50"/>
      <c r="S296" s="50"/>
      <c r="T296" s="50"/>
      <c r="U296" s="50"/>
      <c r="V296" s="50"/>
      <c r="W296" s="50"/>
      <c r="X296" s="50"/>
      <c r="Y296" s="50"/>
      <c r="Z296" s="50"/>
      <c r="AA296" s="50"/>
      <c r="AB296" s="68"/>
      <c r="AC296" s="68"/>
      <c r="AF296" s="68"/>
      <c r="AJ296" s="68"/>
      <c r="AK296" s="68"/>
      <c r="AL296" s="50"/>
      <c r="AN296" s="50"/>
      <c r="AO296" s="68"/>
      <c r="AP296" s="68"/>
      <c r="AQ296" s="50"/>
      <c r="AS296" s="50"/>
      <c r="AV296" s="50"/>
      <c r="AY296" s="50"/>
      <c r="BA296" s="68"/>
      <c r="BD296" s="68"/>
      <c r="BP296" s="50"/>
      <c r="BQ296" s="50"/>
      <c r="BR296" s="50"/>
      <c r="BS296" s="50"/>
    </row>
    <row r="297" spans="1:71" x14ac:dyDescent="0.25">
      <c r="B297" s="50"/>
      <c r="C297" s="50"/>
      <c r="D297" s="50"/>
      <c r="E297" s="50"/>
      <c r="F297" s="68"/>
      <c r="G297" s="50"/>
      <c r="I297" s="50"/>
      <c r="J297" s="50"/>
      <c r="K297" s="50"/>
      <c r="L297" s="50"/>
      <c r="M297" s="50"/>
      <c r="N297" s="50"/>
      <c r="O297" s="50"/>
      <c r="P297" s="50"/>
      <c r="Q297" s="50"/>
      <c r="R297" s="50"/>
      <c r="S297" s="50"/>
      <c r="T297" s="50"/>
      <c r="U297" s="50"/>
      <c r="V297" s="50"/>
      <c r="W297" s="50"/>
      <c r="X297" s="50"/>
      <c r="Y297" s="50"/>
      <c r="Z297" s="50"/>
      <c r="AA297" s="50"/>
      <c r="AB297" s="68"/>
      <c r="AC297" s="68"/>
      <c r="AF297" s="68"/>
      <c r="AJ297" s="68"/>
      <c r="AK297" s="68"/>
      <c r="AL297" s="50"/>
      <c r="AN297" s="50"/>
      <c r="AO297" s="68"/>
      <c r="AP297" s="68"/>
      <c r="AQ297" s="50"/>
      <c r="AS297" s="50"/>
      <c r="AV297" s="50"/>
      <c r="AY297" s="50"/>
      <c r="BA297" s="68"/>
      <c r="BD297" s="68"/>
      <c r="BP297" s="50"/>
      <c r="BQ297" s="50"/>
      <c r="BR297" s="50"/>
      <c r="BS297" s="50"/>
    </row>
    <row r="298" spans="1:71" x14ac:dyDescent="0.25">
      <c r="B298" s="50"/>
      <c r="C298" s="50"/>
      <c r="D298" s="50"/>
      <c r="E298" s="50"/>
      <c r="F298" s="68"/>
      <c r="G298" s="50"/>
      <c r="I298" s="50"/>
      <c r="J298" s="50"/>
      <c r="K298" s="50"/>
      <c r="L298" s="50"/>
      <c r="M298" s="50"/>
      <c r="N298" s="50"/>
      <c r="O298" s="50"/>
      <c r="P298" s="50"/>
      <c r="Q298" s="50"/>
      <c r="R298" s="50"/>
      <c r="S298" s="50"/>
      <c r="T298" s="50"/>
      <c r="U298" s="50"/>
      <c r="V298" s="50"/>
      <c r="W298" s="50"/>
      <c r="X298" s="50"/>
      <c r="Y298" s="50"/>
      <c r="Z298" s="50"/>
      <c r="AA298" s="50"/>
      <c r="AB298" s="68"/>
      <c r="AC298" s="68"/>
      <c r="AF298" s="68"/>
      <c r="AJ298" s="68"/>
      <c r="AK298" s="68"/>
      <c r="AL298" s="50"/>
      <c r="AN298" s="50"/>
      <c r="AO298" s="68"/>
      <c r="AP298" s="68"/>
      <c r="AQ298" s="50"/>
      <c r="AS298" s="50"/>
      <c r="AV298" s="50"/>
      <c r="AY298" s="50"/>
      <c r="BA298" s="68"/>
      <c r="BD298" s="68"/>
      <c r="BP298" s="50"/>
      <c r="BQ298" s="50"/>
      <c r="BR298" s="50"/>
      <c r="BS298" s="50"/>
    </row>
    <row r="299" spans="1:71" x14ac:dyDescent="0.25">
      <c r="B299" s="50"/>
      <c r="C299" s="50"/>
      <c r="D299" s="50"/>
      <c r="E299" s="50"/>
      <c r="F299" s="68"/>
      <c r="G299" s="50"/>
      <c r="I299" s="50"/>
      <c r="J299" s="50"/>
      <c r="K299" s="50"/>
      <c r="L299" s="50"/>
      <c r="M299" s="50"/>
      <c r="N299" s="50"/>
      <c r="O299" s="50"/>
      <c r="P299" s="50"/>
      <c r="Q299" s="50"/>
      <c r="R299" s="50"/>
      <c r="S299" s="50"/>
      <c r="T299" s="50"/>
      <c r="U299" s="50"/>
      <c r="V299" s="50"/>
      <c r="W299" s="50"/>
      <c r="X299" s="50"/>
      <c r="Y299" s="50"/>
      <c r="Z299" s="50"/>
      <c r="AA299" s="50"/>
      <c r="AB299" s="68"/>
      <c r="AC299" s="68"/>
      <c r="AF299" s="68"/>
      <c r="AJ299" s="68"/>
      <c r="AK299" s="68"/>
      <c r="AL299" s="50"/>
      <c r="AN299" s="50"/>
      <c r="AO299" s="68"/>
      <c r="AP299" s="68"/>
      <c r="AQ299" s="50"/>
      <c r="AS299" s="50"/>
      <c r="AV299" s="50"/>
      <c r="AY299" s="50"/>
      <c r="BA299" s="68"/>
      <c r="BD299" s="68"/>
      <c r="BP299" s="50"/>
      <c r="BQ299" s="50"/>
      <c r="BR299" s="50"/>
      <c r="BS299" s="50"/>
    </row>
    <row r="300" spans="1:71" x14ac:dyDescent="0.25">
      <c r="B300" s="50"/>
      <c r="C300" s="50"/>
      <c r="D300" s="50"/>
      <c r="E300" s="50"/>
      <c r="F300" s="68"/>
      <c r="G300" s="50"/>
      <c r="I300" s="50"/>
      <c r="J300" s="50"/>
      <c r="K300" s="50"/>
      <c r="L300" s="50"/>
      <c r="M300" s="50"/>
      <c r="N300" s="50"/>
      <c r="O300" s="50"/>
      <c r="P300" s="50"/>
      <c r="Q300" s="50"/>
      <c r="R300" s="50"/>
      <c r="S300" s="50"/>
      <c r="T300" s="50"/>
      <c r="U300" s="50"/>
      <c r="V300" s="50"/>
      <c r="W300" s="50"/>
      <c r="X300" s="50"/>
      <c r="Y300" s="50"/>
      <c r="Z300" s="50"/>
      <c r="AA300" s="50"/>
      <c r="AB300" s="68"/>
      <c r="AC300" s="68"/>
      <c r="AF300" s="68"/>
      <c r="AJ300" s="68"/>
      <c r="AK300" s="68"/>
      <c r="AL300" s="50"/>
      <c r="AN300" s="50"/>
      <c r="AO300" s="68"/>
      <c r="AP300" s="68"/>
      <c r="AQ300" s="50"/>
      <c r="AS300" s="50"/>
      <c r="AV300" s="50"/>
      <c r="AY300" s="50"/>
      <c r="BA300" s="68"/>
      <c r="BD300" s="68"/>
      <c r="BP300" s="50"/>
      <c r="BQ300" s="50"/>
      <c r="BR300" s="50"/>
      <c r="BS300" s="50"/>
    </row>
    <row r="301" spans="1:71" x14ac:dyDescent="0.25">
      <c r="B301" s="50"/>
      <c r="C301" s="50"/>
      <c r="D301" s="50"/>
      <c r="E301" s="50"/>
      <c r="F301" s="68"/>
      <c r="G301" s="50"/>
      <c r="I301" s="50"/>
      <c r="J301" s="50" t="s">
        <v>4</v>
      </c>
      <c r="K301" s="50" t="s">
        <v>7</v>
      </c>
      <c r="L301" s="50" t="s">
        <v>9</v>
      </c>
      <c r="M301" s="50" t="s">
        <v>11</v>
      </c>
      <c r="N301" s="50" t="s">
        <v>13</v>
      </c>
      <c r="O301" s="50" t="s">
        <v>15</v>
      </c>
      <c r="P301" s="50" t="s">
        <v>17</v>
      </c>
      <c r="Q301" s="50" t="s">
        <v>19</v>
      </c>
      <c r="R301" s="50" t="s">
        <v>21</v>
      </c>
      <c r="S301" s="50" t="s">
        <v>23</v>
      </c>
      <c r="T301" s="50" t="s">
        <v>25</v>
      </c>
      <c r="U301" s="50" t="s">
        <v>27</v>
      </c>
      <c r="V301" s="50" t="s">
        <v>29</v>
      </c>
      <c r="W301" s="50" t="s">
        <v>31</v>
      </c>
      <c r="X301" s="50" t="s">
        <v>33</v>
      </c>
      <c r="Y301" s="50" t="s">
        <v>35</v>
      </c>
      <c r="Z301" s="50" t="s">
        <v>37</v>
      </c>
      <c r="AA301" s="50" t="s">
        <v>39</v>
      </c>
      <c r="AB301" s="68"/>
      <c r="AC301" s="68"/>
      <c r="AF301" s="68"/>
      <c r="AJ301" s="68"/>
      <c r="AK301" s="68"/>
      <c r="AL301" s="50"/>
      <c r="AN301" s="50"/>
      <c r="AO301" s="68"/>
      <c r="AP301" s="68"/>
      <c r="AQ301" s="50"/>
      <c r="AS301" s="50"/>
      <c r="AV301" s="50"/>
      <c r="AY301" s="50"/>
      <c r="BA301" s="68"/>
      <c r="BD301" s="68"/>
      <c r="BP301" s="50"/>
      <c r="BQ301" s="50"/>
      <c r="BR301" s="50"/>
      <c r="BS301" s="50"/>
    </row>
    <row r="302" spans="1:71" x14ac:dyDescent="0.25">
      <c r="A302">
        <v>1004</v>
      </c>
      <c r="B302" s="50" t="s">
        <v>6</v>
      </c>
      <c r="C302" s="50" t="s">
        <v>74</v>
      </c>
      <c r="D302" s="50" t="s">
        <v>6</v>
      </c>
      <c r="E302" s="50"/>
      <c r="F302" s="68"/>
      <c r="G302" s="50"/>
      <c r="I302" s="50" t="s">
        <v>139</v>
      </c>
      <c r="J302" s="50"/>
      <c r="K302" s="50"/>
      <c r="L302" s="50"/>
      <c r="M302" s="50"/>
      <c r="N302" s="50"/>
      <c r="O302" s="50"/>
      <c r="P302" s="50"/>
      <c r="Q302" s="50"/>
      <c r="R302" s="50"/>
      <c r="S302" s="50"/>
      <c r="T302" s="50"/>
      <c r="U302" s="50"/>
      <c r="V302" s="50"/>
      <c r="W302" s="50"/>
      <c r="X302" s="50"/>
      <c r="Y302" s="50"/>
      <c r="Z302" s="50"/>
      <c r="AA302" s="50"/>
      <c r="AB302" s="68">
        <v>0</v>
      </c>
      <c r="AC302" s="68">
        <v>0</v>
      </c>
      <c r="AD302" t="s">
        <v>110</v>
      </c>
      <c r="AE302">
        <v>0</v>
      </c>
      <c r="AF302" s="68">
        <v>0</v>
      </c>
      <c r="AG302" t="s">
        <v>72</v>
      </c>
      <c r="AH302" t="s">
        <v>72</v>
      </c>
      <c r="AI302">
        <v>0</v>
      </c>
      <c r="AJ302" s="68">
        <v>0</v>
      </c>
      <c r="AK302" s="68">
        <v>0</v>
      </c>
      <c r="AL302" s="50" t="s">
        <v>72</v>
      </c>
      <c r="AM302" t="s">
        <v>72</v>
      </c>
      <c r="AN302" s="50" t="s">
        <v>110</v>
      </c>
      <c r="AO302" s="68">
        <v>0</v>
      </c>
      <c r="AP302" s="68">
        <v>0</v>
      </c>
      <c r="AQ302" s="50" t="s">
        <v>72</v>
      </c>
      <c r="AR302" t="s">
        <v>72</v>
      </c>
      <c r="AS302" s="50" t="s">
        <v>110</v>
      </c>
      <c r="AT302">
        <v>0</v>
      </c>
      <c r="AV302" s="50"/>
      <c r="AY302" s="50"/>
      <c r="BA302" s="68"/>
      <c r="BD302" s="68"/>
      <c r="BP302" s="50"/>
      <c r="BQ302" s="50"/>
      <c r="BR302" s="50"/>
      <c r="BS302" s="50"/>
    </row>
    <row r="303" spans="1:71" x14ac:dyDescent="0.25">
      <c r="B303" s="50"/>
      <c r="C303" s="50"/>
      <c r="D303" s="50"/>
      <c r="E303" s="50"/>
      <c r="F303" s="68"/>
      <c r="G303" s="50"/>
      <c r="I303" s="50"/>
      <c r="J303" s="50"/>
      <c r="K303" s="50"/>
      <c r="L303" s="50"/>
      <c r="M303" s="50"/>
      <c r="N303" s="50"/>
      <c r="O303" s="50"/>
      <c r="P303" s="50"/>
      <c r="Q303" s="50"/>
      <c r="R303" s="50"/>
      <c r="S303" s="50"/>
      <c r="T303" s="50"/>
      <c r="U303" s="50"/>
      <c r="V303" s="50"/>
      <c r="W303" s="50"/>
      <c r="X303" s="50"/>
      <c r="Y303" s="50"/>
      <c r="Z303" s="50"/>
      <c r="AA303" s="50"/>
      <c r="AB303" s="68"/>
      <c r="AC303" s="68"/>
      <c r="AF303" s="68"/>
      <c r="AJ303" s="68"/>
      <c r="AK303" s="68"/>
      <c r="AL303" s="50"/>
      <c r="AN303" s="50"/>
      <c r="AO303" s="68"/>
      <c r="AP303" s="68"/>
      <c r="AQ303" s="50"/>
      <c r="AS303" s="50"/>
      <c r="AV303" s="50"/>
      <c r="AY303" s="50"/>
      <c r="BA303" s="68"/>
      <c r="BD303" s="68"/>
      <c r="BP303" s="50"/>
      <c r="BQ303" s="50"/>
      <c r="BR303" s="50"/>
      <c r="BS303" s="50"/>
    </row>
    <row r="304" spans="1:71" x14ac:dyDescent="0.25">
      <c r="B304" s="50"/>
      <c r="C304" s="50"/>
      <c r="D304" s="50"/>
      <c r="E304" s="50"/>
      <c r="F304" s="68"/>
      <c r="G304" s="50"/>
      <c r="I304" s="50"/>
      <c r="J304" s="50"/>
      <c r="K304" s="50"/>
      <c r="L304" s="50"/>
      <c r="M304" s="50"/>
      <c r="N304" s="50"/>
      <c r="O304" s="50"/>
      <c r="P304" s="50"/>
      <c r="Q304" s="50"/>
      <c r="R304" s="50"/>
      <c r="S304" s="50"/>
      <c r="T304" s="50"/>
      <c r="U304" s="50"/>
      <c r="V304" s="50"/>
      <c r="W304" s="50"/>
      <c r="X304" s="50"/>
      <c r="Y304" s="50"/>
      <c r="Z304" s="50"/>
      <c r="AA304" s="50"/>
      <c r="AB304" s="68"/>
      <c r="AC304" s="68"/>
      <c r="AF304" s="68"/>
      <c r="AJ304" s="68"/>
      <c r="AK304" s="68"/>
      <c r="AL304" s="50"/>
      <c r="AN304" s="50"/>
      <c r="AO304" s="68"/>
      <c r="AP304" s="68"/>
      <c r="AQ304" s="50"/>
      <c r="AS304" s="50"/>
      <c r="AV304" s="50"/>
      <c r="AY304" s="50"/>
      <c r="BA304" s="68"/>
      <c r="BD304" s="68"/>
      <c r="BP304" s="50"/>
      <c r="BQ304" s="50"/>
      <c r="BR304" s="50"/>
      <c r="BS304" s="50"/>
    </row>
    <row r="305" spans="1:71" x14ac:dyDescent="0.25">
      <c r="B305" s="50"/>
      <c r="C305" s="50"/>
      <c r="D305" s="50"/>
      <c r="E305" s="50"/>
      <c r="F305" s="68"/>
      <c r="G305" s="50"/>
      <c r="I305" s="50"/>
      <c r="J305" s="50"/>
      <c r="K305" s="50"/>
      <c r="L305" s="50"/>
      <c r="M305" s="50"/>
      <c r="N305" s="50"/>
      <c r="O305" s="50"/>
      <c r="P305" s="50"/>
      <c r="Q305" s="50"/>
      <c r="R305" s="50"/>
      <c r="S305" s="50"/>
      <c r="T305" s="50"/>
      <c r="U305" s="50"/>
      <c r="V305" s="50"/>
      <c r="W305" s="50"/>
      <c r="X305" s="50"/>
      <c r="Y305" s="50"/>
      <c r="Z305" s="50"/>
      <c r="AA305" s="50"/>
      <c r="AB305" s="68"/>
      <c r="AC305" s="68"/>
      <c r="AF305" s="68"/>
      <c r="AJ305" s="68"/>
      <c r="AK305" s="68"/>
      <c r="AL305" s="50"/>
      <c r="AN305" s="50"/>
      <c r="AO305" s="68"/>
      <c r="AP305" s="68"/>
      <c r="AQ305" s="50"/>
      <c r="AS305" s="50"/>
      <c r="AV305" s="50"/>
      <c r="AY305" s="50"/>
      <c r="BA305" s="68"/>
      <c r="BD305" s="68"/>
      <c r="BP305" s="50"/>
      <c r="BQ305" s="50"/>
      <c r="BR305" s="50"/>
      <c r="BS305" s="50"/>
    </row>
    <row r="306" spans="1:71" x14ac:dyDescent="0.25">
      <c r="B306" s="50"/>
      <c r="C306" s="50"/>
      <c r="D306" s="50"/>
      <c r="E306" s="50"/>
      <c r="F306" s="68"/>
      <c r="G306" s="50"/>
      <c r="I306" s="50"/>
      <c r="J306" s="50"/>
      <c r="K306" s="50"/>
      <c r="L306" s="50"/>
      <c r="M306" s="50"/>
      <c r="N306" s="50"/>
      <c r="O306" s="50"/>
      <c r="P306" s="50"/>
      <c r="Q306" s="50"/>
      <c r="R306" s="50"/>
      <c r="S306" s="50"/>
      <c r="T306" s="50"/>
      <c r="U306" s="50"/>
      <c r="V306" s="50"/>
      <c r="W306" s="50"/>
      <c r="X306" s="50"/>
      <c r="Y306" s="50"/>
      <c r="Z306" s="50"/>
      <c r="AA306" s="50"/>
      <c r="AB306" s="68"/>
      <c r="AC306" s="68"/>
      <c r="AF306" s="68"/>
      <c r="AJ306" s="68"/>
      <c r="AK306" s="68"/>
      <c r="AL306" s="50"/>
      <c r="AN306" s="50"/>
      <c r="AO306" s="68"/>
      <c r="AP306" s="68"/>
      <c r="AQ306" s="50"/>
      <c r="AS306" s="50"/>
      <c r="AV306" s="50"/>
      <c r="AY306" s="50"/>
      <c r="BA306" s="68"/>
      <c r="BD306" s="68"/>
      <c r="BP306" s="50"/>
      <c r="BQ306" s="50"/>
      <c r="BR306" s="50"/>
      <c r="BS306" s="50"/>
    </row>
    <row r="307" spans="1:71" x14ac:dyDescent="0.25">
      <c r="B307" s="50"/>
      <c r="C307" s="50"/>
      <c r="D307" s="50"/>
      <c r="E307" s="50"/>
      <c r="F307" s="68"/>
      <c r="G307" s="50"/>
      <c r="I307" s="50"/>
      <c r="J307" s="50"/>
      <c r="K307" s="50"/>
      <c r="L307" s="50"/>
      <c r="M307" s="50"/>
      <c r="N307" s="50"/>
      <c r="O307" s="50"/>
      <c r="P307" s="50"/>
      <c r="Q307" s="50"/>
      <c r="R307" s="50"/>
      <c r="S307" s="50"/>
      <c r="T307" s="50"/>
      <c r="U307" s="50"/>
      <c r="V307" s="50"/>
      <c r="W307" s="50"/>
      <c r="X307" s="50"/>
      <c r="Y307" s="50"/>
      <c r="Z307" s="50"/>
      <c r="AA307" s="50"/>
      <c r="AB307" s="68"/>
      <c r="AC307" s="68"/>
      <c r="AF307" s="68"/>
      <c r="AJ307" s="68"/>
      <c r="AK307" s="68"/>
      <c r="AL307" s="50"/>
      <c r="AN307" s="50"/>
      <c r="AO307" s="68"/>
      <c r="AP307" s="68"/>
      <c r="AQ307" s="50"/>
      <c r="AS307" s="50"/>
      <c r="AV307" s="50"/>
      <c r="AY307" s="50"/>
      <c r="BA307" s="68"/>
      <c r="BD307" s="68"/>
      <c r="BP307" s="50"/>
      <c r="BQ307" s="50"/>
      <c r="BR307" s="50"/>
      <c r="BS307" s="50"/>
    </row>
    <row r="308" spans="1:71" x14ac:dyDescent="0.25">
      <c r="B308" s="50"/>
      <c r="C308" s="50"/>
      <c r="D308" s="50"/>
      <c r="E308" s="50"/>
      <c r="F308" s="68"/>
      <c r="G308" s="50"/>
      <c r="I308" s="50"/>
      <c r="J308" s="50"/>
      <c r="K308" s="50"/>
      <c r="L308" s="50"/>
      <c r="M308" s="50"/>
      <c r="N308" s="50"/>
      <c r="O308" s="50"/>
      <c r="P308" s="50"/>
      <c r="Q308" s="50"/>
      <c r="R308" s="50"/>
      <c r="S308" s="50"/>
      <c r="T308" s="50"/>
      <c r="U308" s="50"/>
      <c r="V308" s="50"/>
      <c r="W308" s="50"/>
      <c r="X308" s="50"/>
      <c r="Y308" s="50"/>
      <c r="Z308" s="50"/>
      <c r="AA308" s="50"/>
      <c r="AB308" s="68"/>
      <c r="AC308" s="68"/>
      <c r="AF308" s="68"/>
      <c r="AJ308" s="68"/>
      <c r="AK308" s="68"/>
      <c r="AL308" s="50"/>
      <c r="AN308" s="50"/>
      <c r="AO308" s="68"/>
      <c r="AP308" s="68"/>
      <c r="AQ308" s="50"/>
      <c r="AS308" s="50"/>
      <c r="AV308" s="50"/>
      <c r="AY308" s="50"/>
      <c r="BA308" s="68"/>
      <c r="BD308" s="68"/>
      <c r="BP308" s="50"/>
      <c r="BQ308" s="50"/>
      <c r="BR308" s="50"/>
      <c r="BS308" s="50"/>
    </row>
    <row r="309" spans="1:71" x14ac:dyDescent="0.25">
      <c r="B309" s="50"/>
      <c r="C309" s="50"/>
      <c r="D309" s="50"/>
      <c r="E309" s="50"/>
      <c r="F309" s="68"/>
      <c r="G309" s="50"/>
      <c r="I309" s="50"/>
      <c r="J309" s="50"/>
      <c r="K309" s="50"/>
      <c r="L309" s="50"/>
      <c r="M309" s="50"/>
      <c r="N309" s="50"/>
      <c r="O309" s="50"/>
      <c r="P309" s="50"/>
      <c r="Q309" s="50"/>
      <c r="R309" s="50"/>
      <c r="S309" s="50"/>
      <c r="T309" s="50"/>
      <c r="U309" s="50"/>
      <c r="V309" s="50"/>
      <c r="W309" s="50"/>
      <c r="X309" s="50"/>
      <c r="Y309" s="50"/>
      <c r="Z309" s="50"/>
      <c r="AA309" s="50"/>
      <c r="AB309" s="68"/>
      <c r="AC309" s="68"/>
      <c r="AF309" s="68"/>
      <c r="AJ309" s="68"/>
      <c r="AK309" s="68"/>
      <c r="AL309" s="50"/>
      <c r="AN309" s="50"/>
      <c r="AO309" s="68"/>
      <c r="AP309" s="68"/>
      <c r="AQ309" s="50"/>
      <c r="AS309" s="50"/>
      <c r="AV309" s="50"/>
      <c r="AY309" s="50"/>
      <c r="BA309" s="68"/>
      <c r="BD309" s="68"/>
      <c r="BP309" s="50"/>
      <c r="BQ309" s="50"/>
      <c r="BR309" s="50"/>
      <c r="BS309" s="50"/>
    </row>
    <row r="310" spans="1:71" x14ac:dyDescent="0.25">
      <c r="B310" s="50"/>
      <c r="C310" s="50"/>
      <c r="D310" s="50"/>
      <c r="E310" s="50"/>
      <c r="F310" s="68"/>
      <c r="G310" s="50"/>
      <c r="I310" s="50"/>
      <c r="J310" s="50" t="s">
        <v>4</v>
      </c>
      <c r="K310" s="50" t="s">
        <v>7</v>
      </c>
      <c r="L310" s="50" t="s">
        <v>9</v>
      </c>
      <c r="M310" s="50" t="s">
        <v>11</v>
      </c>
      <c r="N310" s="50" t="s">
        <v>13</v>
      </c>
      <c r="O310" s="50" t="s">
        <v>15</v>
      </c>
      <c r="P310" s="50" t="s">
        <v>17</v>
      </c>
      <c r="Q310" s="50" t="s">
        <v>19</v>
      </c>
      <c r="R310" s="50" t="s">
        <v>21</v>
      </c>
      <c r="S310" s="50" t="s">
        <v>23</v>
      </c>
      <c r="T310" s="50" t="s">
        <v>25</v>
      </c>
      <c r="U310" s="50" t="s">
        <v>27</v>
      </c>
      <c r="V310" s="50" t="s">
        <v>29</v>
      </c>
      <c r="W310" s="50" t="s">
        <v>31</v>
      </c>
      <c r="X310" s="50" t="s">
        <v>33</v>
      </c>
      <c r="Y310" s="50" t="s">
        <v>35</v>
      </c>
      <c r="Z310" s="50" t="s">
        <v>37</v>
      </c>
      <c r="AA310" s="50" t="s">
        <v>39</v>
      </c>
      <c r="AB310" s="68"/>
      <c r="AC310" s="68"/>
      <c r="AF310" s="68"/>
      <c r="AJ310" s="68"/>
      <c r="AK310" s="68"/>
      <c r="AL310" s="50"/>
      <c r="AN310" s="50"/>
      <c r="AO310" s="68"/>
      <c r="AP310" s="68"/>
      <c r="AQ310" s="50"/>
      <c r="AS310" s="50"/>
      <c r="AV310" s="50"/>
      <c r="AY310" s="50"/>
      <c r="BA310" s="68"/>
      <c r="BD310" s="68"/>
      <c r="BP310" s="50"/>
      <c r="BQ310" s="50"/>
      <c r="BR310" s="50"/>
      <c r="BS310" s="50"/>
    </row>
    <row r="311" spans="1:71" x14ac:dyDescent="0.25">
      <c r="A311">
        <v>1004</v>
      </c>
      <c r="B311" s="50" t="s">
        <v>6</v>
      </c>
      <c r="C311" s="50" t="s">
        <v>74</v>
      </c>
      <c r="D311" s="50" t="s">
        <v>6</v>
      </c>
      <c r="E311" s="50"/>
      <c r="F311" s="68"/>
      <c r="G311" s="50"/>
      <c r="I311" s="50" t="s">
        <v>140</v>
      </c>
      <c r="J311" s="50"/>
      <c r="K311" s="50"/>
      <c r="L311" s="50"/>
      <c r="M311" s="50"/>
      <c r="N311" s="50"/>
      <c r="O311" s="50"/>
      <c r="P311" s="50"/>
      <c r="Q311" s="50"/>
      <c r="R311" s="50"/>
      <c r="S311" s="50"/>
      <c r="T311" s="50"/>
      <c r="U311" s="50"/>
      <c r="V311" s="50"/>
      <c r="W311" s="50"/>
      <c r="X311" s="50"/>
      <c r="Y311" s="50"/>
      <c r="Z311" s="50"/>
      <c r="AA311" s="50"/>
      <c r="AB311" s="68">
        <v>0</v>
      </c>
      <c r="AC311" s="68">
        <v>0</v>
      </c>
      <c r="AD311" t="s">
        <v>110</v>
      </c>
      <c r="AE311">
        <v>0</v>
      </c>
      <c r="AF311" s="68">
        <v>0</v>
      </c>
      <c r="AG311" t="s">
        <v>72</v>
      </c>
      <c r="AH311" t="s">
        <v>72</v>
      </c>
      <c r="AI311">
        <v>0</v>
      </c>
      <c r="AJ311" s="68">
        <v>0</v>
      </c>
      <c r="AK311" s="68">
        <v>0</v>
      </c>
      <c r="AL311" s="50" t="s">
        <v>72</v>
      </c>
      <c r="AM311" t="s">
        <v>72</v>
      </c>
      <c r="AN311" s="50" t="s">
        <v>110</v>
      </c>
      <c r="AO311" s="68">
        <v>0</v>
      </c>
      <c r="AP311" s="68">
        <v>0</v>
      </c>
      <c r="AQ311" s="50" t="s">
        <v>72</v>
      </c>
      <c r="AR311" t="s">
        <v>72</v>
      </c>
      <c r="AS311" s="50" t="s">
        <v>110</v>
      </c>
      <c r="AT311">
        <v>0</v>
      </c>
      <c r="AV311" s="50"/>
      <c r="AY311" s="50"/>
      <c r="BA311" s="68"/>
      <c r="BD311" s="68"/>
      <c r="BP311" s="50"/>
      <c r="BQ311" s="50"/>
      <c r="BR311" s="50"/>
      <c r="BS311" s="50"/>
    </row>
    <row r="312" spans="1:71" x14ac:dyDescent="0.25">
      <c r="B312" s="50"/>
      <c r="C312" s="50"/>
      <c r="D312" s="50"/>
      <c r="E312" s="50"/>
      <c r="F312" s="68"/>
      <c r="G312" s="50"/>
      <c r="I312" s="50"/>
      <c r="J312" s="50"/>
      <c r="K312" s="50"/>
      <c r="L312" s="50"/>
      <c r="M312" s="50"/>
      <c r="N312" s="50"/>
      <c r="O312" s="50"/>
      <c r="P312" s="50"/>
      <c r="Q312" s="50"/>
      <c r="R312" s="50"/>
      <c r="S312" s="50"/>
      <c r="T312" s="50"/>
      <c r="U312" s="50"/>
      <c r="V312" s="50"/>
      <c r="W312" s="50"/>
      <c r="X312" s="50"/>
      <c r="Y312" s="50"/>
      <c r="Z312" s="50"/>
      <c r="AA312" s="50"/>
      <c r="AB312" s="68"/>
      <c r="AC312" s="68"/>
      <c r="AF312" s="68"/>
      <c r="AJ312" s="68"/>
      <c r="AK312" s="68"/>
      <c r="AL312" s="50"/>
      <c r="AN312" s="50"/>
      <c r="AO312" s="68"/>
      <c r="AP312" s="68"/>
      <c r="AQ312" s="50"/>
      <c r="AS312" s="50"/>
      <c r="AV312" s="50"/>
      <c r="AY312" s="50"/>
      <c r="BA312" s="68"/>
      <c r="BD312" s="68"/>
      <c r="BP312" s="50"/>
      <c r="BQ312" s="50"/>
      <c r="BR312" s="50"/>
      <c r="BS312" s="50"/>
    </row>
    <row r="313" spans="1:71" x14ac:dyDescent="0.25">
      <c r="B313" s="50"/>
      <c r="C313" s="50"/>
      <c r="D313" s="50"/>
      <c r="E313" s="50"/>
      <c r="F313" s="68"/>
      <c r="G313" s="50"/>
      <c r="I313" s="50"/>
      <c r="J313" s="50"/>
      <c r="K313" s="50"/>
      <c r="L313" s="50"/>
      <c r="M313" s="50"/>
      <c r="N313" s="50"/>
      <c r="O313" s="50"/>
      <c r="P313" s="50"/>
      <c r="Q313" s="50"/>
      <c r="R313" s="50"/>
      <c r="S313" s="50"/>
      <c r="T313" s="50"/>
      <c r="U313" s="50"/>
      <c r="V313" s="50"/>
      <c r="W313" s="50"/>
      <c r="X313" s="50"/>
      <c r="Y313" s="50"/>
      <c r="Z313" s="50"/>
      <c r="AA313" s="50"/>
      <c r="AB313" s="68"/>
      <c r="AC313" s="68"/>
      <c r="AF313" s="68"/>
      <c r="AJ313" s="68"/>
      <c r="AK313" s="68"/>
      <c r="AL313" s="50"/>
      <c r="AN313" s="50"/>
      <c r="AO313" s="68"/>
      <c r="AP313" s="68"/>
      <c r="AQ313" s="50"/>
      <c r="AS313" s="50"/>
      <c r="AV313" s="50"/>
      <c r="AY313" s="50"/>
      <c r="BA313" s="68"/>
      <c r="BD313" s="68"/>
      <c r="BP313" s="50"/>
      <c r="BQ313" s="50"/>
      <c r="BR313" s="50"/>
      <c r="BS313" s="50"/>
    </row>
    <row r="314" spans="1:71" x14ac:dyDescent="0.25">
      <c r="B314" s="50"/>
      <c r="C314" s="50"/>
      <c r="D314" s="50"/>
      <c r="E314" s="50"/>
      <c r="F314" s="68"/>
      <c r="G314" s="50"/>
      <c r="I314" s="50"/>
      <c r="J314" s="50"/>
      <c r="K314" s="50"/>
      <c r="L314" s="50"/>
      <c r="M314" s="50"/>
      <c r="N314" s="50"/>
      <c r="O314" s="50"/>
      <c r="P314" s="50"/>
      <c r="Q314" s="50"/>
      <c r="R314" s="50"/>
      <c r="S314" s="50"/>
      <c r="T314" s="50"/>
      <c r="U314" s="50"/>
      <c r="V314" s="50"/>
      <c r="W314" s="50"/>
      <c r="X314" s="50"/>
      <c r="Y314" s="50"/>
      <c r="Z314" s="50"/>
      <c r="AA314" s="50"/>
      <c r="AB314" s="68"/>
      <c r="AC314" s="68"/>
      <c r="AF314" s="68"/>
      <c r="AJ314" s="68"/>
      <c r="AK314" s="68"/>
      <c r="AL314" s="50"/>
      <c r="AN314" s="50"/>
      <c r="AO314" s="68"/>
      <c r="AP314" s="68"/>
      <c r="AQ314" s="50"/>
      <c r="AS314" s="50"/>
      <c r="AV314" s="50"/>
      <c r="AY314" s="50"/>
      <c r="BA314" s="68"/>
      <c r="BD314" s="68"/>
      <c r="BP314" s="50"/>
      <c r="BQ314" s="50"/>
      <c r="BR314" s="50"/>
      <c r="BS314" s="50"/>
    </row>
    <row r="315" spans="1:71" x14ac:dyDescent="0.25">
      <c r="B315" s="50"/>
      <c r="C315" s="50"/>
      <c r="D315" s="50"/>
      <c r="E315" s="50"/>
      <c r="F315" s="68"/>
      <c r="G315" s="50"/>
      <c r="I315" s="50"/>
      <c r="J315" s="50"/>
      <c r="K315" s="50"/>
      <c r="L315" s="50"/>
      <c r="M315" s="50"/>
      <c r="N315" s="50"/>
      <c r="O315" s="50"/>
      <c r="P315" s="50"/>
      <c r="Q315" s="50"/>
      <c r="R315" s="50"/>
      <c r="S315" s="50"/>
      <c r="T315" s="50"/>
      <c r="U315" s="50"/>
      <c r="V315" s="50"/>
      <c r="W315" s="50"/>
      <c r="X315" s="50"/>
      <c r="Y315" s="50"/>
      <c r="Z315" s="50"/>
      <c r="AA315" s="50"/>
      <c r="AB315" s="68"/>
      <c r="AC315" s="68"/>
      <c r="AF315" s="68"/>
      <c r="AJ315" s="68"/>
      <c r="AK315" s="68"/>
      <c r="AL315" s="50"/>
      <c r="AN315" s="50"/>
      <c r="AO315" s="68"/>
      <c r="AP315" s="68"/>
      <c r="AQ315" s="50"/>
      <c r="AS315" s="50"/>
      <c r="AV315" s="50"/>
      <c r="AY315" s="50"/>
      <c r="BA315" s="68"/>
      <c r="BD315" s="68"/>
      <c r="BP315" s="50"/>
      <c r="BQ315" s="50"/>
      <c r="BR315" s="50"/>
      <c r="BS315" s="50"/>
    </row>
    <row r="316" spans="1:71" x14ac:dyDescent="0.25">
      <c r="B316" s="50"/>
      <c r="C316" s="50"/>
      <c r="D316" s="50"/>
      <c r="E316" s="50"/>
      <c r="F316" s="68"/>
      <c r="G316" s="50"/>
      <c r="I316" s="50"/>
      <c r="J316" s="50"/>
      <c r="K316" s="50"/>
      <c r="L316" s="50"/>
      <c r="M316" s="50"/>
      <c r="N316" s="50"/>
      <c r="O316" s="50"/>
      <c r="P316" s="50"/>
      <c r="Q316" s="50"/>
      <c r="R316" s="50"/>
      <c r="S316" s="50"/>
      <c r="T316" s="50"/>
      <c r="U316" s="50"/>
      <c r="V316" s="50"/>
      <c r="W316" s="50"/>
      <c r="X316" s="50"/>
      <c r="Y316" s="50"/>
      <c r="Z316" s="50"/>
      <c r="AA316" s="50"/>
      <c r="AB316" s="68"/>
      <c r="AC316" s="68"/>
      <c r="AF316" s="68"/>
      <c r="AJ316" s="68"/>
      <c r="AK316" s="68"/>
      <c r="AL316" s="50"/>
      <c r="AN316" s="50"/>
      <c r="AO316" s="68"/>
      <c r="AP316" s="68"/>
      <c r="AQ316" s="50"/>
      <c r="AS316" s="50"/>
      <c r="AV316" s="50"/>
      <c r="AY316" s="50"/>
      <c r="BA316" s="68"/>
      <c r="BD316" s="68"/>
      <c r="BP316" s="50"/>
      <c r="BQ316" s="50"/>
      <c r="BR316" s="50"/>
      <c r="BS316" s="50"/>
    </row>
    <row r="317" spans="1:71" x14ac:dyDescent="0.25">
      <c r="B317" s="50"/>
      <c r="C317" s="50"/>
      <c r="D317" s="50"/>
      <c r="E317" s="50"/>
      <c r="F317" s="68"/>
      <c r="G317" s="50"/>
      <c r="I317" s="50"/>
      <c r="J317" s="50"/>
      <c r="K317" s="50"/>
      <c r="L317" s="50"/>
      <c r="M317" s="50"/>
      <c r="N317" s="50"/>
      <c r="O317" s="50"/>
      <c r="P317" s="50"/>
      <c r="Q317" s="50"/>
      <c r="R317" s="50"/>
      <c r="S317" s="50"/>
      <c r="T317" s="50"/>
      <c r="U317" s="50"/>
      <c r="V317" s="50"/>
      <c r="W317" s="50"/>
      <c r="X317" s="50"/>
      <c r="Y317" s="50"/>
      <c r="Z317" s="50"/>
      <c r="AA317" s="50"/>
      <c r="AB317" s="68"/>
      <c r="AC317" s="68"/>
      <c r="AF317" s="68"/>
      <c r="AJ317" s="68"/>
      <c r="AK317" s="68"/>
      <c r="AL317" s="50"/>
      <c r="AN317" s="50"/>
      <c r="AO317" s="68"/>
      <c r="AP317" s="68"/>
      <c r="AQ317" s="50"/>
      <c r="AS317" s="50"/>
      <c r="AV317" s="50"/>
      <c r="AY317" s="50"/>
      <c r="BA317" s="68"/>
      <c r="BD317" s="68"/>
      <c r="BP317" s="50"/>
      <c r="BQ317" s="50"/>
      <c r="BR317" s="50"/>
      <c r="BS317" s="50"/>
    </row>
    <row r="318" spans="1:71" x14ac:dyDescent="0.25">
      <c r="B318" s="50"/>
      <c r="C318" s="50"/>
      <c r="D318" s="50"/>
      <c r="E318" s="50"/>
      <c r="F318" s="68"/>
      <c r="G318" s="50"/>
      <c r="I318" s="50"/>
      <c r="J318" s="50"/>
      <c r="K318" s="50"/>
      <c r="L318" s="50"/>
      <c r="M318" s="50"/>
      <c r="N318" s="50"/>
      <c r="O318" s="50"/>
      <c r="P318" s="50"/>
      <c r="Q318" s="50"/>
      <c r="R318" s="50"/>
      <c r="S318" s="50"/>
      <c r="T318" s="50"/>
      <c r="U318" s="50"/>
      <c r="V318" s="50"/>
      <c r="W318" s="50"/>
      <c r="X318" s="50"/>
      <c r="Y318" s="50"/>
      <c r="Z318" s="50"/>
      <c r="AA318" s="50"/>
      <c r="AB318" s="68"/>
      <c r="AC318" s="68"/>
      <c r="AF318" s="68"/>
      <c r="AJ318" s="68"/>
      <c r="AK318" s="68"/>
      <c r="AL318" s="50"/>
      <c r="AN318" s="50"/>
      <c r="AO318" s="68"/>
      <c r="AP318" s="68"/>
      <c r="AQ318" s="50"/>
      <c r="AS318" s="50"/>
      <c r="AV318" s="50"/>
      <c r="AY318" s="50"/>
      <c r="BA318" s="68"/>
      <c r="BD318" s="68"/>
      <c r="BP318" s="50"/>
      <c r="BQ318" s="50"/>
      <c r="BR318" s="50"/>
      <c r="BS318" s="50"/>
    </row>
    <row r="319" spans="1:71" x14ac:dyDescent="0.25">
      <c r="B319" s="50"/>
      <c r="C319" s="50"/>
      <c r="D319" s="50"/>
      <c r="E319" s="50"/>
      <c r="F319" s="68"/>
      <c r="G319" s="50"/>
      <c r="I319" s="50"/>
      <c r="J319" s="50" t="s">
        <v>4</v>
      </c>
      <c r="K319" s="50" t="s">
        <v>7</v>
      </c>
      <c r="L319" s="50" t="s">
        <v>9</v>
      </c>
      <c r="M319" s="50" t="s">
        <v>11</v>
      </c>
      <c r="N319" s="50" t="s">
        <v>13</v>
      </c>
      <c r="O319" s="50" t="s">
        <v>15</v>
      </c>
      <c r="P319" s="50" t="s">
        <v>17</v>
      </c>
      <c r="Q319" s="50" t="s">
        <v>19</v>
      </c>
      <c r="R319" s="50" t="s">
        <v>21</v>
      </c>
      <c r="S319" s="50" t="s">
        <v>23</v>
      </c>
      <c r="T319" s="50" t="s">
        <v>25</v>
      </c>
      <c r="U319" s="50" t="s">
        <v>27</v>
      </c>
      <c r="V319" s="50" t="s">
        <v>29</v>
      </c>
      <c r="W319" s="50" t="s">
        <v>31</v>
      </c>
      <c r="X319" s="50" t="s">
        <v>33</v>
      </c>
      <c r="Y319" s="50" t="s">
        <v>35</v>
      </c>
      <c r="Z319" s="50" t="s">
        <v>37</v>
      </c>
      <c r="AA319" s="50" t="s">
        <v>39</v>
      </c>
      <c r="AB319" s="68"/>
      <c r="AC319" s="68"/>
      <c r="AF319" s="68"/>
      <c r="AJ319" s="68"/>
      <c r="AK319" s="68"/>
      <c r="AL319" s="50"/>
      <c r="AN319" s="50"/>
      <c r="AO319" s="68"/>
      <c r="AP319" s="68"/>
      <c r="AQ319" s="50"/>
      <c r="AS319" s="50"/>
      <c r="AV319" s="50"/>
      <c r="AY319" s="50"/>
      <c r="BA319" s="68"/>
      <c r="BD319" s="68"/>
      <c r="BP319" s="50"/>
      <c r="BQ319" s="50"/>
      <c r="BR319" s="50"/>
      <c r="BS319" s="50"/>
    </row>
    <row r="320" spans="1:71" x14ac:dyDescent="0.25">
      <c r="A320">
        <v>1004</v>
      </c>
      <c r="B320" s="50" t="s">
        <v>6</v>
      </c>
      <c r="C320" s="50" t="s">
        <v>74</v>
      </c>
      <c r="D320" s="50" t="s">
        <v>6</v>
      </c>
      <c r="E320" s="50"/>
      <c r="F320" s="68"/>
      <c r="G320" s="50"/>
      <c r="I320" s="50" t="s">
        <v>141</v>
      </c>
      <c r="J320" s="50"/>
      <c r="K320" s="50"/>
      <c r="L320" s="50"/>
      <c r="M320" s="50"/>
      <c r="N320" s="50"/>
      <c r="O320" s="50"/>
      <c r="P320" s="50"/>
      <c r="Q320" s="50"/>
      <c r="R320" s="50"/>
      <c r="S320" s="50"/>
      <c r="T320" s="50"/>
      <c r="U320" s="50"/>
      <c r="V320" s="50"/>
      <c r="W320" s="50"/>
      <c r="X320" s="50"/>
      <c r="Y320" s="50"/>
      <c r="Z320" s="50"/>
      <c r="AA320" s="50"/>
      <c r="AB320" s="68">
        <v>0</v>
      </c>
      <c r="AC320" s="68">
        <v>0</v>
      </c>
      <c r="AD320" t="s">
        <v>110</v>
      </c>
      <c r="AE320">
        <v>0</v>
      </c>
      <c r="AF320" s="68">
        <v>0</v>
      </c>
      <c r="AG320" t="s">
        <v>72</v>
      </c>
      <c r="AH320" t="s">
        <v>72</v>
      </c>
      <c r="AI320">
        <v>0</v>
      </c>
      <c r="AJ320" s="68">
        <v>0</v>
      </c>
      <c r="AK320" s="68">
        <v>0</v>
      </c>
      <c r="AL320" s="50" t="s">
        <v>72</v>
      </c>
      <c r="AM320" t="s">
        <v>72</v>
      </c>
      <c r="AN320" s="50" t="s">
        <v>110</v>
      </c>
      <c r="AO320" s="68">
        <v>0</v>
      </c>
      <c r="AP320" s="68">
        <v>0</v>
      </c>
      <c r="AQ320" s="50" t="s">
        <v>72</v>
      </c>
      <c r="AR320" t="s">
        <v>72</v>
      </c>
      <c r="AS320" s="50" t="s">
        <v>110</v>
      </c>
      <c r="AT320">
        <v>0</v>
      </c>
      <c r="AV320" s="50"/>
      <c r="AY320" s="50"/>
      <c r="BA320" s="68"/>
      <c r="BD320" s="68"/>
      <c r="BP320" s="50"/>
      <c r="BQ320" s="50"/>
      <c r="BR320" s="50"/>
      <c r="BS320" s="50"/>
    </row>
    <row r="321" spans="1:71" x14ac:dyDescent="0.25">
      <c r="B321" s="50"/>
      <c r="C321" s="50"/>
      <c r="D321" s="50"/>
      <c r="E321" s="50"/>
      <c r="F321" s="68"/>
      <c r="G321" s="50"/>
      <c r="I321" s="50"/>
      <c r="J321" s="50"/>
      <c r="K321" s="50"/>
      <c r="L321" s="50"/>
      <c r="M321" s="50"/>
      <c r="N321" s="50"/>
      <c r="O321" s="50"/>
      <c r="P321" s="50"/>
      <c r="Q321" s="50"/>
      <c r="R321" s="50"/>
      <c r="S321" s="50"/>
      <c r="T321" s="50"/>
      <c r="U321" s="50"/>
      <c r="V321" s="50"/>
      <c r="W321" s="50"/>
      <c r="X321" s="50"/>
      <c r="Y321" s="50"/>
      <c r="Z321" s="50"/>
      <c r="AA321" s="50"/>
      <c r="AB321" s="68"/>
      <c r="AC321" s="68"/>
      <c r="AF321" s="68"/>
      <c r="AJ321" s="68"/>
      <c r="AK321" s="68"/>
      <c r="AL321" s="50"/>
      <c r="AN321" s="50"/>
      <c r="AO321" s="68"/>
      <c r="AP321" s="68"/>
      <c r="AQ321" s="50"/>
      <c r="AS321" s="50"/>
      <c r="AV321" s="50"/>
      <c r="AY321" s="50"/>
      <c r="BA321" s="68"/>
      <c r="BD321" s="68"/>
      <c r="BP321" s="50"/>
      <c r="BQ321" s="50"/>
      <c r="BR321" s="50"/>
      <c r="BS321" s="50"/>
    </row>
    <row r="322" spans="1:71" x14ac:dyDescent="0.25">
      <c r="B322" s="50"/>
      <c r="C322" s="50"/>
      <c r="D322" s="50"/>
      <c r="E322" s="50"/>
      <c r="F322" s="68"/>
      <c r="G322" s="50"/>
      <c r="I322" s="50"/>
      <c r="J322" s="50"/>
      <c r="K322" s="50"/>
      <c r="L322" s="50"/>
      <c r="M322" s="50"/>
      <c r="N322" s="50"/>
      <c r="O322" s="50"/>
      <c r="P322" s="50"/>
      <c r="Q322" s="50"/>
      <c r="R322" s="50"/>
      <c r="S322" s="50"/>
      <c r="T322" s="50"/>
      <c r="U322" s="50"/>
      <c r="V322" s="50"/>
      <c r="W322" s="50"/>
      <c r="X322" s="50"/>
      <c r="Y322" s="50"/>
      <c r="Z322" s="50"/>
      <c r="AA322" s="50"/>
      <c r="AB322" s="68"/>
      <c r="AC322" s="68"/>
      <c r="AF322" s="68"/>
      <c r="AJ322" s="68"/>
      <c r="AK322" s="68"/>
      <c r="AL322" s="50"/>
      <c r="AN322" s="50"/>
      <c r="AO322" s="68"/>
      <c r="AP322" s="68"/>
      <c r="AQ322" s="50"/>
      <c r="AS322" s="50"/>
      <c r="AV322" s="50"/>
      <c r="AY322" s="50"/>
      <c r="BA322" s="68"/>
      <c r="BD322" s="68"/>
      <c r="BP322" s="50"/>
      <c r="BQ322" s="50"/>
      <c r="BR322" s="50"/>
      <c r="BS322" s="50"/>
    </row>
    <row r="323" spans="1:71" x14ac:dyDescent="0.25">
      <c r="B323" s="50"/>
      <c r="C323" s="50"/>
      <c r="D323" s="50"/>
      <c r="E323" s="50"/>
      <c r="F323" s="68"/>
      <c r="G323" s="50"/>
      <c r="I323" s="50"/>
      <c r="J323" s="50"/>
      <c r="K323" s="50"/>
      <c r="L323" s="50"/>
      <c r="M323" s="50"/>
      <c r="N323" s="50"/>
      <c r="O323" s="50"/>
      <c r="P323" s="50"/>
      <c r="Q323" s="50"/>
      <c r="R323" s="50"/>
      <c r="S323" s="50"/>
      <c r="T323" s="50"/>
      <c r="U323" s="50"/>
      <c r="V323" s="50"/>
      <c r="W323" s="50"/>
      <c r="X323" s="50"/>
      <c r="Y323" s="50"/>
      <c r="Z323" s="50"/>
      <c r="AA323" s="50"/>
      <c r="AB323" s="68"/>
      <c r="AC323" s="68"/>
      <c r="AF323" s="68"/>
      <c r="AJ323" s="68"/>
      <c r="AK323" s="68"/>
      <c r="AL323" s="50"/>
      <c r="AN323" s="50"/>
      <c r="AO323" s="68"/>
      <c r="AP323" s="68"/>
      <c r="AQ323" s="50"/>
      <c r="AS323" s="50"/>
      <c r="AV323" s="50"/>
      <c r="AY323" s="50"/>
      <c r="BA323" s="68"/>
      <c r="BD323" s="68"/>
      <c r="BP323" s="50"/>
      <c r="BQ323" s="50"/>
      <c r="BR323" s="50"/>
      <c r="BS323" s="50"/>
    </row>
    <row r="324" spans="1:71" x14ac:dyDescent="0.25">
      <c r="B324" s="50"/>
      <c r="C324" s="50"/>
      <c r="D324" s="50"/>
      <c r="E324" s="50"/>
      <c r="F324" s="68"/>
      <c r="G324" s="50"/>
      <c r="I324" s="50"/>
      <c r="J324" s="50"/>
      <c r="K324" s="50"/>
      <c r="L324" s="50"/>
      <c r="M324" s="50"/>
      <c r="N324" s="50"/>
      <c r="O324" s="50"/>
      <c r="P324" s="50"/>
      <c r="Q324" s="50"/>
      <c r="R324" s="50"/>
      <c r="S324" s="50"/>
      <c r="T324" s="50"/>
      <c r="U324" s="50"/>
      <c r="V324" s="50"/>
      <c r="W324" s="50"/>
      <c r="X324" s="50"/>
      <c r="Y324" s="50"/>
      <c r="Z324" s="50"/>
      <c r="AA324" s="50"/>
      <c r="AB324" s="68"/>
      <c r="AC324" s="68"/>
      <c r="AF324" s="68"/>
      <c r="AJ324" s="68"/>
      <c r="AK324" s="68"/>
      <c r="AL324" s="50"/>
      <c r="AN324" s="50"/>
      <c r="AO324" s="68"/>
      <c r="AP324" s="68"/>
      <c r="AQ324" s="50"/>
      <c r="AS324" s="50"/>
      <c r="AV324" s="50"/>
      <c r="AY324" s="50"/>
      <c r="BA324" s="68"/>
      <c r="BD324" s="68"/>
      <c r="BP324" s="50"/>
      <c r="BQ324" s="50"/>
      <c r="BR324" s="50"/>
      <c r="BS324" s="50"/>
    </row>
    <row r="325" spans="1:71" x14ac:dyDescent="0.25">
      <c r="B325" s="50"/>
      <c r="C325" s="50"/>
      <c r="D325" s="50"/>
      <c r="E325" s="50"/>
      <c r="F325" s="68"/>
      <c r="G325" s="50"/>
      <c r="I325" s="50"/>
      <c r="J325" s="50"/>
      <c r="K325" s="50"/>
      <c r="L325" s="50"/>
      <c r="M325" s="50"/>
      <c r="N325" s="50"/>
      <c r="O325" s="50"/>
      <c r="P325" s="50"/>
      <c r="Q325" s="50"/>
      <c r="R325" s="50"/>
      <c r="S325" s="50"/>
      <c r="T325" s="50"/>
      <c r="U325" s="50"/>
      <c r="V325" s="50"/>
      <c r="W325" s="50"/>
      <c r="X325" s="50"/>
      <c r="Y325" s="50"/>
      <c r="Z325" s="50"/>
      <c r="AA325" s="50"/>
      <c r="AB325" s="68"/>
      <c r="AC325" s="68"/>
      <c r="AF325" s="68"/>
      <c r="AJ325" s="68"/>
      <c r="AK325" s="68"/>
      <c r="AL325" s="50"/>
      <c r="AN325" s="50"/>
      <c r="AO325" s="68"/>
      <c r="AP325" s="68"/>
      <c r="AQ325" s="50"/>
      <c r="AS325" s="50"/>
      <c r="AV325" s="50"/>
      <c r="AY325" s="50"/>
      <c r="BA325" s="68"/>
      <c r="BD325" s="68"/>
      <c r="BP325" s="50"/>
      <c r="BQ325" s="50"/>
      <c r="BR325" s="50"/>
      <c r="BS325" s="50"/>
    </row>
    <row r="326" spans="1:71" x14ac:dyDescent="0.25">
      <c r="B326" s="50"/>
      <c r="C326" s="50"/>
      <c r="D326" s="50"/>
      <c r="E326" s="50"/>
      <c r="F326" s="68"/>
      <c r="G326" s="50"/>
      <c r="I326" s="50"/>
      <c r="J326" s="50"/>
      <c r="K326" s="50"/>
      <c r="L326" s="50"/>
      <c r="M326" s="50"/>
      <c r="N326" s="50"/>
      <c r="O326" s="50"/>
      <c r="P326" s="50"/>
      <c r="Q326" s="50"/>
      <c r="R326" s="50"/>
      <c r="S326" s="50"/>
      <c r="T326" s="50"/>
      <c r="U326" s="50"/>
      <c r="V326" s="50"/>
      <c r="W326" s="50"/>
      <c r="X326" s="50"/>
      <c r="Y326" s="50"/>
      <c r="Z326" s="50"/>
      <c r="AA326" s="50"/>
      <c r="AB326" s="68"/>
      <c r="AC326" s="68"/>
      <c r="AF326" s="68"/>
      <c r="AJ326" s="68"/>
      <c r="AK326" s="68"/>
      <c r="AL326" s="50"/>
      <c r="AN326" s="50"/>
      <c r="AO326" s="68"/>
      <c r="AP326" s="68"/>
      <c r="AQ326" s="50"/>
      <c r="AS326" s="50"/>
      <c r="AV326" s="50"/>
      <c r="AY326" s="50"/>
      <c r="BA326" s="68"/>
      <c r="BD326" s="68"/>
      <c r="BP326" s="50"/>
      <c r="BQ326" s="50"/>
      <c r="BR326" s="50"/>
      <c r="BS326" s="50"/>
    </row>
    <row r="327" spans="1:71" x14ac:dyDescent="0.25">
      <c r="B327" s="50"/>
      <c r="C327" s="50"/>
      <c r="D327" s="50"/>
      <c r="E327" s="50"/>
      <c r="F327" s="68"/>
      <c r="G327" s="50"/>
      <c r="I327" s="50"/>
      <c r="J327" s="50"/>
      <c r="K327" s="50"/>
      <c r="L327" s="50"/>
      <c r="M327" s="50"/>
      <c r="N327" s="50"/>
      <c r="O327" s="50"/>
      <c r="P327" s="50"/>
      <c r="Q327" s="50"/>
      <c r="R327" s="50"/>
      <c r="S327" s="50"/>
      <c r="T327" s="50"/>
      <c r="U327" s="50"/>
      <c r="V327" s="50"/>
      <c r="W327" s="50"/>
      <c r="X327" s="50"/>
      <c r="Y327" s="50"/>
      <c r="Z327" s="50"/>
      <c r="AA327" s="50"/>
      <c r="AB327" s="68"/>
      <c r="AC327" s="68"/>
      <c r="AF327" s="68"/>
      <c r="AJ327" s="68"/>
      <c r="AK327" s="68"/>
      <c r="AL327" s="50"/>
      <c r="AN327" s="50"/>
      <c r="AO327" s="68"/>
      <c r="AP327" s="68"/>
      <c r="AQ327" s="50"/>
      <c r="AS327" s="50"/>
      <c r="AV327" s="50"/>
      <c r="AY327" s="50"/>
      <c r="BA327" s="68"/>
      <c r="BD327" s="68"/>
      <c r="BP327" s="50"/>
      <c r="BQ327" s="50"/>
      <c r="BR327" s="50"/>
      <c r="BS327" s="50"/>
    </row>
    <row r="328" spans="1:71" x14ac:dyDescent="0.25">
      <c r="B328" s="50"/>
      <c r="C328" s="50"/>
      <c r="D328" s="50"/>
      <c r="E328" s="50"/>
      <c r="F328" s="68"/>
      <c r="G328" s="50"/>
      <c r="I328" s="50"/>
      <c r="J328" s="50" t="s">
        <v>4</v>
      </c>
      <c r="K328" s="50" t="s">
        <v>7</v>
      </c>
      <c r="L328" s="50" t="s">
        <v>9</v>
      </c>
      <c r="M328" s="50" t="s">
        <v>11</v>
      </c>
      <c r="N328" s="50" t="s">
        <v>13</v>
      </c>
      <c r="O328" s="50" t="s">
        <v>15</v>
      </c>
      <c r="P328" s="50" t="s">
        <v>17</v>
      </c>
      <c r="Q328" s="50" t="s">
        <v>19</v>
      </c>
      <c r="R328" s="50" t="s">
        <v>21</v>
      </c>
      <c r="S328" s="50" t="s">
        <v>23</v>
      </c>
      <c r="T328" s="50" t="s">
        <v>25</v>
      </c>
      <c r="U328" s="50" t="s">
        <v>27</v>
      </c>
      <c r="V328" s="50" t="s">
        <v>29</v>
      </c>
      <c r="W328" s="50" t="s">
        <v>31</v>
      </c>
      <c r="X328" s="50" t="s">
        <v>33</v>
      </c>
      <c r="Y328" s="50" t="s">
        <v>35</v>
      </c>
      <c r="Z328" s="50" t="s">
        <v>37</v>
      </c>
      <c r="AA328" s="50" t="s">
        <v>39</v>
      </c>
      <c r="AB328" s="68"/>
      <c r="AC328" s="68"/>
      <c r="AF328" s="68"/>
      <c r="AJ328" s="68"/>
      <c r="AK328" s="68"/>
      <c r="AL328" s="50"/>
      <c r="AN328" s="50"/>
      <c r="AO328" s="68"/>
      <c r="AP328" s="68"/>
      <c r="AQ328" s="50"/>
      <c r="AS328" s="50"/>
      <c r="AV328" s="50"/>
      <c r="AY328" s="50"/>
      <c r="BA328" s="68"/>
      <c r="BD328" s="68"/>
      <c r="BP328" s="50"/>
      <c r="BQ328" s="50"/>
      <c r="BR328" s="50"/>
      <c r="BS328" s="50"/>
    </row>
    <row r="329" spans="1:71" x14ac:dyDescent="0.25">
      <c r="A329">
        <v>1004</v>
      </c>
      <c r="B329" s="50" t="s">
        <v>6</v>
      </c>
      <c r="C329" s="50" t="s">
        <v>74</v>
      </c>
      <c r="D329" s="50" t="s">
        <v>6</v>
      </c>
      <c r="E329" s="50"/>
      <c r="F329" s="68"/>
      <c r="G329" s="50"/>
      <c r="I329" s="50" t="s">
        <v>142</v>
      </c>
      <c r="J329" s="50"/>
      <c r="K329" s="50"/>
      <c r="L329" s="50"/>
      <c r="M329" s="50"/>
      <c r="N329" s="50"/>
      <c r="O329" s="50"/>
      <c r="P329" s="50"/>
      <c r="Q329" s="50"/>
      <c r="R329" s="50"/>
      <c r="S329" s="50"/>
      <c r="T329" s="50"/>
      <c r="U329" s="50"/>
      <c r="V329" s="50"/>
      <c r="W329" s="50"/>
      <c r="X329" s="50"/>
      <c r="Y329" s="50"/>
      <c r="Z329" s="50"/>
      <c r="AA329" s="50"/>
      <c r="AB329" s="68">
        <v>0</v>
      </c>
      <c r="AC329" s="68">
        <v>0</v>
      </c>
      <c r="AD329" t="s">
        <v>110</v>
      </c>
      <c r="AE329">
        <v>0</v>
      </c>
      <c r="AF329" s="68">
        <v>0</v>
      </c>
      <c r="AG329" t="s">
        <v>72</v>
      </c>
      <c r="AH329" t="s">
        <v>72</v>
      </c>
      <c r="AI329">
        <v>0</v>
      </c>
      <c r="AJ329" s="68">
        <v>0</v>
      </c>
      <c r="AK329" s="68">
        <v>0</v>
      </c>
      <c r="AL329" s="50" t="s">
        <v>72</v>
      </c>
      <c r="AM329" t="s">
        <v>72</v>
      </c>
      <c r="AN329" s="50" t="s">
        <v>110</v>
      </c>
      <c r="AO329" s="68">
        <v>0</v>
      </c>
      <c r="AP329" s="68">
        <v>0</v>
      </c>
      <c r="AQ329" s="50" t="s">
        <v>72</v>
      </c>
      <c r="AR329" t="s">
        <v>72</v>
      </c>
      <c r="AS329" s="50" t="s">
        <v>110</v>
      </c>
      <c r="AT329">
        <v>0</v>
      </c>
      <c r="AV329" s="50"/>
      <c r="AY329" s="50"/>
      <c r="BA329" s="68"/>
      <c r="BD329" s="68"/>
      <c r="BP329" s="50"/>
      <c r="BQ329" s="50"/>
      <c r="BR329" s="50"/>
      <c r="BS329" s="50"/>
    </row>
    <row r="330" spans="1:71" x14ac:dyDescent="0.25">
      <c r="B330" s="50"/>
      <c r="C330" s="50"/>
      <c r="D330" s="50"/>
      <c r="E330" s="50"/>
      <c r="F330" s="68"/>
      <c r="G330" s="50"/>
      <c r="I330" s="50"/>
      <c r="J330" s="50"/>
      <c r="K330" s="50"/>
      <c r="L330" s="50"/>
      <c r="M330" s="50"/>
      <c r="N330" s="50"/>
      <c r="O330" s="50"/>
      <c r="P330" s="50"/>
      <c r="Q330" s="50"/>
      <c r="R330" s="50"/>
      <c r="S330" s="50"/>
      <c r="T330" s="50"/>
      <c r="U330" s="50"/>
      <c r="V330" s="50"/>
      <c r="W330" s="50"/>
      <c r="X330" s="50"/>
      <c r="Y330" s="50"/>
      <c r="Z330" s="50"/>
      <c r="AA330" s="50"/>
      <c r="AB330" s="68"/>
      <c r="AC330" s="68"/>
      <c r="AF330" s="68"/>
      <c r="AJ330" s="68"/>
      <c r="AK330" s="68"/>
      <c r="AL330" s="50"/>
      <c r="AN330" s="50"/>
      <c r="AO330" s="68"/>
      <c r="AP330" s="68"/>
      <c r="AQ330" s="50"/>
      <c r="AS330" s="50"/>
      <c r="AV330" s="50"/>
      <c r="AY330" s="50"/>
      <c r="BA330" s="68"/>
      <c r="BD330" s="68"/>
      <c r="BP330" s="50"/>
      <c r="BQ330" s="50"/>
      <c r="BR330" s="50"/>
      <c r="BS330" s="50"/>
    </row>
    <row r="331" spans="1:71" x14ac:dyDescent="0.25">
      <c r="B331" s="50"/>
      <c r="C331" s="50"/>
      <c r="D331" s="50"/>
      <c r="E331" s="50"/>
      <c r="F331" s="68"/>
      <c r="G331" s="50"/>
      <c r="I331" s="50"/>
      <c r="J331" s="50"/>
      <c r="K331" s="50"/>
      <c r="L331" s="50"/>
      <c r="M331" s="50"/>
      <c r="N331" s="50"/>
      <c r="O331" s="50"/>
      <c r="P331" s="50"/>
      <c r="Q331" s="50"/>
      <c r="R331" s="50"/>
      <c r="S331" s="50"/>
      <c r="T331" s="50"/>
      <c r="U331" s="50"/>
      <c r="V331" s="50"/>
      <c r="W331" s="50"/>
      <c r="X331" s="50"/>
      <c r="Y331" s="50"/>
      <c r="Z331" s="50"/>
      <c r="AA331" s="50"/>
      <c r="AB331" s="68"/>
      <c r="AC331" s="68"/>
      <c r="AF331" s="68"/>
      <c r="AJ331" s="68"/>
      <c r="AK331" s="68"/>
      <c r="AL331" s="50"/>
      <c r="AN331" s="50"/>
      <c r="AO331" s="68"/>
      <c r="AP331" s="68"/>
      <c r="AQ331" s="50"/>
      <c r="AS331" s="50"/>
      <c r="AV331" s="50"/>
      <c r="AY331" s="50"/>
      <c r="BA331" s="68"/>
      <c r="BD331" s="68"/>
      <c r="BP331" s="50"/>
      <c r="BQ331" s="50"/>
      <c r="BR331" s="50"/>
      <c r="BS331" s="50"/>
    </row>
    <row r="332" spans="1:71" x14ac:dyDescent="0.25">
      <c r="B332" s="50"/>
      <c r="C332" s="50"/>
      <c r="D332" s="50"/>
      <c r="E332" s="50"/>
      <c r="F332" s="68"/>
      <c r="G332" s="50"/>
      <c r="I332" s="50"/>
      <c r="J332" s="50"/>
      <c r="K332" s="50"/>
      <c r="L332" s="50"/>
      <c r="M332" s="50"/>
      <c r="N332" s="50"/>
      <c r="O332" s="50"/>
      <c r="P332" s="50"/>
      <c r="Q332" s="50"/>
      <c r="R332" s="50"/>
      <c r="S332" s="50"/>
      <c r="T332" s="50"/>
      <c r="U332" s="50"/>
      <c r="V332" s="50"/>
      <c r="W332" s="50"/>
      <c r="X332" s="50"/>
      <c r="Y332" s="50"/>
      <c r="Z332" s="50"/>
      <c r="AA332" s="50"/>
      <c r="AB332" s="68"/>
      <c r="AC332" s="68"/>
      <c r="AF332" s="68"/>
      <c r="AJ332" s="68"/>
      <c r="AK332" s="68"/>
      <c r="AL332" s="50"/>
      <c r="AN332" s="50"/>
      <c r="AO332" s="68"/>
      <c r="AP332" s="68"/>
      <c r="AQ332" s="50"/>
      <c r="AS332" s="50"/>
      <c r="AV332" s="50"/>
      <c r="AY332" s="50"/>
      <c r="BA332" s="68"/>
      <c r="BD332" s="68"/>
      <c r="BP332" s="50"/>
      <c r="BQ332" s="50"/>
      <c r="BR332" s="50"/>
      <c r="BS332" s="50"/>
    </row>
    <row r="333" spans="1:71" x14ac:dyDescent="0.25">
      <c r="B333" s="50"/>
      <c r="C333" s="50"/>
      <c r="D333" s="50"/>
      <c r="E333" s="50"/>
      <c r="F333" s="68"/>
      <c r="G333" s="50"/>
      <c r="I333" s="50"/>
      <c r="J333" s="50"/>
      <c r="K333" s="50"/>
      <c r="L333" s="50"/>
      <c r="M333" s="50"/>
      <c r="N333" s="50"/>
      <c r="O333" s="50"/>
      <c r="P333" s="50"/>
      <c r="Q333" s="50"/>
      <c r="R333" s="50"/>
      <c r="S333" s="50"/>
      <c r="T333" s="50"/>
      <c r="U333" s="50"/>
      <c r="V333" s="50"/>
      <c r="W333" s="50"/>
      <c r="X333" s="50"/>
      <c r="Y333" s="50"/>
      <c r="Z333" s="50"/>
      <c r="AA333" s="50"/>
      <c r="AB333" s="68"/>
      <c r="AC333" s="68"/>
      <c r="AF333" s="68"/>
      <c r="AJ333" s="68"/>
      <c r="AK333" s="68"/>
      <c r="AL333" s="50"/>
      <c r="AN333" s="50"/>
      <c r="AO333" s="68"/>
      <c r="AP333" s="68"/>
      <c r="AQ333" s="50"/>
      <c r="AS333" s="50"/>
      <c r="AV333" s="50"/>
      <c r="AY333" s="50"/>
      <c r="BA333" s="68"/>
      <c r="BD333" s="68"/>
      <c r="BP333" s="50"/>
      <c r="BQ333" s="50"/>
      <c r="BR333" s="50"/>
      <c r="BS333" s="50"/>
    </row>
    <row r="334" spans="1:71" x14ac:dyDescent="0.25">
      <c r="B334" s="50"/>
      <c r="C334" s="50"/>
      <c r="D334" s="50"/>
      <c r="E334" s="50"/>
      <c r="F334" s="68"/>
      <c r="G334" s="50"/>
      <c r="I334" s="50"/>
      <c r="J334" s="50"/>
      <c r="K334" s="50"/>
      <c r="L334" s="50"/>
      <c r="M334" s="50"/>
      <c r="N334" s="50"/>
      <c r="O334" s="50"/>
      <c r="P334" s="50"/>
      <c r="Q334" s="50"/>
      <c r="R334" s="50"/>
      <c r="S334" s="50"/>
      <c r="T334" s="50"/>
      <c r="U334" s="50"/>
      <c r="V334" s="50"/>
      <c r="W334" s="50"/>
      <c r="X334" s="50"/>
      <c r="Y334" s="50"/>
      <c r="Z334" s="50"/>
      <c r="AA334" s="50"/>
      <c r="AB334" s="68"/>
      <c r="AC334" s="68"/>
      <c r="AF334" s="68"/>
      <c r="AJ334" s="68"/>
      <c r="AK334" s="68"/>
      <c r="AL334" s="50"/>
      <c r="AN334" s="50"/>
      <c r="AO334" s="68"/>
      <c r="AP334" s="68"/>
      <c r="AQ334" s="50"/>
      <c r="AS334" s="50"/>
      <c r="AV334" s="50"/>
      <c r="AY334" s="50"/>
      <c r="BA334" s="68"/>
      <c r="BD334" s="68"/>
      <c r="BP334" s="50"/>
      <c r="BQ334" s="50"/>
      <c r="BR334" s="50"/>
      <c r="BS334" s="50"/>
    </row>
    <row r="335" spans="1:71" x14ac:dyDescent="0.25">
      <c r="B335" s="50"/>
      <c r="C335" s="50"/>
      <c r="D335" s="50"/>
      <c r="E335" s="50"/>
      <c r="F335" s="68"/>
      <c r="G335" s="50"/>
      <c r="I335" s="50"/>
      <c r="J335" s="50"/>
      <c r="K335" s="50"/>
      <c r="L335" s="50"/>
      <c r="M335" s="50"/>
      <c r="N335" s="50"/>
      <c r="O335" s="50"/>
      <c r="P335" s="50"/>
      <c r="Q335" s="50"/>
      <c r="R335" s="50"/>
      <c r="S335" s="50"/>
      <c r="T335" s="50"/>
      <c r="U335" s="50"/>
      <c r="V335" s="50"/>
      <c r="W335" s="50"/>
      <c r="X335" s="50"/>
      <c r="Y335" s="50"/>
      <c r="Z335" s="50"/>
      <c r="AA335" s="50"/>
      <c r="AB335" s="68"/>
      <c r="AC335" s="68"/>
      <c r="AF335" s="68"/>
      <c r="AJ335" s="68"/>
      <c r="AK335" s="68"/>
      <c r="AL335" s="50"/>
      <c r="AN335" s="50"/>
      <c r="AO335" s="68"/>
      <c r="AP335" s="68"/>
      <c r="AQ335" s="50"/>
      <c r="AS335" s="50"/>
      <c r="AV335" s="50"/>
      <c r="AY335" s="50"/>
      <c r="BA335" s="68"/>
      <c r="BD335" s="68"/>
      <c r="BP335" s="50"/>
      <c r="BQ335" s="50"/>
      <c r="BR335" s="50"/>
      <c r="BS335" s="50"/>
    </row>
    <row r="336" spans="1:71" x14ac:dyDescent="0.25">
      <c r="B336" s="50"/>
      <c r="C336" s="50"/>
      <c r="D336" s="50"/>
      <c r="E336" s="50"/>
      <c r="F336" s="68"/>
      <c r="G336" s="50"/>
      <c r="I336" s="50"/>
      <c r="J336" s="50"/>
      <c r="K336" s="50"/>
      <c r="L336" s="50"/>
      <c r="M336" s="50"/>
      <c r="N336" s="50"/>
      <c r="O336" s="50"/>
      <c r="P336" s="50"/>
      <c r="Q336" s="50"/>
      <c r="R336" s="50"/>
      <c r="S336" s="50"/>
      <c r="T336" s="50"/>
      <c r="U336" s="50"/>
      <c r="V336" s="50"/>
      <c r="W336" s="50"/>
      <c r="X336" s="50"/>
      <c r="Y336" s="50"/>
      <c r="Z336" s="50"/>
      <c r="AA336" s="50"/>
      <c r="AB336" s="68"/>
      <c r="AC336" s="68"/>
      <c r="AF336" s="68"/>
      <c r="AJ336" s="68"/>
      <c r="AK336" s="68"/>
      <c r="AL336" s="50"/>
      <c r="AN336" s="50"/>
      <c r="AO336" s="68"/>
      <c r="AP336" s="68"/>
      <c r="AQ336" s="50"/>
      <c r="AS336" s="50"/>
      <c r="AV336" s="50"/>
      <c r="AY336" s="50"/>
      <c r="BA336" s="68"/>
      <c r="BD336" s="68"/>
      <c r="BP336" s="50"/>
      <c r="BQ336" s="50"/>
      <c r="BR336" s="50"/>
      <c r="BS336" s="50"/>
    </row>
    <row r="337" spans="1:71" x14ac:dyDescent="0.25">
      <c r="B337" s="50"/>
      <c r="C337" s="50"/>
      <c r="D337" s="50"/>
      <c r="E337" s="50"/>
      <c r="F337" s="68"/>
      <c r="G337" s="50"/>
      <c r="I337" s="50"/>
      <c r="J337" s="50" t="s">
        <v>4</v>
      </c>
      <c r="K337" s="50" t="s">
        <v>7</v>
      </c>
      <c r="L337" s="50" t="s">
        <v>9</v>
      </c>
      <c r="M337" s="50" t="s">
        <v>11</v>
      </c>
      <c r="N337" s="50" t="s">
        <v>13</v>
      </c>
      <c r="O337" s="50" t="s">
        <v>15</v>
      </c>
      <c r="P337" s="50" t="s">
        <v>17</v>
      </c>
      <c r="Q337" s="50" t="s">
        <v>19</v>
      </c>
      <c r="R337" s="50" t="s">
        <v>21</v>
      </c>
      <c r="S337" s="50" t="s">
        <v>23</v>
      </c>
      <c r="T337" s="50" t="s">
        <v>25</v>
      </c>
      <c r="U337" s="50" t="s">
        <v>27</v>
      </c>
      <c r="V337" s="50" t="s">
        <v>29</v>
      </c>
      <c r="W337" s="50" t="s">
        <v>31</v>
      </c>
      <c r="X337" s="50" t="s">
        <v>33</v>
      </c>
      <c r="Y337" s="50" t="s">
        <v>35</v>
      </c>
      <c r="Z337" s="50" t="s">
        <v>37</v>
      </c>
      <c r="AA337" s="50" t="s">
        <v>39</v>
      </c>
      <c r="AB337" s="68"/>
      <c r="AC337" s="68"/>
      <c r="AF337" s="68"/>
      <c r="AJ337" s="68"/>
      <c r="AK337" s="68"/>
      <c r="AL337" s="50"/>
      <c r="AN337" s="50"/>
      <c r="AO337" s="68"/>
      <c r="AP337" s="68"/>
      <c r="AQ337" s="50"/>
      <c r="AS337" s="50"/>
      <c r="AV337" s="50"/>
      <c r="AY337" s="50"/>
      <c r="BA337" s="68"/>
      <c r="BD337" s="68"/>
      <c r="BP337" s="50"/>
      <c r="BQ337" s="50"/>
      <c r="BR337" s="50"/>
      <c r="BS337" s="50"/>
    </row>
    <row r="338" spans="1:71" x14ac:dyDescent="0.25">
      <c r="A338">
        <v>1004</v>
      </c>
      <c r="B338" s="50" t="s">
        <v>6</v>
      </c>
      <c r="C338" s="50" t="s">
        <v>74</v>
      </c>
      <c r="D338" s="50" t="s">
        <v>6</v>
      </c>
      <c r="E338" s="50"/>
      <c r="F338" s="68"/>
      <c r="G338" s="50"/>
      <c r="I338" s="50" t="s">
        <v>143</v>
      </c>
      <c r="J338" s="50"/>
      <c r="K338" s="50"/>
      <c r="L338" s="50"/>
      <c r="M338" s="50"/>
      <c r="N338" s="50"/>
      <c r="O338" s="50"/>
      <c r="P338" s="50"/>
      <c r="Q338" s="50"/>
      <c r="R338" s="50"/>
      <c r="S338" s="50"/>
      <c r="T338" s="50"/>
      <c r="U338" s="50"/>
      <c r="V338" s="50"/>
      <c r="W338" s="50"/>
      <c r="X338" s="50"/>
      <c r="Y338" s="50"/>
      <c r="Z338" s="50"/>
      <c r="AA338" s="50"/>
      <c r="AB338" s="68">
        <v>0</v>
      </c>
      <c r="AC338" s="68">
        <v>0</v>
      </c>
      <c r="AD338" t="s">
        <v>110</v>
      </c>
      <c r="AE338">
        <v>0</v>
      </c>
      <c r="AF338" s="68">
        <v>0</v>
      </c>
      <c r="AG338" t="s">
        <v>72</v>
      </c>
      <c r="AH338" t="s">
        <v>72</v>
      </c>
      <c r="AI338">
        <v>0</v>
      </c>
      <c r="AJ338" s="68">
        <v>0</v>
      </c>
      <c r="AK338" s="68">
        <v>0</v>
      </c>
      <c r="AL338" s="50" t="s">
        <v>72</v>
      </c>
      <c r="AM338" t="s">
        <v>72</v>
      </c>
      <c r="AN338" s="50" t="s">
        <v>110</v>
      </c>
      <c r="AO338" s="68">
        <v>0</v>
      </c>
      <c r="AP338" s="68">
        <v>0</v>
      </c>
      <c r="AQ338" s="50" t="s">
        <v>72</v>
      </c>
      <c r="AR338" t="s">
        <v>72</v>
      </c>
      <c r="AS338" s="50" t="s">
        <v>110</v>
      </c>
      <c r="AT338">
        <v>0</v>
      </c>
      <c r="AV338" s="50"/>
      <c r="AY338" s="50"/>
      <c r="BA338" s="68"/>
      <c r="BD338" s="68"/>
      <c r="BP338" s="50"/>
      <c r="BQ338" s="50"/>
      <c r="BR338" s="50"/>
      <c r="BS338" s="50"/>
    </row>
    <row r="339" spans="1:71" x14ac:dyDescent="0.25">
      <c r="B339" s="50"/>
      <c r="C339" s="50"/>
      <c r="D339" s="50"/>
      <c r="E339" s="50"/>
      <c r="F339" s="68"/>
      <c r="G339" s="50"/>
      <c r="I339" s="50"/>
      <c r="J339" s="50"/>
      <c r="K339" s="50"/>
      <c r="L339" s="50"/>
      <c r="M339" s="50"/>
      <c r="N339" s="50"/>
      <c r="O339" s="50"/>
      <c r="P339" s="50"/>
      <c r="Q339" s="50"/>
      <c r="R339" s="50"/>
      <c r="S339" s="50"/>
      <c r="T339" s="50"/>
      <c r="U339" s="50"/>
      <c r="V339" s="50"/>
      <c r="W339" s="50"/>
      <c r="X339" s="50"/>
      <c r="Y339" s="50"/>
      <c r="Z339" s="50"/>
      <c r="AA339" s="50"/>
      <c r="AB339" s="68"/>
      <c r="AC339" s="68"/>
      <c r="AF339" s="68"/>
      <c r="AJ339" s="68"/>
      <c r="AK339" s="68"/>
      <c r="AL339" s="50"/>
      <c r="AN339" s="50"/>
      <c r="AO339" s="68"/>
      <c r="AP339" s="68"/>
      <c r="AQ339" s="50"/>
      <c r="AS339" s="50"/>
      <c r="AV339" s="50"/>
      <c r="AY339" s="50"/>
      <c r="BA339" s="68"/>
      <c r="BD339" s="68"/>
      <c r="BP339" s="50"/>
      <c r="BQ339" s="50"/>
      <c r="BR339" s="50"/>
      <c r="BS339" s="50"/>
    </row>
    <row r="340" spans="1:71" x14ac:dyDescent="0.25">
      <c r="B340" s="50"/>
      <c r="C340" s="50"/>
      <c r="D340" s="50"/>
      <c r="E340" s="50"/>
      <c r="F340" s="68"/>
      <c r="G340" s="50"/>
      <c r="I340" s="50"/>
      <c r="J340" s="50"/>
      <c r="K340" s="50"/>
      <c r="L340" s="50"/>
      <c r="M340" s="50"/>
      <c r="N340" s="50"/>
      <c r="O340" s="50"/>
      <c r="P340" s="50"/>
      <c r="Q340" s="50"/>
      <c r="R340" s="50"/>
      <c r="S340" s="50"/>
      <c r="T340" s="50"/>
      <c r="U340" s="50"/>
      <c r="V340" s="50"/>
      <c r="W340" s="50"/>
      <c r="X340" s="50"/>
      <c r="Y340" s="50"/>
      <c r="Z340" s="50"/>
      <c r="AA340" s="50"/>
      <c r="AB340" s="68"/>
      <c r="AC340" s="68"/>
      <c r="AF340" s="68"/>
      <c r="AJ340" s="68"/>
      <c r="AK340" s="68"/>
      <c r="AL340" s="50"/>
      <c r="AN340" s="50"/>
      <c r="AO340" s="68"/>
      <c r="AP340" s="68"/>
      <c r="AQ340" s="50"/>
      <c r="AS340" s="50"/>
      <c r="AV340" s="50"/>
      <c r="AY340" s="50"/>
      <c r="BA340" s="68"/>
      <c r="BD340" s="68"/>
      <c r="BP340" s="50"/>
      <c r="BQ340" s="50"/>
      <c r="BR340" s="50"/>
      <c r="BS340" s="50"/>
    </row>
    <row r="341" spans="1:71" x14ac:dyDescent="0.25">
      <c r="B341" s="50"/>
      <c r="C341" s="50"/>
      <c r="D341" s="50"/>
      <c r="E341" s="50"/>
      <c r="F341" s="68"/>
      <c r="G341" s="50"/>
      <c r="I341" s="50"/>
      <c r="J341" s="50"/>
      <c r="K341" s="50"/>
      <c r="L341" s="50"/>
      <c r="M341" s="50"/>
      <c r="N341" s="50"/>
      <c r="O341" s="50"/>
      <c r="P341" s="50"/>
      <c r="Q341" s="50"/>
      <c r="R341" s="50"/>
      <c r="S341" s="50"/>
      <c r="T341" s="50"/>
      <c r="U341" s="50"/>
      <c r="V341" s="50"/>
      <c r="W341" s="50"/>
      <c r="X341" s="50"/>
      <c r="Y341" s="50"/>
      <c r="Z341" s="50"/>
      <c r="AA341" s="50"/>
      <c r="AB341" s="68"/>
      <c r="AC341" s="68"/>
      <c r="AF341" s="68"/>
      <c r="AJ341" s="68"/>
      <c r="AK341" s="68"/>
      <c r="AL341" s="50"/>
      <c r="AN341" s="50"/>
      <c r="AO341" s="68"/>
      <c r="AP341" s="68"/>
      <c r="AQ341" s="50"/>
      <c r="AS341" s="50"/>
      <c r="AV341" s="50"/>
      <c r="AY341" s="50"/>
      <c r="BA341" s="68"/>
      <c r="BD341" s="68"/>
      <c r="BP341" s="50"/>
      <c r="BQ341" s="50"/>
      <c r="BR341" s="50"/>
      <c r="BS341" s="50"/>
    </row>
    <row r="342" spans="1:71" x14ac:dyDescent="0.25">
      <c r="B342" s="50"/>
      <c r="C342" s="50"/>
      <c r="D342" s="50"/>
      <c r="E342" s="50"/>
      <c r="F342" s="68"/>
      <c r="G342" s="50"/>
      <c r="I342" s="50"/>
      <c r="J342" s="50"/>
      <c r="K342" s="50"/>
      <c r="L342" s="50"/>
      <c r="M342" s="50"/>
      <c r="N342" s="50"/>
      <c r="O342" s="50"/>
      <c r="P342" s="50"/>
      <c r="Q342" s="50"/>
      <c r="R342" s="50"/>
      <c r="S342" s="50"/>
      <c r="T342" s="50"/>
      <c r="U342" s="50"/>
      <c r="V342" s="50"/>
      <c r="W342" s="50"/>
      <c r="X342" s="50"/>
      <c r="Y342" s="50"/>
      <c r="Z342" s="50"/>
      <c r="AA342" s="50"/>
      <c r="AB342" s="68"/>
      <c r="AC342" s="68"/>
      <c r="AF342" s="68"/>
      <c r="AJ342" s="68"/>
      <c r="AK342" s="68"/>
      <c r="AL342" s="50"/>
      <c r="AN342" s="50"/>
      <c r="AO342" s="68"/>
      <c r="AP342" s="68"/>
      <c r="AQ342" s="50"/>
      <c r="AS342" s="50"/>
      <c r="AV342" s="50"/>
      <c r="AY342" s="50"/>
      <c r="BA342" s="68"/>
      <c r="BD342" s="68"/>
      <c r="BP342" s="50"/>
      <c r="BQ342" s="50"/>
      <c r="BR342" s="50"/>
      <c r="BS342" s="50"/>
    </row>
    <row r="343" spans="1:71" x14ac:dyDescent="0.25">
      <c r="B343" s="50"/>
      <c r="C343" s="50"/>
      <c r="D343" s="50"/>
      <c r="E343" s="50"/>
      <c r="F343" s="68"/>
      <c r="G343" s="50"/>
      <c r="I343" s="50"/>
      <c r="J343" s="50"/>
      <c r="K343" s="50"/>
      <c r="L343" s="50"/>
      <c r="M343" s="50"/>
      <c r="N343" s="50"/>
      <c r="O343" s="50"/>
      <c r="P343" s="50"/>
      <c r="Q343" s="50"/>
      <c r="R343" s="50"/>
      <c r="S343" s="50"/>
      <c r="T343" s="50"/>
      <c r="U343" s="50"/>
      <c r="V343" s="50"/>
      <c r="W343" s="50"/>
      <c r="X343" s="50"/>
      <c r="Y343" s="50"/>
      <c r="Z343" s="50"/>
      <c r="AA343" s="50"/>
      <c r="AB343" s="68"/>
      <c r="AC343" s="68"/>
      <c r="AF343" s="68"/>
      <c r="AJ343" s="68"/>
      <c r="AK343" s="68"/>
      <c r="AL343" s="50"/>
      <c r="AN343" s="50"/>
      <c r="AO343" s="68"/>
      <c r="AP343" s="68"/>
      <c r="AQ343" s="50"/>
      <c r="AS343" s="50"/>
      <c r="AV343" s="50"/>
      <c r="AY343" s="50"/>
      <c r="BA343" s="68"/>
      <c r="BD343" s="68"/>
      <c r="BP343" s="50"/>
      <c r="BQ343" s="50"/>
      <c r="BR343" s="50"/>
      <c r="BS343" s="50"/>
    </row>
    <row r="344" spans="1:71" x14ac:dyDescent="0.25">
      <c r="B344" s="50"/>
      <c r="C344" s="50"/>
      <c r="D344" s="50"/>
      <c r="E344" s="50"/>
      <c r="F344" s="68"/>
      <c r="G344" s="50"/>
      <c r="I344" s="50"/>
      <c r="J344" s="50"/>
      <c r="K344" s="50"/>
      <c r="L344" s="50"/>
      <c r="M344" s="50"/>
      <c r="N344" s="50"/>
      <c r="O344" s="50"/>
      <c r="P344" s="50"/>
      <c r="Q344" s="50"/>
      <c r="R344" s="50"/>
      <c r="S344" s="50"/>
      <c r="T344" s="50"/>
      <c r="U344" s="50"/>
      <c r="V344" s="50"/>
      <c r="W344" s="50"/>
      <c r="X344" s="50"/>
      <c r="Y344" s="50"/>
      <c r="Z344" s="50"/>
      <c r="AA344" s="50"/>
      <c r="AB344" s="68"/>
      <c r="AC344" s="68"/>
      <c r="AF344" s="68"/>
      <c r="AJ344" s="68"/>
      <c r="AK344" s="68"/>
      <c r="AL344" s="50"/>
      <c r="AN344" s="50"/>
      <c r="AO344" s="68"/>
      <c r="AP344" s="68"/>
      <c r="AQ344" s="50"/>
      <c r="AS344" s="50"/>
      <c r="AV344" s="50"/>
      <c r="AY344" s="50"/>
      <c r="BA344" s="68"/>
      <c r="BD344" s="68"/>
      <c r="BP344" s="50"/>
      <c r="BQ344" s="50"/>
      <c r="BR344" s="50"/>
      <c r="BS344" s="50"/>
    </row>
    <row r="345" spans="1:71" x14ac:dyDescent="0.25">
      <c r="B345" s="50"/>
      <c r="C345" s="50"/>
      <c r="D345" s="50"/>
      <c r="E345" s="50"/>
      <c r="F345" s="68"/>
      <c r="G345" s="50"/>
      <c r="I345" s="50"/>
      <c r="J345" s="50"/>
      <c r="K345" s="50"/>
      <c r="L345" s="50"/>
      <c r="M345" s="50"/>
      <c r="N345" s="50"/>
      <c r="O345" s="50"/>
      <c r="P345" s="50"/>
      <c r="Q345" s="50"/>
      <c r="R345" s="50"/>
      <c r="S345" s="50"/>
      <c r="T345" s="50"/>
      <c r="U345" s="50"/>
      <c r="V345" s="50"/>
      <c r="W345" s="50"/>
      <c r="X345" s="50"/>
      <c r="Y345" s="50"/>
      <c r="Z345" s="50"/>
      <c r="AA345" s="50"/>
      <c r="AB345" s="68"/>
      <c r="AC345" s="68"/>
      <c r="AF345" s="68"/>
      <c r="AJ345" s="68"/>
      <c r="AK345" s="68"/>
      <c r="AL345" s="50"/>
      <c r="AN345" s="50"/>
      <c r="AO345" s="68"/>
      <c r="AP345" s="68"/>
      <c r="AQ345" s="50"/>
      <c r="AS345" s="50"/>
      <c r="AV345" s="50"/>
      <c r="AY345" s="50"/>
      <c r="BA345" s="68"/>
      <c r="BD345" s="68"/>
      <c r="BP345" s="50"/>
      <c r="BQ345" s="50"/>
      <c r="BR345" s="50"/>
      <c r="BS345" s="50"/>
    </row>
    <row r="346" spans="1:71" x14ac:dyDescent="0.25">
      <c r="B346" s="50"/>
      <c r="C346" s="50"/>
      <c r="D346" s="50"/>
      <c r="E346" s="50"/>
      <c r="F346" s="68"/>
      <c r="G346" s="50"/>
      <c r="I346" s="50"/>
      <c r="J346" s="50" t="s">
        <v>4</v>
      </c>
      <c r="K346" s="50" t="s">
        <v>7</v>
      </c>
      <c r="L346" s="50" t="s">
        <v>9</v>
      </c>
      <c r="M346" s="50" t="s">
        <v>11</v>
      </c>
      <c r="N346" s="50" t="s">
        <v>13</v>
      </c>
      <c r="O346" s="50" t="s">
        <v>15</v>
      </c>
      <c r="P346" s="50" t="s">
        <v>17</v>
      </c>
      <c r="Q346" s="50" t="s">
        <v>19</v>
      </c>
      <c r="R346" s="50" t="s">
        <v>21</v>
      </c>
      <c r="S346" s="50" t="s">
        <v>23</v>
      </c>
      <c r="T346" s="50" t="s">
        <v>25</v>
      </c>
      <c r="U346" s="50" t="s">
        <v>27</v>
      </c>
      <c r="V346" s="50" t="s">
        <v>29</v>
      </c>
      <c r="W346" s="50" t="s">
        <v>31</v>
      </c>
      <c r="X346" s="50" t="s">
        <v>33</v>
      </c>
      <c r="Y346" s="50" t="s">
        <v>35</v>
      </c>
      <c r="Z346" s="50" t="s">
        <v>37</v>
      </c>
      <c r="AA346" s="50" t="s">
        <v>39</v>
      </c>
      <c r="AB346" s="68"/>
      <c r="AC346" s="68"/>
      <c r="AF346" s="68"/>
      <c r="AJ346" s="68"/>
      <c r="AK346" s="68"/>
      <c r="AL346" s="50"/>
      <c r="AN346" s="50"/>
      <c r="AO346" s="68"/>
      <c r="AP346" s="68"/>
      <c r="AQ346" s="50"/>
      <c r="AS346" s="50"/>
      <c r="AV346" s="50"/>
      <c r="AY346" s="50"/>
      <c r="BA346" s="68"/>
      <c r="BD346" s="68"/>
      <c r="BP346" s="50"/>
      <c r="BQ346" s="50"/>
      <c r="BR346" s="50"/>
      <c r="BS346" s="50"/>
    </row>
    <row r="347" spans="1:71" x14ac:dyDescent="0.25">
      <c r="A347">
        <v>1004</v>
      </c>
      <c r="B347" s="50" t="s">
        <v>6</v>
      </c>
      <c r="C347" s="50" t="s">
        <v>74</v>
      </c>
      <c r="D347" s="50" t="s">
        <v>6</v>
      </c>
      <c r="E347" s="50"/>
      <c r="F347" s="68"/>
      <c r="G347" s="50"/>
      <c r="I347" s="50" t="s">
        <v>144</v>
      </c>
      <c r="J347" s="50"/>
      <c r="K347" s="50"/>
      <c r="L347" s="50"/>
      <c r="M347" s="50"/>
      <c r="N347" s="50"/>
      <c r="O347" s="50"/>
      <c r="P347" s="50"/>
      <c r="Q347" s="50"/>
      <c r="R347" s="50"/>
      <c r="S347" s="50"/>
      <c r="T347" s="50"/>
      <c r="U347" s="50"/>
      <c r="V347" s="50"/>
      <c r="W347" s="50"/>
      <c r="X347" s="50"/>
      <c r="Y347" s="50"/>
      <c r="Z347" s="50"/>
      <c r="AA347" s="50"/>
      <c r="AB347" s="68">
        <v>0</v>
      </c>
      <c r="AC347" s="68">
        <v>0</v>
      </c>
      <c r="AD347" t="s">
        <v>110</v>
      </c>
      <c r="AE347">
        <v>0</v>
      </c>
      <c r="AF347" s="68">
        <v>0</v>
      </c>
      <c r="AG347" t="s">
        <v>72</v>
      </c>
      <c r="AH347" t="s">
        <v>72</v>
      </c>
      <c r="AI347">
        <v>0</v>
      </c>
      <c r="AJ347" s="68">
        <v>0</v>
      </c>
      <c r="AK347" s="68">
        <v>0</v>
      </c>
      <c r="AL347" s="50" t="s">
        <v>72</v>
      </c>
      <c r="AM347" t="s">
        <v>72</v>
      </c>
      <c r="AN347" s="50" t="s">
        <v>110</v>
      </c>
      <c r="AO347" s="68">
        <v>0</v>
      </c>
      <c r="AP347" s="68">
        <v>0</v>
      </c>
      <c r="AQ347" s="50" t="s">
        <v>72</v>
      </c>
      <c r="AR347" t="s">
        <v>72</v>
      </c>
      <c r="AS347" s="50" t="s">
        <v>110</v>
      </c>
      <c r="AT347">
        <v>0</v>
      </c>
      <c r="AV347" s="50"/>
      <c r="AY347" s="50"/>
      <c r="BA347" s="68"/>
      <c r="BD347" s="68"/>
      <c r="BP347" s="50"/>
      <c r="BQ347" s="50"/>
      <c r="BR347" s="50"/>
      <c r="BS347" s="50"/>
    </row>
    <row r="348" spans="1:71" x14ac:dyDescent="0.25">
      <c r="B348" s="50"/>
      <c r="C348" s="50"/>
      <c r="D348" s="50"/>
      <c r="E348" s="50"/>
      <c r="F348" s="68"/>
      <c r="G348" s="50"/>
      <c r="I348" s="50"/>
      <c r="J348" s="50"/>
      <c r="K348" s="50"/>
      <c r="L348" s="50"/>
      <c r="M348" s="50"/>
      <c r="N348" s="50"/>
      <c r="O348" s="50"/>
      <c r="P348" s="50"/>
      <c r="Q348" s="50"/>
      <c r="R348" s="50"/>
      <c r="S348" s="50"/>
      <c r="T348" s="50"/>
      <c r="U348" s="50"/>
      <c r="V348" s="50"/>
      <c r="W348" s="50"/>
      <c r="X348" s="50"/>
      <c r="Y348" s="50"/>
      <c r="Z348" s="50"/>
      <c r="AA348" s="50"/>
      <c r="AB348" s="68"/>
      <c r="AC348" s="68"/>
      <c r="AF348" s="68"/>
      <c r="AJ348" s="68"/>
      <c r="AK348" s="68"/>
      <c r="AL348" s="50"/>
      <c r="AN348" s="50"/>
      <c r="AO348" s="68"/>
      <c r="AP348" s="68"/>
      <c r="AQ348" s="50"/>
      <c r="AS348" s="50"/>
      <c r="AV348" s="50"/>
      <c r="AY348" s="50"/>
      <c r="BA348" s="68"/>
      <c r="BD348" s="68"/>
      <c r="BP348" s="50"/>
      <c r="BQ348" s="50"/>
      <c r="BR348" s="50"/>
      <c r="BS348" s="50"/>
    </row>
    <row r="349" spans="1:71" x14ac:dyDescent="0.25">
      <c r="B349" s="50"/>
      <c r="C349" s="50"/>
      <c r="D349" s="50"/>
      <c r="E349" s="50"/>
      <c r="F349" s="68"/>
      <c r="G349" s="50"/>
      <c r="I349" s="50"/>
      <c r="J349" s="50"/>
      <c r="K349" s="50"/>
      <c r="L349" s="50"/>
      <c r="M349" s="50"/>
      <c r="N349" s="50"/>
      <c r="O349" s="50"/>
      <c r="P349" s="50"/>
      <c r="Q349" s="50"/>
      <c r="R349" s="50"/>
      <c r="S349" s="50"/>
      <c r="T349" s="50"/>
      <c r="U349" s="50"/>
      <c r="V349" s="50"/>
      <c r="W349" s="50"/>
      <c r="X349" s="50"/>
      <c r="Y349" s="50"/>
      <c r="Z349" s="50"/>
      <c r="AA349" s="50"/>
      <c r="AB349" s="68"/>
      <c r="AC349" s="68"/>
      <c r="AF349" s="68"/>
      <c r="AJ349" s="68"/>
      <c r="AK349" s="68"/>
      <c r="AL349" s="50"/>
      <c r="AN349" s="50"/>
      <c r="AO349" s="68"/>
      <c r="AP349" s="68"/>
      <c r="AQ349" s="50"/>
      <c r="AS349" s="50"/>
      <c r="AV349" s="50"/>
      <c r="AY349" s="50"/>
      <c r="BA349" s="68"/>
      <c r="BD349" s="68"/>
      <c r="BP349" s="50"/>
      <c r="BQ349" s="50"/>
      <c r="BR349" s="50"/>
      <c r="BS349" s="50"/>
    </row>
    <row r="350" spans="1:71" x14ac:dyDescent="0.25">
      <c r="B350" s="50"/>
      <c r="C350" s="50"/>
      <c r="D350" s="50"/>
      <c r="E350" s="50"/>
      <c r="F350" s="68"/>
      <c r="G350" s="50"/>
      <c r="I350" s="50"/>
      <c r="J350" s="50"/>
      <c r="K350" s="50"/>
      <c r="L350" s="50"/>
      <c r="M350" s="50"/>
      <c r="N350" s="50"/>
      <c r="O350" s="50"/>
      <c r="P350" s="50"/>
      <c r="Q350" s="50"/>
      <c r="R350" s="50"/>
      <c r="S350" s="50"/>
      <c r="T350" s="50"/>
      <c r="U350" s="50"/>
      <c r="V350" s="50"/>
      <c r="W350" s="50"/>
      <c r="X350" s="50"/>
      <c r="Y350" s="50"/>
      <c r="Z350" s="50"/>
      <c r="AA350" s="50"/>
      <c r="AB350" s="68"/>
      <c r="AC350" s="68"/>
      <c r="AF350" s="68"/>
      <c r="AJ350" s="68"/>
      <c r="AK350" s="68"/>
      <c r="AL350" s="50"/>
      <c r="AN350" s="50"/>
      <c r="AO350" s="68"/>
      <c r="AP350" s="68"/>
      <c r="AQ350" s="50"/>
      <c r="AS350" s="50"/>
      <c r="AV350" s="50"/>
      <c r="AY350" s="50"/>
      <c r="BA350" s="68"/>
      <c r="BD350" s="68"/>
      <c r="BP350" s="50"/>
      <c r="BQ350" s="50"/>
      <c r="BR350" s="50"/>
      <c r="BS350" s="50"/>
    </row>
    <row r="351" spans="1:71" x14ac:dyDescent="0.25">
      <c r="B351" s="50"/>
      <c r="C351" s="50"/>
      <c r="D351" s="50"/>
      <c r="E351" s="50"/>
      <c r="F351" s="68"/>
      <c r="G351" s="50"/>
      <c r="I351" s="50"/>
      <c r="J351" s="50"/>
      <c r="K351" s="50"/>
      <c r="L351" s="50"/>
      <c r="M351" s="50"/>
      <c r="N351" s="50"/>
      <c r="O351" s="50"/>
      <c r="P351" s="50"/>
      <c r="Q351" s="50"/>
      <c r="R351" s="50"/>
      <c r="S351" s="50"/>
      <c r="T351" s="50"/>
      <c r="U351" s="50"/>
      <c r="V351" s="50"/>
      <c r="W351" s="50"/>
      <c r="X351" s="50"/>
      <c r="Y351" s="50"/>
      <c r="Z351" s="50"/>
      <c r="AA351" s="50"/>
      <c r="AB351" s="68"/>
      <c r="AC351" s="68"/>
      <c r="AF351" s="68"/>
      <c r="AJ351" s="68"/>
      <c r="AK351" s="68"/>
      <c r="AL351" s="50"/>
      <c r="AN351" s="50"/>
      <c r="AO351" s="68"/>
      <c r="AP351" s="68"/>
      <c r="AQ351" s="50"/>
      <c r="AS351" s="50"/>
      <c r="AV351" s="50"/>
      <c r="AY351" s="50"/>
      <c r="BA351" s="68"/>
      <c r="BD351" s="68"/>
      <c r="BP351" s="50"/>
      <c r="BQ351" s="50"/>
      <c r="BR351" s="50"/>
      <c r="BS351" s="50"/>
    </row>
    <row r="352" spans="1:71" x14ac:dyDescent="0.25">
      <c r="B352" s="50"/>
      <c r="C352" s="50"/>
      <c r="D352" s="50"/>
      <c r="E352" s="50"/>
      <c r="F352" s="68"/>
      <c r="G352" s="50"/>
      <c r="I352" s="50"/>
      <c r="J352" s="50"/>
      <c r="K352" s="50"/>
      <c r="L352" s="50"/>
      <c r="M352" s="50"/>
      <c r="N352" s="50"/>
      <c r="O352" s="50"/>
      <c r="P352" s="50"/>
      <c r="Q352" s="50"/>
      <c r="R352" s="50"/>
      <c r="S352" s="50"/>
      <c r="T352" s="50"/>
      <c r="U352" s="50"/>
      <c r="V352" s="50"/>
      <c r="W352" s="50"/>
      <c r="X352" s="50"/>
      <c r="Y352" s="50"/>
      <c r="Z352" s="50"/>
      <c r="AA352" s="50"/>
      <c r="AB352" s="68"/>
      <c r="AC352" s="68"/>
      <c r="AF352" s="68"/>
      <c r="AJ352" s="68"/>
      <c r="AK352" s="68"/>
      <c r="AL352" s="50"/>
      <c r="AN352" s="50"/>
      <c r="AO352" s="68"/>
      <c r="AP352" s="68"/>
      <c r="AQ352" s="50"/>
      <c r="AS352" s="50"/>
      <c r="AV352" s="50"/>
      <c r="AY352" s="50"/>
      <c r="BA352" s="68"/>
      <c r="BD352" s="68"/>
      <c r="BP352" s="50"/>
      <c r="BQ352" s="50"/>
      <c r="BR352" s="50"/>
      <c r="BS352" s="50"/>
    </row>
    <row r="353" spans="1:71" x14ac:dyDescent="0.25">
      <c r="B353" s="50"/>
      <c r="C353" s="50"/>
      <c r="D353" s="50"/>
      <c r="E353" s="50"/>
      <c r="F353" s="68"/>
      <c r="G353" s="50"/>
      <c r="I353" s="50"/>
      <c r="J353" s="50"/>
      <c r="K353" s="50"/>
      <c r="L353" s="50"/>
      <c r="M353" s="50"/>
      <c r="N353" s="50"/>
      <c r="O353" s="50"/>
      <c r="P353" s="50"/>
      <c r="Q353" s="50"/>
      <c r="R353" s="50"/>
      <c r="S353" s="50"/>
      <c r="T353" s="50"/>
      <c r="U353" s="50"/>
      <c r="V353" s="50"/>
      <c r="W353" s="50"/>
      <c r="X353" s="50"/>
      <c r="Y353" s="50"/>
      <c r="Z353" s="50"/>
      <c r="AA353" s="50"/>
      <c r="AB353" s="68"/>
      <c r="AC353" s="68"/>
      <c r="AF353" s="68"/>
      <c r="AJ353" s="68"/>
      <c r="AK353" s="68"/>
      <c r="AL353" s="50"/>
      <c r="AN353" s="50"/>
      <c r="AO353" s="68"/>
      <c r="AP353" s="68"/>
      <c r="AQ353" s="50"/>
      <c r="AS353" s="50"/>
      <c r="AV353" s="50"/>
      <c r="AY353" s="50"/>
      <c r="BA353" s="68"/>
      <c r="BD353" s="68"/>
      <c r="BP353" s="50"/>
      <c r="BQ353" s="50"/>
      <c r="BR353" s="50"/>
      <c r="BS353" s="50"/>
    </row>
    <row r="354" spans="1:71" x14ac:dyDescent="0.25">
      <c r="B354" s="50"/>
      <c r="C354" s="50"/>
      <c r="D354" s="50"/>
      <c r="E354" s="50"/>
      <c r="F354" s="68"/>
      <c r="G354" s="50"/>
      <c r="I354" s="50"/>
      <c r="J354" s="50"/>
      <c r="K354" s="50"/>
      <c r="L354" s="50"/>
      <c r="M354" s="50"/>
      <c r="N354" s="50"/>
      <c r="O354" s="50"/>
      <c r="P354" s="50"/>
      <c r="Q354" s="50"/>
      <c r="R354" s="50"/>
      <c r="S354" s="50"/>
      <c r="T354" s="50"/>
      <c r="U354" s="50"/>
      <c r="V354" s="50"/>
      <c r="W354" s="50"/>
      <c r="X354" s="50"/>
      <c r="Y354" s="50"/>
      <c r="Z354" s="50"/>
      <c r="AA354" s="50"/>
      <c r="AB354" s="68"/>
      <c r="AC354" s="68"/>
      <c r="AF354" s="68"/>
      <c r="AJ354" s="68"/>
      <c r="AK354" s="68"/>
      <c r="AL354" s="50"/>
      <c r="AN354" s="50"/>
      <c r="AO354" s="68"/>
      <c r="AP354" s="68"/>
      <c r="AQ354" s="50"/>
      <c r="AS354" s="50"/>
      <c r="AV354" s="50"/>
      <c r="AY354" s="50"/>
      <c r="BA354" s="68"/>
      <c r="BD354" s="68"/>
      <c r="BP354" s="50"/>
      <c r="BQ354" s="50"/>
      <c r="BR354" s="50"/>
      <c r="BS354" s="50"/>
    </row>
    <row r="355" spans="1:71" x14ac:dyDescent="0.25">
      <c r="B355" s="50"/>
      <c r="C355" s="50"/>
      <c r="D355" s="50"/>
      <c r="E355" s="50"/>
      <c r="F355" s="68"/>
      <c r="G355" s="50"/>
      <c r="I355" s="50"/>
      <c r="J355" s="50" t="s">
        <v>4</v>
      </c>
      <c r="K355" s="50" t="s">
        <v>7</v>
      </c>
      <c r="L355" s="50" t="s">
        <v>9</v>
      </c>
      <c r="M355" s="50" t="s">
        <v>11</v>
      </c>
      <c r="N355" s="50" t="s">
        <v>13</v>
      </c>
      <c r="O355" s="50" t="s">
        <v>15</v>
      </c>
      <c r="P355" s="50" t="s">
        <v>17</v>
      </c>
      <c r="Q355" s="50" t="s">
        <v>19</v>
      </c>
      <c r="R355" s="50" t="s">
        <v>21</v>
      </c>
      <c r="S355" s="50" t="s">
        <v>23</v>
      </c>
      <c r="T355" s="50" t="s">
        <v>25</v>
      </c>
      <c r="U355" s="50" t="s">
        <v>27</v>
      </c>
      <c r="V355" s="50" t="s">
        <v>29</v>
      </c>
      <c r="W355" s="50" t="s">
        <v>31</v>
      </c>
      <c r="X355" s="50" t="s">
        <v>33</v>
      </c>
      <c r="Y355" s="50" t="s">
        <v>35</v>
      </c>
      <c r="Z355" s="50" t="s">
        <v>37</v>
      </c>
      <c r="AA355" s="50" t="s">
        <v>39</v>
      </c>
      <c r="AB355" s="68"/>
      <c r="AC355" s="68"/>
      <c r="AF355" s="68"/>
      <c r="AJ355" s="68"/>
      <c r="AK355" s="68"/>
      <c r="AL355" s="50"/>
      <c r="AN355" s="50"/>
      <c r="AO355" s="68"/>
      <c r="AP355" s="68"/>
      <c r="AQ355" s="50"/>
      <c r="AS355" s="50"/>
      <c r="AV355" s="50"/>
      <c r="AY355" s="50"/>
      <c r="BA355" s="68"/>
      <c r="BD355" s="68"/>
      <c r="BP355" s="50"/>
      <c r="BQ355" s="50"/>
      <c r="BR355" s="50"/>
      <c r="BS355" s="50"/>
    </row>
    <row r="356" spans="1:71" x14ac:dyDescent="0.25">
      <c r="A356">
        <v>1004</v>
      </c>
      <c r="B356" s="50" t="s">
        <v>6</v>
      </c>
      <c r="C356" s="50" t="s">
        <v>74</v>
      </c>
      <c r="D356" s="50" t="s">
        <v>6</v>
      </c>
      <c r="E356" s="50"/>
      <c r="F356" s="68"/>
      <c r="G356" s="50"/>
      <c r="I356" s="50" t="s">
        <v>145</v>
      </c>
      <c r="J356" s="50"/>
      <c r="K356" s="50"/>
      <c r="L356" s="50"/>
      <c r="M356" s="50"/>
      <c r="N356" s="50"/>
      <c r="O356" s="50"/>
      <c r="P356" s="50"/>
      <c r="Q356" s="50"/>
      <c r="R356" s="50"/>
      <c r="S356" s="50"/>
      <c r="T356" s="50"/>
      <c r="U356" s="50"/>
      <c r="V356" s="50"/>
      <c r="W356" s="50"/>
      <c r="X356" s="50"/>
      <c r="Y356" s="50"/>
      <c r="Z356" s="50"/>
      <c r="AA356" s="50"/>
      <c r="AB356" s="68">
        <v>0</v>
      </c>
      <c r="AC356" s="68">
        <v>0</v>
      </c>
      <c r="AD356" t="s">
        <v>110</v>
      </c>
      <c r="AE356">
        <v>0</v>
      </c>
      <c r="AF356" s="68">
        <v>0</v>
      </c>
      <c r="AG356" t="s">
        <v>72</v>
      </c>
      <c r="AH356" t="s">
        <v>72</v>
      </c>
      <c r="AI356">
        <v>0</v>
      </c>
      <c r="AJ356" s="68">
        <v>0</v>
      </c>
      <c r="AK356" s="68">
        <v>0</v>
      </c>
      <c r="AL356" s="50" t="s">
        <v>72</v>
      </c>
      <c r="AM356" t="s">
        <v>72</v>
      </c>
      <c r="AN356" s="50" t="s">
        <v>110</v>
      </c>
      <c r="AO356" s="68">
        <v>0</v>
      </c>
      <c r="AP356" s="68">
        <v>0</v>
      </c>
      <c r="AQ356" s="50" t="s">
        <v>72</v>
      </c>
      <c r="AR356" t="s">
        <v>72</v>
      </c>
      <c r="AS356" s="50" t="s">
        <v>110</v>
      </c>
      <c r="AT356">
        <v>0</v>
      </c>
      <c r="AV356" s="50"/>
      <c r="AY356" s="50"/>
      <c r="BA356" s="68"/>
      <c r="BD356" s="68"/>
      <c r="BP356" s="50"/>
      <c r="BQ356" s="50"/>
      <c r="BR356" s="50"/>
      <c r="BS356" s="50"/>
    </row>
    <row r="357" spans="1:71" x14ac:dyDescent="0.25">
      <c r="B357" s="50"/>
      <c r="C357" s="50"/>
      <c r="D357" s="50"/>
      <c r="E357" s="50"/>
      <c r="F357" s="68"/>
      <c r="G357" s="50"/>
      <c r="I357" s="50"/>
      <c r="J357" s="50"/>
      <c r="K357" s="50"/>
      <c r="L357" s="50"/>
      <c r="M357" s="50"/>
      <c r="N357" s="50"/>
      <c r="O357" s="50"/>
      <c r="P357" s="50"/>
      <c r="Q357" s="50"/>
      <c r="R357" s="50"/>
      <c r="S357" s="50"/>
      <c r="T357" s="50"/>
      <c r="U357" s="50"/>
      <c r="V357" s="50"/>
      <c r="W357" s="50"/>
      <c r="X357" s="50"/>
      <c r="Y357" s="50"/>
      <c r="Z357" s="50"/>
      <c r="AA357" s="50"/>
      <c r="AB357" s="68"/>
      <c r="AC357" s="68"/>
      <c r="AF357" s="68"/>
      <c r="AJ357" s="68"/>
      <c r="AK357" s="68"/>
      <c r="AL357" s="50"/>
      <c r="AN357" s="50"/>
      <c r="AO357" s="68"/>
      <c r="AP357" s="68"/>
      <c r="AQ357" s="50"/>
      <c r="AS357" s="50"/>
      <c r="AV357" s="50"/>
      <c r="AY357" s="50"/>
      <c r="BA357" s="68"/>
      <c r="BD357" s="68"/>
      <c r="BP357" s="50"/>
      <c r="BQ357" s="50"/>
      <c r="BR357" s="50"/>
      <c r="BS357" s="50"/>
    </row>
    <row r="358" spans="1:71" x14ac:dyDescent="0.25">
      <c r="B358" s="50"/>
      <c r="C358" s="50"/>
      <c r="D358" s="50"/>
      <c r="E358" s="50"/>
      <c r="F358" s="68"/>
      <c r="G358" s="50"/>
      <c r="I358" s="50"/>
      <c r="J358" s="50"/>
      <c r="K358" s="50"/>
      <c r="L358" s="50"/>
      <c r="M358" s="50"/>
      <c r="N358" s="50"/>
      <c r="O358" s="50"/>
      <c r="P358" s="50"/>
      <c r="Q358" s="50"/>
      <c r="R358" s="50"/>
      <c r="S358" s="50"/>
      <c r="T358" s="50"/>
      <c r="U358" s="50"/>
      <c r="V358" s="50"/>
      <c r="W358" s="50"/>
      <c r="X358" s="50"/>
      <c r="Y358" s="50"/>
      <c r="Z358" s="50"/>
      <c r="AA358" s="50"/>
      <c r="AB358" s="68"/>
      <c r="AC358" s="68"/>
      <c r="AF358" s="68"/>
      <c r="AJ358" s="68"/>
      <c r="AK358" s="68"/>
      <c r="AL358" s="50"/>
      <c r="AN358" s="50"/>
      <c r="AO358" s="68"/>
      <c r="AP358" s="68"/>
      <c r="AQ358" s="50"/>
      <c r="AS358" s="50"/>
      <c r="AV358" s="50"/>
      <c r="AY358" s="50"/>
      <c r="BA358" s="68"/>
      <c r="BD358" s="68"/>
      <c r="BP358" s="50"/>
      <c r="BQ358" s="50"/>
      <c r="BR358" s="50"/>
      <c r="BS358" s="50"/>
    </row>
    <row r="359" spans="1:71" x14ac:dyDescent="0.25">
      <c r="B359" s="50"/>
      <c r="C359" s="50"/>
      <c r="D359" s="50"/>
      <c r="E359" s="50"/>
      <c r="F359" s="68"/>
      <c r="G359" s="50"/>
      <c r="I359" s="50"/>
      <c r="J359" s="50"/>
      <c r="K359" s="50"/>
      <c r="L359" s="50"/>
      <c r="M359" s="50"/>
      <c r="N359" s="50"/>
      <c r="O359" s="50"/>
      <c r="P359" s="50"/>
      <c r="Q359" s="50"/>
      <c r="R359" s="50"/>
      <c r="S359" s="50"/>
      <c r="T359" s="50"/>
      <c r="U359" s="50"/>
      <c r="V359" s="50"/>
      <c r="W359" s="50"/>
      <c r="X359" s="50"/>
      <c r="Y359" s="50"/>
      <c r="Z359" s="50"/>
      <c r="AA359" s="50"/>
      <c r="AB359" s="68"/>
      <c r="AC359" s="68"/>
      <c r="AF359" s="68"/>
      <c r="AJ359" s="68"/>
      <c r="AK359" s="68"/>
      <c r="AL359" s="50"/>
      <c r="AN359" s="50"/>
      <c r="AO359" s="68"/>
      <c r="AP359" s="68"/>
      <c r="AQ359" s="50"/>
      <c r="AS359" s="50"/>
      <c r="AV359" s="50"/>
      <c r="AY359" s="50"/>
      <c r="BA359" s="68"/>
      <c r="BD359" s="68"/>
      <c r="BP359" s="50"/>
      <c r="BQ359" s="50"/>
      <c r="BR359" s="50"/>
      <c r="BS359" s="50"/>
    </row>
    <row r="360" spans="1:71" x14ac:dyDescent="0.25">
      <c r="B360" s="50"/>
      <c r="C360" s="50"/>
      <c r="D360" s="50"/>
      <c r="E360" s="50"/>
      <c r="F360" s="68"/>
      <c r="G360" s="50"/>
      <c r="I360" s="50"/>
      <c r="J360" s="50"/>
      <c r="K360" s="50"/>
      <c r="L360" s="50"/>
      <c r="M360" s="50"/>
      <c r="N360" s="50"/>
      <c r="O360" s="50"/>
      <c r="P360" s="50"/>
      <c r="Q360" s="50"/>
      <c r="R360" s="50"/>
      <c r="S360" s="50"/>
      <c r="T360" s="50"/>
      <c r="U360" s="50"/>
      <c r="V360" s="50"/>
      <c r="W360" s="50"/>
      <c r="X360" s="50"/>
      <c r="Y360" s="50"/>
      <c r="Z360" s="50"/>
      <c r="AA360" s="50"/>
      <c r="AB360" s="68"/>
      <c r="AC360" s="68"/>
      <c r="AF360" s="68"/>
      <c r="AJ360" s="68"/>
      <c r="AK360" s="68"/>
      <c r="AL360" s="50"/>
      <c r="AN360" s="50"/>
      <c r="AO360" s="68"/>
      <c r="AP360" s="68"/>
      <c r="AQ360" s="50"/>
      <c r="AS360" s="50"/>
      <c r="AV360" s="50"/>
      <c r="AY360" s="50"/>
      <c r="BA360" s="68"/>
      <c r="BD360" s="68"/>
      <c r="BP360" s="50"/>
      <c r="BQ360" s="50"/>
      <c r="BR360" s="50"/>
      <c r="BS360" s="50"/>
    </row>
    <row r="361" spans="1:71" x14ac:dyDescent="0.25">
      <c r="B361" s="50"/>
      <c r="C361" s="50"/>
      <c r="D361" s="50"/>
      <c r="E361" s="50"/>
      <c r="F361" s="68"/>
      <c r="G361" s="50"/>
      <c r="I361" s="50"/>
      <c r="J361" s="50"/>
      <c r="K361" s="50"/>
      <c r="L361" s="50"/>
      <c r="M361" s="50"/>
      <c r="N361" s="50"/>
      <c r="O361" s="50"/>
      <c r="P361" s="50"/>
      <c r="Q361" s="50"/>
      <c r="R361" s="50"/>
      <c r="S361" s="50"/>
      <c r="T361" s="50"/>
      <c r="U361" s="50"/>
      <c r="V361" s="50"/>
      <c r="W361" s="50"/>
      <c r="X361" s="50"/>
      <c r="Y361" s="50"/>
      <c r="Z361" s="50"/>
      <c r="AA361" s="50"/>
      <c r="AB361" s="68"/>
      <c r="AC361" s="68"/>
      <c r="AF361" s="68"/>
      <c r="AJ361" s="68"/>
      <c r="AK361" s="68"/>
      <c r="AL361" s="50"/>
      <c r="AN361" s="50"/>
      <c r="AO361" s="68"/>
      <c r="AP361" s="68"/>
      <c r="AQ361" s="50"/>
      <c r="AS361" s="50"/>
      <c r="AV361" s="50"/>
      <c r="AY361" s="50"/>
      <c r="BA361" s="68"/>
      <c r="BD361" s="68"/>
      <c r="BP361" s="50"/>
      <c r="BQ361" s="50"/>
      <c r="BR361" s="50"/>
      <c r="BS361" s="50"/>
    </row>
    <row r="362" spans="1:71" x14ac:dyDescent="0.25">
      <c r="B362" s="50"/>
      <c r="C362" s="50"/>
      <c r="D362" s="50"/>
      <c r="E362" s="50"/>
      <c r="F362" s="68"/>
      <c r="G362" s="50"/>
      <c r="I362" s="50"/>
      <c r="J362" s="50"/>
      <c r="K362" s="50"/>
      <c r="L362" s="50"/>
      <c r="M362" s="50"/>
      <c r="N362" s="50"/>
      <c r="O362" s="50"/>
      <c r="P362" s="50"/>
      <c r="Q362" s="50"/>
      <c r="R362" s="50"/>
      <c r="S362" s="50"/>
      <c r="T362" s="50"/>
      <c r="U362" s="50"/>
      <c r="V362" s="50"/>
      <c r="W362" s="50"/>
      <c r="X362" s="50"/>
      <c r="Y362" s="50"/>
      <c r="Z362" s="50"/>
      <c r="AA362" s="50"/>
      <c r="AB362" s="68"/>
      <c r="AC362" s="68"/>
      <c r="AF362" s="68"/>
      <c r="AJ362" s="68"/>
      <c r="AK362" s="68"/>
      <c r="AL362" s="50"/>
      <c r="AN362" s="50"/>
      <c r="AO362" s="68"/>
      <c r="AP362" s="68"/>
      <c r="AQ362" s="50"/>
      <c r="AS362" s="50"/>
      <c r="AV362" s="50"/>
      <c r="AY362" s="50"/>
      <c r="BA362" s="68"/>
      <c r="BD362" s="68"/>
      <c r="BP362" s="50"/>
      <c r="BQ362" s="50"/>
      <c r="BR362" s="50"/>
      <c r="BS362" s="50"/>
    </row>
    <row r="363" spans="1:71" x14ac:dyDescent="0.25">
      <c r="B363" s="50"/>
      <c r="C363" s="50"/>
      <c r="D363" s="50"/>
      <c r="E363" s="50"/>
      <c r="F363" s="68"/>
      <c r="G363" s="50"/>
      <c r="I363" s="50"/>
      <c r="J363" s="50"/>
      <c r="K363" s="50"/>
      <c r="L363" s="50"/>
      <c r="M363" s="50"/>
      <c r="N363" s="50"/>
      <c r="O363" s="50"/>
      <c r="P363" s="50"/>
      <c r="Q363" s="50"/>
      <c r="R363" s="50"/>
      <c r="S363" s="50"/>
      <c r="T363" s="50"/>
      <c r="U363" s="50"/>
      <c r="V363" s="50"/>
      <c r="W363" s="50"/>
      <c r="X363" s="50"/>
      <c r="Y363" s="50"/>
      <c r="Z363" s="50"/>
      <c r="AA363" s="50"/>
      <c r="AB363" s="68"/>
      <c r="AC363" s="68"/>
      <c r="AF363" s="68"/>
      <c r="AJ363" s="68"/>
      <c r="AK363" s="68"/>
      <c r="AL363" s="50"/>
      <c r="AN363" s="50"/>
      <c r="AO363" s="68"/>
      <c r="AP363" s="68"/>
      <c r="AQ363" s="50"/>
      <c r="AS363" s="50"/>
      <c r="AV363" s="50"/>
      <c r="AY363" s="50"/>
      <c r="BA363" s="68"/>
      <c r="BD363" s="68"/>
      <c r="BP363" s="50"/>
      <c r="BQ363" s="50"/>
      <c r="BR363" s="50"/>
      <c r="BS363" s="50"/>
    </row>
    <row r="364" spans="1:71" x14ac:dyDescent="0.25">
      <c r="B364" s="50"/>
      <c r="C364" s="50"/>
      <c r="D364" s="50"/>
      <c r="E364" s="50"/>
      <c r="F364" s="68"/>
      <c r="G364" s="50"/>
      <c r="I364" s="50"/>
      <c r="J364" s="50" t="s">
        <v>4</v>
      </c>
      <c r="K364" s="50" t="s">
        <v>7</v>
      </c>
      <c r="L364" s="50" t="s">
        <v>9</v>
      </c>
      <c r="M364" s="50" t="s">
        <v>11</v>
      </c>
      <c r="N364" s="50" t="s">
        <v>13</v>
      </c>
      <c r="O364" s="50" t="s">
        <v>15</v>
      </c>
      <c r="P364" s="50" t="s">
        <v>17</v>
      </c>
      <c r="Q364" s="50" t="s">
        <v>19</v>
      </c>
      <c r="R364" s="50" t="s">
        <v>21</v>
      </c>
      <c r="S364" s="50" t="s">
        <v>23</v>
      </c>
      <c r="T364" s="50" t="s">
        <v>25</v>
      </c>
      <c r="U364" s="50" t="s">
        <v>27</v>
      </c>
      <c r="V364" s="50" t="s">
        <v>29</v>
      </c>
      <c r="W364" s="50" t="s">
        <v>31</v>
      </c>
      <c r="X364" s="50" t="s">
        <v>33</v>
      </c>
      <c r="Y364" s="50" t="s">
        <v>35</v>
      </c>
      <c r="Z364" s="50" t="s">
        <v>37</v>
      </c>
      <c r="AA364" s="50" t="s">
        <v>39</v>
      </c>
      <c r="AB364" s="68"/>
      <c r="AC364" s="68"/>
      <c r="AF364" s="68"/>
      <c r="AJ364" s="68"/>
      <c r="AK364" s="68"/>
      <c r="AL364" s="50"/>
      <c r="AN364" s="50"/>
      <c r="AO364" s="68"/>
      <c r="AP364" s="68"/>
      <c r="AQ364" s="50"/>
      <c r="AS364" s="50"/>
      <c r="AV364" s="50"/>
      <c r="AY364" s="50"/>
      <c r="BA364" s="68"/>
      <c r="BD364" s="68"/>
      <c r="BP364" s="50"/>
      <c r="BQ364" s="50"/>
      <c r="BR364" s="50"/>
      <c r="BS364" s="50"/>
    </row>
    <row r="365" spans="1:71" x14ac:dyDescent="0.25">
      <c r="A365">
        <v>1004</v>
      </c>
      <c r="B365" s="50" t="s">
        <v>6</v>
      </c>
      <c r="C365" s="50" t="s">
        <v>74</v>
      </c>
      <c r="D365" s="50" t="s">
        <v>6</v>
      </c>
      <c r="E365" s="50"/>
      <c r="F365" s="68"/>
      <c r="G365" s="50"/>
      <c r="I365" s="50" t="s">
        <v>146</v>
      </c>
      <c r="J365" s="50"/>
      <c r="K365" s="50"/>
      <c r="L365" s="50"/>
      <c r="M365" s="50"/>
      <c r="N365" s="50"/>
      <c r="O365" s="50"/>
      <c r="P365" s="50"/>
      <c r="Q365" s="50"/>
      <c r="R365" s="50"/>
      <c r="S365" s="50"/>
      <c r="T365" s="50"/>
      <c r="U365" s="50"/>
      <c r="V365" s="50"/>
      <c r="W365" s="50"/>
      <c r="X365" s="50"/>
      <c r="Y365" s="50"/>
      <c r="Z365" s="50"/>
      <c r="AA365" s="50"/>
      <c r="AB365" s="68">
        <v>0</v>
      </c>
      <c r="AC365" s="68">
        <v>0</v>
      </c>
      <c r="AD365" t="s">
        <v>110</v>
      </c>
      <c r="AE365">
        <v>0</v>
      </c>
      <c r="AF365" s="68">
        <v>0</v>
      </c>
      <c r="AG365" t="s">
        <v>72</v>
      </c>
      <c r="AH365" t="s">
        <v>72</v>
      </c>
      <c r="AI365">
        <v>0</v>
      </c>
      <c r="AJ365" s="68">
        <v>0</v>
      </c>
      <c r="AK365" s="68">
        <v>0</v>
      </c>
      <c r="AL365" s="50" t="s">
        <v>72</v>
      </c>
      <c r="AM365" t="s">
        <v>72</v>
      </c>
      <c r="AN365" s="50" t="s">
        <v>110</v>
      </c>
      <c r="AO365" s="68">
        <v>0</v>
      </c>
      <c r="AP365" s="68">
        <v>0</v>
      </c>
      <c r="AQ365" s="50" t="s">
        <v>72</v>
      </c>
      <c r="AR365" t="s">
        <v>72</v>
      </c>
      <c r="AS365" s="50" t="s">
        <v>110</v>
      </c>
      <c r="AT365">
        <v>0</v>
      </c>
      <c r="AV365" s="50"/>
      <c r="AY365" s="50"/>
      <c r="BA365" s="68"/>
      <c r="BD365" s="68"/>
      <c r="BP365" s="50"/>
      <c r="BQ365" s="50"/>
      <c r="BR365" s="50"/>
      <c r="BS365" s="50"/>
    </row>
    <row r="366" spans="1:71" x14ac:dyDescent="0.25">
      <c r="B366" s="50"/>
      <c r="C366" s="50"/>
      <c r="D366" s="50"/>
      <c r="E366" s="50"/>
      <c r="F366" s="68"/>
      <c r="G366" s="50"/>
      <c r="I366" s="50"/>
      <c r="J366" s="50"/>
      <c r="K366" s="50"/>
      <c r="L366" s="50"/>
      <c r="M366" s="50"/>
      <c r="N366" s="50"/>
      <c r="O366" s="50"/>
      <c r="P366" s="50"/>
      <c r="Q366" s="50"/>
      <c r="R366" s="50"/>
      <c r="S366" s="50"/>
      <c r="T366" s="50"/>
      <c r="U366" s="50"/>
      <c r="V366" s="50"/>
      <c r="W366" s="50"/>
      <c r="X366" s="50"/>
      <c r="Y366" s="50"/>
      <c r="Z366" s="50"/>
      <c r="AA366" s="50"/>
      <c r="AB366" s="68"/>
      <c r="AC366" s="68"/>
      <c r="AF366" s="68"/>
      <c r="AJ366" s="68"/>
      <c r="AK366" s="68"/>
      <c r="AL366" s="50"/>
      <c r="AN366" s="50"/>
      <c r="AO366" s="68"/>
      <c r="AP366" s="68"/>
      <c r="AQ366" s="50"/>
      <c r="AS366" s="50"/>
      <c r="AV366" s="50"/>
      <c r="AY366" s="50"/>
      <c r="BA366" s="68"/>
      <c r="BD366" s="68"/>
      <c r="BP366" s="50"/>
      <c r="BQ366" s="50"/>
      <c r="BR366" s="50"/>
      <c r="BS366" s="50"/>
    </row>
    <row r="367" spans="1:71" x14ac:dyDescent="0.25">
      <c r="B367" s="50"/>
      <c r="C367" s="50"/>
      <c r="D367" s="50"/>
      <c r="E367" s="50"/>
      <c r="F367" s="68"/>
      <c r="G367" s="50"/>
      <c r="I367" s="50"/>
      <c r="J367" s="50"/>
      <c r="K367" s="50"/>
      <c r="L367" s="50"/>
      <c r="M367" s="50"/>
      <c r="N367" s="50"/>
      <c r="O367" s="50"/>
      <c r="P367" s="50"/>
      <c r="Q367" s="50"/>
      <c r="R367" s="50"/>
      <c r="S367" s="50"/>
      <c r="T367" s="50"/>
      <c r="U367" s="50"/>
      <c r="V367" s="50"/>
      <c r="W367" s="50"/>
      <c r="X367" s="50"/>
      <c r="Y367" s="50"/>
      <c r="Z367" s="50"/>
      <c r="AA367" s="50"/>
      <c r="AB367" s="68"/>
      <c r="AC367" s="68"/>
      <c r="AF367" s="68"/>
      <c r="AJ367" s="68"/>
      <c r="AK367" s="68"/>
      <c r="AL367" s="50"/>
      <c r="AN367" s="50"/>
      <c r="AO367" s="68"/>
      <c r="AP367" s="68"/>
      <c r="AQ367" s="50"/>
      <c r="AS367" s="50"/>
      <c r="AV367" s="50"/>
      <c r="AY367" s="50"/>
      <c r="BA367" s="68"/>
      <c r="BD367" s="68"/>
      <c r="BP367" s="50"/>
      <c r="BQ367" s="50"/>
      <c r="BR367" s="50"/>
      <c r="BS367" s="50"/>
    </row>
    <row r="368" spans="1:71" x14ac:dyDescent="0.25">
      <c r="B368" s="50"/>
      <c r="C368" s="50"/>
      <c r="D368" s="50"/>
      <c r="E368" s="50"/>
      <c r="F368" s="68"/>
      <c r="G368" s="50"/>
      <c r="I368" s="50"/>
      <c r="J368" s="50"/>
      <c r="K368" s="50"/>
      <c r="L368" s="50"/>
      <c r="M368" s="50"/>
      <c r="N368" s="50"/>
      <c r="O368" s="50"/>
      <c r="P368" s="50"/>
      <c r="Q368" s="50"/>
      <c r="R368" s="50"/>
      <c r="S368" s="50"/>
      <c r="T368" s="50"/>
      <c r="U368" s="50"/>
      <c r="V368" s="50"/>
      <c r="W368" s="50"/>
      <c r="X368" s="50"/>
      <c r="Y368" s="50"/>
      <c r="Z368" s="50"/>
      <c r="AA368" s="50"/>
      <c r="AB368" s="68"/>
      <c r="AC368" s="68"/>
      <c r="AF368" s="68"/>
      <c r="AJ368" s="68"/>
      <c r="AK368" s="68"/>
      <c r="AL368" s="50"/>
      <c r="AN368" s="50"/>
      <c r="AO368" s="68"/>
      <c r="AP368" s="68"/>
      <c r="AQ368" s="50"/>
      <c r="AS368" s="50"/>
      <c r="AV368" s="50"/>
      <c r="AY368" s="50"/>
      <c r="BA368" s="68"/>
      <c r="BD368" s="68"/>
      <c r="BP368" s="50"/>
      <c r="BQ368" s="50"/>
      <c r="BR368" s="50"/>
      <c r="BS368" s="50"/>
    </row>
    <row r="369" spans="2:71" x14ac:dyDescent="0.25">
      <c r="B369" s="50"/>
      <c r="C369" s="50"/>
      <c r="D369" s="50"/>
      <c r="E369" s="50"/>
      <c r="F369" s="68"/>
      <c r="G369" s="50"/>
      <c r="I369" s="50"/>
      <c r="J369" s="50"/>
      <c r="K369" s="50"/>
      <c r="L369" s="50"/>
      <c r="M369" s="50"/>
      <c r="N369" s="50"/>
      <c r="O369" s="50"/>
      <c r="P369" s="50"/>
      <c r="Q369" s="50"/>
      <c r="R369" s="50"/>
      <c r="S369" s="50"/>
      <c r="T369" s="50"/>
      <c r="U369" s="50"/>
      <c r="V369" s="50"/>
      <c r="W369" s="50"/>
      <c r="X369" s="50"/>
      <c r="Y369" s="50"/>
      <c r="Z369" s="50"/>
      <c r="AA369" s="50"/>
      <c r="AB369" s="68"/>
      <c r="AC369" s="68"/>
      <c r="AF369" s="68"/>
      <c r="AJ369" s="68"/>
      <c r="AK369" s="68"/>
      <c r="AL369" s="50"/>
      <c r="AN369" s="50"/>
      <c r="AO369" s="68"/>
      <c r="AP369" s="68"/>
      <c r="AQ369" s="50"/>
      <c r="AS369" s="50"/>
      <c r="AV369" s="50"/>
      <c r="AY369" s="50"/>
      <c r="BA369" s="68"/>
      <c r="BD369" s="68"/>
      <c r="BP369" s="50"/>
      <c r="BQ369" s="50"/>
      <c r="BR369" s="50"/>
      <c r="BS369" s="50"/>
    </row>
    <row r="370" spans="2:71" x14ac:dyDescent="0.25">
      <c r="B370" s="50"/>
      <c r="C370" s="50"/>
      <c r="D370" s="50"/>
      <c r="E370" s="50"/>
      <c r="F370" s="68"/>
      <c r="G370" s="50"/>
      <c r="I370" s="50"/>
      <c r="J370" s="50"/>
      <c r="K370" s="50"/>
      <c r="L370" s="50"/>
      <c r="M370" s="50"/>
      <c r="N370" s="50"/>
      <c r="O370" s="50"/>
      <c r="P370" s="50"/>
      <c r="Q370" s="50"/>
      <c r="R370" s="50"/>
      <c r="S370" s="50"/>
      <c r="T370" s="50"/>
      <c r="U370" s="50"/>
      <c r="V370" s="50"/>
      <c r="W370" s="50"/>
      <c r="X370" s="50"/>
      <c r="Y370" s="50"/>
      <c r="Z370" s="50"/>
      <c r="AA370" s="50"/>
      <c r="AB370" s="68"/>
      <c r="AC370" s="68"/>
      <c r="AF370" s="68"/>
      <c r="AJ370" s="68"/>
      <c r="AK370" s="68"/>
      <c r="AL370" s="50"/>
      <c r="AN370" s="50"/>
      <c r="AO370" s="68"/>
      <c r="AP370" s="68"/>
      <c r="AQ370" s="50"/>
      <c r="AS370" s="50"/>
      <c r="AV370" s="50"/>
      <c r="AY370" s="50"/>
      <c r="BA370" s="68"/>
      <c r="BD370" s="68"/>
      <c r="BP370" s="50"/>
      <c r="BQ370" s="50"/>
      <c r="BR370" s="50"/>
      <c r="BS370" s="50"/>
    </row>
    <row r="371" spans="2:71" x14ac:dyDescent="0.25">
      <c r="B371" s="50"/>
      <c r="C371" s="50"/>
      <c r="D371" s="50"/>
      <c r="E371" s="50"/>
      <c r="F371" s="68"/>
      <c r="G371" s="50"/>
      <c r="I371" s="50"/>
      <c r="J371" s="50"/>
      <c r="K371" s="50"/>
      <c r="L371" s="50"/>
      <c r="M371" s="50"/>
      <c r="N371" s="50"/>
      <c r="O371" s="50"/>
      <c r="P371" s="50"/>
      <c r="Q371" s="50"/>
      <c r="R371" s="50"/>
      <c r="S371" s="50"/>
      <c r="T371" s="50"/>
      <c r="U371" s="50"/>
      <c r="V371" s="50"/>
      <c r="W371" s="50"/>
      <c r="X371" s="50"/>
      <c r="Y371" s="50"/>
      <c r="Z371" s="50"/>
      <c r="AA371" s="50"/>
      <c r="AB371" s="68"/>
      <c r="AC371" s="68"/>
      <c r="AF371" s="68"/>
      <c r="AJ371" s="68"/>
      <c r="AK371" s="68"/>
      <c r="AL371" s="50"/>
      <c r="AN371" s="50"/>
      <c r="AO371" s="68"/>
      <c r="AP371" s="68"/>
      <c r="AQ371" s="50"/>
      <c r="AS371" s="50"/>
      <c r="AV371" s="50"/>
      <c r="AY371" s="50"/>
      <c r="BA371" s="68"/>
      <c r="BD371" s="68"/>
      <c r="BP371" s="50"/>
      <c r="BQ371" s="50"/>
      <c r="BR371" s="50"/>
      <c r="BS371" s="50"/>
    </row>
    <row r="372" spans="2:71" x14ac:dyDescent="0.25">
      <c r="B372" s="50"/>
      <c r="C372" s="50"/>
      <c r="D372" s="50"/>
      <c r="E372" s="50"/>
      <c r="F372" s="68"/>
      <c r="G372" s="50"/>
      <c r="I372" s="50"/>
      <c r="J372" s="50" t="s">
        <v>147</v>
      </c>
      <c r="K372" s="50"/>
      <c r="L372" s="50"/>
      <c r="M372" s="50"/>
      <c r="N372" s="50"/>
      <c r="O372" s="50"/>
      <c r="P372" s="50"/>
      <c r="Q372" s="50"/>
      <c r="R372" s="50"/>
      <c r="S372" s="50"/>
      <c r="T372" s="50"/>
      <c r="U372" s="50"/>
      <c r="V372" s="50"/>
      <c r="W372" s="50"/>
      <c r="X372" s="50"/>
      <c r="Y372" s="50"/>
      <c r="Z372" s="50"/>
      <c r="AA372" s="50"/>
      <c r="AB372" s="68"/>
      <c r="AC372" s="68"/>
      <c r="AD372" t="s">
        <v>148</v>
      </c>
      <c r="AF372" s="68"/>
      <c r="AJ372" s="68"/>
      <c r="AK372" s="68"/>
      <c r="AL372" s="50"/>
      <c r="AN372" s="50"/>
      <c r="AO372" s="68"/>
      <c r="AP372" s="68"/>
      <c r="AQ372" s="50"/>
      <c r="AS372" s="50"/>
      <c r="AU372" t="s">
        <v>4</v>
      </c>
      <c r="AV372" s="50"/>
      <c r="AY372" s="50"/>
      <c r="BA372" s="68"/>
      <c r="BD372" s="68"/>
      <c r="BP372" s="50"/>
      <c r="BQ372" s="50"/>
      <c r="BR372" s="50"/>
      <c r="BS372" s="50"/>
    </row>
    <row r="373" spans="2:71" x14ac:dyDescent="0.25">
      <c r="B373" s="50"/>
      <c r="C373" s="50"/>
      <c r="D373" s="50"/>
      <c r="E373" s="50"/>
      <c r="F373" s="68"/>
      <c r="G373" s="50"/>
      <c r="I373" s="50"/>
      <c r="J373" s="50"/>
      <c r="K373" s="50" t="s">
        <v>147</v>
      </c>
      <c r="L373" s="50"/>
      <c r="M373" s="50"/>
      <c r="N373" s="50"/>
      <c r="O373" s="50"/>
      <c r="P373" s="50"/>
      <c r="Q373" s="50"/>
      <c r="R373" s="50"/>
      <c r="S373" s="50"/>
      <c r="T373" s="50"/>
      <c r="U373" s="50"/>
      <c r="V373" s="50"/>
      <c r="W373" s="50"/>
      <c r="X373" s="50"/>
      <c r="Y373" s="50"/>
      <c r="Z373" s="50"/>
      <c r="AA373" s="50"/>
      <c r="AB373" s="68"/>
      <c r="AC373" s="68"/>
      <c r="AD373" t="s">
        <v>149</v>
      </c>
      <c r="AF373" s="68"/>
      <c r="AJ373" s="68"/>
      <c r="AK373" s="68"/>
      <c r="AL373" s="50"/>
      <c r="AN373" s="50"/>
      <c r="AO373" s="68"/>
      <c r="AP373" s="68"/>
      <c r="AQ373" s="50"/>
      <c r="AS373" s="50"/>
      <c r="AU373" t="s">
        <v>7</v>
      </c>
      <c r="AV373" s="50"/>
      <c r="AY373" s="50"/>
      <c r="BA373" s="68"/>
      <c r="BD373" s="68"/>
      <c r="BP373" s="50"/>
      <c r="BQ373" s="50"/>
      <c r="BR373" s="50"/>
      <c r="BS373" s="50"/>
    </row>
    <row r="374" spans="2:71" x14ac:dyDescent="0.25">
      <c r="B374" s="50"/>
      <c r="C374" s="50"/>
      <c r="D374" s="50"/>
      <c r="E374" s="50"/>
      <c r="F374" s="68"/>
      <c r="G374" s="50"/>
      <c r="I374" s="50"/>
      <c r="J374" s="50"/>
      <c r="K374" s="50"/>
      <c r="L374" s="50" t="s">
        <v>147</v>
      </c>
      <c r="M374" s="50"/>
      <c r="N374" s="50"/>
      <c r="O374" s="50"/>
      <c r="P374" s="50"/>
      <c r="Q374" s="50"/>
      <c r="R374" s="50"/>
      <c r="S374" s="50"/>
      <c r="T374" s="50"/>
      <c r="U374" s="50"/>
      <c r="V374" s="50"/>
      <c r="W374" s="50"/>
      <c r="X374" s="50"/>
      <c r="Y374" s="50"/>
      <c r="Z374" s="50"/>
      <c r="AA374" s="50"/>
      <c r="AB374" s="68"/>
      <c r="AC374" s="68"/>
      <c r="AD374" t="s">
        <v>150</v>
      </c>
      <c r="AF374" s="68"/>
      <c r="AJ374" s="68"/>
      <c r="AK374" s="68"/>
      <c r="AL374" s="50"/>
      <c r="AN374" s="50"/>
      <c r="AO374" s="68"/>
      <c r="AP374" s="68"/>
      <c r="AQ374" s="50"/>
      <c r="AS374" s="50"/>
      <c r="AU374" t="s">
        <v>9</v>
      </c>
      <c r="AV374" s="50"/>
      <c r="AY374" s="50"/>
      <c r="BA374" s="68"/>
      <c r="BD374" s="68"/>
      <c r="BP374" s="50"/>
      <c r="BQ374" s="50"/>
      <c r="BR374" s="50"/>
      <c r="BS374" s="50"/>
    </row>
    <row r="375" spans="2:71" x14ac:dyDescent="0.25">
      <c r="B375" s="50"/>
      <c r="C375" s="50"/>
      <c r="D375" s="50"/>
      <c r="E375" s="50"/>
      <c r="F375" s="68"/>
      <c r="G375" s="50"/>
      <c r="I375" s="50"/>
      <c r="J375" s="50"/>
      <c r="K375" s="50"/>
      <c r="L375" s="50"/>
      <c r="M375" s="50" t="s">
        <v>147</v>
      </c>
      <c r="N375" s="50"/>
      <c r="O375" s="50"/>
      <c r="P375" s="50"/>
      <c r="Q375" s="50"/>
      <c r="R375" s="50"/>
      <c r="S375" s="50"/>
      <c r="T375" s="50"/>
      <c r="U375" s="50"/>
      <c r="V375" s="50"/>
      <c r="W375" s="50"/>
      <c r="X375" s="50"/>
      <c r="Y375" s="50"/>
      <c r="Z375" s="50"/>
      <c r="AA375" s="50"/>
      <c r="AB375" s="68"/>
      <c r="AC375" s="68"/>
      <c r="AD375" t="s">
        <v>151</v>
      </c>
      <c r="AF375" s="68"/>
      <c r="AJ375" s="68"/>
      <c r="AK375" s="68"/>
      <c r="AL375" s="50"/>
      <c r="AN375" s="50"/>
      <c r="AO375" s="68"/>
      <c r="AP375" s="68"/>
      <c r="AQ375" s="50"/>
      <c r="AS375" s="50"/>
      <c r="AU375" t="s">
        <v>11</v>
      </c>
      <c r="AV375" s="50"/>
      <c r="AY375" s="50"/>
      <c r="BA375" s="68"/>
      <c r="BD375" s="68"/>
      <c r="BP375" s="50"/>
      <c r="BQ375" s="50"/>
      <c r="BR375" s="50"/>
      <c r="BS375" s="50"/>
    </row>
    <row r="376" spans="2:71" x14ac:dyDescent="0.25">
      <c r="B376" s="50"/>
      <c r="C376" s="50"/>
      <c r="D376" s="50"/>
      <c r="E376" s="50"/>
      <c r="F376" s="68"/>
      <c r="G376" s="50"/>
      <c r="I376" s="50"/>
      <c r="J376" s="50"/>
      <c r="K376" s="50"/>
      <c r="L376" s="50"/>
      <c r="M376" s="50"/>
      <c r="N376" s="50" t="s">
        <v>147</v>
      </c>
      <c r="O376" s="50"/>
      <c r="P376" s="50"/>
      <c r="Q376" s="50"/>
      <c r="R376" s="50"/>
      <c r="S376" s="50"/>
      <c r="T376" s="50"/>
      <c r="U376" s="50"/>
      <c r="V376" s="50"/>
      <c r="W376" s="50"/>
      <c r="X376" s="50"/>
      <c r="Y376" s="50"/>
      <c r="Z376" s="50"/>
      <c r="AA376" s="50"/>
      <c r="AB376" s="68"/>
      <c r="AC376" s="68"/>
      <c r="AD376" t="s">
        <v>152</v>
      </c>
      <c r="AF376" s="68"/>
      <c r="AJ376" s="68"/>
      <c r="AK376" s="68"/>
      <c r="AL376" s="50"/>
      <c r="AN376" s="50"/>
      <c r="AO376" s="68"/>
      <c r="AP376" s="68"/>
      <c r="AQ376" s="50"/>
      <c r="AS376" s="50"/>
      <c r="AU376" t="s">
        <v>13</v>
      </c>
      <c r="AV376" s="50"/>
      <c r="AY376" s="50"/>
      <c r="BA376" s="68"/>
      <c r="BD376" s="68"/>
      <c r="BP376" s="50"/>
      <c r="BQ376" s="50"/>
      <c r="BR376" s="50"/>
      <c r="BS376" s="50"/>
    </row>
    <row r="377" spans="2:71" x14ac:dyDescent="0.25">
      <c r="B377" s="50"/>
      <c r="C377" s="50"/>
      <c r="D377" s="50"/>
      <c r="E377" s="50"/>
      <c r="F377" s="68"/>
      <c r="G377" s="50"/>
      <c r="I377" s="50"/>
      <c r="J377" s="50"/>
      <c r="K377" s="50"/>
      <c r="L377" s="50"/>
      <c r="M377" s="50"/>
      <c r="N377" s="50"/>
      <c r="O377" s="50" t="s">
        <v>147</v>
      </c>
      <c r="P377" s="50"/>
      <c r="Q377" s="50"/>
      <c r="R377" s="50"/>
      <c r="S377" s="50"/>
      <c r="T377" s="50"/>
      <c r="U377" s="50"/>
      <c r="V377" s="50"/>
      <c r="W377" s="50"/>
      <c r="X377" s="50"/>
      <c r="Y377" s="50"/>
      <c r="Z377" s="50"/>
      <c r="AA377" s="50"/>
      <c r="AB377" s="68"/>
      <c r="AC377" s="68"/>
      <c r="AD377" t="s">
        <v>153</v>
      </c>
      <c r="AF377" s="68"/>
      <c r="AJ377" s="68"/>
      <c r="AK377" s="68"/>
      <c r="AL377" s="50"/>
      <c r="AN377" s="50"/>
      <c r="AO377" s="68"/>
      <c r="AP377" s="68"/>
      <c r="AQ377" s="50"/>
      <c r="AS377" s="50"/>
      <c r="AU377" t="s">
        <v>15</v>
      </c>
      <c r="AV377" s="50"/>
      <c r="AY377" s="50"/>
      <c r="BA377" s="68"/>
      <c r="BD377" s="68"/>
      <c r="BP377" s="50"/>
      <c r="BQ377" s="50"/>
      <c r="BR377" s="50"/>
      <c r="BS377" s="50"/>
    </row>
    <row r="378" spans="2:71" x14ac:dyDescent="0.25">
      <c r="B378" s="50"/>
      <c r="C378" s="50"/>
      <c r="D378" s="50"/>
      <c r="E378" s="50"/>
      <c r="F378" s="68"/>
      <c r="G378" s="50"/>
      <c r="I378" s="50"/>
      <c r="J378" s="50"/>
      <c r="K378" s="50"/>
      <c r="L378" s="50"/>
      <c r="M378" s="50"/>
      <c r="N378" s="50"/>
      <c r="O378" s="50"/>
      <c r="P378" s="50" t="s">
        <v>147</v>
      </c>
      <c r="Q378" s="50"/>
      <c r="R378" s="50"/>
      <c r="S378" s="50"/>
      <c r="T378" s="50"/>
      <c r="U378" s="50"/>
      <c r="V378" s="50"/>
      <c r="W378" s="50"/>
      <c r="X378" s="50"/>
      <c r="Y378" s="50"/>
      <c r="Z378" s="50"/>
      <c r="AA378" s="50"/>
      <c r="AB378" s="68"/>
      <c r="AC378" s="68"/>
      <c r="AD378" t="s">
        <v>154</v>
      </c>
      <c r="AF378" s="68"/>
      <c r="AJ378" s="68"/>
      <c r="AK378" s="68"/>
      <c r="AL378" s="50"/>
      <c r="AN378" s="50"/>
      <c r="AO378" s="68"/>
      <c r="AP378" s="68"/>
      <c r="AQ378" s="50"/>
      <c r="AS378" s="50"/>
      <c r="AU378" t="s">
        <v>17</v>
      </c>
      <c r="AV378" s="50"/>
      <c r="AY378" s="50"/>
      <c r="BA378" s="68"/>
      <c r="BD378" s="68"/>
      <c r="BP378" s="50"/>
      <c r="BQ378" s="50"/>
      <c r="BR378" s="50"/>
      <c r="BS378" s="50"/>
    </row>
    <row r="379" spans="2:71" x14ac:dyDescent="0.25">
      <c r="B379" s="50"/>
      <c r="C379" s="50"/>
      <c r="D379" s="50"/>
      <c r="E379" s="50"/>
      <c r="F379" s="68"/>
      <c r="G379" s="50"/>
      <c r="I379" s="50"/>
      <c r="J379" s="50"/>
      <c r="K379" s="50"/>
      <c r="L379" s="50"/>
      <c r="M379" s="50"/>
      <c r="N379" s="50"/>
      <c r="O379" s="50"/>
      <c r="P379" s="50"/>
      <c r="Q379" s="50" t="s">
        <v>147</v>
      </c>
      <c r="R379" s="50"/>
      <c r="S379" s="50"/>
      <c r="T379" s="50"/>
      <c r="U379" s="50"/>
      <c r="V379" s="50"/>
      <c r="W379" s="50"/>
      <c r="X379" s="50"/>
      <c r="Y379" s="50"/>
      <c r="Z379" s="50"/>
      <c r="AA379" s="50"/>
      <c r="AB379" s="68"/>
      <c r="AC379" s="68"/>
      <c r="AD379" t="s">
        <v>155</v>
      </c>
      <c r="AF379" s="68"/>
      <c r="AJ379" s="68"/>
      <c r="AK379" s="68"/>
      <c r="AL379" s="50"/>
      <c r="AN379" s="50"/>
      <c r="AO379" s="68"/>
      <c r="AP379" s="68"/>
      <c r="AQ379" s="50"/>
      <c r="AS379" s="50"/>
      <c r="AU379" t="s">
        <v>19</v>
      </c>
      <c r="AV379" s="50"/>
      <c r="AY379" s="50"/>
      <c r="BA379" s="68"/>
      <c r="BD379" s="68"/>
      <c r="BP379" s="50"/>
      <c r="BQ379" s="50"/>
      <c r="BR379" s="50"/>
      <c r="BS379" s="50"/>
    </row>
    <row r="380" spans="2:71" x14ac:dyDescent="0.25">
      <c r="B380" s="50"/>
      <c r="C380" s="50"/>
      <c r="D380" s="50"/>
      <c r="E380" s="50"/>
      <c r="F380" s="68"/>
      <c r="G380" s="50"/>
      <c r="I380" s="50"/>
      <c r="J380" s="50"/>
      <c r="K380" s="50"/>
      <c r="L380" s="50"/>
      <c r="M380" s="50"/>
      <c r="N380" s="50"/>
      <c r="O380" s="50"/>
      <c r="P380" s="50"/>
      <c r="Q380" s="50"/>
      <c r="R380" s="50" t="s">
        <v>147</v>
      </c>
      <c r="S380" s="50"/>
      <c r="T380" s="50"/>
      <c r="U380" s="50"/>
      <c r="V380" s="50"/>
      <c r="W380" s="50"/>
      <c r="X380" s="50"/>
      <c r="Y380" s="50"/>
      <c r="Z380" s="50"/>
      <c r="AA380" s="50"/>
      <c r="AB380" s="68"/>
      <c r="AC380" s="68"/>
      <c r="AD380" t="s">
        <v>156</v>
      </c>
      <c r="AF380" s="68"/>
      <c r="AJ380" s="68"/>
      <c r="AK380" s="68"/>
      <c r="AL380" s="50"/>
      <c r="AN380" s="50"/>
      <c r="AO380" s="68"/>
      <c r="AP380" s="68"/>
      <c r="AQ380" s="50"/>
      <c r="AS380" s="50"/>
      <c r="AU380" t="s">
        <v>21</v>
      </c>
      <c r="AV380" s="50"/>
      <c r="AY380" s="50"/>
      <c r="BA380" s="68"/>
      <c r="BD380" s="68"/>
      <c r="BP380" s="50"/>
      <c r="BQ380" s="50"/>
      <c r="BR380" s="50"/>
      <c r="BS380" s="50"/>
    </row>
    <row r="381" spans="2:71" x14ac:dyDescent="0.25">
      <c r="B381" s="50"/>
      <c r="C381" s="50"/>
      <c r="D381" s="50"/>
      <c r="E381" s="50"/>
      <c r="F381" s="68"/>
      <c r="G381" s="50"/>
      <c r="I381" s="50"/>
      <c r="J381" s="50"/>
      <c r="K381" s="50"/>
      <c r="L381" s="50"/>
      <c r="M381" s="50"/>
      <c r="N381" s="50"/>
      <c r="O381" s="50"/>
      <c r="P381" s="50"/>
      <c r="Q381" s="50"/>
      <c r="R381" s="50"/>
      <c r="S381" s="50" t="s">
        <v>147</v>
      </c>
      <c r="T381" s="50"/>
      <c r="U381" s="50"/>
      <c r="V381" s="50"/>
      <c r="W381" s="50"/>
      <c r="X381" s="50"/>
      <c r="Y381" s="50"/>
      <c r="Z381" s="50"/>
      <c r="AA381" s="50"/>
      <c r="AB381" s="68"/>
      <c r="AC381" s="68"/>
      <c r="AD381" t="s">
        <v>157</v>
      </c>
      <c r="AF381" s="68"/>
      <c r="AJ381" s="68"/>
      <c r="AK381" s="68"/>
      <c r="AL381" s="50"/>
      <c r="AN381" s="50"/>
      <c r="AO381" s="68"/>
      <c r="AP381" s="68"/>
      <c r="AQ381" s="50"/>
      <c r="AS381" s="50"/>
      <c r="AU381" t="s">
        <v>23</v>
      </c>
      <c r="AV381" s="50"/>
      <c r="AY381" s="50"/>
      <c r="BA381" s="68"/>
      <c r="BD381" s="68"/>
      <c r="BP381" s="50"/>
      <c r="BQ381" s="50"/>
      <c r="BR381" s="50"/>
      <c r="BS381" s="50"/>
    </row>
    <row r="382" spans="2:71" x14ac:dyDescent="0.25">
      <c r="B382" s="50"/>
      <c r="C382" s="50"/>
      <c r="D382" s="50"/>
      <c r="E382" s="50"/>
      <c r="F382" s="68"/>
      <c r="G382" s="50"/>
      <c r="I382" s="50"/>
      <c r="J382" s="50"/>
      <c r="K382" s="50"/>
      <c r="L382" s="50"/>
      <c r="M382" s="50"/>
      <c r="N382" s="50"/>
      <c r="O382" s="50"/>
      <c r="P382" s="50"/>
      <c r="Q382" s="50"/>
      <c r="R382" s="50"/>
      <c r="S382" s="50"/>
      <c r="T382" s="50" t="s">
        <v>147</v>
      </c>
      <c r="U382" s="50"/>
      <c r="V382" s="50"/>
      <c r="W382" s="50"/>
      <c r="X382" s="50"/>
      <c r="Y382" s="50"/>
      <c r="Z382" s="50"/>
      <c r="AA382" s="50"/>
      <c r="AB382" s="68"/>
      <c r="AC382" s="68"/>
      <c r="AD382" t="s">
        <v>158</v>
      </c>
      <c r="AF382" s="68"/>
      <c r="AJ382" s="68"/>
      <c r="AK382" s="68"/>
      <c r="AL382" s="50"/>
      <c r="AN382" s="50"/>
      <c r="AO382" s="68"/>
      <c r="AP382" s="68"/>
      <c r="AQ382" s="50"/>
      <c r="AS382" s="50"/>
      <c r="AU382" t="s">
        <v>25</v>
      </c>
      <c r="AV382" s="50"/>
      <c r="AY382" s="50"/>
      <c r="BA382" s="68"/>
      <c r="BD382" s="68"/>
      <c r="BP382" s="50"/>
      <c r="BQ382" s="50"/>
      <c r="BR382" s="50"/>
      <c r="BS382" s="50"/>
    </row>
    <row r="383" spans="2:71" x14ac:dyDescent="0.25">
      <c r="B383" s="50"/>
      <c r="C383" s="50"/>
      <c r="D383" s="50"/>
      <c r="E383" s="50"/>
      <c r="F383" s="68"/>
      <c r="G383" s="50"/>
      <c r="I383" s="50"/>
      <c r="J383" s="50"/>
      <c r="K383" s="50"/>
      <c r="L383" s="50"/>
      <c r="M383" s="50"/>
      <c r="N383" s="50"/>
      <c r="O383" s="50"/>
      <c r="P383" s="50"/>
      <c r="Q383" s="50"/>
      <c r="R383" s="50"/>
      <c r="S383" s="50"/>
      <c r="T383" s="50"/>
      <c r="U383" s="50" t="s">
        <v>147</v>
      </c>
      <c r="V383" s="50"/>
      <c r="W383" s="50"/>
      <c r="X383" s="50"/>
      <c r="Y383" s="50"/>
      <c r="Z383" s="50"/>
      <c r="AA383" s="50"/>
      <c r="AB383" s="68"/>
      <c r="AC383" s="68"/>
      <c r="AD383" t="s">
        <v>159</v>
      </c>
      <c r="AF383" s="68"/>
      <c r="AJ383" s="68"/>
      <c r="AK383" s="68"/>
      <c r="AL383" s="50"/>
      <c r="AN383" s="50"/>
      <c r="AO383" s="68"/>
      <c r="AP383" s="68"/>
      <c r="AQ383" s="50"/>
      <c r="AS383" s="50"/>
      <c r="AU383" t="s">
        <v>27</v>
      </c>
      <c r="AV383" s="50"/>
      <c r="AY383" s="50"/>
      <c r="BA383" s="68"/>
      <c r="BD383" s="68"/>
      <c r="BP383" s="50"/>
      <c r="BQ383" s="50"/>
      <c r="BR383" s="50"/>
      <c r="BS383" s="50"/>
    </row>
    <row r="384" spans="2:71" x14ac:dyDescent="0.25">
      <c r="B384" s="50"/>
      <c r="C384" s="50"/>
      <c r="D384" s="50"/>
      <c r="E384" s="50"/>
      <c r="F384" s="68"/>
      <c r="G384" s="50"/>
      <c r="I384" s="50"/>
      <c r="J384" s="50"/>
      <c r="K384" s="50"/>
      <c r="L384" s="50"/>
      <c r="M384" s="50"/>
      <c r="N384" s="50"/>
      <c r="O384" s="50"/>
      <c r="P384" s="50"/>
      <c r="Q384" s="50"/>
      <c r="R384" s="50"/>
      <c r="S384" s="50"/>
      <c r="T384" s="50"/>
      <c r="U384" s="50"/>
      <c r="V384" s="50" t="s">
        <v>147</v>
      </c>
      <c r="W384" s="50"/>
      <c r="X384" s="50"/>
      <c r="Y384" s="50"/>
      <c r="Z384" s="50"/>
      <c r="AA384" s="50"/>
      <c r="AB384" s="68"/>
      <c r="AC384" s="68"/>
      <c r="AD384" t="s">
        <v>160</v>
      </c>
      <c r="AF384" s="68"/>
      <c r="AJ384" s="68"/>
      <c r="AK384" s="68"/>
      <c r="AL384" s="50"/>
      <c r="AN384" s="50"/>
      <c r="AO384" s="68"/>
      <c r="AP384" s="68"/>
      <c r="AQ384" s="50"/>
      <c r="AS384" s="50"/>
      <c r="AU384" t="s">
        <v>29</v>
      </c>
      <c r="AV384" s="50"/>
      <c r="AY384" s="50"/>
      <c r="BA384" s="68"/>
      <c r="BD384" s="68"/>
      <c r="BP384" s="50"/>
      <c r="BQ384" s="50"/>
      <c r="BR384" s="50"/>
      <c r="BS384" s="50"/>
    </row>
    <row r="385" spans="1:71" x14ac:dyDescent="0.25">
      <c r="B385" s="50"/>
      <c r="C385" s="50"/>
      <c r="D385" s="50"/>
      <c r="E385" s="50"/>
      <c r="F385" s="68"/>
      <c r="G385" s="50"/>
      <c r="I385" s="50"/>
      <c r="J385" s="50"/>
      <c r="K385" s="50"/>
      <c r="L385" s="50"/>
      <c r="M385" s="50"/>
      <c r="N385" s="50"/>
      <c r="O385" s="50"/>
      <c r="P385" s="50"/>
      <c r="Q385" s="50"/>
      <c r="R385" s="50"/>
      <c r="S385" s="50"/>
      <c r="T385" s="50"/>
      <c r="U385" s="50"/>
      <c r="V385" s="50"/>
      <c r="W385" s="50" t="s">
        <v>147</v>
      </c>
      <c r="X385" s="50"/>
      <c r="Y385" s="50"/>
      <c r="Z385" s="50"/>
      <c r="AA385" s="50"/>
      <c r="AB385" s="68"/>
      <c r="AC385" s="68"/>
      <c r="AD385" t="s">
        <v>161</v>
      </c>
      <c r="AF385" s="68"/>
      <c r="AJ385" s="68"/>
      <c r="AK385" s="68"/>
      <c r="AL385" s="50"/>
      <c r="AN385" s="50"/>
      <c r="AO385" s="68"/>
      <c r="AP385" s="68"/>
      <c r="AQ385" s="50"/>
      <c r="AS385" s="50"/>
      <c r="AU385" t="s">
        <v>31</v>
      </c>
      <c r="AV385" s="50"/>
      <c r="AY385" s="50"/>
      <c r="BA385" s="68"/>
      <c r="BD385" s="68"/>
      <c r="BP385" s="50"/>
      <c r="BQ385" s="50"/>
      <c r="BR385" s="50"/>
      <c r="BS385" s="50"/>
    </row>
    <row r="386" spans="1:71" x14ac:dyDescent="0.25">
      <c r="B386" s="50"/>
      <c r="C386" s="50"/>
      <c r="D386" s="50"/>
      <c r="E386" s="50"/>
      <c r="F386" s="68"/>
      <c r="G386" s="50"/>
      <c r="I386" s="50"/>
      <c r="J386" s="50"/>
      <c r="K386" s="50"/>
      <c r="L386" s="50"/>
      <c r="M386" s="50"/>
      <c r="N386" s="50"/>
      <c r="O386" s="50"/>
      <c r="P386" s="50"/>
      <c r="Q386" s="50"/>
      <c r="R386" s="50"/>
      <c r="S386" s="50"/>
      <c r="T386" s="50"/>
      <c r="U386" s="50"/>
      <c r="V386" s="50"/>
      <c r="W386" s="50"/>
      <c r="X386" s="50" t="s">
        <v>147</v>
      </c>
      <c r="Y386" s="50"/>
      <c r="Z386" s="50"/>
      <c r="AA386" s="50"/>
      <c r="AB386" s="68"/>
      <c r="AC386" s="68"/>
      <c r="AD386" t="s">
        <v>162</v>
      </c>
      <c r="AF386" s="68"/>
      <c r="AJ386" s="68"/>
      <c r="AK386" s="68"/>
      <c r="AL386" s="50"/>
      <c r="AN386" s="50"/>
      <c r="AO386" s="68"/>
      <c r="AP386" s="68"/>
      <c r="AQ386" s="50"/>
      <c r="AS386" s="50"/>
      <c r="AU386" t="s">
        <v>33</v>
      </c>
      <c r="AV386" s="50"/>
      <c r="AY386" s="50"/>
      <c r="BA386" s="68"/>
      <c r="BD386" s="68"/>
      <c r="BP386" s="50"/>
      <c r="BQ386" s="50"/>
      <c r="BR386" s="50"/>
      <c r="BS386" s="50"/>
    </row>
    <row r="387" spans="1:71" x14ac:dyDescent="0.25">
      <c r="B387" s="50"/>
      <c r="C387" s="50"/>
      <c r="D387" s="50"/>
      <c r="E387" s="50"/>
      <c r="F387" s="68"/>
      <c r="G387" s="50"/>
      <c r="I387" s="50"/>
      <c r="J387" s="50"/>
      <c r="K387" s="50"/>
      <c r="L387" s="50"/>
      <c r="M387" s="50"/>
      <c r="N387" s="50"/>
      <c r="O387" s="50"/>
      <c r="P387" s="50"/>
      <c r="Q387" s="50"/>
      <c r="R387" s="50"/>
      <c r="S387" s="50"/>
      <c r="T387" s="50"/>
      <c r="U387" s="50"/>
      <c r="V387" s="50"/>
      <c r="W387" s="50"/>
      <c r="X387" s="50"/>
      <c r="Y387" s="50" t="s">
        <v>147</v>
      </c>
      <c r="Z387" s="50"/>
      <c r="AA387" s="50"/>
      <c r="AB387" s="68"/>
      <c r="AC387" s="68"/>
      <c r="AD387" t="s">
        <v>163</v>
      </c>
      <c r="AF387" s="68"/>
      <c r="AJ387" s="68"/>
      <c r="AK387" s="68"/>
      <c r="AL387" s="50"/>
      <c r="AN387" s="50"/>
      <c r="AO387" s="68"/>
      <c r="AP387" s="68"/>
      <c r="AQ387" s="50"/>
      <c r="AS387" s="50"/>
      <c r="AU387" t="s">
        <v>35</v>
      </c>
      <c r="AV387" s="50"/>
      <c r="AY387" s="50"/>
      <c r="BA387" s="68"/>
      <c r="BD387" s="68"/>
      <c r="BP387" s="50"/>
      <c r="BQ387" s="50"/>
      <c r="BR387" s="50"/>
      <c r="BS387" s="50"/>
    </row>
    <row r="388" spans="1:71" x14ac:dyDescent="0.25">
      <c r="B388" s="50"/>
      <c r="C388" s="50"/>
      <c r="D388" s="50"/>
      <c r="E388" s="50"/>
      <c r="F388" s="68"/>
      <c r="G388" s="50"/>
      <c r="I388" s="50"/>
      <c r="J388" s="50"/>
      <c r="K388" s="50"/>
      <c r="L388" s="50"/>
      <c r="M388" s="50"/>
      <c r="N388" s="50"/>
      <c r="O388" s="50"/>
      <c r="P388" s="50"/>
      <c r="Q388" s="50"/>
      <c r="R388" s="50"/>
      <c r="S388" s="50"/>
      <c r="T388" s="50"/>
      <c r="U388" s="50"/>
      <c r="V388" s="50"/>
      <c r="W388" s="50"/>
      <c r="X388" s="50"/>
      <c r="Y388" s="50"/>
      <c r="Z388" s="50" t="s">
        <v>147</v>
      </c>
      <c r="AA388" s="50"/>
      <c r="AB388" s="68"/>
      <c r="AC388" s="68"/>
      <c r="AD388" t="s">
        <v>164</v>
      </c>
      <c r="AF388" s="68"/>
      <c r="AJ388" s="68"/>
      <c r="AK388" s="68"/>
      <c r="AL388" s="50"/>
      <c r="AN388" s="50"/>
      <c r="AO388" s="68"/>
      <c r="AP388" s="68"/>
      <c r="AQ388" s="50"/>
      <c r="AS388" s="50"/>
      <c r="AU388" t="s">
        <v>37</v>
      </c>
      <c r="AV388" s="50"/>
      <c r="AY388" s="50"/>
      <c r="BA388" s="68"/>
      <c r="BD388" s="68"/>
      <c r="BP388" s="50"/>
      <c r="BQ388" s="50"/>
      <c r="BR388" s="50"/>
      <c r="BS388" s="50"/>
    </row>
    <row r="389" spans="1:71" x14ac:dyDescent="0.25">
      <c r="B389" s="50"/>
      <c r="C389" s="50"/>
      <c r="D389" s="50"/>
      <c r="E389" s="50"/>
      <c r="F389" s="68"/>
      <c r="G389" s="50"/>
      <c r="I389" s="50"/>
      <c r="J389" s="50"/>
      <c r="K389" s="50"/>
      <c r="L389" s="50"/>
      <c r="M389" s="50"/>
      <c r="N389" s="50"/>
      <c r="O389" s="50"/>
      <c r="P389" s="50"/>
      <c r="Q389" s="50"/>
      <c r="R389" s="50"/>
      <c r="S389" s="50"/>
      <c r="T389" s="50"/>
      <c r="U389" s="50"/>
      <c r="V389" s="50"/>
      <c r="W389" s="50"/>
      <c r="X389" s="50"/>
      <c r="Y389" s="50"/>
      <c r="Z389" s="50"/>
      <c r="AA389" s="50" t="s">
        <v>147</v>
      </c>
      <c r="AB389" s="68"/>
      <c r="AC389" s="68"/>
      <c r="AD389" t="s">
        <v>165</v>
      </c>
      <c r="AF389" s="68"/>
      <c r="AJ389" s="68"/>
      <c r="AK389" s="68"/>
      <c r="AL389" s="50"/>
      <c r="AN389" s="50"/>
      <c r="AO389" s="68"/>
      <c r="AP389" s="68"/>
      <c r="AQ389" s="50"/>
      <c r="AS389" s="50"/>
      <c r="AU389" t="s">
        <v>39</v>
      </c>
      <c r="AV389" s="50"/>
      <c r="AY389" s="50"/>
      <c r="BA389" s="68"/>
      <c r="BD389" s="68"/>
      <c r="BP389" s="50"/>
      <c r="BQ389" s="50"/>
      <c r="BR389" s="50"/>
      <c r="BS389" s="50"/>
    </row>
    <row r="390" spans="1:71" x14ac:dyDescent="0.25">
      <c r="B390" s="50"/>
      <c r="C390" s="50"/>
      <c r="D390" s="50"/>
      <c r="E390" s="50"/>
      <c r="F390" s="68"/>
      <c r="G390" s="50"/>
      <c r="I390" s="50"/>
      <c r="J390" s="50" t="s">
        <v>4</v>
      </c>
      <c r="K390" s="50" t="s">
        <v>7</v>
      </c>
      <c r="L390" s="50" t="s">
        <v>9</v>
      </c>
      <c r="M390" s="50" t="s">
        <v>11</v>
      </c>
      <c r="N390" s="50" t="s">
        <v>13</v>
      </c>
      <c r="O390" s="50" t="s">
        <v>15</v>
      </c>
      <c r="P390" s="50" t="s">
        <v>17</v>
      </c>
      <c r="Q390" s="50" t="s">
        <v>19</v>
      </c>
      <c r="R390" s="50" t="s">
        <v>21</v>
      </c>
      <c r="S390" s="50" t="s">
        <v>23</v>
      </c>
      <c r="T390" s="50" t="s">
        <v>25</v>
      </c>
      <c r="U390" s="50" t="s">
        <v>27</v>
      </c>
      <c r="V390" s="50" t="s">
        <v>29</v>
      </c>
      <c r="W390" s="50" t="s">
        <v>31</v>
      </c>
      <c r="X390" s="50" t="s">
        <v>33</v>
      </c>
      <c r="Y390" s="50" t="s">
        <v>35</v>
      </c>
      <c r="Z390" s="50" t="s">
        <v>37</v>
      </c>
      <c r="AA390" s="50" t="s">
        <v>39</v>
      </c>
      <c r="AB390" s="68"/>
      <c r="AC390" s="68"/>
      <c r="AF390" s="68"/>
      <c r="AJ390" s="68"/>
      <c r="AK390" s="68"/>
      <c r="AL390" s="50"/>
      <c r="AN390" s="50"/>
      <c r="AO390" s="68"/>
      <c r="AP390" s="68"/>
      <c r="AQ390" s="50"/>
      <c r="AS390" s="50"/>
      <c r="AV390" s="50"/>
      <c r="AY390" s="50"/>
      <c r="BA390" s="68"/>
      <c r="BD390" s="68"/>
      <c r="BP390" s="50"/>
      <c r="BQ390" s="50"/>
      <c r="BR390" s="50"/>
      <c r="BS390" s="50"/>
    </row>
    <row r="391" spans="1:71" x14ac:dyDescent="0.25">
      <c r="A391">
        <v>1004</v>
      </c>
      <c r="B391" s="50" t="s">
        <v>6</v>
      </c>
      <c r="C391" s="50" t="s">
        <v>75</v>
      </c>
      <c r="D391" s="50" t="s">
        <v>6</v>
      </c>
      <c r="E391" s="50"/>
      <c r="F391" s="68"/>
      <c r="G391" s="50"/>
      <c r="I391" s="50" t="s">
        <v>79</v>
      </c>
      <c r="J391" s="50"/>
      <c r="K391" s="50"/>
      <c r="L391" s="50"/>
      <c r="M391" s="50"/>
      <c r="N391" s="50"/>
      <c r="O391" s="50"/>
      <c r="P391" s="50"/>
      <c r="Q391" s="50"/>
      <c r="R391" s="50"/>
      <c r="S391" s="50"/>
      <c r="T391" s="50"/>
      <c r="U391" s="50"/>
      <c r="V391" s="50"/>
      <c r="W391" s="50"/>
      <c r="X391" s="50"/>
      <c r="Y391" s="50"/>
      <c r="Z391" s="50"/>
      <c r="AA391" s="50"/>
      <c r="AB391" s="68">
        <v>0</v>
      </c>
      <c r="AC391" s="68">
        <v>0</v>
      </c>
      <c r="AD391" t="s">
        <v>110</v>
      </c>
      <c r="AE391" t="s">
        <v>71</v>
      </c>
      <c r="AF391" s="68"/>
      <c r="AI391" t="s">
        <v>71</v>
      </c>
      <c r="AJ391" s="68">
        <v>0</v>
      </c>
      <c r="AK391" s="68">
        <v>0</v>
      </c>
      <c r="AL391" s="50" t="s">
        <v>72</v>
      </c>
      <c r="AM391">
        <v>60</v>
      </c>
      <c r="AN391" s="50" t="s">
        <v>110</v>
      </c>
      <c r="AO391" s="68">
        <v>0</v>
      </c>
      <c r="AP391" s="68">
        <v>0</v>
      </c>
      <c r="AQ391" s="50" t="s">
        <v>72</v>
      </c>
      <c r="AR391" t="s">
        <v>72</v>
      </c>
      <c r="AS391" s="50" t="s">
        <v>110</v>
      </c>
      <c r="AT391">
        <v>0</v>
      </c>
      <c r="AV391" s="50"/>
      <c r="AY391" s="50"/>
      <c r="BA391" s="68"/>
      <c r="BD391" s="68"/>
      <c r="BP391" s="50"/>
      <c r="BQ391" s="50"/>
      <c r="BR391" s="50"/>
      <c r="BS391" s="50"/>
    </row>
    <row r="392" spans="1:71" x14ac:dyDescent="0.25">
      <c r="B392" s="50"/>
      <c r="C392" s="50"/>
      <c r="D392" s="50"/>
      <c r="E392" s="50"/>
      <c r="F392" s="68"/>
      <c r="G392" s="50"/>
      <c r="I392" s="50"/>
      <c r="J392" s="50"/>
      <c r="K392" s="50"/>
      <c r="L392" s="50"/>
      <c r="M392" s="50"/>
      <c r="N392" s="50"/>
      <c r="O392" s="50"/>
      <c r="P392" s="50"/>
      <c r="Q392" s="50"/>
      <c r="R392" s="50"/>
      <c r="S392" s="50"/>
      <c r="T392" s="50"/>
      <c r="U392" s="50"/>
      <c r="V392" s="50"/>
      <c r="W392" s="50"/>
      <c r="X392" s="50"/>
      <c r="Y392" s="50"/>
      <c r="Z392" s="50"/>
      <c r="AA392" s="50"/>
      <c r="AB392" s="68"/>
      <c r="AC392" s="68"/>
      <c r="AF392" s="68"/>
      <c r="AJ392" s="68"/>
      <c r="AK392" s="68"/>
      <c r="AL392" s="50"/>
      <c r="AN392" s="50"/>
      <c r="AO392" s="68"/>
      <c r="AP392" s="68"/>
      <c r="AQ392" s="50"/>
      <c r="AS392" s="50"/>
      <c r="AV392" s="50"/>
      <c r="AY392" s="50"/>
      <c r="BA392" s="68"/>
      <c r="BD392" s="68"/>
      <c r="BP392" s="50"/>
      <c r="BQ392" s="50"/>
      <c r="BR392" s="50"/>
      <c r="BS392" s="50"/>
    </row>
    <row r="393" spans="1:71" x14ac:dyDescent="0.25">
      <c r="B393" s="50"/>
      <c r="C393" s="50"/>
      <c r="D393" s="50"/>
      <c r="E393" s="50"/>
      <c r="F393" s="68"/>
      <c r="G393" s="50"/>
      <c r="I393" s="50"/>
      <c r="J393" s="50"/>
      <c r="K393" s="50"/>
      <c r="L393" s="50"/>
      <c r="M393" s="50"/>
      <c r="N393" s="50"/>
      <c r="O393" s="50"/>
      <c r="P393" s="50"/>
      <c r="Q393" s="50"/>
      <c r="R393" s="50"/>
      <c r="S393" s="50"/>
      <c r="T393" s="50"/>
      <c r="U393" s="50"/>
      <c r="V393" s="50"/>
      <c r="W393" s="50"/>
      <c r="X393" s="50"/>
      <c r="Y393" s="50"/>
      <c r="Z393" s="50"/>
      <c r="AA393" s="50"/>
      <c r="AB393" s="68"/>
      <c r="AC393" s="68"/>
      <c r="AF393" s="68"/>
      <c r="AJ393" s="68"/>
      <c r="AK393" s="68"/>
      <c r="AL393" s="50"/>
      <c r="AN393" s="50"/>
      <c r="AO393" s="68"/>
      <c r="AP393" s="68"/>
      <c r="AQ393" s="50"/>
      <c r="AS393" s="50"/>
      <c r="AV393" s="50"/>
      <c r="AY393" s="50"/>
      <c r="BA393" s="68"/>
      <c r="BD393" s="68"/>
      <c r="BP393" s="50"/>
      <c r="BQ393" s="50"/>
      <c r="BR393" s="50"/>
      <c r="BS393" s="50"/>
    </row>
    <row r="394" spans="1:71" x14ac:dyDescent="0.25">
      <c r="B394" s="50"/>
      <c r="C394" s="50"/>
      <c r="D394" s="50"/>
      <c r="E394" s="50"/>
      <c r="F394" s="68"/>
      <c r="G394" s="50"/>
      <c r="I394" s="50"/>
      <c r="J394" s="50"/>
      <c r="K394" s="50"/>
      <c r="L394" s="50"/>
      <c r="M394" s="50"/>
      <c r="N394" s="50"/>
      <c r="O394" s="50"/>
      <c r="P394" s="50"/>
      <c r="Q394" s="50"/>
      <c r="R394" s="50"/>
      <c r="S394" s="50"/>
      <c r="T394" s="50"/>
      <c r="U394" s="50"/>
      <c r="V394" s="50"/>
      <c r="W394" s="50"/>
      <c r="X394" s="50"/>
      <c r="Y394" s="50"/>
      <c r="Z394" s="50"/>
      <c r="AA394" s="50"/>
      <c r="AB394" s="68"/>
      <c r="AC394" s="68"/>
      <c r="AF394" s="68"/>
      <c r="AJ394" s="68"/>
      <c r="AK394" s="68"/>
      <c r="AL394" s="50"/>
      <c r="AN394" s="50"/>
      <c r="AO394" s="68"/>
      <c r="AP394" s="68"/>
      <c r="AQ394" s="50"/>
      <c r="AS394" s="50"/>
      <c r="AV394" s="50"/>
      <c r="AY394" s="50"/>
      <c r="BA394" s="68"/>
      <c r="BD394" s="68"/>
      <c r="BP394" s="50"/>
      <c r="BQ394" s="50"/>
      <c r="BR394" s="50"/>
      <c r="BS394" s="50"/>
    </row>
    <row r="395" spans="1:71" x14ac:dyDescent="0.25">
      <c r="B395" s="50"/>
      <c r="C395" s="50"/>
      <c r="D395" s="50"/>
      <c r="E395" s="50"/>
      <c r="F395" s="68"/>
      <c r="G395" s="50"/>
      <c r="I395" s="50"/>
      <c r="J395" s="50"/>
      <c r="K395" s="50"/>
      <c r="L395" s="50"/>
      <c r="M395" s="50"/>
      <c r="N395" s="50"/>
      <c r="O395" s="50"/>
      <c r="P395" s="50"/>
      <c r="Q395" s="50"/>
      <c r="R395" s="50"/>
      <c r="S395" s="50"/>
      <c r="T395" s="50"/>
      <c r="U395" s="50"/>
      <c r="V395" s="50"/>
      <c r="W395" s="50"/>
      <c r="X395" s="50"/>
      <c r="Y395" s="50"/>
      <c r="Z395" s="50"/>
      <c r="AA395" s="50"/>
      <c r="AB395" s="68"/>
      <c r="AC395" s="68"/>
      <c r="AF395" s="68"/>
      <c r="AJ395" s="68"/>
      <c r="AK395" s="68"/>
      <c r="AL395" s="50"/>
      <c r="AN395" s="50"/>
      <c r="AO395" s="68"/>
      <c r="AP395" s="68"/>
      <c r="AQ395" s="50"/>
      <c r="AS395" s="50"/>
      <c r="AV395" s="50"/>
      <c r="AY395" s="50"/>
      <c r="BA395" s="68"/>
      <c r="BD395" s="68"/>
      <c r="BP395" s="50"/>
      <c r="BQ395" s="50"/>
      <c r="BR395" s="50"/>
      <c r="BS395" s="50"/>
    </row>
    <row r="396" spans="1:71" x14ac:dyDescent="0.25">
      <c r="B396" s="50"/>
      <c r="C396" s="50"/>
      <c r="D396" s="50"/>
      <c r="E396" s="50"/>
      <c r="F396" s="68"/>
      <c r="G396" s="50"/>
      <c r="I396" s="50"/>
      <c r="J396" s="50"/>
      <c r="K396" s="50"/>
      <c r="L396" s="50"/>
      <c r="M396" s="50"/>
      <c r="N396" s="50"/>
      <c r="O396" s="50"/>
      <c r="P396" s="50"/>
      <c r="Q396" s="50"/>
      <c r="R396" s="50"/>
      <c r="S396" s="50"/>
      <c r="T396" s="50"/>
      <c r="U396" s="50"/>
      <c r="V396" s="50"/>
      <c r="W396" s="50"/>
      <c r="X396" s="50"/>
      <c r="Y396" s="50"/>
      <c r="Z396" s="50"/>
      <c r="AA396" s="50"/>
      <c r="AB396" s="68"/>
      <c r="AC396" s="68"/>
      <c r="AF396" s="68"/>
      <c r="AJ396" s="68"/>
      <c r="AK396" s="68"/>
      <c r="AL396" s="50"/>
      <c r="AN396" s="50"/>
      <c r="AO396" s="68"/>
      <c r="AP396" s="68"/>
      <c r="AQ396" s="50"/>
      <c r="AS396" s="50"/>
      <c r="AV396" s="50"/>
      <c r="AY396" s="50"/>
      <c r="BA396" s="68"/>
      <c r="BD396" s="68"/>
      <c r="BP396" s="50"/>
      <c r="BQ396" s="50"/>
      <c r="BR396" s="50"/>
      <c r="BS396" s="50"/>
    </row>
    <row r="397" spans="1:71" x14ac:dyDescent="0.25">
      <c r="B397" s="50"/>
      <c r="C397" s="50"/>
      <c r="D397" s="50"/>
      <c r="E397" s="50"/>
      <c r="F397" s="68"/>
      <c r="G397" s="50"/>
      <c r="I397" s="50"/>
      <c r="J397" s="50"/>
      <c r="K397" s="50"/>
      <c r="L397" s="50"/>
      <c r="M397" s="50"/>
      <c r="N397" s="50"/>
      <c r="O397" s="50"/>
      <c r="P397" s="50"/>
      <c r="Q397" s="50"/>
      <c r="R397" s="50"/>
      <c r="S397" s="50"/>
      <c r="T397" s="50"/>
      <c r="U397" s="50"/>
      <c r="V397" s="50"/>
      <c r="W397" s="50"/>
      <c r="X397" s="50"/>
      <c r="Y397" s="50"/>
      <c r="Z397" s="50"/>
      <c r="AA397" s="50"/>
      <c r="AB397" s="68"/>
      <c r="AC397" s="68"/>
      <c r="AF397" s="68"/>
      <c r="AJ397" s="68"/>
      <c r="AK397" s="68"/>
      <c r="AL397" s="50"/>
      <c r="AN397" s="50"/>
      <c r="AO397" s="68"/>
      <c r="AP397" s="68"/>
      <c r="AQ397" s="50"/>
      <c r="AS397" s="50"/>
      <c r="AV397" s="50"/>
      <c r="AY397" s="50"/>
      <c r="BA397" s="68"/>
      <c r="BD397" s="68"/>
      <c r="BP397" s="50"/>
      <c r="BQ397" s="50"/>
      <c r="BR397" s="50"/>
      <c r="BS397" s="50"/>
    </row>
    <row r="398" spans="1:71" x14ac:dyDescent="0.25">
      <c r="B398" s="50"/>
      <c r="C398" s="50"/>
      <c r="D398" s="50"/>
      <c r="E398" s="50"/>
      <c r="F398" s="68"/>
      <c r="G398" s="50"/>
      <c r="I398" s="50"/>
      <c r="J398" s="50"/>
      <c r="K398" s="50"/>
      <c r="L398" s="50"/>
      <c r="M398" s="50"/>
      <c r="N398" s="50"/>
      <c r="O398" s="50"/>
      <c r="P398" s="50"/>
      <c r="Q398" s="50"/>
      <c r="R398" s="50"/>
      <c r="S398" s="50"/>
      <c r="T398" s="50"/>
      <c r="U398" s="50"/>
      <c r="V398" s="50"/>
      <c r="W398" s="50"/>
      <c r="X398" s="50"/>
      <c r="Y398" s="50"/>
      <c r="Z398" s="50"/>
      <c r="AA398" s="50"/>
      <c r="AB398" s="68"/>
      <c r="AC398" s="68"/>
      <c r="AF398" s="68"/>
      <c r="AJ398" s="68"/>
      <c r="AK398" s="68"/>
      <c r="AL398" s="50"/>
      <c r="AN398" s="50"/>
      <c r="AO398" s="68"/>
      <c r="AP398" s="68"/>
      <c r="AQ398" s="50"/>
      <c r="AS398" s="50"/>
      <c r="AV398" s="50"/>
      <c r="AY398" s="50"/>
      <c r="BA398" s="68"/>
      <c r="BD398" s="68"/>
      <c r="BP398" s="50"/>
      <c r="BQ398" s="50"/>
      <c r="BR398" s="50"/>
      <c r="BS398" s="50"/>
    </row>
    <row r="399" spans="1:71" x14ac:dyDescent="0.25">
      <c r="B399" s="50"/>
      <c r="C399" s="50"/>
      <c r="D399" s="50"/>
      <c r="E399" s="50"/>
      <c r="F399" s="68"/>
      <c r="G399" s="50"/>
      <c r="I399" s="50"/>
      <c r="J399" s="50" t="s">
        <v>4</v>
      </c>
      <c r="K399" s="50" t="s">
        <v>7</v>
      </c>
      <c r="L399" s="50" t="s">
        <v>9</v>
      </c>
      <c r="M399" s="50" t="s">
        <v>11</v>
      </c>
      <c r="N399" s="50" t="s">
        <v>13</v>
      </c>
      <c r="O399" s="50" t="s">
        <v>15</v>
      </c>
      <c r="P399" s="50" t="s">
        <v>17</v>
      </c>
      <c r="Q399" s="50" t="s">
        <v>19</v>
      </c>
      <c r="R399" s="50" t="s">
        <v>21</v>
      </c>
      <c r="S399" s="50" t="s">
        <v>23</v>
      </c>
      <c r="T399" s="50" t="s">
        <v>25</v>
      </c>
      <c r="U399" s="50" t="s">
        <v>27</v>
      </c>
      <c r="V399" s="50" t="s">
        <v>29</v>
      </c>
      <c r="W399" s="50" t="s">
        <v>31</v>
      </c>
      <c r="X399" s="50" t="s">
        <v>33</v>
      </c>
      <c r="Y399" s="50" t="s">
        <v>35</v>
      </c>
      <c r="Z399" s="50" t="s">
        <v>37</v>
      </c>
      <c r="AA399" s="50" t="s">
        <v>39</v>
      </c>
      <c r="AB399" s="68"/>
      <c r="AC399" s="68"/>
      <c r="AF399" s="68"/>
      <c r="AJ399" s="68"/>
      <c r="AK399" s="68"/>
      <c r="AL399" s="50"/>
      <c r="AN399" s="50"/>
      <c r="AO399" s="68"/>
      <c r="AP399" s="68"/>
      <c r="AQ399" s="50"/>
      <c r="AS399" s="50"/>
      <c r="AV399" s="50"/>
      <c r="AY399" s="50"/>
      <c r="BA399" s="68"/>
      <c r="BD399" s="68"/>
      <c r="BP399" s="50"/>
      <c r="BQ399" s="50"/>
      <c r="BR399" s="50"/>
      <c r="BS399" s="50"/>
    </row>
    <row r="400" spans="1:71" x14ac:dyDescent="0.25">
      <c r="A400">
        <v>1004</v>
      </c>
      <c r="B400" s="50" t="s">
        <v>6</v>
      </c>
      <c r="C400" s="50" t="s">
        <v>75</v>
      </c>
      <c r="D400" s="50" t="s">
        <v>6</v>
      </c>
      <c r="E400" s="50"/>
      <c r="F400" s="68"/>
      <c r="G400" s="50"/>
      <c r="I400" s="50" t="s">
        <v>111</v>
      </c>
      <c r="J400" s="50"/>
      <c r="K400" s="50"/>
      <c r="L400" s="50"/>
      <c r="M400" s="50"/>
      <c r="N400" s="50"/>
      <c r="O400" s="50"/>
      <c r="P400" s="50"/>
      <c r="Q400" s="50"/>
      <c r="R400" s="50"/>
      <c r="S400" s="50"/>
      <c r="T400" s="50"/>
      <c r="U400" s="50"/>
      <c r="V400" s="50"/>
      <c r="W400" s="50"/>
      <c r="X400" s="50"/>
      <c r="Y400" s="50"/>
      <c r="Z400" s="50"/>
      <c r="AA400" s="50"/>
      <c r="AB400" s="68">
        <v>0</v>
      </c>
      <c r="AC400" s="68">
        <v>0</v>
      </c>
      <c r="AD400" t="s">
        <v>110</v>
      </c>
      <c r="AE400" t="s">
        <v>71</v>
      </c>
      <c r="AF400" s="68"/>
      <c r="AI400" t="s">
        <v>71</v>
      </c>
      <c r="AJ400" s="68">
        <v>0</v>
      </c>
      <c r="AK400" s="68">
        <v>0</v>
      </c>
      <c r="AL400" s="50" t="s">
        <v>72</v>
      </c>
      <c r="AM400" t="s">
        <v>72</v>
      </c>
      <c r="AN400" s="50" t="s">
        <v>110</v>
      </c>
      <c r="AO400" s="68">
        <v>0</v>
      </c>
      <c r="AP400" s="68">
        <v>0</v>
      </c>
      <c r="AQ400" s="50" t="s">
        <v>72</v>
      </c>
      <c r="AR400" t="s">
        <v>72</v>
      </c>
      <c r="AS400" s="50" t="s">
        <v>110</v>
      </c>
      <c r="AT400">
        <v>0</v>
      </c>
      <c r="AV400" s="50"/>
      <c r="AY400" s="50"/>
      <c r="BA400" s="68"/>
      <c r="BD400" s="68"/>
      <c r="BP400" s="50"/>
      <c r="BQ400" s="50"/>
      <c r="BR400" s="50"/>
      <c r="BS400" s="50"/>
    </row>
    <row r="401" spans="1:71" x14ac:dyDescent="0.25">
      <c r="B401" s="50"/>
      <c r="C401" s="50"/>
      <c r="D401" s="50"/>
      <c r="E401" s="50"/>
      <c r="F401" s="68"/>
      <c r="G401" s="50"/>
      <c r="I401" s="50"/>
      <c r="J401" s="50"/>
      <c r="K401" s="50"/>
      <c r="L401" s="50"/>
      <c r="M401" s="50"/>
      <c r="N401" s="50"/>
      <c r="O401" s="50"/>
      <c r="P401" s="50"/>
      <c r="Q401" s="50"/>
      <c r="R401" s="50"/>
      <c r="S401" s="50"/>
      <c r="T401" s="50"/>
      <c r="U401" s="50"/>
      <c r="V401" s="50"/>
      <c r="W401" s="50"/>
      <c r="X401" s="50"/>
      <c r="Y401" s="50"/>
      <c r="Z401" s="50"/>
      <c r="AA401" s="50"/>
      <c r="AB401" s="68"/>
      <c r="AC401" s="68"/>
      <c r="AF401" s="68"/>
      <c r="AJ401" s="68"/>
      <c r="AK401" s="68"/>
      <c r="AL401" s="50"/>
      <c r="AN401" s="50"/>
      <c r="AO401" s="68"/>
      <c r="AP401" s="68"/>
      <c r="AQ401" s="50"/>
      <c r="AS401" s="50"/>
      <c r="AV401" s="50"/>
      <c r="AY401" s="50"/>
      <c r="BA401" s="68"/>
      <c r="BD401" s="68"/>
      <c r="BP401" s="50"/>
      <c r="BQ401" s="50"/>
      <c r="BR401" s="50"/>
      <c r="BS401" s="50"/>
    </row>
    <row r="402" spans="1:71" x14ac:dyDescent="0.25">
      <c r="B402" s="50"/>
      <c r="C402" s="50"/>
      <c r="D402" s="50"/>
      <c r="E402" s="50"/>
      <c r="F402" s="68"/>
      <c r="G402" s="50"/>
      <c r="I402" s="50"/>
      <c r="J402" s="50"/>
      <c r="K402" s="50"/>
      <c r="L402" s="50"/>
      <c r="M402" s="50"/>
      <c r="N402" s="50"/>
      <c r="O402" s="50"/>
      <c r="P402" s="50"/>
      <c r="Q402" s="50"/>
      <c r="R402" s="50"/>
      <c r="S402" s="50"/>
      <c r="T402" s="50"/>
      <c r="U402" s="50"/>
      <c r="V402" s="50"/>
      <c r="W402" s="50"/>
      <c r="X402" s="50"/>
      <c r="Y402" s="50"/>
      <c r="Z402" s="50"/>
      <c r="AA402" s="50"/>
      <c r="AB402" s="68"/>
      <c r="AC402" s="68"/>
      <c r="AF402" s="68"/>
      <c r="AJ402" s="68"/>
      <c r="AK402" s="68"/>
      <c r="AL402" s="50"/>
      <c r="AN402" s="50"/>
      <c r="AO402" s="68"/>
      <c r="AP402" s="68"/>
      <c r="AQ402" s="50"/>
      <c r="AS402" s="50"/>
      <c r="AV402" s="50"/>
      <c r="AY402" s="50"/>
      <c r="BA402" s="68"/>
      <c r="BD402" s="68"/>
      <c r="BP402" s="50"/>
      <c r="BQ402" s="50"/>
      <c r="BR402" s="50"/>
      <c r="BS402" s="50"/>
    </row>
    <row r="403" spans="1:71" x14ac:dyDescent="0.25">
      <c r="B403" s="50"/>
      <c r="C403" s="50"/>
      <c r="D403" s="50"/>
      <c r="E403" s="50"/>
      <c r="F403" s="68"/>
      <c r="G403" s="50"/>
      <c r="I403" s="50"/>
      <c r="J403" s="50"/>
      <c r="K403" s="50"/>
      <c r="L403" s="50"/>
      <c r="M403" s="50"/>
      <c r="N403" s="50"/>
      <c r="O403" s="50"/>
      <c r="P403" s="50"/>
      <c r="Q403" s="50"/>
      <c r="R403" s="50"/>
      <c r="S403" s="50"/>
      <c r="T403" s="50"/>
      <c r="U403" s="50"/>
      <c r="V403" s="50"/>
      <c r="W403" s="50"/>
      <c r="X403" s="50"/>
      <c r="Y403" s="50"/>
      <c r="Z403" s="50"/>
      <c r="AA403" s="50"/>
      <c r="AB403" s="68"/>
      <c r="AC403" s="68"/>
      <c r="AF403" s="68"/>
      <c r="AJ403" s="68"/>
      <c r="AK403" s="68"/>
      <c r="AL403" s="50"/>
      <c r="AN403" s="50"/>
      <c r="AO403" s="68"/>
      <c r="AP403" s="68"/>
      <c r="AQ403" s="50"/>
      <c r="AS403" s="50"/>
      <c r="AV403" s="50"/>
      <c r="AY403" s="50"/>
      <c r="BA403" s="68"/>
      <c r="BD403" s="68"/>
      <c r="BP403" s="50"/>
      <c r="BQ403" s="50"/>
      <c r="BR403" s="50"/>
      <c r="BS403" s="50"/>
    </row>
    <row r="404" spans="1:71" x14ac:dyDescent="0.25">
      <c r="B404" s="50"/>
      <c r="C404" s="50"/>
      <c r="D404" s="50"/>
      <c r="E404" s="50"/>
      <c r="F404" s="68"/>
      <c r="G404" s="50"/>
      <c r="I404" s="50"/>
      <c r="J404" s="50"/>
      <c r="K404" s="50"/>
      <c r="L404" s="50"/>
      <c r="M404" s="50"/>
      <c r="N404" s="50"/>
      <c r="O404" s="50"/>
      <c r="P404" s="50"/>
      <c r="Q404" s="50"/>
      <c r="R404" s="50"/>
      <c r="S404" s="50"/>
      <c r="T404" s="50"/>
      <c r="U404" s="50"/>
      <c r="V404" s="50"/>
      <c r="W404" s="50"/>
      <c r="X404" s="50"/>
      <c r="Y404" s="50"/>
      <c r="Z404" s="50"/>
      <c r="AA404" s="50"/>
      <c r="AB404" s="68"/>
      <c r="AC404" s="68"/>
      <c r="AF404" s="68"/>
      <c r="AJ404" s="68"/>
      <c r="AK404" s="68"/>
      <c r="AL404" s="50"/>
      <c r="AN404" s="50"/>
      <c r="AO404" s="68"/>
      <c r="AP404" s="68"/>
      <c r="AQ404" s="50"/>
      <c r="AS404" s="50"/>
      <c r="AV404" s="50"/>
      <c r="AY404" s="50"/>
      <c r="BA404" s="68"/>
      <c r="BD404" s="68"/>
      <c r="BP404" s="50"/>
      <c r="BQ404" s="50"/>
      <c r="BR404" s="50"/>
      <c r="BS404" s="50"/>
    </row>
    <row r="405" spans="1:71" x14ac:dyDescent="0.25">
      <c r="B405" s="50"/>
      <c r="C405" s="50"/>
      <c r="D405" s="50"/>
      <c r="E405" s="50"/>
      <c r="F405" s="68"/>
      <c r="G405" s="50"/>
      <c r="I405" s="50"/>
      <c r="J405" s="50"/>
      <c r="K405" s="50"/>
      <c r="L405" s="50"/>
      <c r="M405" s="50"/>
      <c r="N405" s="50"/>
      <c r="O405" s="50"/>
      <c r="P405" s="50"/>
      <c r="Q405" s="50"/>
      <c r="R405" s="50"/>
      <c r="S405" s="50"/>
      <c r="T405" s="50"/>
      <c r="U405" s="50"/>
      <c r="V405" s="50"/>
      <c r="W405" s="50"/>
      <c r="X405" s="50"/>
      <c r="Y405" s="50"/>
      <c r="Z405" s="50"/>
      <c r="AA405" s="50"/>
      <c r="AB405" s="68"/>
      <c r="AC405" s="68"/>
      <c r="AF405" s="68"/>
      <c r="AJ405" s="68"/>
      <c r="AK405" s="68"/>
      <c r="AL405" s="50"/>
      <c r="AN405" s="50"/>
      <c r="AO405" s="68"/>
      <c r="AP405" s="68"/>
      <c r="AQ405" s="50"/>
      <c r="AS405" s="50"/>
      <c r="AV405" s="50"/>
      <c r="AY405" s="50"/>
      <c r="BA405" s="68"/>
      <c r="BD405" s="68"/>
      <c r="BP405" s="50"/>
      <c r="BQ405" s="50"/>
      <c r="BR405" s="50"/>
      <c r="BS405" s="50"/>
    </row>
    <row r="406" spans="1:71" x14ac:dyDescent="0.25">
      <c r="B406" s="50"/>
      <c r="C406" s="50"/>
      <c r="D406" s="50"/>
      <c r="E406" s="50"/>
      <c r="F406" s="68"/>
      <c r="G406" s="50"/>
      <c r="I406" s="50"/>
      <c r="J406" s="50"/>
      <c r="K406" s="50"/>
      <c r="L406" s="50"/>
      <c r="M406" s="50"/>
      <c r="N406" s="50"/>
      <c r="O406" s="50"/>
      <c r="P406" s="50"/>
      <c r="Q406" s="50"/>
      <c r="R406" s="50"/>
      <c r="S406" s="50"/>
      <c r="T406" s="50"/>
      <c r="U406" s="50"/>
      <c r="V406" s="50"/>
      <c r="W406" s="50"/>
      <c r="X406" s="50"/>
      <c r="Y406" s="50"/>
      <c r="Z406" s="50"/>
      <c r="AA406" s="50"/>
      <c r="AB406" s="68"/>
      <c r="AC406" s="68"/>
      <c r="AF406" s="68"/>
      <c r="AJ406" s="68"/>
      <c r="AK406" s="68"/>
      <c r="AL406" s="50"/>
      <c r="AN406" s="50"/>
      <c r="AO406" s="68"/>
      <c r="AP406" s="68"/>
      <c r="AQ406" s="50"/>
      <c r="AS406" s="50"/>
      <c r="AV406" s="50"/>
      <c r="AY406" s="50"/>
      <c r="BA406" s="68"/>
      <c r="BD406" s="68"/>
      <c r="BP406" s="50"/>
      <c r="BQ406" s="50"/>
      <c r="BR406" s="50"/>
      <c r="BS406" s="50"/>
    </row>
    <row r="407" spans="1:71" x14ac:dyDescent="0.25">
      <c r="B407" s="50"/>
      <c r="C407" s="50"/>
      <c r="D407" s="50"/>
      <c r="E407" s="50"/>
      <c r="F407" s="68"/>
      <c r="G407" s="50"/>
      <c r="I407" s="50"/>
      <c r="J407" s="50"/>
      <c r="K407" s="50"/>
      <c r="L407" s="50"/>
      <c r="M407" s="50"/>
      <c r="N407" s="50"/>
      <c r="O407" s="50"/>
      <c r="P407" s="50"/>
      <c r="Q407" s="50"/>
      <c r="R407" s="50"/>
      <c r="S407" s="50"/>
      <c r="T407" s="50"/>
      <c r="U407" s="50"/>
      <c r="V407" s="50"/>
      <c r="W407" s="50"/>
      <c r="X407" s="50"/>
      <c r="Y407" s="50"/>
      <c r="Z407" s="50"/>
      <c r="AA407" s="50"/>
      <c r="AB407" s="68"/>
      <c r="AC407" s="68"/>
      <c r="AF407" s="68"/>
      <c r="AJ407" s="68"/>
      <c r="AK407" s="68"/>
      <c r="AL407" s="50"/>
      <c r="AN407" s="50"/>
      <c r="AO407" s="68"/>
      <c r="AP407" s="68"/>
      <c r="AQ407" s="50"/>
      <c r="AS407" s="50"/>
      <c r="AV407" s="50"/>
      <c r="AY407" s="50"/>
      <c r="BA407" s="68"/>
      <c r="BD407" s="68"/>
      <c r="BP407" s="50"/>
      <c r="BQ407" s="50"/>
      <c r="BR407" s="50"/>
      <c r="BS407" s="50"/>
    </row>
    <row r="408" spans="1:71" x14ac:dyDescent="0.25">
      <c r="B408" s="50"/>
      <c r="C408" s="50"/>
      <c r="D408" s="50"/>
      <c r="E408" s="50"/>
      <c r="F408" s="68"/>
      <c r="G408" s="50"/>
      <c r="I408" s="50"/>
      <c r="J408" s="50" t="s">
        <v>4</v>
      </c>
      <c r="K408" s="50" t="s">
        <v>7</v>
      </c>
      <c r="L408" s="50" t="s">
        <v>9</v>
      </c>
      <c r="M408" s="50" t="s">
        <v>11</v>
      </c>
      <c r="N408" s="50" t="s">
        <v>13</v>
      </c>
      <c r="O408" s="50" t="s">
        <v>15</v>
      </c>
      <c r="P408" s="50" t="s">
        <v>17</v>
      </c>
      <c r="Q408" s="50" t="s">
        <v>19</v>
      </c>
      <c r="R408" s="50" t="s">
        <v>21</v>
      </c>
      <c r="S408" s="50" t="s">
        <v>23</v>
      </c>
      <c r="T408" s="50" t="s">
        <v>25</v>
      </c>
      <c r="U408" s="50" t="s">
        <v>27</v>
      </c>
      <c r="V408" s="50" t="s">
        <v>29</v>
      </c>
      <c r="W408" s="50" t="s">
        <v>31</v>
      </c>
      <c r="X408" s="50" t="s">
        <v>33</v>
      </c>
      <c r="Y408" s="50" t="s">
        <v>35</v>
      </c>
      <c r="Z408" s="50" t="s">
        <v>37</v>
      </c>
      <c r="AA408" s="50" t="s">
        <v>39</v>
      </c>
      <c r="AB408" s="68"/>
      <c r="AC408" s="68"/>
      <c r="AF408" s="68"/>
      <c r="AJ408" s="68"/>
      <c r="AK408" s="68"/>
      <c r="AL408" s="50"/>
      <c r="AN408" s="50"/>
      <c r="AO408" s="68"/>
      <c r="AP408" s="68"/>
      <c r="AQ408" s="50"/>
      <c r="AS408" s="50"/>
      <c r="AV408" s="50"/>
      <c r="AY408" s="50"/>
      <c r="BA408" s="68"/>
      <c r="BD408" s="68"/>
      <c r="BP408" s="50"/>
      <c r="BQ408" s="50"/>
      <c r="BR408" s="50"/>
      <c r="BS408" s="50"/>
    </row>
    <row r="409" spans="1:71" x14ac:dyDescent="0.25">
      <c r="A409">
        <v>1004</v>
      </c>
      <c r="B409" s="50" t="s">
        <v>6</v>
      </c>
      <c r="C409" s="50" t="s">
        <v>75</v>
      </c>
      <c r="D409" s="50" t="s">
        <v>6</v>
      </c>
      <c r="E409" s="50"/>
      <c r="F409" s="68"/>
      <c r="G409" s="50"/>
      <c r="I409" s="50" t="s">
        <v>112</v>
      </c>
      <c r="J409" s="50"/>
      <c r="K409" s="50"/>
      <c r="L409" s="50"/>
      <c r="M409" s="50"/>
      <c r="N409" s="50"/>
      <c r="O409" s="50"/>
      <c r="P409" s="50"/>
      <c r="Q409" s="50"/>
      <c r="R409" s="50"/>
      <c r="S409" s="50"/>
      <c r="T409" s="50"/>
      <c r="U409" s="50"/>
      <c r="V409" s="50"/>
      <c r="W409" s="50"/>
      <c r="X409" s="50"/>
      <c r="Y409" s="50"/>
      <c r="Z409" s="50"/>
      <c r="AA409" s="50"/>
      <c r="AB409" s="68">
        <v>0</v>
      </c>
      <c r="AC409" s="68">
        <v>0</v>
      </c>
      <c r="AD409" t="s">
        <v>110</v>
      </c>
      <c r="AE409" t="s">
        <v>71</v>
      </c>
      <c r="AF409" s="68"/>
      <c r="AI409" t="s">
        <v>71</v>
      </c>
      <c r="AJ409" s="68">
        <v>0</v>
      </c>
      <c r="AK409" s="68">
        <v>0</v>
      </c>
      <c r="AL409" s="50" t="s">
        <v>72</v>
      </c>
      <c r="AM409" t="s">
        <v>72</v>
      </c>
      <c r="AN409" s="50" t="s">
        <v>110</v>
      </c>
      <c r="AO409" s="68">
        <v>0</v>
      </c>
      <c r="AP409" s="68">
        <v>0</v>
      </c>
      <c r="AQ409" s="50" t="s">
        <v>72</v>
      </c>
      <c r="AR409" t="s">
        <v>72</v>
      </c>
      <c r="AS409" s="50" t="s">
        <v>110</v>
      </c>
      <c r="AT409">
        <v>0</v>
      </c>
      <c r="AV409" s="50"/>
      <c r="AY409" s="50"/>
      <c r="BA409" s="68"/>
      <c r="BD409" s="68"/>
      <c r="BP409" s="50"/>
      <c r="BQ409" s="50"/>
      <c r="BR409" s="50"/>
      <c r="BS409" s="50"/>
    </row>
    <row r="410" spans="1:71" x14ac:dyDescent="0.25">
      <c r="B410" s="50"/>
      <c r="C410" s="50"/>
      <c r="D410" s="50"/>
      <c r="E410" s="50"/>
      <c r="F410" s="68"/>
      <c r="G410" s="50"/>
      <c r="I410" s="50"/>
      <c r="J410" s="50"/>
      <c r="K410" s="50"/>
      <c r="L410" s="50"/>
      <c r="M410" s="50"/>
      <c r="N410" s="50"/>
      <c r="O410" s="50"/>
      <c r="P410" s="50"/>
      <c r="Q410" s="50"/>
      <c r="R410" s="50"/>
      <c r="S410" s="50"/>
      <c r="T410" s="50"/>
      <c r="U410" s="50"/>
      <c r="V410" s="50"/>
      <c r="W410" s="50"/>
      <c r="X410" s="50"/>
      <c r="Y410" s="50"/>
      <c r="Z410" s="50"/>
      <c r="AA410" s="50"/>
      <c r="AB410" s="68"/>
      <c r="AC410" s="68"/>
      <c r="AF410" s="68"/>
      <c r="AJ410" s="68"/>
      <c r="AK410" s="68"/>
      <c r="AL410" s="50"/>
      <c r="AN410" s="50"/>
      <c r="AO410" s="68"/>
      <c r="AP410" s="68"/>
      <c r="AQ410" s="50"/>
      <c r="AS410" s="50"/>
      <c r="AV410" s="50"/>
      <c r="AY410" s="50"/>
      <c r="BA410" s="68"/>
      <c r="BD410" s="68"/>
      <c r="BP410" s="50"/>
      <c r="BQ410" s="50"/>
      <c r="BR410" s="50"/>
      <c r="BS410" s="50"/>
    </row>
    <row r="411" spans="1:71" x14ac:dyDescent="0.25">
      <c r="B411" s="50"/>
      <c r="C411" s="50"/>
      <c r="D411" s="50"/>
      <c r="E411" s="50"/>
      <c r="F411" s="68"/>
      <c r="G411" s="50"/>
      <c r="I411" s="50"/>
      <c r="J411" s="50"/>
      <c r="K411" s="50"/>
      <c r="L411" s="50"/>
      <c r="M411" s="50"/>
      <c r="N411" s="50"/>
      <c r="O411" s="50"/>
      <c r="P411" s="50"/>
      <c r="Q411" s="50"/>
      <c r="R411" s="50"/>
      <c r="S411" s="50"/>
      <c r="T411" s="50"/>
      <c r="U411" s="50"/>
      <c r="V411" s="50"/>
      <c r="W411" s="50"/>
      <c r="X411" s="50"/>
      <c r="Y411" s="50"/>
      <c r="Z411" s="50"/>
      <c r="AA411" s="50"/>
      <c r="AB411" s="68"/>
      <c r="AC411" s="68"/>
      <c r="AF411" s="68"/>
      <c r="AJ411" s="68"/>
      <c r="AK411" s="68"/>
      <c r="AL411" s="50"/>
      <c r="AN411" s="50"/>
      <c r="AO411" s="68"/>
      <c r="AP411" s="68"/>
      <c r="AQ411" s="50"/>
      <c r="AS411" s="50"/>
      <c r="AV411" s="50"/>
      <c r="AY411" s="50"/>
      <c r="BA411" s="68"/>
      <c r="BD411" s="68"/>
      <c r="BP411" s="50"/>
      <c r="BQ411" s="50"/>
      <c r="BR411" s="50"/>
      <c r="BS411" s="50"/>
    </row>
    <row r="412" spans="1:71" x14ac:dyDescent="0.25">
      <c r="B412" s="50"/>
      <c r="C412" s="50"/>
      <c r="D412" s="50"/>
      <c r="E412" s="50"/>
      <c r="F412" s="68"/>
      <c r="G412" s="50"/>
      <c r="I412" s="50"/>
      <c r="J412" s="50"/>
      <c r="K412" s="50"/>
      <c r="L412" s="50"/>
      <c r="M412" s="50"/>
      <c r="N412" s="50"/>
      <c r="O412" s="50"/>
      <c r="P412" s="50"/>
      <c r="Q412" s="50"/>
      <c r="R412" s="50"/>
      <c r="S412" s="50"/>
      <c r="T412" s="50"/>
      <c r="U412" s="50"/>
      <c r="V412" s="50"/>
      <c r="W412" s="50"/>
      <c r="X412" s="50"/>
      <c r="Y412" s="50"/>
      <c r="Z412" s="50"/>
      <c r="AA412" s="50"/>
      <c r="AB412" s="68"/>
      <c r="AC412" s="68"/>
      <c r="AF412" s="68"/>
      <c r="AJ412" s="68"/>
      <c r="AK412" s="68"/>
      <c r="AL412" s="50"/>
      <c r="AN412" s="50"/>
      <c r="AO412" s="68"/>
      <c r="AP412" s="68"/>
      <c r="AQ412" s="50"/>
      <c r="AS412" s="50"/>
      <c r="AV412" s="50"/>
      <c r="AY412" s="50"/>
      <c r="BA412" s="68"/>
      <c r="BD412" s="68"/>
      <c r="BP412" s="50"/>
      <c r="BQ412" s="50"/>
      <c r="BR412" s="50"/>
      <c r="BS412" s="50"/>
    </row>
    <row r="413" spans="1:71" x14ac:dyDescent="0.25">
      <c r="B413" s="50"/>
      <c r="C413" s="50"/>
      <c r="D413" s="50"/>
      <c r="E413" s="50"/>
      <c r="F413" s="68"/>
      <c r="G413" s="50"/>
      <c r="I413" s="50"/>
      <c r="J413" s="50"/>
      <c r="K413" s="50"/>
      <c r="L413" s="50"/>
      <c r="M413" s="50"/>
      <c r="N413" s="50"/>
      <c r="O413" s="50"/>
      <c r="P413" s="50"/>
      <c r="Q413" s="50"/>
      <c r="R413" s="50"/>
      <c r="S413" s="50"/>
      <c r="T413" s="50"/>
      <c r="U413" s="50"/>
      <c r="V413" s="50"/>
      <c r="W413" s="50"/>
      <c r="X413" s="50"/>
      <c r="Y413" s="50"/>
      <c r="Z413" s="50"/>
      <c r="AA413" s="50"/>
      <c r="AB413" s="68"/>
      <c r="AC413" s="68"/>
      <c r="AF413" s="68"/>
      <c r="AJ413" s="68"/>
      <c r="AK413" s="68"/>
      <c r="AL413" s="50"/>
      <c r="AN413" s="50"/>
      <c r="AO413" s="68"/>
      <c r="AP413" s="68"/>
      <c r="AQ413" s="50"/>
      <c r="AS413" s="50"/>
      <c r="AV413" s="50"/>
      <c r="AY413" s="50"/>
      <c r="BA413" s="68"/>
      <c r="BD413" s="68"/>
      <c r="BP413" s="50"/>
      <c r="BQ413" s="50"/>
      <c r="BR413" s="50"/>
      <c r="BS413" s="50"/>
    </row>
    <row r="414" spans="1:71" x14ac:dyDescent="0.25">
      <c r="B414" s="50"/>
      <c r="C414" s="50"/>
      <c r="D414" s="50"/>
      <c r="E414" s="50"/>
      <c r="F414" s="68"/>
      <c r="G414" s="50"/>
      <c r="I414" s="50"/>
      <c r="J414" s="50"/>
      <c r="K414" s="50"/>
      <c r="L414" s="50"/>
      <c r="M414" s="50"/>
      <c r="N414" s="50"/>
      <c r="O414" s="50"/>
      <c r="P414" s="50"/>
      <c r="Q414" s="50"/>
      <c r="R414" s="50"/>
      <c r="S414" s="50"/>
      <c r="T414" s="50"/>
      <c r="U414" s="50"/>
      <c r="V414" s="50"/>
      <c r="W414" s="50"/>
      <c r="X414" s="50"/>
      <c r="Y414" s="50"/>
      <c r="Z414" s="50"/>
      <c r="AA414" s="50"/>
      <c r="AB414" s="68"/>
      <c r="AC414" s="68"/>
      <c r="AF414" s="68"/>
      <c r="AJ414" s="68"/>
      <c r="AK414" s="68"/>
      <c r="AL414" s="50"/>
      <c r="AN414" s="50"/>
      <c r="AO414" s="68"/>
      <c r="AP414" s="68"/>
      <c r="AQ414" s="50"/>
      <c r="AS414" s="50"/>
      <c r="AV414" s="50"/>
      <c r="AY414" s="50"/>
      <c r="BA414" s="68"/>
      <c r="BD414" s="68"/>
      <c r="BP414" s="50"/>
      <c r="BQ414" s="50"/>
      <c r="BR414" s="50"/>
      <c r="BS414" s="50"/>
    </row>
    <row r="415" spans="1:71" x14ac:dyDescent="0.25">
      <c r="B415" s="50"/>
      <c r="C415" s="50"/>
      <c r="D415" s="50"/>
      <c r="E415" s="50"/>
      <c r="F415" s="68"/>
      <c r="G415" s="50"/>
      <c r="I415" s="50"/>
      <c r="J415" s="50"/>
      <c r="K415" s="50"/>
      <c r="L415" s="50"/>
      <c r="M415" s="50"/>
      <c r="N415" s="50"/>
      <c r="O415" s="50"/>
      <c r="P415" s="50"/>
      <c r="Q415" s="50"/>
      <c r="R415" s="50"/>
      <c r="S415" s="50"/>
      <c r="T415" s="50"/>
      <c r="U415" s="50"/>
      <c r="V415" s="50"/>
      <c r="W415" s="50"/>
      <c r="X415" s="50"/>
      <c r="Y415" s="50"/>
      <c r="Z415" s="50"/>
      <c r="AA415" s="50"/>
      <c r="AB415" s="68"/>
      <c r="AC415" s="68"/>
      <c r="AF415" s="68"/>
      <c r="AJ415" s="68"/>
      <c r="AK415" s="68"/>
      <c r="AL415" s="50"/>
      <c r="AN415" s="50"/>
      <c r="AO415" s="68"/>
      <c r="AP415" s="68"/>
      <c r="AQ415" s="50"/>
      <c r="AS415" s="50"/>
      <c r="AV415" s="50"/>
      <c r="AY415" s="50"/>
      <c r="BA415" s="68"/>
      <c r="BD415" s="68"/>
      <c r="BP415" s="50"/>
      <c r="BQ415" s="50"/>
      <c r="BR415" s="50"/>
      <c r="BS415" s="50"/>
    </row>
    <row r="416" spans="1:71" x14ac:dyDescent="0.25">
      <c r="B416" s="50"/>
      <c r="C416" s="50"/>
      <c r="D416" s="50"/>
      <c r="E416" s="50"/>
      <c r="F416" s="68"/>
      <c r="G416" s="50"/>
      <c r="I416" s="50"/>
      <c r="J416" s="50"/>
      <c r="K416" s="50"/>
      <c r="L416" s="50"/>
      <c r="M416" s="50"/>
      <c r="N416" s="50"/>
      <c r="O416" s="50"/>
      <c r="P416" s="50"/>
      <c r="Q416" s="50"/>
      <c r="R416" s="50"/>
      <c r="S416" s="50"/>
      <c r="T416" s="50"/>
      <c r="U416" s="50"/>
      <c r="V416" s="50"/>
      <c r="W416" s="50"/>
      <c r="X416" s="50"/>
      <c r="Y416" s="50"/>
      <c r="Z416" s="50"/>
      <c r="AA416" s="50"/>
      <c r="AB416" s="68"/>
      <c r="AC416" s="68"/>
      <c r="AF416" s="68"/>
      <c r="AJ416" s="68"/>
      <c r="AK416" s="68"/>
      <c r="AL416" s="50"/>
      <c r="AN416" s="50"/>
      <c r="AO416" s="68"/>
      <c r="AP416" s="68"/>
      <c r="AQ416" s="50"/>
      <c r="AS416" s="50"/>
      <c r="AV416" s="50"/>
      <c r="AY416" s="50"/>
      <c r="BA416" s="68"/>
      <c r="BD416" s="68"/>
      <c r="BP416" s="50"/>
      <c r="BQ416" s="50"/>
      <c r="BR416" s="50"/>
      <c r="BS416" s="50"/>
    </row>
    <row r="417" spans="1:71" x14ac:dyDescent="0.25">
      <c r="B417" s="50"/>
      <c r="C417" s="50"/>
      <c r="D417" s="50"/>
      <c r="E417" s="50"/>
      <c r="F417" s="68"/>
      <c r="G417" s="50"/>
      <c r="I417" s="50"/>
      <c r="J417" s="50" t="s">
        <v>4</v>
      </c>
      <c r="K417" s="50" t="s">
        <v>7</v>
      </c>
      <c r="L417" s="50" t="s">
        <v>9</v>
      </c>
      <c r="M417" s="50" t="s">
        <v>11</v>
      </c>
      <c r="N417" s="50" t="s">
        <v>13</v>
      </c>
      <c r="O417" s="50" t="s">
        <v>15</v>
      </c>
      <c r="P417" s="50" t="s">
        <v>17</v>
      </c>
      <c r="Q417" s="50" t="s">
        <v>19</v>
      </c>
      <c r="R417" s="50" t="s">
        <v>21</v>
      </c>
      <c r="S417" s="50" t="s">
        <v>23</v>
      </c>
      <c r="T417" s="50" t="s">
        <v>25</v>
      </c>
      <c r="U417" s="50" t="s">
        <v>27</v>
      </c>
      <c r="V417" s="50" t="s">
        <v>29</v>
      </c>
      <c r="W417" s="50" t="s">
        <v>31</v>
      </c>
      <c r="X417" s="50" t="s">
        <v>33</v>
      </c>
      <c r="Y417" s="50" t="s">
        <v>35</v>
      </c>
      <c r="Z417" s="50" t="s">
        <v>37</v>
      </c>
      <c r="AA417" s="50" t="s">
        <v>39</v>
      </c>
      <c r="AB417" s="68"/>
      <c r="AC417" s="68"/>
      <c r="AF417" s="68"/>
      <c r="AJ417" s="68"/>
      <c r="AK417" s="68"/>
      <c r="AL417" s="50"/>
      <c r="AN417" s="50"/>
      <c r="AO417" s="68"/>
      <c r="AP417" s="68"/>
      <c r="AQ417" s="50"/>
      <c r="AS417" s="50"/>
      <c r="AV417" s="50"/>
      <c r="AY417" s="50"/>
      <c r="BA417" s="68"/>
      <c r="BD417" s="68"/>
      <c r="BP417" s="50"/>
      <c r="BQ417" s="50"/>
      <c r="BR417" s="50"/>
      <c r="BS417" s="50"/>
    </row>
    <row r="418" spans="1:71" x14ac:dyDescent="0.25">
      <c r="A418">
        <v>1004</v>
      </c>
      <c r="B418" s="50" t="s">
        <v>6</v>
      </c>
      <c r="C418" s="50" t="s">
        <v>75</v>
      </c>
      <c r="D418" s="50" t="s">
        <v>6</v>
      </c>
      <c r="E418" s="50"/>
      <c r="F418" s="68"/>
      <c r="G418" s="50"/>
      <c r="I418" s="50" t="s">
        <v>113</v>
      </c>
      <c r="J418" s="50"/>
      <c r="K418" s="50"/>
      <c r="L418" s="50"/>
      <c r="M418" s="50"/>
      <c r="N418" s="50"/>
      <c r="O418" s="50"/>
      <c r="P418" s="50"/>
      <c r="Q418" s="50"/>
      <c r="R418" s="50"/>
      <c r="S418" s="50"/>
      <c r="T418" s="50"/>
      <c r="U418" s="50"/>
      <c r="V418" s="50"/>
      <c r="W418" s="50"/>
      <c r="X418" s="50"/>
      <c r="Y418" s="50"/>
      <c r="Z418" s="50"/>
      <c r="AA418" s="50"/>
      <c r="AB418" s="68">
        <v>0</v>
      </c>
      <c r="AC418" s="68">
        <v>0</v>
      </c>
      <c r="AD418" t="s">
        <v>110</v>
      </c>
      <c r="AE418" t="s">
        <v>71</v>
      </c>
      <c r="AF418" s="68"/>
      <c r="AI418" t="s">
        <v>71</v>
      </c>
      <c r="AJ418" s="68">
        <v>0</v>
      </c>
      <c r="AK418" s="68">
        <v>0</v>
      </c>
      <c r="AL418" s="50" t="s">
        <v>72</v>
      </c>
      <c r="AM418" t="s">
        <v>72</v>
      </c>
      <c r="AN418" s="50" t="s">
        <v>110</v>
      </c>
      <c r="AO418" s="68">
        <v>0</v>
      </c>
      <c r="AP418" s="68">
        <v>0</v>
      </c>
      <c r="AQ418" s="50" t="s">
        <v>72</v>
      </c>
      <c r="AR418" t="s">
        <v>72</v>
      </c>
      <c r="AS418" s="50" t="s">
        <v>110</v>
      </c>
      <c r="AT418">
        <v>0</v>
      </c>
      <c r="AV418" s="50"/>
      <c r="AY418" s="50"/>
      <c r="BA418" s="68"/>
      <c r="BD418" s="68"/>
      <c r="BP418" s="50"/>
      <c r="BQ418" s="50"/>
      <c r="BR418" s="50"/>
      <c r="BS418" s="50"/>
    </row>
    <row r="419" spans="1:71" x14ac:dyDescent="0.25">
      <c r="B419" s="50"/>
      <c r="C419" s="50"/>
      <c r="D419" s="50"/>
      <c r="E419" s="50"/>
      <c r="F419" s="68"/>
      <c r="G419" s="50"/>
      <c r="I419" s="50"/>
      <c r="J419" s="50"/>
      <c r="K419" s="50"/>
      <c r="L419" s="50"/>
      <c r="M419" s="50"/>
      <c r="N419" s="50"/>
      <c r="O419" s="50"/>
      <c r="P419" s="50"/>
      <c r="Q419" s="50"/>
      <c r="R419" s="50"/>
      <c r="S419" s="50"/>
      <c r="T419" s="50"/>
      <c r="U419" s="50"/>
      <c r="V419" s="50"/>
      <c r="W419" s="50"/>
      <c r="X419" s="50"/>
      <c r="Y419" s="50"/>
      <c r="Z419" s="50"/>
      <c r="AA419" s="50"/>
      <c r="AB419" s="68"/>
      <c r="AC419" s="68"/>
      <c r="AF419" s="68"/>
      <c r="AJ419" s="68"/>
      <c r="AK419" s="68"/>
      <c r="AL419" s="50"/>
      <c r="AN419" s="50"/>
      <c r="AO419" s="68"/>
      <c r="AP419" s="68"/>
      <c r="AQ419" s="50"/>
      <c r="AS419" s="50"/>
      <c r="AV419" s="50"/>
      <c r="AY419" s="50"/>
      <c r="BA419" s="68"/>
      <c r="BD419" s="68"/>
      <c r="BP419" s="50"/>
      <c r="BQ419" s="50"/>
      <c r="BR419" s="50"/>
      <c r="BS419" s="50"/>
    </row>
    <row r="420" spans="1:71" x14ac:dyDescent="0.25">
      <c r="B420" s="50"/>
      <c r="C420" s="50"/>
      <c r="D420" s="50"/>
      <c r="E420" s="50"/>
      <c r="F420" s="68"/>
      <c r="G420" s="50"/>
      <c r="I420" s="50"/>
      <c r="J420" s="50"/>
      <c r="K420" s="50"/>
      <c r="L420" s="50"/>
      <c r="M420" s="50"/>
      <c r="N420" s="50"/>
      <c r="O420" s="50"/>
      <c r="P420" s="50"/>
      <c r="Q420" s="50"/>
      <c r="R420" s="50"/>
      <c r="S420" s="50"/>
      <c r="T420" s="50"/>
      <c r="U420" s="50"/>
      <c r="V420" s="50"/>
      <c r="W420" s="50"/>
      <c r="X420" s="50"/>
      <c r="Y420" s="50"/>
      <c r="Z420" s="50"/>
      <c r="AA420" s="50"/>
      <c r="AB420" s="68"/>
      <c r="AC420" s="68"/>
      <c r="AF420" s="68"/>
      <c r="AJ420" s="68"/>
      <c r="AK420" s="68"/>
      <c r="AL420" s="50"/>
      <c r="AN420" s="50"/>
      <c r="AO420" s="68"/>
      <c r="AP420" s="68"/>
      <c r="AQ420" s="50"/>
      <c r="AS420" s="50"/>
      <c r="AV420" s="50"/>
      <c r="AY420" s="50"/>
      <c r="BA420" s="68"/>
      <c r="BD420" s="68"/>
      <c r="BP420" s="50"/>
      <c r="BQ420" s="50"/>
      <c r="BR420" s="50"/>
      <c r="BS420" s="50"/>
    </row>
    <row r="421" spans="1:71" x14ac:dyDescent="0.25">
      <c r="B421" s="50"/>
      <c r="C421" s="50"/>
      <c r="D421" s="50"/>
      <c r="E421" s="50"/>
      <c r="F421" s="68"/>
      <c r="G421" s="50"/>
      <c r="I421" s="50"/>
      <c r="J421" s="50"/>
      <c r="K421" s="50"/>
      <c r="L421" s="50"/>
      <c r="M421" s="50"/>
      <c r="N421" s="50"/>
      <c r="O421" s="50"/>
      <c r="P421" s="50"/>
      <c r="Q421" s="50"/>
      <c r="R421" s="50"/>
      <c r="S421" s="50"/>
      <c r="T421" s="50"/>
      <c r="U421" s="50"/>
      <c r="V421" s="50"/>
      <c r="W421" s="50"/>
      <c r="X421" s="50"/>
      <c r="Y421" s="50"/>
      <c r="Z421" s="50"/>
      <c r="AA421" s="50"/>
      <c r="AB421" s="68"/>
      <c r="AC421" s="68"/>
      <c r="AF421" s="68"/>
      <c r="AJ421" s="68"/>
      <c r="AK421" s="68"/>
      <c r="AL421" s="50"/>
      <c r="AN421" s="50"/>
      <c r="AO421" s="68"/>
      <c r="AP421" s="68"/>
      <c r="AQ421" s="50"/>
      <c r="AS421" s="50"/>
      <c r="AV421" s="50"/>
      <c r="AY421" s="50"/>
      <c r="BA421" s="68"/>
      <c r="BD421" s="68"/>
      <c r="BP421" s="50"/>
      <c r="BQ421" s="50"/>
      <c r="BR421" s="50"/>
      <c r="BS421" s="50"/>
    </row>
    <row r="422" spans="1:71" x14ac:dyDescent="0.25">
      <c r="B422" s="50"/>
      <c r="C422" s="50"/>
      <c r="D422" s="50"/>
      <c r="E422" s="50"/>
      <c r="F422" s="68"/>
      <c r="G422" s="50"/>
      <c r="I422" s="50"/>
      <c r="J422" s="50"/>
      <c r="K422" s="50"/>
      <c r="L422" s="50"/>
      <c r="M422" s="50"/>
      <c r="N422" s="50"/>
      <c r="O422" s="50"/>
      <c r="P422" s="50"/>
      <c r="Q422" s="50"/>
      <c r="R422" s="50"/>
      <c r="S422" s="50"/>
      <c r="T422" s="50"/>
      <c r="U422" s="50"/>
      <c r="V422" s="50"/>
      <c r="W422" s="50"/>
      <c r="X422" s="50"/>
      <c r="Y422" s="50"/>
      <c r="Z422" s="50"/>
      <c r="AA422" s="50"/>
      <c r="AB422" s="68"/>
      <c r="AC422" s="68"/>
      <c r="AF422" s="68"/>
      <c r="AJ422" s="68"/>
      <c r="AK422" s="68"/>
      <c r="AL422" s="50"/>
      <c r="AN422" s="50"/>
      <c r="AO422" s="68"/>
      <c r="AP422" s="68"/>
      <c r="AQ422" s="50"/>
      <c r="AS422" s="50"/>
      <c r="AV422" s="50"/>
      <c r="AY422" s="50"/>
      <c r="BA422" s="68"/>
      <c r="BD422" s="68"/>
      <c r="BP422" s="50"/>
      <c r="BQ422" s="50"/>
      <c r="BR422" s="50"/>
      <c r="BS422" s="50"/>
    </row>
    <row r="423" spans="1:71" x14ac:dyDescent="0.25">
      <c r="B423" s="50"/>
      <c r="C423" s="50"/>
      <c r="D423" s="50"/>
      <c r="E423" s="50"/>
      <c r="F423" s="68"/>
      <c r="G423" s="50"/>
      <c r="I423" s="50"/>
      <c r="J423" s="50"/>
      <c r="K423" s="50"/>
      <c r="L423" s="50"/>
      <c r="M423" s="50"/>
      <c r="N423" s="50"/>
      <c r="O423" s="50"/>
      <c r="P423" s="50"/>
      <c r="Q423" s="50"/>
      <c r="R423" s="50"/>
      <c r="S423" s="50"/>
      <c r="T423" s="50"/>
      <c r="U423" s="50"/>
      <c r="V423" s="50"/>
      <c r="W423" s="50"/>
      <c r="X423" s="50"/>
      <c r="Y423" s="50"/>
      <c r="Z423" s="50"/>
      <c r="AA423" s="50"/>
      <c r="AB423" s="68"/>
      <c r="AC423" s="68"/>
      <c r="AF423" s="68"/>
      <c r="AJ423" s="68"/>
      <c r="AK423" s="68"/>
      <c r="AL423" s="50"/>
      <c r="AN423" s="50"/>
      <c r="AO423" s="68"/>
      <c r="AP423" s="68"/>
      <c r="AQ423" s="50"/>
      <c r="AS423" s="50"/>
      <c r="AV423" s="50"/>
      <c r="AY423" s="50"/>
      <c r="BA423" s="68"/>
      <c r="BD423" s="68"/>
      <c r="BP423" s="50"/>
      <c r="BQ423" s="50"/>
      <c r="BR423" s="50"/>
      <c r="BS423" s="50"/>
    </row>
    <row r="424" spans="1:71" x14ac:dyDescent="0.25">
      <c r="B424" s="50"/>
      <c r="C424" s="50"/>
      <c r="D424" s="50"/>
      <c r="E424" s="50"/>
      <c r="F424" s="68"/>
      <c r="G424" s="50"/>
      <c r="I424" s="50"/>
      <c r="J424" s="50"/>
      <c r="K424" s="50"/>
      <c r="L424" s="50"/>
      <c r="M424" s="50"/>
      <c r="N424" s="50"/>
      <c r="O424" s="50"/>
      <c r="P424" s="50"/>
      <c r="Q424" s="50"/>
      <c r="R424" s="50"/>
      <c r="S424" s="50"/>
      <c r="T424" s="50"/>
      <c r="U424" s="50"/>
      <c r="V424" s="50"/>
      <c r="W424" s="50"/>
      <c r="X424" s="50"/>
      <c r="Y424" s="50"/>
      <c r="Z424" s="50"/>
      <c r="AA424" s="50"/>
      <c r="AB424" s="68"/>
      <c r="AC424" s="68"/>
      <c r="AF424" s="68"/>
      <c r="AJ424" s="68"/>
      <c r="AK424" s="68"/>
      <c r="AL424" s="50"/>
      <c r="AN424" s="50"/>
      <c r="AO424" s="68"/>
      <c r="AP424" s="68"/>
      <c r="AQ424" s="50"/>
      <c r="AS424" s="50"/>
      <c r="AV424" s="50"/>
      <c r="AY424" s="50"/>
      <c r="BA424" s="68"/>
      <c r="BD424" s="68"/>
      <c r="BP424" s="50"/>
      <c r="BQ424" s="50"/>
      <c r="BR424" s="50"/>
      <c r="BS424" s="50"/>
    </row>
    <row r="425" spans="1:71" x14ac:dyDescent="0.25">
      <c r="B425" s="50"/>
      <c r="C425" s="50"/>
      <c r="D425" s="50"/>
      <c r="E425" s="50"/>
      <c r="F425" s="68"/>
      <c r="G425" s="50"/>
      <c r="I425" s="50"/>
      <c r="J425" s="50"/>
      <c r="K425" s="50"/>
      <c r="L425" s="50"/>
      <c r="M425" s="50"/>
      <c r="N425" s="50"/>
      <c r="O425" s="50"/>
      <c r="P425" s="50"/>
      <c r="Q425" s="50"/>
      <c r="R425" s="50"/>
      <c r="S425" s="50"/>
      <c r="T425" s="50"/>
      <c r="U425" s="50"/>
      <c r="V425" s="50"/>
      <c r="W425" s="50"/>
      <c r="X425" s="50"/>
      <c r="Y425" s="50"/>
      <c r="Z425" s="50"/>
      <c r="AA425" s="50"/>
      <c r="AB425" s="68"/>
      <c r="AC425" s="68"/>
      <c r="AF425" s="68"/>
      <c r="AJ425" s="68"/>
      <c r="AK425" s="68"/>
      <c r="AL425" s="50"/>
      <c r="AN425" s="50"/>
      <c r="AO425" s="68"/>
      <c r="AP425" s="68"/>
      <c r="AQ425" s="50"/>
      <c r="AS425" s="50"/>
      <c r="AV425" s="50"/>
      <c r="AY425" s="50"/>
      <c r="BA425" s="68"/>
      <c r="BD425" s="68"/>
      <c r="BP425" s="50"/>
      <c r="BQ425" s="50"/>
      <c r="BR425" s="50"/>
      <c r="BS425" s="50"/>
    </row>
    <row r="426" spans="1:71" x14ac:dyDescent="0.25">
      <c r="B426" s="50"/>
      <c r="C426" s="50"/>
      <c r="D426" s="50"/>
      <c r="E426" s="50"/>
      <c r="F426" s="68"/>
      <c r="G426" s="50"/>
      <c r="I426" s="50"/>
      <c r="J426" s="50" t="s">
        <v>4</v>
      </c>
      <c r="K426" s="50" t="s">
        <v>7</v>
      </c>
      <c r="L426" s="50" t="s">
        <v>9</v>
      </c>
      <c r="M426" s="50" t="s">
        <v>11</v>
      </c>
      <c r="N426" s="50" t="s">
        <v>13</v>
      </c>
      <c r="O426" s="50" t="s">
        <v>15</v>
      </c>
      <c r="P426" s="50" t="s">
        <v>17</v>
      </c>
      <c r="Q426" s="50" t="s">
        <v>19</v>
      </c>
      <c r="R426" s="50" t="s">
        <v>21</v>
      </c>
      <c r="S426" s="50" t="s">
        <v>23</v>
      </c>
      <c r="T426" s="50" t="s">
        <v>25</v>
      </c>
      <c r="U426" s="50" t="s">
        <v>27</v>
      </c>
      <c r="V426" s="50" t="s">
        <v>29</v>
      </c>
      <c r="W426" s="50" t="s">
        <v>31</v>
      </c>
      <c r="X426" s="50" t="s">
        <v>33</v>
      </c>
      <c r="Y426" s="50" t="s">
        <v>35</v>
      </c>
      <c r="Z426" s="50" t="s">
        <v>37</v>
      </c>
      <c r="AA426" s="50" t="s">
        <v>39</v>
      </c>
      <c r="AB426" s="68"/>
      <c r="AC426" s="68"/>
      <c r="AF426" s="68"/>
      <c r="AJ426" s="68"/>
      <c r="AK426" s="68"/>
      <c r="AL426" s="50"/>
      <c r="AN426" s="50"/>
      <c r="AO426" s="68"/>
      <c r="AP426" s="68"/>
      <c r="AQ426" s="50"/>
      <c r="AS426" s="50"/>
      <c r="AV426" s="50"/>
      <c r="AY426" s="50"/>
      <c r="BA426" s="68"/>
      <c r="BD426" s="68"/>
      <c r="BP426" s="50"/>
      <c r="BQ426" s="50"/>
      <c r="BR426" s="50"/>
      <c r="BS426" s="50"/>
    </row>
    <row r="427" spans="1:71" x14ac:dyDescent="0.25">
      <c r="A427">
        <v>1004</v>
      </c>
      <c r="B427" s="50" t="s">
        <v>6</v>
      </c>
      <c r="C427" s="50" t="s">
        <v>75</v>
      </c>
      <c r="D427" s="50" t="s">
        <v>6</v>
      </c>
      <c r="E427" s="50"/>
      <c r="F427" s="68"/>
      <c r="G427" s="50"/>
      <c r="I427" s="50" t="s">
        <v>115</v>
      </c>
      <c r="J427" s="50"/>
      <c r="K427" s="50"/>
      <c r="L427" s="50"/>
      <c r="M427" s="50"/>
      <c r="N427" s="50"/>
      <c r="O427" s="50"/>
      <c r="P427" s="50"/>
      <c r="Q427" s="50"/>
      <c r="R427" s="50"/>
      <c r="S427" s="50"/>
      <c r="T427" s="50"/>
      <c r="U427" s="50"/>
      <c r="V427" s="50"/>
      <c r="W427" s="50"/>
      <c r="X427" s="50"/>
      <c r="Y427" s="50"/>
      <c r="Z427" s="50"/>
      <c r="AA427" s="50"/>
      <c r="AB427" s="68">
        <v>0</v>
      </c>
      <c r="AC427" s="68">
        <v>0</v>
      </c>
      <c r="AD427" t="s">
        <v>110</v>
      </c>
      <c r="AE427" t="s">
        <v>71</v>
      </c>
      <c r="AF427" s="68"/>
      <c r="AI427" t="s">
        <v>71</v>
      </c>
      <c r="AJ427" s="68">
        <v>0</v>
      </c>
      <c r="AK427" s="68">
        <v>0</v>
      </c>
      <c r="AL427" s="50" t="s">
        <v>72</v>
      </c>
      <c r="AM427" t="s">
        <v>72</v>
      </c>
      <c r="AN427" s="50" t="s">
        <v>110</v>
      </c>
      <c r="AO427" s="68">
        <v>0</v>
      </c>
      <c r="AP427" s="68">
        <v>0</v>
      </c>
      <c r="AQ427" s="50" t="s">
        <v>72</v>
      </c>
      <c r="AR427" t="s">
        <v>72</v>
      </c>
      <c r="AS427" s="50" t="s">
        <v>110</v>
      </c>
      <c r="AT427">
        <v>0</v>
      </c>
      <c r="AV427" s="50"/>
      <c r="AY427" s="50"/>
      <c r="BA427" s="68"/>
      <c r="BD427" s="68"/>
      <c r="BP427" s="50"/>
      <c r="BQ427" s="50"/>
      <c r="BR427" s="50"/>
      <c r="BS427" s="50"/>
    </row>
    <row r="428" spans="1:71" x14ac:dyDescent="0.25">
      <c r="B428" s="50"/>
      <c r="C428" s="50"/>
      <c r="D428" s="50"/>
      <c r="E428" s="50"/>
      <c r="F428" s="68"/>
      <c r="G428" s="50"/>
      <c r="I428" s="50"/>
      <c r="J428" s="50"/>
      <c r="K428" s="50"/>
      <c r="L428" s="50"/>
      <c r="M428" s="50"/>
      <c r="N428" s="50"/>
      <c r="O428" s="50"/>
      <c r="P428" s="50"/>
      <c r="Q428" s="50"/>
      <c r="R428" s="50"/>
      <c r="S428" s="50"/>
      <c r="T428" s="50"/>
      <c r="U428" s="50"/>
      <c r="V428" s="50"/>
      <c r="W428" s="50"/>
      <c r="X428" s="50"/>
      <c r="Y428" s="50"/>
      <c r="Z428" s="50"/>
      <c r="AA428" s="50"/>
      <c r="AB428" s="68"/>
      <c r="AC428" s="68"/>
      <c r="AF428" s="68"/>
      <c r="AJ428" s="68"/>
      <c r="AK428" s="68"/>
      <c r="AL428" s="50"/>
      <c r="AN428" s="50"/>
      <c r="AO428" s="68"/>
      <c r="AP428" s="68"/>
      <c r="AQ428" s="50"/>
      <c r="AS428" s="50"/>
      <c r="AV428" s="50"/>
      <c r="AY428" s="50"/>
      <c r="BA428" s="68"/>
      <c r="BD428" s="68"/>
      <c r="BP428" s="50"/>
      <c r="BQ428" s="50"/>
      <c r="BR428" s="50"/>
      <c r="BS428" s="50"/>
    </row>
    <row r="429" spans="1:71" x14ac:dyDescent="0.25">
      <c r="B429" s="50"/>
      <c r="C429" s="50"/>
      <c r="D429" s="50"/>
      <c r="E429" s="50"/>
      <c r="F429" s="68"/>
      <c r="G429" s="50"/>
      <c r="I429" s="50"/>
      <c r="J429" s="50"/>
      <c r="K429" s="50"/>
      <c r="L429" s="50"/>
      <c r="M429" s="50"/>
      <c r="N429" s="50"/>
      <c r="O429" s="50"/>
      <c r="P429" s="50"/>
      <c r="Q429" s="50"/>
      <c r="R429" s="50"/>
      <c r="S429" s="50"/>
      <c r="T429" s="50"/>
      <c r="U429" s="50"/>
      <c r="V429" s="50"/>
      <c r="W429" s="50"/>
      <c r="X429" s="50"/>
      <c r="Y429" s="50"/>
      <c r="Z429" s="50"/>
      <c r="AA429" s="50"/>
      <c r="AB429" s="68"/>
      <c r="AC429" s="68"/>
      <c r="AF429" s="68"/>
      <c r="AJ429" s="68"/>
      <c r="AK429" s="68"/>
      <c r="AL429" s="50"/>
      <c r="AN429" s="50"/>
      <c r="AO429" s="68"/>
      <c r="AP429" s="68"/>
      <c r="AQ429" s="50"/>
      <c r="AS429" s="50"/>
      <c r="AV429" s="50"/>
      <c r="AY429" s="50"/>
      <c r="BA429" s="68"/>
      <c r="BD429" s="68"/>
      <c r="BP429" s="50"/>
      <c r="BQ429" s="50"/>
      <c r="BR429" s="50"/>
      <c r="BS429" s="50"/>
    </row>
    <row r="430" spans="1:71" x14ac:dyDescent="0.25">
      <c r="B430" s="50"/>
      <c r="C430" s="50"/>
      <c r="D430" s="50"/>
      <c r="E430" s="50"/>
      <c r="F430" s="68"/>
      <c r="G430" s="50"/>
      <c r="I430" s="50"/>
      <c r="J430" s="50"/>
      <c r="K430" s="50"/>
      <c r="L430" s="50"/>
      <c r="M430" s="50"/>
      <c r="N430" s="50"/>
      <c r="O430" s="50"/>
      <c r="P430" s="50"/>
      <c r="Q430" s="50"/>
      <c r="R430" s="50"/>
      <c r="S430" s="50"/>
      <c r="T430" s="50"/>
      <c r="U430" s="50"/>
      <c r="V430" s="50"/>
      <c r="W430" s="50"/>
      <c r="X430" s="50"/>
      <c r="Y430" s="50"/>
      <c r="Z430" s="50"/>
      <c r="AA430" s="50"/>
      <c r="AB430" s="68"/>
      <c r="AC430" s="68"/>
      <c r="AF430" s="68"/>
      <c r="AJ430" s="68"/>
      <c r="AK430" s="68"/>
      <c r="AL430" s="50"/>
      <c r="AN430" s="50"/>
      <c r="AO430" s="68"/>
      <c r="AP430" s="68"/>
      <c r="AQ430" s="50"/>
      <c r="AS430" s="50"/>
      <c r="AV430" s="50"/>
      <c r="AY430" s="50"/>
      <c r="BA430" s="68"/>
      <c r="BD430" s="68"/>
      <c r="BP430" s="50"/>
      <c r="BQ430" s="50"/>
      <c r="BR430" s="50"/>
      <c r="BS430" s="50"/>
    </row>
    <row r="431" spans="1:71" x14ac:dyDescent="0.25">
      <c r="B431" s="50"/>
      <c r="C431" s="50"/>
      <c r="D431" s="50"/>
      <c r="E431" s="50"/>
      <c r="F431" s="68"/>
      <c r="G431" s="50"/>
      <c r="I431" s="50"/>
      <c r="J431" s="50"/>
      <c r="K431" s="50"/>
      <c r="L431" s="50"/>
      <c r="M431" s="50"/>
      <c r="N431" s="50"/>
      <c r="O431" s="50"/>
      <c r="P431" s="50"/>
      <c r="Q431" s="50"/>
      <c r="R431" s="50"/>
      <c r="S431" s="50"/>
      <c r="T431" s="50"/>
      <c r="U431" s="50"/>
      <c r="V431" s="50"/>
      <c r="W431" s="50"/>
      <c r="X431" s="50"/>
      <c r="Y431" s="50"/>
      <c r="Z431" s="50"/>
      <c r="AA431" s="50"/>
      <c r="AB431" s="68"/>
      <c r="AC431" s="68"/>
      <c r="AF431" s="68"/>
      <c r="AJ431" s="68"/>
      <c r="AK431" s="68"/>
      <c r="AL431" s="50"/>
      <c r="AN431" s="50"/>
      <c r="AO431" s="68"/>
      <c r="AP431" s="68"/>
      <c r="AQ431" s="50"/>
      <c r="AS431" s="50"/>
      <c r="AV431" s="50"/>
      <c r="AY431" s="50"/>
      <c r="BA431" s="68"/>
      <c r="BD431" s="68"/>
      <c r="BP431" s="50"/>
      <c r="BQ431" s="50"/>
      <c r="BR431" s="50"/>
      <c r="BS431" s="50"/>
    </row>
    <row r="432" spans="1:71" x14ac:dyDescent="0.25">
      <c r="B432" s="50"/>
      <c r="C432" s="50"/>
      <c r="D432" s="50"/>
      <c r="E432" s="50"/>
      <c r="F432" s="68"/>
      <c r="G432" s="50"/>
      <c r="I432" s="50"/>
      <c r="J432" s="50"/>
      <c r="K432" s="50"/>
      <c r="L432" s="50"/>
      <c r="M432" s="50"/>
      <c r="N432" s="50"/>
      <c r="O432" s="50"/>
      <c r="P432" s="50"/>
      <c r="Q432" s="50"/>
      <c r="R432" s="50"/>
      <c r="S432" s="50"/>
      <c r="T432" s="50"/>
      <c r="U432" s="50"/>
      <c r="V432" s="50"/>
      <c r="W432" s="50"/>
      <c r="X432" s="50"/>
      <c r="Y432" s="50"/>
      <c r="Z432" s="50"/>
      <c r="AA432" s="50"/>
      <c r="AB432" s="68"/>
      <c r="AC432" s="68"/>
      <c r="AF432" s="68"/>
      <c r="AJ432" s="68"/>
      <c r="AK432" s="68"/>
      <c r="AL432" s="50"/>
      <c r="AN432" s="50"/>
      <c r="AO432" s="68"/>
      <c r="AP432" s="68"/>
      <c r="AQ432" s="50"/>
      <c r="AS432" s="50"/>
      <c r="AV432" s="50"/>
      <c r="AY432" s="50"/>
      <c r="BA432" s="68"/>
      <c r="BD432" s="68"/>
      <c r="BP432" s="50"/>
      <c r="BQ432" s="50"/>
      <c r="BR432" s="50"/>
      <c r="BS432" s="50"/>
    </row>
    <row r="433" spans="1:71" x14ac:dyDescent="0.25">
      <c r="B433" s="50"/>
      <c r="C433" s="50"/>
      <c r="D433" s="50"/>
      <c r="E433" s="50"/>
      <c r="F433" s="68"/>
      <c r="G433" s="50"/>
      <c r="I433" s="50"/>
      <c r="J433" s="50"/>
      <c r="K433" s="50"/>
      <c r="L433" s="50"/>
      <c r="M433" s="50"/>
      <c r="N433" s="50"/>
      <c r="O433" s="50"/>
      <c r="P433" s="50"/>
      <c r="Q433" s="50"/>
      <c r="R433" s="50"/>
      <c r="S433" s="50"/>
      <c r="T433" s="50"/>
      <c r="U433" s="50"/>
      <c r="V433" s="50"/>
      <c r="W433" s="50"/>
      <c r="X433" s="50"/>
      <c r="Y433" s="50"/>
      <c r="Z433" s="50"/>
      <c r="AA433" s="50"/>
      <c r="AB433" s="68"/>
      <c r="AC433" s="68"/>
      <c r="AF433" s="68"/>
      <c r="AJ433" s="68"/>
      <c r="AK433" s="68"/>
      <c r="AL433" s="50"/>
      <c r="AN433" s="50"/>
      <c r="AO433" s="68"/>
      <c r="AP433" s="68"/>
      <c r="AQ433" s="50"/>
      <c r="AS433" s="50"/>
      <c r="AV433" s="50"/>
      <c r="AY433" s="50"/>
      <c r="BA433" s="68"/>
      <c r="BD433" s="68"/>
      <c r="BP433" s="50"/>
      <c r="BQ433" s="50"/>
      <c r="BR433" s="50"/>
      <c r="BS433" s="50"/>
    </row>
    <row r="434" spans="1:71" x14ac:dyDescent="0.25">
      <c r="B434" s="50"/>
      <c r="C434" s="50"/>
      <c r="D434" s="50"/>
      <c r="E434" s="50"/>
      <c r="F434" s="68"/>
      <c r="G434" s="50"/>
      <c r="I434" s="50"/>
      <c r="J434" s="50"/>
      <c r="K434" s="50"/>
      <c r="L434" s="50"/>
      <c r="M434" s="50"/>
      <c r="N434" s="50"/>
      <c r="O434" s="50"/>
      <c r="P434" s="50"/>
      <c r="Q434" s="50"/>
      <c r="R434" s="50"/>
      <c r="S434" s="50"/>
      <c r="T434" s="50"/>
      <c r="U434" s="50"/>
      <c r="V434" s="50"/>
      <c r="W434" s="50"/>
      <c r="X434" s="50"/>
      <c r="Y434" s="50"/>
      <c r="Z434" s="50"/>
      <c r="AA434" s="50"/>
      <c r="AB434" s="68"/>
      <c r="AC434" s="68"/>
      <c r="AF434" s="68"/>
      <c r="AJ434" s="68"/>
      <c r="AK434" s="68"/>
      <c r="AL434" s="50"/>
      <c r="AN434" s="50"/>
      <c r="AO434" s="68"/>
      <c r="AP434" s="68"/>
      <c r="AQ434" s="50"/>
      <c r="AS434" s="50"/>
      <c r="AV434" s="50"/>
      <c r="AY434" s="50"/>
      <c r="BA434" s="68"/>
      <c r="BD434" s="68"/>
      <c r="BP434" s="50"/>
      <c r="BQ434" s="50"/>
      <c r="BR434" s="50"/>
      <c r="BS434" s="50"/>
    </row>
    <row r="435" spans="1:71" x14ac:dyDescent="0.25">
      <c r="B435" s="50"/>
      <c r="C435" s="50"/>
      <c r="D435" s="50"/>
      <c r="E435" s="50"/>
      <c r="F435" s="68"/>
      <c r="G435" s="50"/>
      <c r="I435" s="50"/>
      <c r="J435" s="50" t="s">
        <v>4</v>
      </c>
      <c r="K435" s="50" t="s">
        <v>7</v>
      </c>
      <c r="L435" s="50" t="s">
        <v>9</v>
      </c>
      <c r="M435" s="50" t="s">
        <v>11</v>
      </c>
      <c r="N435" s="50" t="s">
        <v>13</v>
      </c>
      <c r="O435" s="50" t="s">
        <v>15</v>
      </c>
      <c r="P435" s="50" t="s">
        <v>17</v>
      </c>
      <c r="Q435" s="50" t="s">
        <v>19</v>
      </c>
      <c r="R435" s="50" t="s">
        <v>21</v>
      </c>
      <c r="S435" s="50" t="s">
        <v>23</v>
      </c>
      <c r="T435" s="50" t="s">
        <v>25</v>
      </c>
      <c r="U435" s="50" t="s">
        <v>27</v>
      </c>
      <c r="V435" s="50" t="s">
        <v>29</v>
      </c>
      <c r="W435" s="50" t="s">
        <v>31</v>
      </c>
      <c r="X435" s="50" t="s">
        <v>33</v>
      </c>
      <c r="Y435" s="50" t="s">
        <v>35</v>
      </c>
      <c r="Z435" s="50" t="s">
        <v>37</v>
      </c>
      <c r="AA435" s="50" t="s">
        <v>39</v>
      </c>
      <c r="AB435" s="68"/>
      <c r="AC435" s="68"/>
      <c r="AF435" s="68"/>
      <c r="AJ435" s="68"/>
      <c r="AK435" s="68"/>
      <c r="AL435" s="50"/>
      <c r="AN435" s="50"/>
      <c r="AO435" s="68"/>
      <c r="AP435" s="68"/>
      <c r="AQ435" s="50"/>
      <c r="AS435" s="50"/>
      <c r="AV435" s="50"/>
      <c r="AY435" s="50"/>
      <c r="BA435" s="68"/>
      <c r="BD435" s="68"/>
      <c r="BP435" s="50"/>
      <c r="BQ435" s="50"/>
      <c r="BR435" s="50"/>
      <c r="BS435" s="50"/>
    </row>
    <row r="436" spans="1:71" x14ac:dyDescent="0.25">
      <c r="A436">
        <v>1004</v>
      </c>
      <c r="B436" s="50" t="s">
        <v>6</v>
      </c>
      <c r="C436" s="50" t="s">
        <v>75</v>
      </c>
      <c r="D436" s="50" t="s">
        <v>6</v>
      </c>
      <c r="E436" s="50"/>
      <c r="F436" s="68"/>
      <c r="G436" s="50"/>
      <c r="I436" s="50" t="s">
        <v>116</v>
      </c>
      <c r="J436" s="50"/>
      <c r="K436" s="50"/>
      <c r="L436" s="50"/>
      <c r="M436" s="50"/>
      <c r="N436" s="50"/>
      <c r="O436" s="50"/>
      <c r="P436" s="50"/>
      <c r="Q436" s="50"/>
      <c r="R436" s="50"/>
      <c r="S436" s="50"/>
      <c r="T436" s="50"/>
      <c r="U436" s="50"/>
      <c r="V436" s="50"/>
      <c r="W436" s="50"/>
      <c r="X436" s="50"/>
      <c r="Y436" s="50"/>
      <c r="Z436" s="50"/>
      <c r="AA436" s="50"/>
      <c r="AB436" s="68">
        <v>0</v>
      </c>
      <c r="AC436" s="68">
        <v>0</v>
      </c>
      <c r="AD436" t="s">
        <v>110</v>
      </c>
      <c r="AE436" t="s">
        <v>71</v>
      </c>
      <c r="AF436" s="68"/>
      <c r="AI436" t="s">
        <v>71</v>
      </c>
      <c r="AJ436" s="68">
        <v>0</v>
      </c>
      <c r="AK436" s="68">
        <v>0</v>
      </c>
      <c r="AL436" s="50" t="s">
        <v>72</v>
      </c>
      <c r="AM436" t="s">
        <v>72</v>
      </c>
      <c r="AN436" s="50" t="s">
        <v>110</v>
      </c>
      <c r="AO436" s="68">
        <v>0</v>
      </c>
      <c r="AP436" s="68">
        <v>0</v>
      </c>
      <c r="AQ436" s="50" t="s">
        <v>72</v>
      </c>
      <c r="AR436" t="s">
        <v>72</v>
      </c>
      <c r="AS436" s="50" t="s">
        <v>110</v>
      </c>
      <c r="AT436">
        <v>0</v>
      </c>
      <c r="AV436" s="50"/>
      <c r="AY436" s="50"/>
      <c r="BA436" s="68"/>
      <c r="BD436" s="68"/>
      <c r="BP436" s="50"/>
      <c r="BQ436" s="50"/>
      <c r="BR436" s="50"/>
      <c r="BS436" s="50"/>
    </row>
    <row r="437" spans="1:71" x14ac:dyDescent="0.25">
      <c r="B437" s="50"/>
      <c r="C437" s="50"/>
      <c r="D437" s="50"/>
      <c r="E437" s="50"/>
      <c r="F437" s="68"/>
      <c r="G437" s="50"/>
      <c r="I437" s="50"/>
      <c r="J437" s="50"/>
      <c r="K437" s="50"/>
      <c r="L437" s="50"/>
      <c r="M437" s="50"/>
      <c r="N437" s="50"/>
      <c r="O437" s="50"/>
      <c r="P437" s="50"/>
      <c r="Q437" s="50"/>
      <c r="R437" s="50"/>
      <c r="S437" s="50"/>
      <c r="T437" s="50"/>
      <c r="U437" s="50"/>
      <c r="V437" s="50"/>
      <c r="W437" s="50"/>
      <c r="X437" s="50"/>
      <c r="Y437" s="50"/>
      <c r="Z437" s="50"/>
      <c r="AA437" s="50"/>
      <c r="AB437" s="68"/>
      <c r="AC437" s="68"/>
      <c r="AF437" s="68"/>
      <c r="AJ437" s="68"/>
      <c r="AK437" s="68"/>
      <c r="AL437" s="50"/>
      <c r="AN437" s="50"/>
      <c r="AO437" s="68"/>
      <c r="AP437" s="68"/>
      <c r="AQ437" s="50"/>
      <c r="AS437" s="50"/>
      <c r="AV437" s="50"/>
      <c r="AY437" s="50"/>
      <c r="BA437" s="68"/>
      <c r="BD437" s="68"/>
      <c r="BP437" s="50"/>
      <c r="BQ437" s="50"/>
      <c r="BR437" s="50"/>
      <c r="BS437" s="50"/>
    </row>
    <row r="438" spans="1:71" x14ac:dyDescent="0.25">
      <c r="B438" s="50"/>
      <c r="C438" s="50"/>
      <c r="D438" s="50"/>
      <c r="E438" s="50"/>
      <c r="F438" s="68"/>
      <c r="G438" s="50"/>
      <c r="I438" s="50"/>
      <c r="J438" s="50"/>
      <c r="K438" s="50"/>
      <c r="L438" s="50"/>
      <c r="M438" s="50"/>
      <c r="N438" s="50"/>
      <c r="O438" s="50"/>
      <c r="P438" s="50"/>
      <c r="Q438" s="50"/>
      <c r="R438" s="50"/>
      <c r="S438" s="50"/>
      <c r="T438" s="50"/>
      <c r="U438" s="50"/>
      <c r="V438" s="50"/>
      <c r="W438" s="50"/>
      <c r="X438" s="50"/>
      <c r="Y438" s="50"/>
      <c r="Z438" s="50"/>
      <c r="AA438" s="50"/>
      <c r="AB438" s="68"/>
      <c r="AC438" s="68"/>
      <c r="AF438" s="68"/>
      <c r="AJ438" s="68"/>
      <c r="AK438" s="68"/>
      <c r="AL438" s="50"/>
      <c r="AN438" s="50"/>
      <c r="AO438" s="68"/>
      <c r="AP438" s="68"/>
      <c r="AQ438" s="50"/>
      <c r="AS438" s="50"/>
      <c r="AV438" s="50"/>
      <c r="AY438" s="50"/>
      <c r="BA438" s="68"/>
      <c r="BD438" s="68"/>
      <c r="BP438" s="50"/>
      <c r="BQ438" s="50"/>
      <c r="BR438" s="50"/>
      <c r="BS438" s="50"/>
    </row>
    <row r="439" spans="1:71" x14ac:dyDescent="0.25">
      <c r="B439" s="50"/>
      <c r="C439" s="50"/>
      <c r="D439" s="50"/>
      <c r="E439" s="50"/>
      <c r="F439" s="68"/>
      <c r="G439" s="50"/>
      <c r="I439" s="50"/>
      <c r="J439" s="50"/>
      <c r="K439" s="50"/>
      <c r="L439" s="50"/>
      <c r="M439" s="50"/>
      <c r="N439" s="50"/>
      <c r="O439" s="50"/>
      <c r="P439" s="50"/>
      <c r="Q439" s="50"/>
      <c r="R439" s="50"/>
      <c r="S439" s="50"/>
      <c r="T439" s="50"/>
      <c r="U439" s="50"/>
      <c r="V439" s="50"/>
      <c r="W439" s="50"/>
      <c r="X439" s="50"/>
      <c r="Y439" s="50"/>
      <c r="Z439" s="50"/>
      <c r="AA439" s="50"/>
      <c r="AB439" s="68"/>
      <c r="AC439" s="68"/>
      <c r="AF439" s="68"/>
      <c r="AJ439" s="68"/>
      <c r="AK439" s="68"/>
      <c r="AL439" s="50"/>
      <c r="AN439" s="50"/>
      <c r="AO439" s="68"/>
      <c r="AP439" s="68"/>
      <c r="AQ439" s="50"/>
      <c r="AS439" s="50"/>
      <c r="AV439" s="50"/>
      <c r="AY439" s="50"/>
      <c r="BA439" s="68"/>
      <c r="BD439" s="68"/>
      <c r="BP439" s="50"/>
      <c r="BQ439" s="50"/>
      <c r="BR439" s="50"/>
      <c r="BS439" s="50"/>
    </row>
    <row r="440" spans="1:71" x14ac:dyDescent="0.25">
      <c r="B440" s="50"/>
      <c r="C440" s="50"/>
      <c r="D440" s="50"/>
      <c r="E440" s="50"/>
      <c r="F440" s="68"/>
      <c r="G440" s="50"/>
      <c r="I440" s="50"/>
      <c r="J440" s="50"/>
      <c r="K440" s="50"/>
      <c r="L440" s="50"/>
      <c r="M440" s="50"/>
      <c r="N440" s="50"/>
      <c r="O440" s="50"/>
      <c r="P440" s="50"/>
      <c r="Q440" s="50"/>
      <c r="R440" s="50"/>
      <c r="S440" s="50"/>
      <c r="T440" s="50"/>
      <c r="U440" s="50"/>
      <c r="V440" s="50"/>
      <c r="W440" s="50"/>
      <c r="X440" s="50"/>
      <c r="Y440" s="50"/>
      <c r="Z440" s="50"/>
      <c r="AA440" s="50"/>
      <c r="AB440" s="68"/>
      <c r="AC440" s="68"/>
      <c r="AF440" s="68"/>
      <c r="AJ440" s="68"/>
      <c r="AK440" s="68"/>
      <c r="AL440" s="50"/>
      <c r="AN440" s="50"/>
      <c r="AO440" s="68"/>
      <c r="AP440" s="68"/>
      <c r="AQ440" s="50"/>
      <c r="AS440" s="50"/>
      <c r="AV440" s="50"/>
      <c r="AY440" s="50"/>
      <c r="BA440" s="68"/>
      <c r="BD440" s="68"/>
      <c r="BP440" s="50"/>
      <c r="BQ440" s="50"/>
      <c r="BR440" s="50"/>
      <c r="BS440" s="50"/>
    </row>
    <row r="441" spans="1:71" x14ac:dyDescent="0.25">
      <c r="B441" s="50"/>
      <c r="C441" s="50"/>
      <c r="D441" s="50"/>
      <c r="E441" s="50"/>
      <c r="F441" s="68"/>
      <c r="G441" s="50"/>
      <c r="I441" s="50"/>
      <c r="J441" s="50"/>
      <c r="K441" s="50"/>
      <c r="L441" s="50"/>
      <c r="M441" s="50"/>
      <c r="N441" s="50"/>
      <c r="O441" s="50"/>
      <c r="P441" s="50"/>
      <c r="Q441" s="50"/>
      <c r="R441" s="50"/>
      <c r="S441" s="50"/>
      <c r="T441" s="50"/>
      <c r="U441" s="50"/>
      <c r="V441" s="50"/>
      <c r="W441" s="50"/>
      <c r="X441" s="50"/>
      <c r="Y441" s="50"/>
      <c r="Z441" s="50"/>
      <c r="AA441" s="50"/>
      <c r="AB441" s="68"/>
      <c r="AC441" s="68"/>
      <c r="AF441" s="68"/>
      <c r="AJ441" s="68"/>
      <c r="AK441" s="68"/>
      <c r="AL441" s="50"/>
      <c r="AN441" s="50"/>
      <c r="AO441" s="68"/>
      <c r="AP441" s="68"/>
      <c r="AQ441" s="50"/>
      <c r="AS441" s="50"/>
      <c r="AV441" s="50"/>
      <c r="AY441" s="50"/>
      <c r="BA441" s="68"/>
      <c r="BD441" s="68"/>
      <c r="BP441" s="50"/>
      <c r="BQ441" s="50"/>
      <c r="BR441" s="50"/>
      <c r="BS441" s="50"/>
    </row>
    <row r="442" spans="1:71" x14ac:dyDescent="0.25">
      <c r="B442" s="50"/>
      <c r="C442" s="50"/>
      <c r="D442" s="50"/>
      <c r="E442" s="50"/>
      <c r="F442" s="68"/>
      <c r="G442" s="50"/>
      <c r="I442" s="50"/>
      <c r="J442" s="50"/>
      <c r="K442" s="50"/>
      <c r="L442" s="50"/>
      <c r="M442" s="50"/>
      <c r="N442" s="50"/>
      <c r="O442" s="50"/>
      <c r="P442" s="50"/>
      <c r="Q442" s="50"/>
      <c r="R442" s="50"/>
      <c r="S442" s="50"/>
      <c r="T442" s="50"/>
      <c r="U442" s="50"/>
      <c r="V442" s="50"/>
      <c r="W442" s="50"/>
      <c r="X442" s="50"/>
      <c r="Y442" s="50"/>
      <c r="Z442" s="50"/>
      <c r="AA442" s="50"/>
      <c r="AB442" s="68"/>
      <c r="AC442" s="68"/>
      <c r="AF442" s="68"/>
      <c r="AJ442" s="68"/>
      <c r="AK442" s="68"/>
      <c r="AL442" s="50"/>
      <c r="AN442" s="50"/>
      <c r="AO442" s="68"/>
      <c r="AP442" s="68"/>
      <c r="AQ442" s="50"/>
      <c r="AS442" s="50"/>
      <c r="AV442" s="50"/>
      <c r="AY442" s="50"/>
      <c r="BA442" s="68"/>
      <c r="BD442" s="68"/>
      <c r="BP442" s="50"/>
      <c r="BQ442" s="50"/>
      <c r="BR442" s="50"/>
      <c r="BS442" s="50"/>
    </row>
    <row r="443" spans="1:71" x14ac:dyDescent="0.25">
      <c r="B443" s="50"/>
      <c r="C443" s="50"/>
      <c r="D443" s="50"/>
      <c r="E443" s="50"/>
      <c r="F443" s="68"/>
      <c r="G443" s="50"/>
      <c r="I443" s="50"/>
      <c r="J443" s="50"/>
      <c r="K443" s="50"/>
      <c r="L443" s="50"/>
      <c r="M443" s="50"/>
      <c r="N443" s="50"/>
      <c r="O443" s="50"/>
      <c r="P443" s="50"/>
      <c r="Q443" s="50"/>
      <c r="R443" s="50"/>
      <c r="S443" s="50"/>
      <c r="T443" s="50"/>
      <c r="U443" s="50"/>
      <c r="V443" s="50"/>
      <c r="W443" s="50"/>
      <c r="X443" s="50"/>
      <c r="Y443" s="50"/>
      <c r="Z443" s="50"/>
      <c r="AA443" s="50"/>
      <c r="AB443" s="68"/>
      <c r="AC443" s="68"/>
      <c r="AF443" s="68"/>
      <c r="AJ443" s="68"/>
      <c r="AK443" s="68"/>
      <c r="AL443" s="50"/>
      <c r="AN443" s="50"/>
      <c r="AO443" s="68"/>
      <c r="AP443" s="68"/>
      <c r="AQ443" s="50"/>
      <c r="AS443" s="50"/>
      <c r="AV443" s="50"/>
      <c r="AY443" s="50"/>
      <c r="BA443" s="68"/>
      <c r="BD443" s="68"/>
      <c r="BP443" s="50"/>
      <c r="BQ443" s="50"/>
      <c r="BR443" s="50"/>
      <c r="BS443" s="50"/>
    </row>
    <row r="444" spans="1:71" x14ac:dyDescent="0.25">
      <c r="B444" s="50"/>
      <c r="C444" s="50"/>
      <c r="D444" s="50"/>
      <c r="E444" s="50"/>
      <c r="F444" s="68"/>
      <c r="G444" s="50"/>
      <c r="I444" s="50"/>
      <c r="J444" s="50" t="s">
        <v>4</v>
      </c>
      <c r="K444" s="50" t="s">
        <v>7</v>
      </c>
      <c r="L444" s="50" t="s">
        <v>9</v>
      </c>
      <c r="M444" s="50" t="s">
        <v>11</v>
      </c>
      <c r="N444" s="50" t="s">
        <v>13</v>
      </c>
      <c r="O444" s="50" t="s">
        <v>15</v>
      </c>
      <c r="P444" s="50" t="s">
        <v>17</v>
      </c>
      <c r="Q444" s="50" t="s">
        <v>19</v>
      </c>
      <c r="R444" s="50" t="s">
        <v>21</v>
      </c>
      <c r="S444" s="50" t="s">
        <v>23</v>
      </c>
      <c r="T444" s="50" t="s">
        <v>25</v>
      </c>
      <c r="U444" s="50" t="s">
        <v>27</v>
      </c>
      <c r="V444" s="50" t="s">
        <v>29</v>
      </c>
      <c r="W444" s="50" t="s">
        <v>31</v>
      </c>
      <c r="X444" s="50" t="s">
        <v>33</v>
      </c>
      <c r="Y444" s="50" t="s">
        <v>35</v>
      </c>
      <c r="Z444" s="50" t="s">
        <v>37</v>
      </c>
      <c r="AA444" s="50" t="s">
        <v>39</v>
      </c>
      <c r="AB444" s="68"/>
      <c r="AC444" s="68"/>
      <c r="AF444" s="68"/>
      <c r="AJ444" s="68"/>
      <c r="AK444" s="68"/>
      <c r="AL444" s="50"/>
      <c r="AN444" s="50"/>
      <c r="AO444" s="68"/>
      <c r="AP444" s="68"/>
      <c r="AQ444" s="50"/>
      <c r="AS444" s="50"/>
      <c r="AV444" s="50"/>
      <c r="AY444" s="50"/>
      <c r="BA444" s="68"/>
      <c r="BD444" s="68"/>
      <c r="BP444" s="50"/>
      <c r="BQ444" s="50"/>
      <c r="BR444" s="50"/>
      <c r="BS444" s="50"/>
    </row>
    <row r="445" spans="1:71" x14ac:dyDescent="0.25">
      <c r="A445">
        <v>1004</v>
      </c>
      <c r="B445" s="50" t="s">
        <v>6</v>
      </c>
      <c r="C445" s="50" t="s">
        <v>75</v>
      </c>
      <c r="D445" s="50" t="s">
        <v>6</v>
      </c>
      <c r="E445" s="50"/>
      <c r="F445" s="68"/>
      <c r="G445" s="50"/>
      <c r="I445" s="50" t="s">
        <v>117</v>
      </c>
      <c r="J445" s="50"/>
      <c r="K445" s="50"/>
      <c r="L445" s="50"/>
      <c r="M445" s="50"/>
      <c r="N445" s="50"/>
      <c r="O445" s="50"/>
      <c r="P445" s="50"/>
      <c r="Q445" s="50"/>
      <c r="R445" s="50"/>
      <c r="S445" s="50"/>
      <c r="T445" s="50"/>
      <c r="U445" s="50"/>
      <c r="V445" s="50"/>
      <c r="W445" s="50"/>
      <c r="X445" s="50"/>
      <c r="Y445" s="50"/>
      <c r="Z445" s="50"/>
      <c r="AA445" s="50"/>
      <c r="AB445" s="68">
        <v>0</v>
      </c>
      <c r="AC445" s="68">
        <v>0</v>
      </c>
      <c r="AD445" t="s">
        <v>110</v>
      </c>
      <c r="AE445" t="s">
        <v>71</v>
      </c>
      <c r="AF445" s="68"/>
      <c r="AI445" t="s">
        <v>71</v>
      </c>
      <c r="AJ445" s="68">
        <v>0</v>
      </c>
      <c r="AK445" s="68">
        <v>0</v>
      </c>
      <c r="AL445" s="50" t="s">
        <v>72</v>
      </c>
      <c r="AM445" t="s">
        <v>72</v>
      </c>
      <c r="AN445" s="50" t="s">
        <v>110</v>
      </c>
      <c r="AO445" s="68">
        <v>0</v>
      </c>
      <c r="AP445" s="68">
        <v>0</v>
      </c>
      <c r="AQ445" s="50" t="s">
        <v>72</v>
      </c>
      <c r="AR445" t="s">
        <v>72</v>
      </c>
      <c r="AS445" s="50" t="s">
        <v>110</v>
      </c>
      <c r="AT445">
        <v>0</v>
      </c>
      <c r="AV445" s="50"/>
      <c r="AY445" s="50"/>
      <c r="BA445" s="68"/>
      <c r="BD445" s="68"/>
      <c r="BP445" s="50"/>
      <c r="BQ445" s="50"/>
      <c r="BR445" s="50"/>
      <c r="BS445" s="50"/>
    </row>
    <row r="446" spans="1:71" x14ac:dyDescent="0.25">
      <c r="B446" s="50"/>
      <c r="C446" s="50"/>
      <c r="D446" s="50"/>
      <c r="E446" s="50"/>
      <c r="F446" s="68"/>
      <c r="G446" s="50"/>
      <c r="I446" s="50"/>
      <c r="J446" s="50"/>
      <c r="K446" s="50"/>
      <c r="L446" s="50"/>
      <c r="M446" s="50"/>
      <c r="N446" s="50"/>
      <c r="O446" s="50"/>
      <c r="P446" s="50"/>
      <c r="Q446" s="50"/>
      <c r="R446" s="50"/>
      <c r="S446" s="50"/>
      <c r="T446" s="50"/>
      <c r="U446" s="50"/>
      <c r="V446" s="50"/>
      <c r="W446" s="50"/>
      <c r="X446" s="50"/>
      <c r="Y446" s="50"/>
      <c r="Z446" s="50"/>
      <c r="AA446" s="50"/>
      <c r="AB446" s="68"/>
      <c r="AC446" s="68"/>
      <c r="AF446" s="68"/>
      <c r="AJ446" s="68"/>
      <c r="AK446" s="68"/>
      <c r="AL446" s="50"/>
      <c r="AN446" s="50"/>
      <c r="AO446" s="68"/>
      <c r="AP446" s="68"/>
      <c r="AQ446" s="50"/>
      <c r="AS446" s="50"/>
      <c r="AV446" s="50"/>
      <c r="AY446" s="50"/>
      <c r="BA446" s="68"/>
      <c r="BD446" s="68"/>
      <c r="BP446" s="50"/>
      <c r="BQ446" s="50"/>
      <c r="BR446" s="50"/>
      <c r="BS446" s="50"/>
    </row>
    <row r="447" spans="1:71" x14ac:dyDescent="0.25">
      <c r="B447" s="50"/>
      <c r="C447" s="50"/>
      <c r="D447" s="50"/>
      <c r="E447" s="50"/>
      <c r="F447" s="68"/>
      <c r="G447" s="50"/>
      <c r="I447" s="50"/>
      <c r="J447" s="50"/>
      <c r="K447" s="50"/>
      <c r="L447" s="50"/>
      <c r="M447" s="50"/>
      <c r="N447" s="50"/>
      <c r="O447" s="50"/>
      <c r="P447" s="50"/>
      <c r="Q447" s="50"/>
      <c r="R447" s="50"/>
      <c r="S447" s="50"/>
      <c r="T447" s="50"/>
      <c r="U447" s="50"/>
      <c r="V447" s="50"/>
      <c r="W447" s="50"/>
      <c r="X447" s="50"/>
      <c r="Y447" s="50"/>
      <c r="Z447" s="50"/>
      <c r="AA447" s="50"/>
      <c r="AB447" s="68"/>
      <c r="AC447" s="68"/>
      <c r="AF447" s="68"/>
      <c r="AJ447" s="68"/>
      <c r="AK447" s="68"/>
      <c r="AL447" s="50"/>
      <c r="AN447" s="50"/>
      <c r="AO447" s="68"/>
      <c r="AP447" s="68"/>
      <c r="AQ447" s="50"/>
      <c r="AS447" s="50"/>
      <c r="AV447" s="50"/>
      <c r="AY447" s="50"/>
      <c r="BA447" s="68"/>
      <c r="BD447" s="68"/>
      <c r="BP447" s="50"/>
      <c r="BQ447" s="50"/>
      <c r="BR447" s="50"/>
      <c r="BS447" s="50"/>
    </row>
    <row r="448" spans="1:71" x14ac:dyDescent="0.25">
      <c r="B448" s="50"/>
      <c r="C448" s="50"/>
      <c r="D448" s="50"/>
      <c r="E448" s="50"/>
      <c r="F448" s="68"/>
      <c r="G448" s="50"/>
      <c r="I448" s="50"/>
      <c r="J448" s="50"/>
      <c r="K448" s="50"/>
      <c r="L448" s="50"/>
      <c r="M448" s="50"/>
      <c r="N448" s="50"/>
      <c r="O448" s="50"/>
      <c r="P448" s="50"/>
      <c r="Q448" s="50"/>
      <c r="R448" s="50"/>
      <c r="S448" s="50"/>
      <c r="T448" s="50"/>
      <c r="U448" s="50"/>
      <c r="V448" s="50"/>
      <c r="W448" s="50"/>
      <c r="X448" s="50"/>
      <c r="Y448" s="50"/>
      <c r="Z448" s="50"/>
      <c r="AA448" s="50"/>
      <c r="AB448" s="68"/>
      <c r="AC448" s="68"/>
      <c r="AF448" s="68"/>
      <c r="AJ448" s="68"/>
      <c r="AK448" s="68"/>
      <c r="AL448" s="50"/>
      <c r="AN448" s="50"/>
      <c r="AO448" s="68"/>
      <c r="AP448" s="68"/>
      <c r="AQ448" s="50"/>
      <c r="AS448" s="50"/>
      <c r="AV448" s="50"/>
      <c r="AY448" s="50"/>
      <c r="BA448" s="68"/>
      <c r="BD448" s="68"/>
      <c r="BP448" s="50"/>
      <c r="BQ448" s="50"/>
      <c r="BR448" s="50"/>
      <c r="BS448" s="50"/>
    </row>
    <row r="449" spans="1:71" x14ac:dyDescent="0.25">
      <c r="B449" s="50"/>
      <c r="C449" s="50"/>
      <c r="D449" s="50"/>
      <c r="E449" s="50"/>
      <c r="F449" s="68"/>
      <c r="G449" s="50"/>
      <c r="I449" s="50"/>
      <c r="J449" s="50"/>
      <c r="K449" s="50"/>
      <c r="L449" s="50"/>
      <c r="M449" s="50"/>
      <c r="N449" s="50"/>
      <c r="O449" s="50"/>
      <c r="P449" s="50"/>
      <c r="Q449" s="50"/>
      <c r="R449" s="50"/>
      <c r="S449" s="50"/>
      <c r="T449" s="50"/>
      <c r="U449" s="50"/>
      <c r="V449" s="50"/>
      <c r="W449" s="50"/>
      <c r="X449" s="50"/>
      <c r="Y449" s="50"/>
      <c r="Z449" s="50"/>
      <c r="AA449" s="50"/>
      <c r="AB449" s="68"/>
      <c r="AC449" s="68"/>
      <c r="AF449" s="68"/>
      <c r="AJ449" s="68"/>
      <c r="AK449" s="68"/>
      <c r="AL449" s="50"/>
      <c r="AN449" s="50"/>
      <c r="AO449" s="68"/>
      <c r="AP449" s="68"/>
      <c r="AQ449" s="50"/>
      <c r="AS449" s="50"/>
      <c r="AV449" s="50"/>
      <c r="AY449" s="50"/>
      <c r="BA449" s="68"/>
      <c r="BD449" s="68"/>
      <c r="BP449" s="50"/>
      <c r="BQ449" s="50"/>
      <c r="BR449" s="50"/>
      <c r="BS449" s="50"/>
    </row>
    <row r="450" spans="1:71" x14ac:dyDescent="0.25">
      <c r="B450" s="50"/>
      <c r="C450" s="50"/>
      <c r="D450" s="50"/>
      <c r="E450" s="50"/>
      <c r="F450" s="68"/>
      <c r="G450" s="50"/>
      <c r="I450" s="50"/>
      <c r="J450" s="50"/>
      <c r="K450" s="50"/>
      <c r="L450" s="50"/>
      <c r="M450" s="50"/>
      <c r="N450" s="50"/>
      <c r="O450" s="50"/>
      <c r="P450" s="50"/>
      <c r="Q450" s="50"/>
      <c r="R450" s="50"/>
      <c r="S450" s="50"/>
      <c r="T450" s="50"/>
      <c r="U450" s="50"/>
      <c r="V450" s="50"/>
      <c r="W450" s="50"/>
      <c r="X450" s="50"/>
      <c r="Y450" s="50"/>
      <c r="Z450" s="50"/>
      <c r="AA450" s="50"/>
      <c r="AB450" s="68"/>
      <c r="AC450" s="68"/>
      <c r="AF450" s="68"/>
      <c r="AJ450" s="68"/>
      <c r="AK450" s="68"/>
      <c r="AL450" s="50"/>
      <c r="AN450" s="50"/>
      <c r="AO450" s="68"/>
      <c r="AP450" s="68"/>
      <c r="AQ450" s="50"/>
      <c r="AS450" s="50"/>
      <c r="AV450" s="50"/>
      <c r="AY450" s="50"/>
      <c r="BA450" s="68"/>
      <c r="BD450" s="68"/>
      <c r="BP450" s="50"/>
      <c r="BQ450" s="50"/>
      <c r="BR450" s="50"/>
      <c r="BS450" s="50"/>
    </row>
    <row r="451" spans="1:71" x14ac:dyDescent="0.25">
      <c r="B451" s="50"/>
      <c r="C451" s="50"/>
      <c r="D451" s="50"/>
      <c r="E451" s="50"/>
      <c r="F451" s="68"/>
      <c r="G451" s="50"/>
      <c r="I451" s="50"/>
      <c r="J451" s="50"/>
      <c r="K451" s="50"/>
      <c r="L451" s="50"/>
      <c r="M451" s="50"/>
      <c r="N451" s="50"/>
      <c r="O451" s="50"/>
      <c r="P451" s="50"/>
      <c r="Q451" s="50"/>
      <c r="R451" s="50"/>
      <c r="S451" s="50"/>
      <c r="T451" s="50"/>
      <c r="U451" s="50"/>
      <c r="V451" s="50"/>
      <c r="W451" s="50"/>
      <c r="X451" s="50"/>
      <c r="Y451" s="50"/>
      <c r="Z451" s="50"/>
      <c r="AA451" s="50"/>
      <c r="AB451" s="68"/>
      <c r="AC451" s="68"/>
      <c r="AF451" s="68"/>
      <c r="AJ451" s="68"/>
      <c r="AK451" s="68"/>
      <c r="AL451" s="50"/>
      <c r="AN451" s="50"/>
      <c r="AO451" s="68"/>
      <c r="AP451" s="68"/>
      <c r="AQ451" s="50"/>
      <c r="AS451" s="50"/>
      <c r="AV451" s="50"/>
      <c r="AY451" s="50"/>
      <c r="BA451" s="68"/>
      <c r="BD451" s="68"/>
      <c r="BP451" s="50"/>
      <c r="BQ451" s="50"/>
      <c r="BR451" s="50"/>
      <c r="BS451" s="50"/>
    </row>
    <row r="452" spans="1:71" x14ac:dyDescent="0.25">
      <c r="B452" s="50"/>
      <c r="C452" s="50"/>
      <c r="D452" s="50"/>
      <c r="E452" s="50"/>
      <c r="F452" s="68"/>
      <c r="G452" s="50"/>
      <c r="I452" s="50"/>
      <c r="J452" s="50"/>
      <c r="K452" s="50"/>
      <c r="L452" s="50"/>
      <c r="M452" s="50"/>
      <c r="N452" s="50"/>
      <c r="O452" s="50"/>
      <c r="P452" s="50"/>
      <c r="Q452" s="50"/>
      <c r="R452" s="50"/>
      <c r="S452" s="50"/>
      <c r="T452" s="50"/>
      <c r="U452" s="50"/>
      <c r="V452" s="50"/>
      <c r="W452" s="50"/>
      <c r="X452" s="50"/>
      <c r="Y452" s="50"/>
      <c r="Z452" s="50"/>
      <c r="AA452" s="50"/>
      <c r="AB452" s="68"/>
      <c r="AC452" s="68"/>
      <c r="AF452" s="68"/>
      <c r="AJ452" s="68"/>
      <c r="AK452" s="68"/>
      <c r="AL452" s="50"/>
      <c r="AN452" s="50"/>
      <c r="AO452" s="68"/>
      <c r="AP452" s="68"/>
      <c r="AQ452" s="50"/>
      <c r="AS452" s="50"/>
      <c r="AV452" s="50"/>
      <c r="AY452" s="50"/>
      <c r="BA452" s="68"/>
      <c r="BD452" s="68"/>
      <c r="BP452" s="50"/>
      <c r="BQ452" s="50"/>
      <c r="BR452" s="50"/>
      <c r="BS452" s="50"/>
    </row>
    <row r="453" spans="1:71" x14ac:dyDescent="0.25">
      <c r="B453" s="50"/>
      <c r="C453" s="50"/>
      <c r="D453" s="50"/>
      <c r="E453" s="50"/>
      <c r="F453" s="68"/>
      <c r="G453" s="50"/>
      <c r="I453" s="50"/>
      <c r="J453" s="50" t="s">
        <v>4</v>
      </c>
      <c r="K453" s="50" t="s">
        <v>7</v>
      </c>
      <c r="L453" s="50" t="s">
        <v>9</v>
      </c>
      <c r="M453" s="50" t="s">
        <v>11</v>
      </c>
      <c r="N453" s="50" t="s">
        <v>13</v>
      </c>
      <c r="O453" s="50" t="s">
        <v>15</v>
      </c>
      <c r="P453" s="50" t="s">
        <v>17</v>
      </c>
      <c r="Q453" s="50" t="s">
        <v>19</v>
      </c>
      <c r="R453" s="50" t="s">
        <v>21</v>
      </c>
      <c r="S453" s="50" t="s">
        <v>23</v>
      </c>
      <c r="T453" s="50" t="s">
        <v>25</v>
      </c>
      <c r="U453" s="50" t="s">
        <v>27</v>
      </c>
      <c r="V453" s="50" t="s">
        <v>29</v>
      </c>
      <c r="W453" s="50" t="s">
        <v>31</v>
      </c>
      <c r="X453" s="50" t="s">
        <v>33</v>
      </c>
      <c r="Y453" s="50" t="s">
        <v>35</v>
      </c>
      <c r="Z453" s="50" t="s">
        <v>37</v>
      </c>
      <c r="AA453" s="50" t="s">
        <v>39</v>
      </c>
      <c r="AB453" s="68"/>
      <c r="AC453" s="68"/>
      <c r="AF453" s="68"/>
      <c r="AJ453" s="68"/>
      <c r="AK453" s="68"/>
      <c r="AL453" s="50"/>
      <c r="AN453" s="50"/>
      <c r="AO453" s="68"/>
      <c r="AP453" s="68"/>
      <c r="AQ453" s="50"/>
      <c r="AS453" s="50"/>
      <c r="AV453" s="50"/>
      <c r="AY453" s="50"/>
      <c r="BA453" s="68"/>
      <c r="BD453" s="68"/>
      <c r="BP453" s="50"/>
      <c r="BQ453" s="50"/>
      <c r="BR453" s="50"/>
      <c r="BS453" s="50"/>
    </row>
    <row r="454" spans="1:71" x14ac:dyDescent="0.25">
      <c r="A454">
        <v>1004</v>
      </c>
      <c r="B454" s="50" t="s">
        <v>6</v>
      </c>
      <c r="C454" s="50" t="s">
        <v>75</v>
      </c>
      <c r="D454" s="50" t="s">
        <v>6</v>
      </c>
      <c r="E454" s="50"/>
      <c r="F454" s="68"/>
      <c r="G454" s="50"/>
      <c r="I454" s="50" t="s">
        <v>118</v>
      </c>
      <c r="J454" s="50"/>
      <c r="K454" s="50"/>
      <c r="L454" s="50"/>
      <c r="M454" s="50"/>
      <c r="N454" s="50"/>
      <c r="O454" s="50"/>
      <c r="P454" s="50"/>
      <c r="Q454" s="50"/>
      <c r="R454" s="50"/>
      <c r="S454" s="50"/>
      <c r="T454" s="50"/>
      <c r="U454" s="50"/>
      <c r="V454" s="50"/>
      <c r="W454" s="50"/>
      <c r="X454" s="50"/>
      <c r="Y454" s="50"/>
      <c r="Z454" s="50"/>
      <c r="AA454" s="50"/>
      <c r="AB454" s="68">
        <v>0</v>
      </c>
      <c r="AC454" s="68">
        <v>0</v>
      </c>
      <c r="AD454" t="s">
        <v>110</v>
      </c>
      <c r="AE454" t="s">
        <v>71</v>
      </c>
      <c r="AF454" s="68"/>
      <c r="AI454" t="s">
        <v>71</v>
      </c>
      <c r="AJ454" s="68">
        <v>0</v>
      </c>
      <c r="AK454" s="68">
        <v>0</v>
      </c>
      <c r="AL454" s="50" t="s">
        <v>72</v>
      </c>
      <c r="AM454" t="s">
        <v>72</v>
      </c>
      <c r="AN454" s="50" t="s">
        <v>110</v>
      </c>
      <c r="AO454" s="68">
        <v>0</v>
      </c>
      <c r="AP454" s="68">
        <v>0</v>
      </c>
      <c r="AQ454" s="50" t="s">
        <v>72</v>
      </c>
      <c r="AR454" t="s">
        <v>72</v>
      </c>
      <c r="AS454" s="50" t="s">
        <v>110</v>
      </c>
      <c r="AT454">
        <v>0</v>
      </c>
      <c r="AV454" s="50"/>
      <c r="AY454" s="50"/>
      <c r="BA454" s="68"/>
      <c r="BD454" s="68"/>
      <c r="BP454" s="50"/>
      <c r="BQ454" s="50"/>
      <c r="BR454" s="50"/>
      <c r="BS454" s="50"/>
    </row>
    <row r="455" spans="1:71" x14ac:dyDescent="0.25">
      <c r="B455" s="50"/>
      <c r="C455" s="50"/>
      <c r="D455" s="50"/>
      <c r="E455" s="50"/>
      <c r="F455" s="68"/>
      <c r="G455" s="50"/>
      <c r="I455" s="50"/>
      <c r="J455" s="50"/>
      <c r="K455" s="50"/>
      <c r="L455" s="50"/>
      <c r="M455" s="50"/>
      <c r="N455" s="50"/>
      <c r="O455" s="50"/>
      <c r="P455" s="50"/>
      <c r="Q455" s="50"/>
      <c r="R455" s="50"/>
      <c r="S455" s="50"/>
      <c r="T455" s="50"/>
      <c r="U455" s="50"/>
      <c r="V455" s="50"/>
      <c r="W455" s="50"/>
      <c r="X455" s="50"/>
      <c r="Y455" s="50"/>
      <c r="Z455" s="50"/>
      <c r="AA455" s="50"/>
      <c r="AB455" s="68"/>
      <c r="AC455" s="68"/>
      <c r="AF455" s="68"/>
      <c r="AJ455" s="68"/>
      <c r="AK455" s="68"/>
      <c r="AL455" s="50"/>
      <c r="AN455" s="50"/>
      <c r="AO455" s="68"/>
      <c r="AP455" s="68"/>
      <c r="AQ455" s="50"/>
      <c r="AS455" s="50"/>
      <c r="AV455" s="50"/>
      <c r="AY455" s="50"/>
      <c r="BA455" s="68"/>
      <c r="BD455" s="68"/>
      <c r="BP455" s="50"/>
      <c r="BQ455" s="50"/>
      <c r="BR455" s="50"/>
      <c r="BS455" s="50"/>
    </row>
    <row r="456" spans="1:71" x14ac:dyDescent="0.25">
      <c r="B456" s="50"/>
      <c r="C456" s="50"/>
      <c r="D456" s="50"/>
      <c r="E456" s="50"/>
      <c r="F456" s="68"/>
      <c r="G456" s="50"/>
      <c r="I456" s="50"/>
      <c r="J456" s="50"/>
      <c r="K456" s="50"/>
      <c r="L456" s="50"/>
      <c r="M456" s="50"/>
      <c r="N456" s="50"/>
      <c r="O456" s="50"/>
      <c r="P456" s="50"/>
      <c r="Q456" s="50"/>
      <c r="R456" s="50"/>
      <c r="S456" s="50"/>
      <c r="T456" s="50"/>
      <c r="U456" s="50"/>
      <c r="V456" s="50"/>
      <c r="W456" s="50"/>
      <c r="X456" s="50"/>
      <c r="Y456" s="50"/>
      <c r="Z456" s="50"/>
      <c r="AA456" s="50"/>
      <c r="AB456" s="68"/>
      <c r="AC456" s="68"/>
      <c r="AF456" s="68"/>
      <c r="AJ456" s="68"/>
      <c r="AK456" s="68"/>
      <c r="AL456" s="50"/>
      <c r="AN456" s="50"/>
      <c r="AO456" s="68"/>
      <c r="AP456" s="68"/>
      <c r="AQ456" s="50"/>
      <c r="AS456" s="50"/>
      <c r="AV456" s="50"/>
      <c r="AY456" s="50"/>
      <c r="BA456" s="68"/>
      <c r="BD456" s="68"/>
      <c r="BP456" s="50"/>
      <c r="BQ456" s="50"/>
      <c r="BR456" s="50"/>
      <c r="BS456" s="50"/>
    </row>
    <row r="457" spans="1:71" x14ac:dyDescent="0.25">
      <c r="B457" s="50"/>
      <c r="C457" s="50"/>
      <c r="D457" s="50"/>
      <c r="E457" s="50"/>
      <c r="F457" s="68"/>
      <c r="G457" s="50"/>
      <c r="I457" s="50"/>
      <c r="J457" s="50"/>
      <c r="K457" s="50"/>
      <c r="L457" s="50"/>
      <c r="M457" s="50"/>
      <c r="N457" s="50"/>
      <c r="O457" s="50"/>
      <c r="P457" s="50"/>
      <c r="Q457" s="50"/>
      <c r="R457" s="50"/>
      <c r="S457" s="50"/>
      <c r="T457" s="50"/>
      <c r="U457" s="50"/>
      <c r="V457" s="50"/>
      <c r="W457" s="50"/>
      <c r="X457" s="50"/>
      <c r="Y457" s="50"/>
      <c r="Z457" s="50"/>
      <c r="AA457" s="50"/>
      <c r="AB457" s="68"/>
      <c r="AC457" s="68"/>
      <c r="AF457" s="68"/>
      <c r="AJ457" s="68"/>
      <c r="AK457" s="68"/>
      <c r="AL457" s="50"/>
      <c r="AN457" s="50"/>
      <c r="AO457" s="68"/>
      <c r="AP457" s="68"/>
      <c r="AQ457" s="50"/>
      <c r="AS457" s="50"/>
      <c r="AV457" s="50"/>
      <c r="AY457" s="50"/>
      <c r="BA457" s="68"/>
      <c r="BD457" s="68"/>
      <c r="BP457" s="50"/>
      <c r="BQ457" s="50"/>
      <c r="BR457" s="50"/>
      <c r="BS457" s="50"/>
    </row>
    <row r="458" spans="1:71" x14ac:dyDescent="0.25">
      <c r="B458" s="50"/>
      <c r="C458" s="50"/>
      <c r="D458" s="50"/>
      <c r="E458" s="50"/>
      <c r="F458" s="68"/>
      <c r="G458" s="50"/>
      <c r="I458" s="50"/>
      <c r="J458" s="50"/>
      <c r="K458" s="50"/>
      <c r="L458" s="50"/>
      <c r="M458" s="50"/>
      <c r="N458" s="50"/>
      <c r="O458" s="50"/>
      <c r="P458" s="50"/>
      <c r="Q458" s="50"/>
      <c r="R458" s="50"/>
      <c r="S458" s="50"/>
      <c r="T458" s="50"/>
      <c r="U458" s="50"/>
      <c r="V458" s="50"/>
      <c r="W458" s="50"/>
      <c r="X458" s="50"/>
      <c r="Y458" s="50"/>
      <c r="Z458" s="50"/>
      <c r="AA458" s="50"/>
      <c r="AB458" s="68"/>
      <c r="AC458" s="68"/>
      <c r="AF458" s="68"/>
      <c r="AJ458" s="68"/>
      <c r="AK458" s="68"/>
      <c r="AL458" s="50"/>
      <c r="AN458" s="50"/>
      <c r="AO458" s="68"/>
      <c r="AP458" s="68"/>
      <c r="AQ458" s="50"/>
      <c r="AS458" s="50"/>
      <c r="AV458" s="50"/>
      <c r="AY458" s="50"/>
      <c r="BA458" s="68"/>
      <c r="BD458" s="68"/>
      <c r="BP458" s="50"/>
      <c r="BQ458" s="50"/>
      <c r="BR458" s="50"/>
      <c r="BS458" s="50"/>
    </row>
    <row r="459" spans="1:71" x14ac:dyDescent="0.25">
      <c r="B459" s="50"/>
      <c r="C459" s="50"/>
      <c r="D459" s="50"/>
      <c r="E459" s="50"/>
      <c r="F459" s="68"/>
      <c r="G459" s="50"/>
      <c r="I459" s="50"/>
      <c r="J459" s="50"/>
      <c r="K459" s="50"/>
      <c r="L459" s="50"/>
      <c r="M459" s="50"/>
      <c r="N459" s="50"/>
      <c r="O459" s="50"/>
      <c r="P459" s="50"/>
      <c r="Q459" s="50"/>
      <c r="R459" s="50"/>
      <c r="S459" s="50"/>
      <c r="T459" s="50"/>
      <c r="U459" s="50"/>
      <c r="V459" s="50"/>
      <c r="W459" s="50"/>
      <c r="X459" s="50"/>
      <c r="Y459" s="50"/>
      <c r="Z459" s="50"/>
      <c r="AA459" s="50"/>
      <c r="AB459" s="68"/>
      <c r="AC459" s="68"/>
      <c r="AF459" s="68"/>
      <c r="AJ459" s="68"/>
      <c r="AK459" s="68"/>
      <c r="AL459" s="50"/>
      <c r="AN459" s="50"/>
      <c r="AO459" s="68"/>
      <c r="AP459" s="68"/>
      <c r="AQ459" s="50"/>
      <c r="AS459" s="50"/>
      <c r="AV459" s="50"/>
      <c r="AY459" s="50"/>
      <c r="BA459" s="68"/>
      <c r="BD459" s="68"/>
      <c r="BP459" s="50"/>
      <c r="BQ459" s="50"/>
      <c r="BR459" s="50"/>
      <c r="BS459" s="50"/>
    </row>
    <row r="460" spans="1:71" x14ac:dyDescent="0.25">
      <c r="B460" s="50"/>
      <c r="C460" s="50"/>
      <c r="D460" s="50"/>
      <c r="E460" s="50"/>
      <c r="F460" s="68"/>
      <c r="G460" s="50"/>
      <c r="I460" s="50"/>
      <c r="J460" s="50"/>
      <c r="K460" s="50"/>
      <c r="L460" s="50"/>
      <c r="M460" s="50"/>
      <c r="N460" s="50"/>
      <c r="O460" s="50"/>
      <c r="P460" s="50"/>
      <c r="Q460" s="50"/>
      <c r="R460" s="50"/>
      <c r="S460" s="50"/>
      <c r="T460" s="50"/>
      <c r="U460" s="50"/>
      <c r="V460" s="50"/>
      <c r="W460" s="50"/>
      <c r="X460" s="50"/>
      <c r="Y460" s="50"/>
      <c r="Z460" s="50"/>
      <c r="AA460" s="50"/>
      <c r="AB460" s="68"/>
      <c r="AC460" s="68"/>
      <c r="AF460" s="68"/>
      <c r="AJ460" s="68"/>
      <c r="AK460" s="68"/>
      <c r="AL460" s="50"/>
      <c r="AN460" s="50"/>
      <c r="AO460" s="68"/>
      <c r="AP460" s="68"/>
      <c r="AQ460" s="50"/>
      <c r="AS460" s="50"/>
      <c r="AV460" s="50"/>
      <c r="AY460" s="50"/>
      <c r="BA460" s="68"/>
      <c r="BD460" s="68"/>
      <c r="BP460" s="50"/>
      <c r="BQ460" s="50"/>
      <c r="BR460" s="50"/>
      <c r="BS460" s="50"/>
    </row>
    <row r="461" spans="1:71" x14ac:dyDescent="0.25">
      <c r="B461" s="50"/>
      <c r="C461" s="50"/>
      <c r="D461" s="50"/>
      <c r="E461" s="50"/>
      <c r="F461" s="68"/>
      <c r="G461" s="50"/>
      <c r="I461" s="50"/>
      <c r="J461" s="50"/>
      <c r="K461" s="50"/>
      <c r="L461" s="50"/>
      <c r="M461" s="50"/>
      <c r="N461" s="50"/>
      <c r="O461" s="50"/>
      <c r="P461" s="50"/>
      <c r="Q461" s="50"/>
      <c r="R461" s="50"/>
      <c r="S461" s="50"/>
      <c r="T461" s="50"/>
      <c r="U461" s="50"/>
      <c r="V461" s="50"/>
      <c r="W461" s="50"/>
      <c r="X461" s="50"/>
      <c r="Y461" s="50"/>
      <c r="Z461" s="50"/>
      <c r="AA461" s="50"/>
      <c r="AB461" s="68"/>
      <c r="AC461" s="68"/>
      <c r="AF461" s="68"/>
      <c r="AJ461" s="68"/>
      <c r="AK461" s="68"/>
      <c r="AL461" s="50"/>
      <c r="AN461" s="50"/>
      <c r="AO461" s="68"/>
      <c r="AP461" s="68"/>
      <c r="AQ461" s="50"/>
      <c r="AS461" s="50"/>
      <c r="AV461" s="50"/>
      <c r="AY461" s="50"/>
      <c r="BA461" s="68"/>
      <c r="BD461" s="68"/>
      <c r="BP461" s="50"/>
      <c r="BQ461" s="50"/>
      <c r="BR461" s="50"/>
      <c r="BS461" s="50"/>
    </row>
    <row r="462" spans="1:71" x14ac:dyDescent="0.25">
      <c r="B462" s="50"/>
      <c r="C462" s="50"/>
      <c r="D462" s="50"/>
      <c r="E462" s="50"/>
      <c r="F462" s="68"/>
      <c r="G462" s="50"/>
      <c r="I462" s="50"/>
      <c r="J462" s="50" t="s">
        <v>4</v>
      </c>
      <c r="K462" s="50" t="s">
        <v>7</v>
      </c>
      <c r="L462" s="50" t="s">
        <v>9</v>
      </c>
      <c r="M462" s="50" t="s">
        <v>11</v>
      </c>
      <c r="N462" s="50" t="s">
        <v>13</v>
      </c>
      <c r="O462" s="50" t="s">
        <v>15</v>
      </c>
      <c r="P462" s="50" t="s">
        <v>17</v>
      </c>
      <c r="Q462" s="50" t="s">
        <v>19</v>
      </c>
      <c r="R462" s="50" t="s">
        <v>21</v>
      </c>
      <c r="S462" s="50" t="s">
        <v>23</v>
      </c>
      <c r="T462" s="50" t="s">
        <v>25</v>
      </c>
      <c r="U462" s="50" t="s">
        <v>27</v>
      </c>
      <c r="V462" s="50" t="s">
        <v>29</v>
      </c>
      <c r="W462" s="50" t="s">
        <v>31</v>
      </c>
      <c r="X462" s="50" t="s">
        <v>33</v>
      </c>
      <c r="Y462" s="50" t="s">
        <v>35</v>
      </c>
      <c r="Z462" s="50" t="s">
        <v>37</v>
      </c>
      <c r="AA462" s="50" t="s">
        <v>39</v>
      </c>
      <c r="AB462" s="68"/>
      <c r="AC462" s="68"/>
      <c r="AF462" s="68"/>
      <c r="AJ462" s="68"/>
      <c r="AK462" s="68"/>
      <c r="AL462" s="50"/>
      <c r="AN462" s="50"/>
      <c r="AO462" s="68"/>
      <c r="AP462" s="68"/>
      <c r="AQ462" s="50"/>
      <c r="AS462" s="50"/>
      <c r="AV462" s="50"/>
      <c r="AY462" s="50"/>
      <c r="BA462" s="68"/>
      <c r="BD462" s="68"/>
      <c r="BP462" s="50"/>
      <c r="BQ462" s="50"/>
      <c r="BR462" s="50"/>
      <c r="BS462" s="50"/>
    </row>
    <row r="463" spans="1:71" x14ac:dyDescent="0.25">
      <c r="A463">
        <v>1004</v>
      </c>
      <c r="B463" s="50" t="s">
        <v>6</v>
      </c>
      <c r="C463" s="50" t="s">
        <v>75</v>
      </c>
      <c r="D463" s="50" t="s">
        <v>6</v>
      </c>
      <c r="E463" s="50"/>
      <c r="F463" s="68"/>
      <c r="G463" s="50"/>
      <c r="I463" s="50" t="s">
        <v>119</v>
      </c>
      <c r="J463" s="50"/>
      <c r="K463" s="50"/>
      <c r="L463" s="50"/>
      <c r="M463" s="50"/>
      <c r="N463" s="50"/>
      <c r="O463" s="50"/>
      <c r="P463" s="50"/>
      <c r="Q463" s="50"/>
      <c r="R463" s="50"/>
      <c r="S463" s="50"/>
      <c r="T463" s="50"/>
      <c r="U463" s="50"/>
      <c r="V463" s="50"/>
      <c r="W463" s="50"/>
      <c r="X463" s="50"/>
      <c r="Y463" s="50"/>
      <c r="Z463" s="50"/>
      <c r="AA463" s="50"/>
      <c r="AB463" s="68">
        <v>0</v>
      </c>
      <c r="AC463" s="68">
        <v>0</v>
      </c>
      <c r="AD463" t="s">
        <v>110</v>
      </c>
      <c r="AE463" t="s">
        <v>71</v>
      </c>
      <c r="AF463" s="68"/>
      <c r="AI463" t="s">
        <v>71</v>
      </c>
      <c r="AJ463" s="68">
        <v>0</v>
      </c>
      <c r="AK463" s="68">
        <v>0</v>
      </c>
      <c r="AL463" s="50" t="s">
        <v>72</v>
      </c>
      <c r="AM463" t="s">
        <v>72</v>
      </c>
      <c r="AN463" s="50" t="s">
        <v>110</v>
      </c>
      <c r="AO463" s="68">
        <v>0</v>
      </c>
      <c r="AP463" s="68">
        <v>0</v>
      </c>
      <c r="AQ463" s="50" t="s">
        <v>72</v>
      </c>
      <c r="AR463" t="s">
        <v>72</v>
      </c>
      <c r="AS463" s="50" t="s">
        <v>110</v>
      </c>
      <c r="AT463">
        <v>0</v>
      </c>
      <c r="AV463" s="50"/>
      <c r="AY463" s="50"/>
      <c r="BA463" s="68"/>
      <c r="BD463" s="68"/>
      <c r="BP463" s="50"/>
      <c r="BQ463" s="50"/>
      <c r="BR463" s="50"/>
      <c r="BS463" s="50"/>
    </row>
    <row r="464" spans="1:71" x14ac:dyDescent="0.25">
      <c r="B464" s="50"/>
      <c r="C464" s="50"/>
      <c r="D464" s="50"/>
      <c r="E464" s="50"/>
      <c r="F464" s="68"/>
      <c r="G464" s="50"/>
      <c r="I464" s="50"/>
      <c r="J464" s="50"/>
      <c r="K464" s="50"/>
      <c r="L464" s="50"/>
      <c r="M464" s="50"/>
      <c r="N464" s="50"/>
      <c r="O464" s="50"/>
      <c r="P464" s="50"/>
      <c r="Q464" s="50"/>
      <c r="R464" s="50"/>
      <c r="S464" s="50"/>
      <c r="T464" s="50"/>
      <c r="U464" s="50"/>
      <c r="V464" s="50"/>
      <c r="W464" s="50"/>
      <c r="X464" s="50"/>
      <c r="Y464" s="50"/>
      <c r="Z464" s="50"/>
      <c r="AA464" s="50"/>
      <c r="AB464" s="68"/>
      <c r="AC464" s="68"/>
      <c r="AF464" s="68"/>
      <c r="AJ464" s="68"/>
      <c r="AK464" s="68"/>
      <c r="AL464" s="50"/>
      <c r="AN464" s="50"/>
      <c r="AO464" s="68"/>
      <c r="AP464" s="68"/>
      <c r="AQ464" s="50"/>
      <c r="AS464" s="50"/>
      <c r="AV464" s="50"/>
      <c r="AY464" s="50"/>
      <c r="BA464" s="68"/>
      <c r="BD464" s="68"/>
      <c r="BP464" s="50"/>
      <c r="BQ464" s="50"/>
      <c r="BR464" s="50"/>
      <c r="BS464" s="50"/>
    </row>
    <row r="465" spans="1:71" x14ac:dyDescent="0.25">
      <c r="B465" s="50"/>
      <c r="C465" s="50"/>
      <c r="D465" s="50"/>
      <c r="E465" s="50"/>
      <c r="F465" s="68"/>
      <c r="G465" s="50"/>
      <c r="I465" s="50"/>
      <c r="J465" s="50"/>
      <c r="K465" s="50"/>
      <c r="L465" s="50"/>
      <c r="M465" s="50"/>
      <c r="N465" s="50"/>
      <c r="O465" s="50"/>
      <c r="P465" s="50"/>
      <c r="Q465" s="50"/>
      <c r="R465" s="50"/>
      <c r="S465" s="50"/>
      <c r="T465" s="50"/>
      <c r="U465" s="50"/>
      <c r="V465" s="50"/>
      <c r="W465" s="50"/>
      <c r="X465" s="50"/>
      <c r="Y465" s="50"/>
      <c r="Z465" s="50"/>
      <c r="AA465" s="50"/>
      <c r="AB465" s="68"/>
      <c r="AC465" s="68"/>
      <c r="AF465" s="68"/>
      <c r="AJ465" s="68"/>
      <c r="AK465" s="68"/>
      <c r="AL465" s="50"/>
      <c r="AN465" s="50"/>
      <c r="AO465" s="68"/>
      <c r="AP465" s="68"/>
      <c r="AQ465" s="50"/>
      <c r="AS465" s="50"/>
      <c r="AV465" s="50"/>
      <c r="AY465" s="50"/>
      <c r="BA465" s="68"/>
      <c r="BD465" s="68"/>
      <c r="BP465" s="50"/>
      <c r="BQ465" s="50"/>
      <c r="BR465" s="50"/>
      <c r="BS465" s="50"/>
    </row>
    <row r="466" spans="1:71" x14ac:dyDescent="0.25">
      <c r="B466" s="50"/>
      <c r="C466" s="50"/>
      <c r="D466" s="50"/>
      <c r="E466" s="50"/>
      <c r="F466" s="68"/>
      <c r="G466" s="50"/>
      <c r="I466" s="50"/>
      <c r="J466" s="50"/>
      <c r="K466" s="50"/>
      <c r="L466" s="50"/>
      <c r="M466" s="50"/>
      <c r="N466" s="50"/>
      <c r="O466" s="50"/>
      <c r="P466" s="50"/>
      <c r="Q466" s="50"/>
      <c r="R466" s="50"/>
      <c r="S466" s="50"/>
      <c r="T466" s="50"/>
      <c r="U466" s="50"/>
      <c r="V466" s="50"/>
      <c r="W466" s="50"/>
      <c r="X466" s="50"/>
      <c r="Y466" s="50"/>
      <c r="Z466" s="50"/>
      <c r="AA466" s="50"/>
      <c r="AB466" s="68"/>
      <c r="AC466" s="68"/>
      <c r="AF466" s="68"/>
      <c r="AJ466" s="68"/>
      <c r="AK466" s="68"/>
      <c r="AL466" s="50"/>
      <c r="AN466" s="50"/>
      <c r="AO466" s="68"/>
      <c r="AP466" s="68"/>
      <c r="AQ466" s="50"/>
      <c r="AS466" s="50"/>
      <c r="AV466" s="50"/>
      <c r="AY466" s="50"/>
      <c r="BA466" s="68"/>
      <c r="BD466" s="68"/>
      <c r="BP466" s="50"/>
      <c r="BQ466" s="50"/>
      <c r="BR466" s="50"/>
      <c r="BS466" s="50"/>
    </row>
    <row r="467" spans="1:71" x14ac:dyDescent="0.25">
      <c r="B467" s="50"/>
      <c r="C467" s="50"/>
      <c r="D467" s="50"/>
      <c r="E467" s="50"/>
      <c r="F467" s="68"/>
      <c r="G467" s="50"/>
      <c r="I467" s="50"/>
      <c r="J467" s="50"/>
      <c r="K467" s="50"/>
      <c r="L467" s="50"/>
      <c r="M467" s="50"/>
      <c r="N467" s="50"/>
      <c r="O467" s="50"/>
      <c r="P467" s="50"/>
      <c r="Q467" s="50"/>
      <c r="R467" s="50"/>
      <c r="S467" s="50"/>
      <c r="T467" s="50"/>
      <c r="U467" s="50"/>
      <c r="V467" s="50"/>
      <c r="W467" s="50"/>
      <c r="X467" s="50"/>
      <c r="Y467" s="50"/>
      <c r="Z467" s="50"/>
      <c r="AA467" s="50"/>
      <c r="AB467" s="68"/>
      <c r="AC467" s="68"/>
      <c r="AF467" s="68"/>
      <c r="AJ467" s="68"/>
      <c r="AK467" s="68"/>
      <c r="AL467" s="50"/>
      <c r="AN467" s="50"/>
      <c r="AO467" s="68"/>
      <c r="AP467" s="68"/>
      <c r="AQ467" s="50"/>
      <c r="AS467" s="50"/>
      <c r="AV467" s="50"/>
      <c r="AY467" s="50"/>
      <c r="BA467" s="68"/>
      <c r="BD467" s="68"/>
      <c r="BP467" s="50"/>
      <c r="BQ467" s="50"/>
      <c r="BR467" s="50"/>
      <c r="BS467" s="50"/>
    </row>
    <row r="468" spans="1:71" x14ac:dyDescent="0.25">
      <c r="B468" s="50"/>
      <c r="C468" s="50"/>
      <c r="D468" s="50"/>
      <c r="E468" s="50"/>
      <c r="F468" s="68"/>
      <c r="G468" s="50"/>
      <c r="I468" s="50"/>
      <c r="J468" s="50"/>
      <c r="K468" s="50"/>
      <c r="L468" s="50"/>
      <c r="M468" s="50"/>
      <c r="N468" s="50"/>
      <c r="O468" s="50"/>
      <c r="P468" s="50"/>
      <c r="Q468" s="50"/>
      <c r="R468" s="50"/>
      <c r="S468" s="50"/>
      <c r="T468" s="50"/>
      <c r="U468" s="50"/>
      <c r="V468" s="50"/>
      <c r="W468" s="50"/>
      <c r="X468" s="50"/>
      <c r="Y468" s="50"/>
      <c r="Z468" s="50"/>
      <c r="AA468" s="50"/>
      <c r="AB468" s="68"/>
      <c r="AC468" s="68"/>
      <c r="AF468" s="68"/>
      <c r="AJ468" s="68"/>
      <c r="AK468" s="68"/>
      <c r="AL468" s="50"/>
      <c r="AN468" s="50"/>
      <c r="AO468" s="68"/>
      <c r="AP468" s="68"/>
      <c r="AQ468" s="50"/>
      <c r="AS468" s="50"/>
      <c r="AV468" s="50"/>
      <c r="AY468" s="50"/>
      <c r="BA468" s="68"/>
      <c r="BD468" s="68"/>
      <c r="BP468" s="50"/>
      <c r="BQ468" s="50"/>
      <c r="BR468" s="50"/>
      <c r="BS468" s="50"/>
    </row>
    <row r="469" spans="1:71" x14ac:dyDescent="0.25">
      <c r="B469" s="50"/>
      <c r="C469" s="50"/>
      <c r="D469" s="50"/>
      <c r="E469" s="50"/>
      <c r="F469" s="68"/>
      <c r="G469" s="50"/>
      <c r="I469" s="50"/>
      <c r="J469" s="50"/>
      <c r="K469" s="50"/>
      <c r="L469" s="50"/>
      <c r="M469" s="50"/>
      <c r="N469" s="50"/>
      <c r="O469" s="50"/>
      <c r="P469" s="50"/>
      <c r="Q469" s="50"/>
      <c r="R469" s="50"/>
      <c r="S469" s="50"/>
      <c r="T469" s="50"/>
      <c r="U469" s="50"/>
      <c r="V469" s="50"/>
      <c r="W469" s="50"/>
      <c r="X469" s="50"/>
      <c r="Y469" s="50"/>
      <c r="Z469" s="50"/>
      <c r="AA469" s="50"/>
      <c r="AB469" s="68"/>
      <c r="AC469" s="68"/>
      <c r="AF469" s="68"/>
      <c r="AJ469" s="68"/>
      <c r="AK469" s="68"/>
      <c r="AL469" s="50"/>
      <c r="AN469" s="50"/>
      <c r="AO469" s="68"/>
      <c r="AP469" s="68"/>
      <c r="AQ469" s="50"/>
      <c r="AS469" s="50"/>
      <c r="AV469" s="50"/>
      <c r="AY469" s="50"/>
      <c r="BA469" s="68"/>
      <c r="BD469" s="68"/>
      <c r="BP469" s="50"/>
      <c r="BQ469" s="50"/>
      <c r="BR469" s="50"/>
      <c r="BS469" s="50"/>
    </row>
    <row r="470" spans="1:71" x14ac:dyDescent="0.25">
      <c r="B470" s="50"/>
      <c r="C470" s="50"/>
      <c r="D470" s="50"/>
      <c r="E470" s="50"/>
      <c r="F470" s="68"/>
      <c r="G470" s="50"/>
      <c r="I470" s="50"/>
      <c r="J470" s="50"/>
      <c r="K470" s="50"/>
      <c r="L470" s="50"/>
      <c r="M470" s="50"/>
      <c r="N470" s="50"/>
      <c r="O470" s="50"/>
      <c r="P470" s="50"/>
      <c r="Q470" s="50"/>
      <c r="R470" s="50"/>
      <c r="S470" s="50"/>
      <c r="T470" s="50"/>
      <c r="U470" s="50"/>
      <c r="V470" s="50"/>
      <c r="W470" s="50"/>
      <c r="X470" s="50"/>
      <c r="Y470" s="50"/>
      <c r="Z470" s="50"/>
      <c r="AA470" s="50"/>
      <c r="AB470" s="68"/>
      <c r="AC470" s="68"/>
      <c r="AF470" s="68"/>
      <c r="AJ470" s="68"/>
      <c r="AK470" s="68"/>
      <c r="AL470" s="50"/>
      <c r="AN470" s="50"/>
      <c r="AO470" s="68"/>
      <c r="AP470" s="68"/>
      <c r="AQ470" s="50"/>
      <c r="AS470" s="50"/>
      <c r="AV470" s="50"/>
      <c r="AY470" s="50"/>
      <c r="BA470" s="68"/>
      <c r="BD470" s="68"/>
      <c r="BP470" s="50"/>
      <c r="BQ470" s="50"/>
      <c r="BR470" s="50"/>
      <c r="BS470" s="50"/>
    </row>
    <row r="471" spans="1:71" x14ac:dyDescent="0.25">
      <c r="B471" s="50"/>
      <c r="C471" s="50"/>
      <c r="D471" s="50"/>
      <c r="E471" s="50"/>
      <c r="F471" s="68"/>
      <c r="G471" s="50"/>
      <c r="I471" s="50"/>
      <c r="J471" s="50" t="s">
        <v>4</v>
      </c>
      <c r="K471" s="50" t="s">
        <v>7</v>
      </c>
      <c r="L471" s="50" t="s">
        <v>9</v>
      </c>
      <c r="M471" s="50" t="s">
        <v>11</v>
      </c>
      <c r="N471" s="50" t="s">
        <v>13</v>
      </c>
      <c r="O471" s="50" t="s">
        <v>15</v>
      </c>
      <c r="P471" s="50" t="s">
        <v>17</v>
      </c>
      <c r="Q471" s="50" t="s">
        <v>19</v>
      </c>
      <c r="R471" s="50" t="s">
        <v>21</v>
      </c>
      <c r="S471" s="50" t="s">
        <v>23</v>
      </c>
      <c r="T471" s="50" t="s">
        <v>25</v>
      </c>
      <c r="U471" s="50" t="s">
        <v>27</v>
      </c>
      <c r="V471" s="50" t="s">
        <v>29</v>
      </c>
      <c r="W471" s="50" t="s">
        <v>31</v>
      </c>
      <c r="X471" s="50" t="s">
        <v>33</v>
      </c>
      <c r="Y471" s="50" t="s">
        <v>35</v>
      </c>
      <c r="Z471" s="50" t="s">
        <v>37</v>
      </c>
      <c r="AA471" s="50" t="s">
        <v>39</v>
      </c>
      <c r="AB471" s="68"/>
      <c r="AC471" s="68"/>
      <c r="AF471" s="68"/>
      <c r="AJ471" s="68"/>
      <c r="AK471" s="68"/>
      <c r="AL471" s="50"/>
      <c r="AN471" s="50"/>
      <c r="AO471" s="68"/>
      <c r="AP471" s="68"/>
      <c r="AQ471" s="50"/>
      <c r="AS471" s="50"/>
      <c r="AV471" s="50"/>
      <c r="AY471" s="50"/>
      <c r="BA471" s="68"/>
      <c r="BD471" s="68"/>
      <c r="BP471" s="50"/>
      <c r="BQ471" s="50"/>
      <c r="BR471" s="50"/>
      <c r="BS471" s="50"/>
    </row>
    <row r="472" spans="1:71" x14ac:dyDescent="0.25">
      <c r="A472">
        <v>1004</v>
      </c>
      <c r="B472" s="50" t="s">
        <v>6</v>
      </c>
      <c r="C472" s="50" t="s">
        <v>75</v>
      </c>
      <c r="D472" s="50" t="s">
        <v>6</v>
      </c>
      <c r="E472" s="50"/>
      <c r="F472" s="68"/>
      <c r="G472" s="50"/>
      <c r="I472" s="50" t="s">
        <v>120</v>
      </c>
      <c r="J472" s="50"/>
      <c r="K472" s="50"/>
      <c r="L472" s="50"/>
      <c r="M472" s="50"/>
      <c r="N472" s="50"/>
      <c r="O472" s="50"/>
      <c r="P472" s="50"/>
      <c r="Q472" s="50"/>
      <c r="R472" s="50"/>
      <c r="S472" s="50"/>
      <c r="T472" s="50"/>
      <c r="U472" s="50"/>
      <c r="V472" s="50"/>
      <c r="W472" s="50"/>
      <c r="X472" s="50"/>
      <c r="Y472" s="50"/>
      <c r="Z472" s="50"/>
      <c r="AA472" s="50"/>
      <c r="AB472" s="68">
        <v>0</v>
      </c>
      <c r="AC472" s="68">
        <v>0</v>
      </c>
      <c r="AD472" t="s">
        <v>110</v>
      </c>
      <c r="AE472" t="s">
        <v>71</v>
      </c>
      <c r="AF472" s="68"/>
      <c r="AI472" t="s">
        <v>71</v>
      </c>
      <c r="AJ472" s="68">
        <v>0</v>
      </c>
      <c r="AK472" s="68">
        <v>0</v>
      </c>
      <c r="AL472" s="50" t="s">
        <v>72</v>
      </c>
      <c r="AM472" t="s">
        <v>72</v>
      </c>
      <c r="AN472" s="50" t="s">
        <v>110</v>
      </c>
      <c r="AO472" s="68">
        <v>0</v>
      </c>
      <c r="AP472" s="68">
        <v>0</v>
      </c>
      <c r="AQ472" s="50" t="s">
        <v>72</v>
      </c>
      <c r="AR472" t="s">
        <v>72</v>
      </c>
      <c r="AS472" s="50" t="s">
        <v>110</v>
      </c>
      <c r="AT472">
        <v>0</v>
      </c>
      <c r="AV472" s="50"/>
      <c r="AY472" s="50"/>
      <c r="BA472" s="68"/>
      <c r="BD472" s="68"/>
      <c r="BP472" s="50"/>
      <c r="BQ472" s="50"/>
      <c r="BR472" s="50"/>
      <c r="BS472" s="50"/>
    </row>
    <row r="473" spans="1:71" x14ac:dyDescent="0.25">
      <c r="B473" s="50"/>
      <c r="C473" s="50"/>
      <c r="D473" s="50"/>
      <c r="E473" s="50"/>
      <c r="F473" s="68"/>
      <c r="G473" s="50"/>
      <c r="I473" s="50"/>
      <c r="J473" s="50"/>
      <c r="K473" s="50"/>
      <c r="L473" s="50"/>
      <c r="M473" s="50"/>
      <c r="N473" s="50"/>
      <c r="O473" s="50"/>
      <c r="P473" s="50"/>
      <c r="Q473" s="50"/>
      <c r="R473" s="50"/>
      <c r="S473" s="50"/>
      <c r="T473" s="50"/>
      <c r="U473" s="50"/>
      <c r="V473" s="50"/>
      <c r="W473" s="50"/>
      <c r="X473" s="50"/>
      <c r="Y473" s="50"/>
      <c r="Z473" s="50"/>
      <c r="AA473" s="50"/>
      <c r="AB473" s="68"/>
      <c r="AC473" s="68"/>
      <c r="AF473" s="68"/>
      <c r="AJ473" s="68"/>
      <c r="AK473" s="68"/>
      <c r="AL473" s="50"/>
      <c r="AN473" s="50"/>
      <c r="AO473" s="68"/>
      <c r="AP473" s="68"/>
      <c r="AQ473" s="50"/>
      <c r="AS473" s="50"/>
      <c r="AV473" s="50"/>
      <c r="AY473" s="50"/>
      <c r="BA473" s="68"/>
      <c r="BD473" s="68"/>
      <c r="BP473" s="50"/>
      <c r="BQ473" s="50"/>
      <c r="BR473" s="50"/>
      <c r="BS473" s="50"/>
    </row>
    <row r="474" spans="1:71" x14ac:dyDescent="0.25">
      <c r="B474" s="50"/>
      <c r="C474" s="50"/>
      <c r="D474" s="50"/>
      <c r="E474" s="50"/>
      <c r="F474" s="68"/>
      <c r="G474" s="50"/>
      <c r="I474" s="50"/>
      <c r="J474" s="50"/>
      <c r="K474" s="50"/>
      <c r="L474" s="50"/>
      <c r="M474" s="50"/>
      <c r="N474" s="50"/>
      <c r="O474" s="50"/>
      <c r="P474" s="50"/>
      <c r="Q474" s="50"/>
      <c r="R474" s="50"/>
      <c r="S474" s="50"/>
      <c r="T474" s="50"/>
      <c r="U474" s="50"/>
      <c r="V474" s="50"/>
      <c r="W474" s="50"/>
      <c r="X474" s="50"/>
      <c r="Y474" s="50"/>
      <c r="Z474" s="50"/>
      <c r="AA474" s="50"/>
      <c r="AB474" s="68"/>
      <c r="AC474" s="68"/>
      <c r="AF474" s="68"/>
      <c r="AJ474" s="68"/>
      <c r="AK474" s="68"/>
      <c r="AL474" s="50"/>
      <c r="AN474" s="50"/>
      <c r="AO474" s="68"/>
      <c r="AP474" s="68"/>
      <c r="AQ474" s="50"/>
      <c r="AS474" s="50"/>
      <c r="AV474" s="50"/>
      <c r="AY474" s="50"/>
      <c r="BA474" s="68"/>
      <c r="BD474" s="68"/>
      <c r="BP474" s="50"/>
      <c r="BQ474" s="50"/>
      <c r="BR474" s="50"/>
      <c r="BS474" s="50"/>
    </row>
    <row r="475" spans="1:71" x14ac:dyDescent="0.25">
      <c r="B475" s="50"/>
      <c r="C475" s="50"/>
      <c r="D475" s="50"/>
      <c r="E475" s="50"/>
      <c r="F475" s="68"/>
      <c r="G475" s="50"/>
      <c r="I475" s="50"/>
      <c r="J475" s="50"/>
      <c r="K475" s="50"/>
      <c r="L475" s="50"/>
      <c r="M475" s="50"/>
      <c r="N475" s="50"/>
      <c r="O475" s="50"/>
      <c r="P475" s="50"/>
      <c r="Q475" s="50"/>
      <c r="R475" s="50"/>
      <c r="S475" s="50"/>
      <c r="T475" s="50"/>
      <c r="U475" s="50"/>
      <c r="V475" s="50"/>
      <c r="W475" s="50"/>
      <c r="X475" s="50"/>
      <c r="Y475" s="50"/>
      <c r="Z475" s="50"/>
      <c r="AA475" s="50"/>
      <c r="AB475" s="68"/>
      <c r="AC475" s="68"/>
      <c r="AF475" s="68"/>
      <c r="AJ475" s="68"/>
      <c r="AK475" s="68"/>
      <c r="AL475" s="50"/>
      <c r="AN475" s="50"/>
      <c r="AO475" s="68"/>
      <c r="AP475" s="68"/>
      <c r="AQ475" s="50"/>
      <c r="AS475" s="50"/>
      <c r="AV475" s="50"/>
      <c r="AY475" s="50"/>
      <c r="BA475" s="68"/>
      <c r="BD475" s="68"/>
      <c r="BP475" s="50"/>
      <c r="BQ475" s="50"/>
      <c r="BR475" s="50"/>
      <c r="BS475" s="50"/>
    </row>
    <row r="476" spans="1:71" x14ac:dyDescent="0.25">
      <c r="B476" s="50"/>
      <c r="C476" s="50"/>
      <c r="D476" s="50"/>
      <c r="E476" s="50"/>
      <c r="F476" s="68"/>
      <c r="G476" s="50"/>
      <c r="I476" s="50"/>
      <c r="J476" s="50"/>
      <c r="K476" s="50"/>
      <c r="L476" s="50"/>
      <c r="M476" s="50"/>
      <c r="N476" s="50"/>
      <c r="O476" s="50"/>
      <c r="P476" s="50"/>
      <c r="Q476" s="50"/>
      <c r="R476" s="50"/>
      <c r="S476" s="50"/>
      <c r="T476" s="50"/>
      <c r="U476" s="50"/>
      <c r="V476" s="50"/>
      <c r="W476" s="50"/>
      <c r="X476" s="50"/>
      <c r="Y476" s="50"/>
      <c r="Z476" s="50"/>
      <c r="AA476" s="50"/>
      <c r="AB476" s="68"/>
      <c r="AC476" s="68"/>
      <c r="AF476" s="68"/>
      <c r="AJ476" s="68"/>
      <c r="AK476" s="68"/>
      <c r="AL476" s="50"/>
      <c r="AN476" s="50"/>
      <c r="AO476" s="68"/>
      <c r="AP476" s="68"/>
      <c r="AQ476" s="50"/>
      <c r="AS476" s="50"/>
      <c r="AV476" s="50"/>
      <c r="AY476" s="50"/>
      <c r="BA476" s="68"/>
      <c r="BD476" s="68"/>
      <c r="BP476" s="50"/>
      <c r="BQ476" s="50"/>
      <c r="BR476" s="50"/>
      <c r="BS476" s="50"/>
    </row>
    <row r="477" spans="1:71" x14ac:dyDescent="0.25">
      <c r="B477" s="50"/>
      <c r="C477" s="50"/>
      <c r="D477" s="50"/>
      <c r="E477" s="50"/>
      <c r="F477" s="68"/>
      <c r="G477" s="50"/>
      <c r="I477" s="50"/>
      <c r="J477" s="50"/>
      <c r="K477" s="50"/>
      <c r="L477" s="50"/>
      <c r="M477" s="50"/>
      <c r="N477" s="50"/>
      <c r="O477" s="50"/>
      <c r="P477" s="50"/>
      <c r="Q477" s="50"/>
      <c r="R477" s="50"/>
      <c r="S477" s="50"/>
      <c r="T477" s="50"/>
      <c r="U477" s="50"/>
      <c r="V477" s="50"/>
      <c r="W477" s="50"/>
      <c r="X477" s="50"/>
      <c r="Y477" s="50"/>
      <c r="Z477" s="50"/>
      <c r="AA477" s="50"/>
      <c r="AB477" s="68"/>
      <c r="AC477" s="68"/>
      <c r="AF477" s="68"/>
      <c r="AJ477" s="68"/>
      <c r="AK477" s="68"/>
      <c r="AL477" s="50"/>
      <c r="AN477" s="50"/>
      <c r="AO477" s="68"/>
      <c r="AP477" s="68"/>
      <c r="AQ477" s="50"/>
      <c r="AS477" s="50"/>
      <c r="AV477" s="50"/>
      <c r="AY477" s="50"/>
      <c r="BA477" s="68"/>
      <c r="BD477" s="68"/>
      <c r="BP477" s="50"/>
      <c r="BQ477" s="50"/>
      <c r="BR477" s="50"/>
      <c r="BS477" s="50"/>
    </row>
    <row r="478" spans="1:71" x14ac:dyDescent="0.25">
      <c r="B478" s="50"/>
      <c r="C478" s="50"/>
      <c r="D478" s="50"/>
      <c r="E478" s="50"/>
      <c r="F478" s="68"/>
      <c r="G478" s="50"/>
      <c r="I478" s="50"/>
      <c r="J478" s="50"/>
      <c r="K478" s="50"/>
      <c r="L478" s="50"/>
      <c r="M478" s="50"/>
      <c r="N478" s="50"/>
      <c r="O478" s="50"/>
      <c r="P478" s="50"/>
      <c r="Q478" s="50"/>
      <c r="R478" s="50"/>
      <c r="S478" s="50"/>
      <c r="T478" s="50"/>
      <c r="U478" s="50"/>
      <c r="V478" s="50"/>
      <c r="W478" s="50"/>
      <c r="X478" s="50"/>
      <c r="Y478" s="50"/>
      <c r="Z478" s="50"/>
      <c r="AA478" s="50"/>
      <c r="AB478" s="68"/>
      <c r="AC478" s="68"/>
      <c r="AF478" s="68"/>
      <c r="AJ478" s="68"/>
      <c r="AK478" s="68"/>
      <c r="AL478" s="50"/>
      <c r="AN478" s="50"/>
      <c r="AO478" s="68"/>
      <c r="AP478" s="68"/>
      <c r="AQ478" s="50"/>
      <c r="AS478" s="50"/>
      <c r="AV478" s="50"/>
      <c r="AY478" s="50"/>
      <c r="BA478" s="68"/>
      <c r="BD478" s="68"/>
      <c r="BP478" s="50"/>
      <c r="BQ478" s="50"/>
      <c r="BR478" s="50"/>
      <c r="BS478" s="50"/>
    </row>
    <row r="479" spans="1:71" x14ac:dyDescent="0.25">
      <c r="B479" s="50"/>
      <c r="C479" s="50"/>
      <c r="D479" s="50"/>
      <c r="E479" s="50"/>
      <c r="F479" s="68"/>
      <c r="G479" s="50"/>
      <c r="I479" s="50"/>
      <c r="J479" s="50"/>
      <c r="K479" s="50"/>
      <c r="L479" s="50"/>
      <c r="M479" s="50"/>
      <c r="N479" s="50"/>
      <c r="O479" s="50"/>
      <c r="P479" s="50"/>
      <c r="Q479" s="50"/>
      <c r="R479" s="50"/>
      <c r="S479" s="50"/>
      <c r="T479" s="50"/>
      <c r="U479" s="50"/>
      <c r="V479" s="50"/>
      <c r="W479" s="50"/>
      <c r="X479" s="50"/>
      <c r="Y479" s="50"/>
      <c r="Z479" s="50"/>
      <c r="AA479" s="50"/>
      <c r="AB479" s="68"/>
      <c r="AC479" s="68"/>
      <c r="AF479" s="68"/>
      <c r="AJ479" s="68"/>
      <c r="AK479" s="68"/>
      <c r="AL479" s="50"/>
      <c r="AN479" s="50"/>
      <c r="AO479" s="68"/>
      <c r="AP479" s="68"/>
      <c r="AQ479" s="50"/>
      <c r="AS479" s="50"/>
      <c r="AV479" s="50"/>
      <c r="AY479" s="50"/>
      <c r="BA479" s="68"/>
      <c r="BD479" s="68"/>
      <c r="BP479" s="50"/>
      <c r="BQ479" s="50"/>
      <c r="BR479" s="50"/>
      <c r="BS479" s="50"/>
    </row>
    <row r="480" spans="1:71" x14ac:dyDescent="0.25">
      <c r="B480" s="50"/>
      <c r="C480" s="50"/>
      <c r="D480" s="50"/>
      <c r="E480" s="50"/>
      <c r="F480" s="68"/>
      <c r="G480" s="50"/>
      <c r="I480" s="50"/>
      <c r="J480" s="50" t="s">
        <v>4</v>
      </c>
      <c r="K480" s="50" t="s">
        <v>7</v>
      </c>
      <c r="L480" s="50" t="s">
        <v>9</v>
      </c>
      <c r="M480" s="50" t="s">
        <v>11</v>
      </c>
      <c r="N480" s="50" t="s">
        <v>13</v>
      </c>
      <c r="O480" s="50" t="s">
        <v>15</v>
      </c>
      <c r="P480" s="50" t="s">
        <v>17</v>
      </c>
      <c r="Q480" s="50" t="s">
        <v>19</v>
      </c>
      <c r="R480" s="50" t="s">
        <v>21</v>
      </c>
      <c r="S480" s="50" t="s">
        <v>23</v>
      </c>
      <c r="T480" s="50" t="s">
        <v>25</v>
      </c>
      <c r="U480" s="50" t="s">
        <v>27</v>
      </c>
      <c r="V480" s="50" t="s">
        <v>29</v>
      </c>
      <c r="W480" s="50" t="s">
        <v>31</v>
      </c>
      <c r="X480" s="50" t="s">
        <v>33</v>
      </c>
      <c r="Y480" s="50" t="s">
        <v>35</v>
      </c>
      <c r="Z480" s="50" t="s">
        <v>37</v>
      </c>
      <c r="AA480" s="50" t="s">
        <v>39</v>
      </c>
      <c r="AB480" s="68"/>
      <c r="AC480" s="68"/>
      <c r="AF480" s="68"/>
      <c r="AJ480" s="68"/>
      <c r="AK480" s="68"/>
      <c r="AL480" s="50"/>
      <c r="AN480" s="50"/>
      <c r="AO480" s="68"/>
      <c r="AP480" s="68"/>
      <c r="AQ480" s="50"/>
      <c r="AS480" s="50"/>
      <c r="AV480" s="50"/>
      <c r="AY480" s="50"/>
      <c r="BA480" s="68"/>
      <c r="BD480" s="68"/>
      <c r="BP480" s="50"/>
      <c r="BQ480" s="50"/>
      <c r="BR480" s="50"/>
      <c r="BS480" s="50"/>
    </row>
    <row r="481" spans="1:71" x14ac:dyDescent="0.25">
      <c r="A481">
        <v>1004</v>
      </c>
      <c r="B481" s="50" t="s">
        <v>6</v>
      </c>
      <c r="C481" s="50" t="s">
        <v>75</v>
      </c>
      <c r="D481" s="50" t="s">
        <v>6</v>
      </c>
      <c r="E481" s="50"/>
      <c r="F481" s="68"/>
      <c r="G481" s="50"/>
      <c r="I481" s="50" t="s">
        <v>121</v>
      </c>
      <c r="J481" s="50"/>
      <c r="K481" s="50"/>
      <c r="L481" s="50"/>
      <c r="M481" s="50"/>
      <c r="N481" s="50"/>
      <c r="O481" s="50"/>
      <c r="P481" s="50"/>
      <c r="Q481" s="50"/>
      <c r="R481" s="50"/>
      <c r="S481" s="50"/>
      <c r="T481" s="50"/>
      <c r="U481" s="50"/>
      <c r="V481" s="50"/>
      <c r="W481" s="50"/>
      <c r="X481" s="50"/>
      <c r="Y481" s="50"/>
      <c r="Z481" s="50"/>
      <c r="AA481" s="50"/>
      <c r="AB481" s="68">
        <v>0</v>
      </c>
      <c r="AC481" s="68">
        <v>0</v>
      </c>
      <c r="AD481" t="s">
        <v>110</v>
      </c>
      <c r="AE481" t="s">
        <v>71</v>
      </c>
      <c r="AF481" s="68"/>
      <c r="AI481" t="s">
        <v>71</v>
      </c>
      <c r="AJ481" s="68">
        <v>0</v>
      </c>
      <c r="AK481" s="68">
        <v>0</v>
      </c>
      <c r="AL481" s="50" t="s">
        <v>72</v>
      </c>
      <c r="AM481" t="s">
        <v>72</v>
      </c>
      <c r="AN481" s="50" t="s">
        <v>110</v>
      </c>
      <c r="AO481" s="68">
        <v>0</v>
      </c>
      <c r="AP481" s="68">
        <v>0</v>
      </c>
      <c r="AQ481" s="50" t="s">
        <v>72</v>
      </c>
      <c r="AR481" t="s">
        <v>72</v>
      </c>
      <c r="AS481" s="50" t="s">
        <v>110</v>
      </c>
      <c r="AT481">
        <v>0</v>
      </c>
      <c r="AV481" s="50"/>
      <c r="AY481" s="50"/>
      <c r="BA481" s="68"/>
      <c r="BD481" s="68"/>
      <c r="BP481" s="50"/>
      <c r="BQ481" s="50"/>
      <c r="BR481" s="50"/>
      <c r="BS481" s="50"/>
    </row>
    <row r="482" spans="1:71" x14ac:dyDescent="0.25">
      <c r="B482" s="50"/>
      <c r="C482" s="50"/>
      <c r="D482" s="50"/>
      <c r="E482" s="50"/>
      <c r="F482" s="68"/>
      <c r="G482" s="50"/>
      <c r="I482" s="50"/>
      <c r="J482" s="50"/>
      <c r="K482" s="50"/>
      <c r="L482" s="50"/>
      <c r="M482" s="50"/>
      <c r="N482" s="50"/>
      <c r="O482" s="50"/>
      <c r="P482" s="50"/>
      <c r="Q482" s="50"/>
      <c r="R482" s="50"/>
      <c r="S482" s="50"/>
      <c r="T482" s="50"/>
      <c r="U482" s="50"/>
      <c r="V482" s="50"/>
      <c r="W482" s="50"/>
      <c r="X482" s="50"/>
      <c r="Y482" s="50"/>
      <c r="Z482" s="50"/>
      <c r="AA482" s="50"/>
      <c r="AB482" s="68"/>
      <c r="AC482" s="68"/>
      <c r="AF482" s="68"/>
      <c r="AJ482" s="68"/>
      <c r="AK482" s="68"/>
      <c r="AL482" s="50"/>
      <c r="AN482" s="50"/>
      <c r="AO482" s="68"/>
      <c r="AP482" s="68"/>
      <c r="AQ482" s="50"/>
      <c r="AS482" s="50"/>
      <c r="AV482" s="50"/>
      <c r="AY482" s="50"/>
      <c r="BA482" s="68"/>
      <c r="BD482" s="68"/>
      <c r="BP482" s="50"/>
      <c r="BQ482" s="50"/>
      <c r="BR482" s="50"/>
      <c r="BS482" s="50"/>
    </row>
    <row r="483" spans="1:71" x14ac:dyDescent="0.25">
      <c r="B483" s="50"/>
      <c r="C483" s="50"/>
      <c r="D483" s="50"/>
      <c r="E483" s="50"/>
      <c r="F483" s="68"/>
      <c r="G483" s="50"/>
      <c r="I483" s="50"/>
      <c r="J483" s="50"/>
      <c r="K483" s="50"/>
      <c r="L483" s="50"/>
      <c r="M483" s="50"/>
      <c r="N483" s="50"/>
      <c r="O483" s="50"/>
      <c r="P483" s="50"/>
      <c r="Q483" s="50"/>
      <c r="R483" s="50"/>
      <c r="S483" s="50"/>
      <c r="T483" s="50"/>
      <c r="U483" s="50"/>
      <c r="V483" s="50"/>
      <c r="W483" s="50"/>
      <c r="X483" s="50"/>
      <c r="Y483" s="50"/>
      <c r="Z483" s="50"/>
      <c r="AA483" s="50"/>
      <c r="AB483" s="68"/>
      <c r="AC483" s="68"/>
      <c r="AF483" s="68"/>
      <c r="AJ483" s="68"/>
      <c r="AK483" s="68"/>
      <c r="AL483" s="50"/>
      <c r="AN483" s="50"/>
      <c r="AO483" s="68"/>
      <c r="AP483" s="68"/>
      <c r="AQ483" s="50"/>
      <c r="AS483" s="50"/>
      <c r="AV483" s="50"/>
      <c r="AY483" s="50"/>
      <c r="BA483" s="68"/>
      <c r="BD483" s="68"/>
      <c r="BP483" s="50"/>
      <c r="BQ483" s="50"/>
      <c r="BR483" s="50"/>
      <c r="BS483" s="50"/>
    </row>
    <row r="484" spans="1:71" x14ac:dyDescent="0.25">
      <c r="B484" s="50"/>
      <c r="C484" s="50"/>
      <c r="D484" s="50"/>
      <c r="E484" s="50"/>
      <c r="F484" s="68"/>
      <c r="G484" s="50"/>
      <c r="I484" s="50"/>
      <c r="J484" s="50"/>
      <c r="K484" s="50"/>
      <c r="L484" s="50"/>
      <c r="M484" s="50"/>
      <c r="N484" s="50"/>
      <c r="O484" s="50"/>
      <c r="P484" s="50"/>
      <c r="Q484" s="50"/>
      <c r="R484" s="50"/>
      <c r="S484" s="50"/>
      <c r="T484" s="50"/>
      <c r="U484" s="50"/>
      <c r="V484" s="50"/>
      <c r="W484" s="50"/>
      <c r="X484" s="50"/>
      <c r="Y484" s="50"/>
      <c r="Z484" s="50"/>
      <c r="AA484" s="50"/>
      <c r="AB484" s="68"/>
      <c r="AC484" s="68"/>
      <c r="AF484" s="68"/>
      <c r="AJ484" s="68"/>
      <c r="AK484" s="68"/>
      <c r="AL484" s="50"/>
      <c r="AN484" s="50"/>
      <c r="AO484" s="68"/>
      <c r="AP484" s="68"/>
      <c r="AQ484" s="50"/>
      <c r="AS484" s="50"/>
      <c r="AV484" s="50"/>
      <c r="AY484" s="50"/>
      <c r="BA484" s="68"/>
      <c r="BD484" s="68"/>
      <c r="BP484" s="50"/>
      <c r="BQ484" s="50"/>
      <c r="BR484" s="50"/>
      <c r="BS484" s="50"/>
    </row>
    <row r="485" spans="1:71" x14ac:dyDescent="0.25">
      <c r="B485" s="50"/>
      <c r="C485" s="50"/>
      <c r="D485" s="50"/>
      <c r="E485" s="50"/>
      <c r="F485" s="68"/>
      <c r="G485" s="50"/>
      <c r="I485" s="50"/>
      <c r="J485" s="50"/>
      <c r="K485" s="50"/>
      <c r="L485" s="50"/>
      <c r="M485" s="50"/>
      <c r="N485" s="50"/>
      <c r="O485" s="50"/>
      <c r="P485" s="50"/>
      <c r="Q485" s="50"/>
      <c r="R485" s="50"/>
      <c r="S485" s="50"/>
      <c r="T485" s="50"/>
      <c r="U485" s="50"/>
      <c r="V485" s="50"/>
      <c r="W485" s="50"/>
      <c r="X485" s="50"/>
      <c r="Y485" s="50"/>
      <c r="Z485" s="50"/>
      <c r="AA485" s="50"/>
      <c r="AB485" s="68"/>
      <c r="AC485" s="68"/>
      <c r="AF485" s="68"/>
      <c r="AJ485" s="68"/>
      <c r="AK485" s="68"/>
      <c r="AL485" s="50"/>
      <c r="AN485" s="50"/>
      <c r="AO485" s="68"/>
      <c r="AP485" s="68"/>
      <c r="AQ485" s="50"/>
      <c r="AS485" s="50"/>
      <c r="AV485" s="50"/>
      <c r="AY485" s="50"/>
      <c r="BA485" s="68"/>
      <c r="BD485" s="68"/>
      <c r="BP485" s="50"/>
      <c r="BQ485" s="50"/>
      <c r="BR485" s="50"/>
      <c r="BS485" s="50"/>
    </row>
    <row r="486" spans="1:71" x14ac:dyDescent="0.25">
      <c r="B486" s="50"/>
      <c r="C486" s="50"/>
      <c r="D486" s="50"/>
      <c r="E486" s="50"/>
      <c r="F486" s="68"/>
      <c r="G486" s="50"/>
      <c r="I486" s="50"/>
      <c r="J486" s="50"/>
      <c r="K486" s="50"/>
      <c r="L486" s="50"/>
      <c r="M486" s="50"/>
      <c r="N486" s="50"/>
      <c r="O486" s="50"/>
      <c r="P486" s="50"/>
      <c r="Q486" s="50"/>
      <c r="R486" s="50"/>
      <c r="S486" s="50"/>
      <c r="T486" s="50"/>
      <c r="U486" s="50"/>
      <c r="V486" s="50"/>
      <c r="W486" s="50"/>
      <c r="X486" s="50"/>
      <c r="Y486" s="50"/>
      <c r="Z486" s="50"/>
      <c r="AA486" s="50"/>
      <c r="AB486" s="68"/>
      <c r="AC486" s="68"/>
      <c r="AF486" s="68"/>
      <c r="AJ486" s="68"/>
      <c r="AK486" s="68"/>
      <c r="AL486" s="50"/>
      <c r="AN486" s="50"/>
      <c r="AO486" s="68"/>
      <c r="AP486" s="68"/>
      <c r="AQ486" s="50"/>
      <c r="AS486" s="50"/>
      <c r="AV486" s="50"/>
      <c r="AY486" s="50"/>
      <c r="BA486" s="68"/>
      <c r="BD486" s="68"/>
      <c r="BP486" s="50"/>
      <c r="BQ486" s="50"/>
      <c r="BR486" s="50"/>
      <c r="BS486" s="50"/>
    </row>
    <row r="487" spans="1:71" x14ac:dyDescent="0.25">
      <c r="B487" s="50"/>
      <c r="C487" s="50"/>
      <c r="D487" s="50"/>
      <c r="E487" s="50"/>
      <c r="F487" s="68"/>
      <c r="G487" s="50"/>
      <c r="I487" s="50"/>
      <c r="J487" s="50"/>
      <c r="K487" s="50"/>
      <c r="L487" s="50"/>
      <c r="M487" s="50"/>
      <c r="N487" s="50"/>
      <c r="O487" s="50"/>
      <c r="P487" s="50"/>
      <c r="Q487" s="50"/>
      <c r="R487" s="50"/>
      <c r="S487" s="50"/>
      <c r="T487" s="50"/>
      <c r="U487" s="50"/>
      <c r="V487" s="50"/>
      <c r="W487" s="50"/>
      <c r="X487" s="50"/>
      <c r="Y487" s="50"/>
      <c r="Z487" s="50"/>
      <c r="AA487" s="50"/>
      <c r="AB487" s="68"/>
      <c r="AC487" s="68"/>
      <c r="AF487" s="68"/>
      <c r="AJ487" s="68"/>
      <c r="AK487" s="68"/>
      <c r="AL487" s="50"/>
      <c r="AN487" s="50"/>
      <c r="AO487" s="68"/>
      <c r="AP487" s="68"/>
      <c r="AQ487" s="50"/>
      <c r="AS487" s="50"/>
      <c r="AV487" s="50"/>
      <c r="AY487" s="50"/>
      <c r="BA487" s="68"/>
      <c r="BD487" s="68"/>
      <c r="BP487" s="50"/>
      <c r="BQ487" s="50"/>
      <c r="BR487" s="50"/>
      <c r="BS487" s="50"/>
    </row>
    <row r="488" spans="1:71" x14ac:dyDescent="0.25">
      <c r="B488" s="50"/>
      <c r="C488" s="50"/>
      <c r="D488" s="50"/>
      <c r="E488" s="50"/>
      <c r="F488" s="68"/>
      <c r="G488" s="50"/>
      <c r="I488" s="50"/>
      <c r="J488" s="50"/>
      <c r="K488" s="50"/>
      <c r="L488" s="50"/>
      <c r="M488" s="50"/>
      <c r="N488" s="50"/>
      <c r="O488" s="50"/>
      <c r="P488" s="50"/>
      <c r="Q488" s="50"/>
      <c r="R488" s="50"/>
      <c r="S488" s="50"/>
      <c r="T488" s="50"/>
      <c r="U488" s="50"/>
      <c r="V488" s="50"/>
      <c r="W488" s="50"/>
      <c r="X488" s="50"/>
      <c r="Y488" s="50"/>
      <c r="Z488" s="50"/>
      <c r="AA488" s="50"/>
      <c r="AB488" s="68"/>
      <c r="AC488" s="68"/>
      <c r="AF488" s="68"/>
      <c r="AJ488" s="68"/>
      <c r="AK488" s="68"/>
      <c r="AL488" s="50"/>
      <c r="AN488" s="50"/>
      <c r="AO488" s="68"/>
      <c r="AP488" s="68"/>
      <c r="AQ488" s="50"/>
      <c r="AS488" s="50"/>
      <c r="AV488" s="50"/>
      <c r="AY488" s="50"/>
      <c r="BA488" s="68"/>
      <c r="BD488" s="68"/>
      <c r="BP488" s="50"/>
      <c r="BQ488" s="50"/>
      <c r="BR488" s="50"/>
      <c r="BS488" s="50"/>
    </row>
    <row r="489" spans="1:71" x14ac:dyDescent="0.25">
      <c r="B489" s="50"/>
      <c r="C489" s="50"/>
      <c r="D489" s="50"/>
      <c r="E489" s="50"/>
      <c r="F489" s="68"/>
      <c r="G489" s="50"/>
      <c r="I489" s="50"/>
      <c r="J489" s="50" t="s">
        <v>4</v>
      </c>
      <c r="K489" s="50" t="s">
        <v>7</v>
      </c>
      <c r="L489" s="50" t="s">
        <v>9</v>
      </c>
      <c r="M489" s="50" t="s">
        <v>11</v>
      </c>
      <c r="N489" s="50" t="s">
        <v>13</v>
      </c>
      <c r="O489" s="50" t="s">
        <v>15</v>
      </c>
      <c r="P489" s="50" t="s">
        <v>17</v>
      </c>
      <c r="Q489" s="50" t="s">
        <v>19</v>
      </c>
      <c r="R489" s="50" t="s">
        <v>21</v>
      </c>
      <c r="S489" s="50" t="s">
        <v>23</v>
      </c>
      <c r="T489" s="50" t="s">
        <v>25</v>
      </c>
      <c r="U489" s="50" t="s">
        <v>27</v>
      </c>
      <c r="V489" s="50" t="s">
        <v>29</v>
      </c>
      <c r="W489" s="50" t="s">
        <v>31</v>
      </c>
      <c r="X489" s="50" t="s">
        <v>33</v>
      </c>
      <c r="Y489" s="50" t="s">
        <v>35</v>
      </c>
      <c r="Z489" s="50" t="s">
        <v>37</v>
      </c>
      <c r="AA489" s="50" t="s">
        <v>39</v>
      </c>
      <c r="AB489" s="68"/>
      <c r="AC489" s="68"/>
      <c r="AF489" s="68"/>
      <c r="AJ489" s="68"/>
      <c r="AK489" s="68"/>
      <c r="AL489" s="50"/>
      <c r="AN489" s="50"/>
      <c r="AO489" s="68"/>
      <c r="AP489" s="68"/>
      <c r="AQ489" s="50"/>
      <c r="AS489" s="50"/>
      <c r="AV489" s="50"/>
      <c r="AY489" s="50"/>
      <c r="BA489" s="68"/>
      <c r="BD489" s="68"/>
      <c r="BP489" s="50"/>
      <c r="BQ489" s="50"/>
      <c r="BR489" s="50"/>
      <c r="BS489" s="50"/>
    </row>
    <row r="490" spans="1:71" x14ac:dyDescent="0.25">
      <c r="A490">
        <v>1004</v>
      </c>
      <c r="B490" s="50" t="s">
        <v>6</v>
      </c>
      <c r="C490" s="50" t="s">
        <v>75</v>
      </c>
      <c r="D490" s="50" t="s">
        <v>6</v>
      </c>
      <c r="E490" s="50"/>
      <c r="F490" s="68"/>
      <c r="G490" s="50"/>
      <c r="I490" s="50" t="s">
        <v>122</v>
      </c>
      <c r="J490" s="50"/>
      <c r="K490" s="50"/>
      <c r="L490" s="50"/>
      <c r="M490" s="50"/>
      <c r="N490" s="50"/>
      <c r="O490" s="50"/>
      <c r="P490" s="50"/>
      <c r="Q490" s="50"/>
      <c r="R490" s="50"/>
      <c r="S490" s="50"/>
      <c r="T490" s="50"/>
      <c r="U490" s="50"/>
      <c r="V490" s="50"/>
      <c r="W490" s="50"/>
      <c r="X490" s="50"/>
      <c r="Y490" s="50"/>
      <c r="Z490" s="50"/>
      <c r="AA490" s="50"/>
      <c r="AB490" s="68">
        <v>0</v>
      </c>
      <c r="AC490" s="68">
        <v>0</v>
      </c>
      <c r="AD490" t="s">
        <v>110</v>
      </c>
      <c r="AE490" t="s">
        <v>71</v>
      </c>
      <c r="AF490" s="68"/>
      <c r="AI490" t="s">
        <v>71</v>
      </c>
      <c r="AJ490" s="68">
        <v>0</v>
      </c>
      <c r="AK490" s="68">
        <v>0</v>
      </c>
      <c r="AL490" s="50" t="s">
        <v>72</v>
      </c>
      <c r="AM490" t="s">
        <v>72</v>
      </c>
      <c r="AN490" s="50" t="s">
        <v>110</v>
      </c>
      <c r="AO490" s="68">
        <v>0</v>
      </c>
      <c r="AP490" s="68">
        <v>0</v>
      </c>
      <c r="AQ490" s="50" t="s">
        <v>72</v>
      </c>
      <c r="AR490" t="s">
        <v>72</v>
      </c>
      <c r="AS490" s="50" t="s">
        <v>110</v>
      </c>
      <c r="AT490">
        <v>0</v>
      </c>
      <c r="AV490" s="50"/>
      <c r="AY490" s="50"/>
      <c r="BA490" s="68"/>
      <c r="BD490" s="68"/>
      <c r="BP490" s="50"/>
      <c r="BQ490" s="50"/>
      <c r="BR490" s="50"/>
      <c r="BS490" s="50"/>
    </row>
    <row r="491" spans="1:71" x14ac:dyDescent="0.25">
      <c r="B491" s="50"/>
      <c r="C491" s="50"/>
      <c r="D491" s="50"/>
      <c r="E491" s="50"/>
      <c r="F491" s="68"/>
      <c r="G491" s="50"/>
      <c r="I491" s="50"/>
      <c r="J491" s="50"/>
      <c r="K491" s="50"/>
      <c r="L491" s="50"/>
      <c r="M491" s="50"/>
      <c r="N491" s="50"/>
      <c r="O491" s="50"/>
      <c r="P491" s="50"/>
      <c r="Q491" s="50"/>
      <c r="R491" s="50"/>
      <c r="S491" s="50"/>
      <c r="T491" s="50"/>
      <c r="U491" s="50"/>
      <c r="V491" s="50"/>
      <c r="W491" s="50"/>
      <c r="X491" s="50"/>
      <c r="Y491" s="50"/>
      <c r="Z491" s="50"/>
      <c r="AA491" s="50"/>
      <c r="AB491" s="68"/>
      <c r="AC491" s="68"/>
      <c r="AF491" s="68"/>
      <c r="AJ491" s="68"/>
      <c r="AK491" s="68"/>
      <c r="AL491" s="50"/>
      <c r="AN491" s="50"/>
      <c r="AO491" s="68"/>
      <c r="AP491" s="68"/>
      <c r="AQ491" s="50"/>
      <c r="AS491" s="50"/>
      <c r="AV491" s="50"/>
      <c r="AY491" s="50"/>
      <c r="BA491" s="68"/>
      <c r="BD491" s="68"/>
      <c r="BP491" s="50"/>
      <c r="BQ491" s="50"/>
      <c r="BR491" s="50"/>
      <c r="BS491" s="50"/>
    </row>
    <row r="492" spans="1:71" x14ac:dyDescent="0.25">
      <c r="B492" s="50"/>
      <c r="C492" s="50"/>
      <c r="D492" s="50"/>
      <c r="E492" s="50"/>
      <c r="F492" s="68"/>
      <c r="G492" s="50"/>
      <c r="I492" s="50"/>
      <c r="J492" s="50"/>
      <c r="K492" s="50"/>
      <c r="L492" s="50"/>
      <c r="M492" s="50"/>
      <c r="N492" s="50"/>
      <c r="O492" s="50"/>
      <c r="P492" s="50"/>
      <c r="Q492" s="50"/>
      <c r="R492" s="50"/>
      <c r="S492" s="50"/>
      <c r="T492" s="50"/>
      <c r="U492" s="50"/>
      <c r="V492" s="50"/>
      <c r="W492" s="50"/>
      <c r="X492" s="50"/>
      <c r="Y492" s="50"/>
      <c r="Z492" s="50"/>
      <c r="AA492" s="50"/>
      <c r="AB492" s="68"/>
      <c r="AC492" s="68"/>
      <c r="AF492" s="68"/>
      <c r="AJ492" s="68"/>
      <c r="AK492" s="68"/>
      <c r="AL492" s="50"/>
      <c r="AN492" s="50"/>
      <c r="AO492" s="68"/>
      <c r="AP492" s="68"/>
      <c r="AQ492" s="50"/>
      <c r="AS492" s="50"/>
      <c r="AV492" s="50"/>
      <c r="AY492" s="50"/>
      <c r="BA492" s="68"/>
      <c r="BD492" s="68"/>
      <c r="BP492" s="50"/>
      <c r="BQ492" s="50"/>
      <c r="BR492" s="50"/>
      <c r="BS492" s="50"/>
    </row>
    <row r="493" spans="1:71" x14ac:dyDescent="0.25">
      <c r="B493" s="50"/>
      <c r="C493" s="50"/>
      <c r="D493" s="50"/>
      <c r="E493" s="50"/>
      <c r="F493" s="68"/>
      <c r="G493" s="50"/>
      <c r="I493" s="50"/>
      <c r="J493" s="50"/>
      <c r="K493" s="50"/>
      <c r="L493" s="50"/>
      <c r="M493" s="50"/>
      <c r="N493" s="50"/>
      <c r="O493" s="50"/>
      <c r="P493" s="50"/>
      <c r="Q493" s="50"/>
      <c r="R493" s="50"/>
      <c r="S493" s="50"/>
      <c r="T493" s="50"/>
      <c r="U493" s="50"/>
      <c r="V493" s="50"/>
      <c r="W493" s="50"/>
      <c r="X493" s="50"/>
      <c r="Y493" s="50"/>
      <c r="Z493" s="50"/>
      <c r="AA493" s="50"/>
      <c r="AB493" s="68"/>
      <c r="AC493" s="68"/>
      <c r="AF493" s="68"/>
      <c r="AJ493" s="68"/>
      <c r="AK493" s="68"/>
      <c r="AL493" s="50"/>
      <c r="AN493" s="50"/>
      <c r="AO493" s="68"/>
      <c r="AP493" s="68"/>
      <c r="AQ493" s="50"/>
      <c r="AS493" s="50"/>
      <c r="AV493" s="50"/>
      <c r="AY493" s="50"/>
      <c r="BA493" s="68"/>
      <c r="BD493" s="68"/>
      <c r="BP493" s="50"/>
      <c r="BQ493" s="50"/>
      <c r="BR493" s="50"/>
      <c r="BS493" s="50"/>
    </row>
    <row r="494" spans="1:71" x14ac:dyDescent="0.25">
      <c r="B494" s="50"/>
      <c r="C494" s="50"/>
      <c r="D494" s="50"/>
      <c r="E494" s="50"/>
      <c r="F494" s="68"/>
      <c r="G494" s="50"/>
      <c r="I494" s="50"/>
      <c r="J494" s="50"/>
      <c r="K494" s="50"/>
      <c r="L494" s="50"/>
      <c r="M494" s="50"/>
      <c r="N494" s="50"/>
      <c r="O494" s="50"/>
      <c r="P494" s="50"/>
      <c r="Q494" s="50"/>
      <c r="R494" s="50"/>
      <c r="S494" s="50"/>
      <c r="T494" s="50"/>
      <c r="U494" s="50"/>
      <c r="V494" s="50"/>
      <c r="W494" s="50"/>
      <c r="X494" s="50"/>
      <c r="Y494" s="50"/>
      <c r="Z494" s="50"/>
      <c r="AA494" s="50"/>
      <c r="AB494" s="68"/>
      <c r="AC494" s="68"/>
      <c r="AF494" s="68"/>
      <c r="AJ494" s="68"/>
      <c r="AK494" s="68"/>
      <c r="AL494" s="50"/>
      <c r="AN494" s="50"/>
      <c r="AO494" s="68"/>
      <c r="AP494" s="68"/>
      <c r="AQ494" s="50"/>
      <c r="AS494" s="50"/>
      <c r="AV494" s="50"/>
      <c r="AY494" s="50"/>
      <c r="BA494" s="68"/>
      <c r="BD494" s="68"/>
      <c r="BP494" s="50"/>
      <c r="BQ494" s="50"/>
      <c r="BR494" s="50"/>
      <c r="BS494" s="50"/>
    </row>
    <row r="495" spans="1:71" x14ac:dyDescent="0.25">
      <c r="B495" s="50"/>
      <c r="C495" s="50"/>
      <c r="D495" s="50"/>
      <c r="E495" s="50"/>
      <c r="F495" s="68"/>
      <c r="G495" s="50"/>
      <c r="I495" s="50"/>
      <c r="J495" s="50"/>
      <c r="K495" s="50"/>
      <c r="L495" s="50"/>
      <c r="M495" s="50"/>
      <c r="N495" s="50"/>
      <c r="O495" s="50"/>
      <c r="P495" s="50"/>
      <c r="Q495" s="50"/>
      <c r="R495" s="50"/>
      <c r="S495" s="50"/>
      <c r="T495" s="50"/>
      <c r="U495" s="50"/>
      <c r="V495" s="50"/>
      <c r="W495" s="50"/>
      <c r="X495" s="50"/>
      <c r="Y495" s="50"/>
      <c r="Z495" s="50"/>
      <c r="AA495" s="50"/>
      <c r="AB495" s="68"/>
      <c r="AC495" s="68"/>
      <c r="AF495" s="68"/>
      <c r="AJ495" s="68"/>
      <c r="AK495" s="68"/>
      <c r="AL495" s="50"/>
      <c r="AN495" s="50"/>
      <c r="AO495" s="68"/>
      <c r="AP495" s="68"/>
      <c r="AQ495" s="50"/>
      <c r="AS495" s="50"/>
      <c r="AV495" s="50"/>
      <c r="AY495" s="50"/>
      <c r="BA495" s="68"/>
      <c r="BD495" s="68"/>
      <c r="BP495" s="50"/>
      <c r="BQ495" s="50"/>
      <c r="BR495" s="50"/>
      <c r="BS495" s="50"/>
    </row>
    <row r="496" spans="1:71" x14ac:dyDescent="0.25">
      <c r="B496" s="50"/>
      <c r="C496" s="50"/>
      <c r="D496" s="50"/>
      <c r="E496" s="50"/>
      <c r="F496" s="68"/>
      <c r="G496" s="50"/>
      <c r="I496" s="50"/>
      <c r="J496" s="50"/>
      <c r="K496" s="50"/>
      <c r="L496" s="50"/>
      <c r="M496" s="50"/>
      <c r="N496" s="50"/>
      <c r="O496" s="50"/>
      <c r="P496" s="50"/>
      <c r="Q496" s="50"/>
      <c r="R496" s="50"/>
      <c r="S496" s="50"/>
      <c r="T496" s="50"/>
      <c r="U496" s="50"/>
      <c r="V496" s="50"/>
      <c r="W496" s="50"/>
      <c r="X496" s="50"/>
      <c r="Y496" s="50"/>
      <c r="Z496" s="50"/>
      <c r="AA496" s="50"/>
      <c r="AB496" s="68"/>
      <c r="AC496" s="68"/>
      <c r="AF496" s="68"/>
      <c r="AJ496" s="68"/>
      <c r="AK496" s="68"/>
      <c r="AL496" s="50"/>
      <c r="AN496" s="50"/>
      <c r="AO496" s="68"/>
      <c r="AP496" s="68"/>
      <c r="AQ496" s="50"/>
      <c r="AS496" s="50"/>
      <c r="AV496" s="50"/>
      <c r="AY496" s="50"/>
      <c r="BA496" s="68"/>
      <c r="BD496" s="68"/>
      <c r="BP496" s="50"/>
      <c r="BQ496" s="50"/>
      <c r="BR496" s="50"/>
      <c r="BS496" s="50"/>
    </row>
    <row r="497" spans="1:71" x14ac:dyDescent="0.25">
      <c r="B497" s="50"/>
      <c r="C497" s="50"/>
      <c r="D497" s="50"/>
      <c r="E497" s="50"/>
      <c r="F497" s="68"/>
      <c r="G497" s="50"/>
      <c r="I497" s="50"/>
      <c r="J497" s="50"/>
      <c r="K497" s="50"/>
      <c r="L497" s="50"/>
      <c r="M497" s="50"/>
      <c r="N497" s="50"/>
      <c r="O497" s="50"/>
      <c r="P497" s="50"/>
      <c r="Q497" s="50"/>
      <c r="R497" s="50"/>
      <c r="S497" s="50"/>
      <c r="T497" s="50"/>
      <c r="U497" s="50"/>
      <c r="V497" s="50"/>
      <c r="W497" s="50"/>
      <c r="X497" s="50"/>
      <c r="Y497" s="50"/>
      <c r="Z497" s="50"/>
      <c r="AA497" s="50"/>
      <c r="AB497" s="68"/>
      <c r="AC497" s="68"/>
      <c r="AF497" s="68"/>
      <c r="AJ497" s="68"/>
      <c r="AK497" s="68"/>
      <c r="AL497" s="50"/>
      <c r="AN497" s="50"/>
      <c r="AO497" s="68"/>
      <c r="AP497" s="68"/>
      <c r="AQ497" s="50"/>
      <c r="AS497" s="50"/>
      <c r="AV497" s="50"/>
      <c r="AY497" s="50"/>
      <c r="BA497" s="68"/>
      <c r="BD497" s="68"/>
      <c r="BP497" s="50"/>
      <c r="BQ497" s="50"/>
      <c r="BR497" s="50"/>
      <c r="BS497" s="50"/>
    </row>
    <row r="498" spans="1:71" x14ac:dyDescent="0.25">
      <c r="B498" s="50"/>
      <c r="C498" s="50"/>
      <c r="D498" s="50"/>
      <c r="E498" s="50"/>
      <c r="F498" s="68"/>
      <c r="G498" s="50"/>
      <c r="I498" s="50"/>
      <c r="J498" s="50" t="s">
        <v>4</v>
      </c>
      <c r="K498" s="50" t="s">
        <v>7</v>
      </c>
      <c r="L498" s="50" t="s">
        <v>9</v>
      </c>
      <c r="M498" s="50" t="s">
        <v>11</v>
      </c>
      <c r="N498" s="50" t="s">
        <v>13</v>
      </c>
      <c r="O498" s="50" t="s">
        <v>15</v>
      </c>
      <c r="P498" s="50" t="s">
        <v>17</v>
      </c>
      <c r="Q498" s="50" t="s">
        <v>19</v>
      </c>
      <c r="R498" s="50" t="s">
        <v>21</v>
      </c>
      <c r="S498" s="50" t="s">
        <v>23</v>
      </c>
      <c r="T498" s="50" t="s">
        <v>25</v>
      </c>
      <c r="U498" s="50" t="s">
        <v>27</v>
      </c>
      <c r="V498" s="50" t="s">
        <v>29</v>
      </c>
      <c r="W498" s="50" t="s">
        <v>31</v>
      </c>
      <c r="X498" s="50" t="s">
        <v>33</v>
      </c>
      <c r="Y498" s="50" t="s">
        <v>35</v>
      </c>
      <c r="Z498" s="50" t="s">
        <v>37</v>
      </c>
      <c r="AA498" s="50" t="s">
        <v>39</v>
      </c>
      <c r="AB498" s="68"/>
      <c r="AC498" s="68"/>
      <c r="AF498" s="68"/>
      <c r="AJ498" s="68"/>
      <c r="AK498" s="68"/>
      <c r="AL498" s="50"/>
      <c r="AN498" s="50"/>
      <c r="AO498" s="68"/>
      <c r="AP498" s="68"/>
      <c r="AQ498" s="50"/>
      <c r="AS498" s="50"/>
      <c r="AV498" s="50"/>
      <c r="AY498" s="50"/>
      <c r="BA498" s="68"/>
      <c r="BD498" s="68"/>
      <c r="BP498" s="50"/>
      <c r="BQ498" s="50"/>
      <c r="BR498" s="50"/>
      <c r="BS498" s="50"/>
    </row>
    <row r="499" spans="1:71" x14ac:dyDescent="0.25">
      <c r="A499">
        <v>1004</v>
      </c>
      <c r="B499" s="50" t="s">
        <v>6</v>
      </c>
      <c r="C499" s="50" t="s">
        <v>75</v>
      </c>
      <c r="D499" s="50" t="s">
        <v>6</v>
      </c>
      <c r="E499" s="50"/>
      <c r="F499" s="68"/>
      <c r="G499" s="50"/>
      <c r="I499" s="50" t="s">
        <v>123</v>
      </c>
      <c r="J499" s="50"/>
      <c r="K499" s="50"/>
      <c r="L499" s="50"/>
      <c r="M499" s="50"/>
      <c r="N499" s="50"/>
      <c r="O499" s="50"/>
      <c r="P499" s="50"/>
      <c r="Q499" s="50"/>
      <c r="R499" s="50"/>
      <c r="S499" s="50"/>
      <c r="T499" s="50"/>
      <c r="U499" s="50"/>
      <c r="V499" s="50"/>
      <c r="W499" s="50"/>
      <c r="X499" s="50"/>
      <c r="Y499" s="50"/>
      <c r="Z499" s="50"/>
      <c r="AA499" s="50"/>
      <c r="AB499" s="68">
        <v>0</v>
      </c>
      <c r="AC499" s="68">
        <v>0</v>
      </c>
      <c r="AD499" t="s">
        <v>110</v>
      </c>
      <c r="AE499" t="s">
        <v>71</v>
      </c>
      <c r="AF499" s="68"/>
      <c r="AI499" t="s">
        <v>71</v>
      </c>
      <c r="AJ499" s="68">
        <v>0</v>
      </c>
      <c r="AK499" s="68">
        <v>0</v>
      </c>
      <c r="AL499" s="50" t="s">
        <v>72</v>
      </c>
      <c r="AM499" t="s">
        <v>72</v>
      </c>
      <c r="AN499" s="50" t="s">
        <v>110</v>
      </c>
      <c r="AO499" s="68">
        <v>0</v>
      </c>
      <c r="AP499" s="68">
        <v>0</v>
      </c>
      <c r="AQ499" s="50" t="s">
        <v>72</v>
      </c>
      <c r="AR499" t="s">
        <v>72</v>
      </c>
      <c r="AS499" s="50" t="s">
        <v>110</v>
      </c>
      <c r="AT499">
        <v>0</v>
      </c>
      <c r="AV499" s="50"/>
      <c r="AY499" s="50"/>
      <c r="BA499" s="68"/>
      <c r="BD499" s="68"/>
      <c r="BP499" s="50"/>
      <c r="BQ499" s="50"/>
      <c r="BR499" s="50"/>
      <c r="BS499" s="50"/>
    </row>
    <row r="500" spans="1:71" x14ac:dyDescent="0.25">
      <c r="B500" s="50"/>
      <c r="C500" s="50"/>
      <c r="D500" s="50"/>
      <c r="E500" s="50"/>
      <c r="F500" s="68"/>
      <c r="G500" s="50"/>
      <c r="I500" s="50"/>
      <c r="J500" s="50"/>
      <c r="K500" s="50"/>
      <c r="L500" s="50"/>
      <c r="M500" s="50"/>
      <c r="N500" s="50"/>
      <c r="O500" s="50"/>
      <c r="P500" s="50"/>
      <c r="Q500" s="50"/>
      <c r="R500" s="50"/>
      <c r="S500" s="50"/>
      <c r="T500" s="50"/>
      <c r="U500" s="50"/>
      <c r="V500" s="50"/>
      <c r="W500" s="50"/>
      <c r="X500" s="50"/>
      <c r="Y500" s="50"/>
      <c r="Z500" s="50"/>
      <c r="AA500" s="50"/>
      <c r="AB500" s="68"/>
      <c r="AC500" s="68"/>
      <c r="AF500" s="68"/>
      <c r="AJ500" s="68"/>
      <c r="AK500" s="68"/>
      <c r="AL500" s="50"/>
      <c r="AN500" s="50"/>
      <c r="AO500" s="68"/>
      <c r="AP500" s="68"/>
      <c r="AQ500" s="50"/>
      <c r="AS500" s="50"/>
      <c r="AV500" s="50"/>
      <c r="AY500" s="50"/>
      <c r="BA500" s="68"/>
      <c r="BD500" s="68"/>
      <c r="BP500" s="50"/>
      <c r="BQ500" s="50"/>
      <c r="BR500" s="50"/>
      <c r="BS500" s="50"/>
    </row>
    <row r="501" spans="1:71" x14ac:dyDescent="0.25">
      <c r="B501" s="50"/>
      <c r="C501" s="50"/>
      <c r="D501" s="50"/>
      <c r="E501" s="50"/>
      <c r="F501" s="68"/>
      <c r="G501" s="50"/>
      <c r="I501" s="50"/>
      <c r="J501" s="50"/>
      <c r="K501" s="50"/>
      <c r="L501" s="50"/>
      <c r="M501" s="50"/>
      <c r="N501" s="50"/>
      <c r="O501" s="50"/>
      <c r="P501" s="50"/>
      <c r="Q501" s="50"/>
      <c r="R501" s="50"/>
      <c r="S501" s="50"/>
      <c r="T501" s="50"/>
      <c r="U501" s="50"/>
      <c r="V501" s="50"/>
      <c r="W501" s="50"/>
      <c r="X501" s="50"/>
      <c r="Y501" s="50"/>
      <c r="Z501" s="50"/>
      <c r="AA501" s="50"/>
      <c r="AB501" s="68"/>
      <c r="AC501" s="68"/>
      <c r="AF501" s="68"/>
      <c r="AJ501" s="68"/>
      <c r="AK501" s="68"/>
      <c r="AL501" s="50"/>
      <c r="AN501" s="50"/>
      <c r="AO501" s="68"/>
      <c r="AP501" s="68"/>
      <c r="AQ501" s="50"/>
      <c r="AS501" s="50"/>
      <c r="AV501" s="50"/>
      <c r="AY501" s="50"/>
      <c r="BA501" s="68"/>
      <c r="BD501" s="68"/>
      <c r="BP501" s="50"/>
      <c r="BQ501" s="50"/>
      <c r="BR501" s="50"/>
      <c r="BS501" s="50"/>
    </row>
    <row r="502" spans="1:71" x14ac:dyDescent="0.25">
      <c r="B502" s="50"/>
      <c r="C502" s="50"/>
      <c r="D502" s="50"/>
      <c r="E502" s="50"/>
      <c r="F502" s="68"/>
      <c r="G502" s="50"/>
      <c r="I502" s="50"/>
      <c r="J502" s="50"/>
      <c r="K502" s="50"/>
      <c r="L502" s="50"/>
      <c r="M502" s="50"/>
      <c r="N502" s="50"/>
      <c r="O502" s="50"/>
      <c r="P502" s="50"/>
      <c r="Q502" s="50"/>
      <c r="R502" s="50"/>
      <c r="S502" s="50"/>
      <c r="T502" s="50"/>
      <c r="U502" s="50"/>
      <c r="V502" s="50"/>
      <c r="W502" s="50"/>
      <c r="X502" s="50"/>
      <c r="Y502" s="50"/>
      <c r="Z502" s="50"/>
      <c r="AA502" s="50"/>
      <c r="AB502" s="68"/>
      <c r="AC502" s="68"/>
      <c r="AF502" s="68"/>
      <c r="AJ502" s="68"/>
      <c r="AK502" s="68"/>
      <c r="AL502" s="50"/>
      <c r="AN502" s="50"/>
      <c r="AO502" s="68"/>
      <c r="AP502" s="68"/>
      <c r="AQ502" s="50"/>
      <c r="AS502" s="50"/>
      <c r="AV502" s="50"/>
      <c r="AY502" s="50"/>
      <c r="BA502" s="68"/>
      <c r="BD502" s="68"/>
      <c r="BP502" s="50"/>
      <c r="BQ502" s="50"/>
      <c r="BR502" s="50"/>
      <c r="BS502" s="50"/>
    </row>
    <row r="503" spans="1:71" x14ac:dyDescent="0.25">
      <c r="B503" s="50"/>
      <c r="C503" s="50"/>
      <c r="D503" s="50"/>
      <c r="E503" s="50"/>
      <c r="F503" s="68"/>
      <c r="G503" s="50"/>
      <c r="I503" s="50"/>
      <c r="J503" s="50"/>
      <c r="K503" s="50"/>
      <c r="L503" s="50"/>
      <c r="M503" s="50"/>
      <c r="N503" s="50"/>
      <c r="O503" s="50"/>
      <c r="P503" s="50"/>
      <c r="Q503" s="50"/>
      <c r="R503" s="50"/>
      <c r="S503" s="50"/>
      <c r="T503" s="50"/>
      <c r="U503" s="50"/>
      <c r="V503" s="50"/>
      <c r="W503" s="50"/>
      <c r="X503" s="50"/>
      <c r="Y503" s="50"/>
      <c r="Z503" s="50"/>
      <c r="AA503" s="50"/>
      <c r="AB503" s="68"/>
      <c r="AC503" s="68"/>
      <c r="AF503" s="68"/>
      <c r="AJ503" s="68"/>
      <c r="AK503" s="68"/>
      <c r="AL503" s="50"/>
      <c r="AN503" s="50"/>
      <c r="AO503" s="68"/>
      <c r="AP503" s="68"/>
      <c r="AQ503" s="50"/>
      <c r="AS503" s="50"/>
      <c r="AV503" s="50"/>
      <c r="AY503" s="50"/>
      <c r="BA503" s="68"/>
      <c r="BD503" s="68"/>
      <c r="BP503" s="50"/>
      <c r="BQ503" s="50"/>
      <c r="BR503" s="50"/>
      <c r="BS503" s="50"/>
    </row>
    <row r="504" spans="1:71" x14ac:dyDescent="0.25">
      <c r="B504" s="50"/>
      <c r="C504" s="50"/>
      <c r="D504" s="50"/>
      <c r="E504" s="50"/>
      <c r="F504" s="68"/>
      <c r="G504" s="50"/>
      <c r="I504" s="50"/>
      <c r="J504" s="50"/>
      <c r="K504" s="50"/>
      <c r="L504" s="50"/>
      <c r="M504" s="50"/>
      <c r="N504" s="50"/>
      <c r="O504" s="50"/>
      <c r="P504" s="50"/>
      <c r="Q504" s="50"/>
      <c r="R504" s="50"/>
      <c r="S504" s="50"/>
      <c r="T504" s="50"/>
      <c r="U504" s="50"/>
      <c r="V504" s="50"/>
      <c r="W504" s="50"/>
      <c r="X504" s="50"/>
      <c r="Y504" s="50"/>
      <c r="Z504" s="50"/>
      <c r="AA504" s="50"/>
      <c r="AB504" s="68"/>
      <c r="AC504" s="68"/>
      <c r="AF504" s="68"/>
      <c r="AJ504" s="68"/>
      <c r="AK504" s="68"/>
      <c r="AL504" s="50"/>
      <c r="AN504" s="50"/>
      <c r="AO504" s="68"/>
      <c r="AP504" s="68"/>
      <c r="AQ504" s="50"/>
      <c r="AS504" s="50"/>
      <c r="AV504" s="50"/>
      <c r="AY504" s="50"/>
      <c r="BA504" s="68"/>
      <c r="BD504" s="68"/>
      <c r="BP504" s="50"/>
      <c r="BQ504" s="50"/>
      <c r="BR504" s="50"/>
      <c r="BS504" s="50"/>
    </row>
    <row r="505" spans="1:71" x14ac:dyDescent="0.25">
      <c r="B505" s="50"/>
      <c r="C505" s="50"/>
      <c r="D505" s="50"/>
      <c r="E505" s="50"/>
      <c r="F505" s="68"/>
      <c r="G505" s="50"/>
      <c r="I505" s="50"/>
      <c r="J505" s="50"/>
      <c r="K505" s="50"/>
      <c r="L505" s="50"/>
      <c r="M505" s="50"/>
      <c r="N505" s="50"/>
      <c r="O505" s="50"/>
      <c r="P505" s="50"/>
      <c r="Q505" s="50"/>
      <c r="R505" s="50"/>
      <c r="S505" s="50"/>
      <c r="T505" s="50"/>
      <c r="U505" s="50"/>
      <c r="V505" s="50"/>
      <c r="W505" s="50"/>
      <c r="X505" s="50"/>
      <c r="Y505" s="50"/>
      <c r="Z505" s="50"/>
      <c r="AA505" s="50"/>
      <c r="AB505" s="68"/>
      <c r="AC505" s="68"/>
      <c r="AF505" s="68"/>
      <c r="AJ505" s="68"/>
      <c r="AK505" s="68"/>
      <c r="AL505" s="50"/>
      <c r="AN505" s="50"/>
      <c r="AO505" s="68"/>
      <c r="AP505" s="68"/>
      <c r="AQ505" s="50"/>
      <c r="AS505" s="50"/>
      <c r="AV505" s="50"/>
      <c r="AY505" s="50"/>
      <c r="BA505" s="68"/>
      <c r="BD505" s="68"/>
      <c r="BP505" s="50"/>
      <c r="BQ505" s="50"/>
      <c r="BR505" s="50"/>
      <c r="BS505" s="50"/>
    </row>
    <row r="506" spans="1:71" x14ac:dyDescent="0.25">
      <c r="B506" s="50"/>
      <c r="C506" s="50"/>
      <c r="D506" s="50"/>
      <c r="E506" s="50"/>
      <c r="F506" s="68"/>
      <c r="G506" s="50"/>
      <c r="I506" s="50"/>
      <c r="J506" s="50"/>
      <c r="K506" s="50"/>
      <c r="L506" s="50"/>
      <c r="M506" s="50"/>
      <c r="N506" s="50"/>
      <c r="O506" s="50"/>
      <c r="P506" s="50"/>
      <c r="Q506" s="50"/>
      <c r="R506" s="50"/>
      <c r="S506" s="50"/>
      <c r="T506" s="50"/>
      <c r="U506" s="50"/>
      <c r="V506" s="50"/>
      <c r="W506" s="50"/>
      <c r="X506" s="50"/>
      <c r="Y506" s="50"/>
      <c r="Z506" s="50"/>
      <c r="AA506" s="50"/>
      <c r="AB506" s="68"/>
      <c r="AC506" s="68"/>
      <c r="AF506" s="68"/>
      <c r="AJ506" s="68"/>
      <c r="AK506" s="68"/>
      <c r="AL506" s="50"/>
      <c r="AN506" s="50"/>
      <c r="AO506" s="68"/>
      <c r="AP506" s="68"/>
      <c r="AQ506" s="50"/>
      <c r="AS506" s="50"/>
      <c r="AV506" s="50"/>
      <c r="AY506" s="50"/>
      <c r="BA506" s="68"/>
      <c r="BD506" s="68"/>
      <c r="BP506" s="50"/>
      <c r="BQ506" s="50"/>
      <c r="BR506" s="50"/>
      <c r="BS506" s="50"/>
    </row>
    <row r="507" spans="1:71" x14ac:dyDescent="0.25">
      <c r="B507" s="50"/>
      <c r="C507" s="50"/>
      <c r="D507" s="50"/>
      <c r="E507" s="50"/>
      <c r="F507" s="68"/>
      <c r="G507" s="50"/>
      <c r="I507" s="50"/>
      <c r="J507" s="50" t="s">
        <v>4</v>
      </c>
      <c r="K507" s="50" t="s">
        <v>7</v>
      </c>
      <c r="L507" s="50" t="s">
        <v>9</v>
      </c>
      <c r="M507" s="50" t="s">
        <v>11</v>
      </c>
      <c r="N507" s="50" t="s">
        <v>13</v>
      </c>
      <c r="O507" s="50" t="s">
        <v>15</v>
      </c>
      <c r="P507" s="50" t="s">
        <v>17</v>
      </c>
      <c r="Q507" s="50" t="s">
        <v>19</v>
      </c>
      <c r="R507" s="50" t="s">
        <v>21</v>
      </c>
      <c r="S507" s="50" t="s">
        <v>23</v>
      </c>
      <c r="T507" s="50" t="s">
        <v>25</v>
      </c>
      <c r="U507" s="50" t="s">
        <v>27</v>
      </c>
      <c r="V507" s="50" t="s">
        <v>29</v>
      </c>
      <c r="W507" s="50" t="s">
        <v>31</v>
      </c>
      <c r="X507" s="50" t="s">
        <v>33</v>
      </c>
      <c r="Y507" s="50" t="s">
        <v>35</v>
      </c>
      <c r="Z507" s="50" t="s">
        <v>37</v>
      </c>
      <c r="AA507" s="50" t="s">
        <v>39</v>
      </c>
      <c r="AB507" s="68"/>
      <c r="AC507" s="68"/>
      <c r="AF507" s="68"/>
      <c r="AJ507" s="68"/>
      <c r="AK507" s="68"/>
      <c r="AL507" s="50"/>
      <c r="AN507" s="50"/>
      <c r="AO507" s="68"/>
      <c r="AP507" s="68"/>
      <c r="AQ507" s="50"/>
      <c r="AS507" s="50"/>
      <c r="AV507" s="50"/>
      <c r="AY507" s="50"/>
      <c r="BA507" s="68"/>
      <c r="BD507" s="68"/>
      <c r="BP507" s="50"/>
      <c r="BQ507" s="50"/>
      <c r="BR507" s="50"/>
      <c r="BS507" s="50"/>
    </row>
    <row r="508" spans="1:71" x14ac:dyDescent="0.25">
      <c r="A508">
        <v>1004</v>
      </c>
      <c r="B508" s="50" t="s">
        <v>6</v>
      </c>
      <c r="C508" s="50" t="s">
        <v>75</v>
      </c>
      <c r="D508" s="50" t="s">
        <v>6</v>
      </c>
      <c r="E508" s="50"/>
      <c r="F508" s="68"/>
      <c r="G508" s="50"/>
      <c r="I508" s="50" t="s">
        <v>124</v>
      </c>
      <c r="J508" s="50"/>
      <c r="K508" s="50"/>
      <c r="L508" s="50"/>
      <c r="M508" s="50"/>
      <c r="N508" s="50"/>
      <c r="O508" s="50"/>
      <c r="P508" s="50"/>
      <c r="Q508" s="50"/>
      <c r="R508" s="50"/>
      <c r="S508" s="50"/>
      <c r="T508" s="50"/>
      <c r="U508" s="50"/>
      <c r="V508" s="50"/>
      <c r="W508" s="50"/>
      <c r="X508" s="50"/>
      <c r="Y508" s="50"/>
      <c r="Z508" s="50"/>
      <c r="AA508" s="50"/>
      <c r="AB508" s="68">
        <v>0</v>
      </c>
      <c r="AC508" s="68">
        <v>0</v>
      </c>
      <c r="AD508" t="s">
        <v>110</v>
      </c>
      <c r="AE508" t="s">
        <v>71</v>
      </c>
      <c r="AF508" s="68"/>
      <c r="AI508" t="s">
        <v>71</v>
      </c>
      <c r="AJ508" s="68">
        <v>0</v>
      </c>
      <c r="AK508" s="68">
        <v>0</v>
      </c>
      <c r="AL508" s="50" t="s">
        <v>72</v>
      </c>
      <c r="AM508" t="s">
        <v>72</v>
      </c>
      <c r="AN508" s="50" t="s">
        <v>110</v>
      </c>
      <c r="AO508" s="68">
        <v>0</v>
      </c>
      <c r="AP508" s="68">
        <v>0</v>
      </c>
      <c r="AQ508" s="50" t="s">
        <v>72</v>
      </c>
      <c r="AR508" t="s">
        <v>72</v>
      </c>
      <c r="AS508" s="50" t="s">
        <v>110</v>
      </c>
      <c r="AT508">
        <v>0</v>
      </c>
      <c r="AV508" s="50"/>
      <c r="AY508" s="50"/>
      <c r="BA508" s="68"/>
      <c r="BD508" s="68"/>
      <c r="BP508" s="50"/>
      <c r="BQ508" s="50"/>
      <c r="BR508" s="50"/>
      <c r="BS508" s="50"/>
    </row>
    <row r="509" spans="1:71" x14ac:dyDescent="0.25">
      <c r="B509" s="50"/>
      <c r="C509" s="50"/>
      <c r="D509" s="50"/>
      <c r="E509" s="50"/>
      <c r="F509" s="68"/>
      <c r="G509" s="50"/>
      <c r="I509" s="50"/>
      <c r="J509" s="50"/>
      <c r="K509" s="50"/>
      <c r="L509" s="50"/>
      <c r="M509" s="50"/>
      <c r="N509" s="50"/>
      <c r="O509" s="50"/>
      <c r="P509" s="50"/>
      <c r="Q509" s="50"/>
      <c r="R509" s="50"/>
      <c r="S509" s="50"/>
      <c r="T509" s="50"/>
      <c r="U509" s="50"/>
      <c r="V509" s="50"/>
      <c r="W509" s="50"/>
      <c r="X509" s="50"/>
      <c r="Y509" s="50"/>
      <c r="Z509" s="50"/>
      <c r="AA509" s="50"/>
      <c r="AB509" s="68"/>
      <c r="AC509" s="68"/>
      <c r="AF509" s="68"/>
      <c r="AJ509" s="68"/>
      <c r="AK509" s="68"/>
      <c r="AL509" s="50"/>
      <c r="AN509" s="50"/>
      <c r="AO509" s="68"/>
      <c r="AP509" s="68"/>
      <c r="AQ509" s="50"/>
      <c r="AS509" s="50"/>
      <c r="AV509" s="50"/>
      <c r="AY509" s="50"/>
      <c r="BA509" s="68"/>
      <c r="BD509" s="68"/>
      <c r="BP509" s="50"/>
      <c r="BQ509" s="50"/>
      <c r="BR509" s="50"/>
      <c r="BS509" s="50"/>
    </row>
    <row r="510" spans="1:71" x14ac:dyDescent="0.25">
      <c r="B510" s="50"/>
      <c r="C510" s="50"/>
      <c r="D510" s="50"/>
      <c r="E510" s="50"/>
      <c r="F510" s="68"/>
      <c r="G510" s="50"/>
      <c r="I510" s="50"/>
      <c r="J510" s="50"/>
      <c r="K510" s="50"/>
      <c r="L510" s="50"/>
      <c r="M510" s="50"/>
      <c r="N510" s="50"/>
      <c r="O510" s="50"/>
      <c r="P510" s="50"/>
      <c r="Q510" s="50"/>
      <c r="R510" s="50"/>
      <c r="S510" s="50"/>
      <c r="T510" s="50"/>
      <c r="U510" s="50"/>
      <c r="V510" s="50"/>
      <c r="W510" s="50"/>
      <c r="X510" s="50"/>
      <c r="Y510" s="50"/>
      <c r="Z510" s="50"/>
      <c r="AA510" s="50"/>
      <c r="AB510" s="68"/>
      <c r="AC510" s="68"/>
      <c r="AF510" s="68"/>
      <c r="AJ510" s="68"/>
      <c r="AK510" s="68"/>
      <c r="AL510" s="50"/>
      <c r="AN510" s="50"/>
      <c r="AO510" s="68"/>
      <c r="AP510" s="68"/>
      <c r="AQ510" s="50"/>
      <c r="AS510" s="50"/>
      <c r="AV510" s="50"/>
      <c r="AY510" s="50"/>
      <c r="BA510" s="68"/>
      <c r="BD510" s="68"/>
      <c r="BP510" s="50"/>
      <c r="BQ510" s="50"/>
      <c r="BR510" s="50"/>
      <c r="BS510" s="50"/>
    </row>
    <row r="511" spans="1:71" x14ac:dyDescent="0.25">
      <c r="B511" s="50"/>
      <c r="C511" s="50"/>
      <c r="D511" s="50"/>
      <c r="E511" s="50"/>
      <c r="F511" s="68"/>
      <c r="G511" s="50"/>
      <c r="I511" s="50"/>
      <c r="J511" s="50"/>
      <c r="K511" s="50"/>
      <c r="L511" s="50"/>
      <c r="M511" s="50"/>
      <c r="N511" s="50"/>
      <c r="O511" s="50"/>
      <c r="P511" s="50"/>
      <c r="Q511" s="50"/>
      <c r="R511" s="50"/>
      <c r="S511" s="50"/>
      <c r="T511" s="50"/>
      <c r="U511" s="50"/>
      <c r="V511" s="50"/>
      <c r="W511" s="50"/>
      <c r="X511" s="50"/>
      <c r="Y511" s="50"/>
      <c r="Z511" s="50"/>
      <c r="AA511" s="50"/>
      <c r="AB511" s="68"/>
      <c r="AC511" s="68"/>
      <c r="AF511" s="68"/>
      <c r="AJ511" s="68"/>
      <c r="AK511" s="68"/>
      <c r="AL511" s="50"/>
      <c r="AN511" s="50"/>
      <c r="AO511" s="68"/>
      <c r="AP511" s="68"/>
      <c r="AQ511" s="50"/>
      <c r="AS511" s="50"/>
      <c r="AV511" s="50"/>
      <c r="AY511" s="50"/>
      <c r="BA511" s="68"/>
      <c r="BD511" s="68"/>
      <c r="BP511" s="50"/>
      <c r="BQ511" s="50"/>
      <c r="BR511" s="50"/>
      <c r="BS511" s="50"/>
    </row>
    <row r="512" spans="1:71" x14ac:dyDescent="0.25">
      <c r="B512" s="50"/>
      <c r="C512" s="50"/>
      <c r="D512" s="50"/>
      <c r="E512" s="50"/>
      <c r="F512" s="68"/>
      <c r="G512" s="50"/>
      <c r="I512" s="50"/>
      <c r="J512" s="50"/>
      <c r="K512" s="50"/>
      <c r="L512" s="50"/>
      <c r="M512" s="50"/>
      <c r="N512" s="50"/>
      <c r="O512" s="50"/>
      <c r="P512" s="50"/>
      <c r="Q512" s="50"/>
      <c r="R512" s="50"/>
      <c r="S512" s="50"/>
      <c r="T512" s="50"/>
      <c r="U512" s="50"/>
      <c r="V512" s="50"/>
      <c r="W512" s="50"/>
      <c r="X512" s="50"/>
      <c r="Y512" s="50"/>
      <c r="Z512" s="50"/>
      <c r="AA512" s="50"/>
      <c r="AB512" s="68"/>
      <c r="AC512" s="68"/>
      <c r="AF512" s="68"/>
      <c r="AJ512" s="68"/>
      <c r="AK512" s="68"/>
      <c r="AL512" s="50"/>
      <c r="AN512" s="50"/>
      <c r="AO512" s="68"/>
      <c r="AP512" s="68"/>
      <c r="AQ512" s="50"/>
      <c r="AS512" s="50"/>
      <c r="AV512" s="50"/>
      <c r="AY512" s="50"/>
      <c r="BA512" s="68"/>
      <c r="BD512" s="68"/>
      <c r="BP512" s="50"/>
      <c r="BQ512" s="50"/>
      <c r="BR512" s="50"/>
      <c r="BS512" s="50"/>
    </row>
    <row r="513" spans="1:71" x14ac:dyDescent="0.25">
      <c r="B513" s="50"/>
      <c r="C513" s="50"/>
      <c r="D513" s="50"/>
      <c r="E513" s="50"/>
      <c r="F513" s="68"/>
      <c r="G513" s="50"/>
      <c r="I513" s="50"/>
      <c r="J513" s="50"/>
      <c r="K513" s="50"/>
      <c r="L513" s="50"/>
      <c r="M513" s="50"/>
      <c r="N513" s="50"/>
      <c r="O513" s="50"/>
      <c r="P513" s="50"/>
      <c r="Q513" s="50"/>
      <c r="R513" s="50"/>
      <c r="S513" s="50"/>
      <c r="T513" s="50"/>
      <c r="U513" s="50"/>
      <c r="V513" s="50"/>
      <c r="W513" s="50"/>
      <c r="X513" s="50"/>
      <c r="Y513" s="50"/>
      <c r="Z513" s="50"/>
      <c r="AA513" s="50"/>
      <c r="AB513" s="68"/>
      <c r="AC513" s="68"/>
      <c r="AF513" s="68"/>
      <c r="AJ513" s="68"/>
      <c r="AK513" s="68"/>
      <c r="AL513" s="50"/>
      <c r="AN513" s="50"/>
      <c r="AO513" s="68"/>
      <c r="AP513" s="68"/>
      <c r="AQ513" s="50"/>
      <c r="AS513" s="50"/>
      <c r="AV513" s="50"/>
      <c r="AY513" s="50"/>
      <c r="BA513" s="68"/>
      <c r="BD513" s="68"/>
      <c r="BP513" s="50"/>
      <c r="BQ513" s="50"/>
      <c r="BR513" s="50"/>
      <c r="BS513" s="50"/>
    </row>
    <row r="514" spans="1:71" x14ac:dyDescent="0.25">
      <c r="B514" s="50"/>
      <c r="C514" s="50"/>
      <c r="D514" s="50"/>
      <c r="E514" s="50"/>
      <c r="F514" s="68"/>
      <c r="G514" s="50"/>
      <c r="I514" s="50"/>
      <c r="J514" s="50"/>
      <c r="K514" s="50"/>
      <c r="L514" s="50"/>
      <c r="M514" s="50"/>
      <c r="N514" s="50"/>
      <c r="O514" s="50"/>
      <c r="P514" s="50"/>
      <c r="Q514" s="50"/>
      <c r="R514" s="50"/>
      <c r="S514" s="50"/>
      <c r="T514" s="50"/>
      <c r="U514" s="50"/>
      <c r="V514" s="50"/>
      <c r="W514" s="50"/>
      <c r="X514" s="50"/>
      <c r="Y514" s="50"/>
      <c r="Z514" s="50"/>
      <c r="AA514" s="50"/>
      <c r="AB514" s="68"/>
      <c r="AC514" s="68"/>
      <c r="AF514" s="68"/>
      <c r="AJ514" s="68"/>
      <c r="AK514" s="68"/>
      <c r="AL514" s="50"/>
      <c r="AN514" s="50"/>
      <c r="AO514" s="68"/>
      <c r="AP514" s="68"/>
      <c r="AQ514" s="50"/>
      <c r="AS514" s="50"/>
      <c r="AV514" s="50"/>
      <c r="AY514" s="50"/>
      <c r="BA514" s="68"/>
      <c r="BD514" s="68"/>
      <c r="BP514" s="50"/>
      <c r="BQ514" s="50"/>
      <c r="BR514" s="50"/>
      <c r="BS514" s="50"/>
    </row>
    <row r="515" spans="1:71" x14ac:dyDescent="0.25">
      <c r="B515" s="50"/>
      <c r="C515" s="50"/>
      <c r="D515" s="50"/>
      <c r="E515" s="50"/>
      <c r="F515" s="68"/>
      <c r="G515" s="50"/>
      <c r="I515" s="50"/>
      <c r="J515" s="50"/>
      <c r="K515" s="50"/>
      <c r="L515" s="50"/>
      <c r="M515" s="50"/>
      <c r="N515" s="50"/>
      <c r="O515" s="50"/>
      <c r="P515" s="50"/>
      <c r="Q515" s="50"/>
      <c r="R515" s="50"/>
      <c r="S515" s="50"/>
      <c r="T515" s="50"/>
      <c r="U515" s="50"/>
      <c r="V515" s="50"/>
      <c r="W515" s="50"/>
      <c r="X515" s="50"/>
      <c r="Y515" s="50"/>
      <c r="Z515" s="50"/>
      <c r="AA515" s="50"/>
      <c r="AB515" s="68"/>
      <c r="AC515" s="68"/>
      <c r="AF515" s="68"/>
      <c r="AJ515" s="68"/>
      <c r="AK515" s="68"/>
      <c r="AL515" s="50"/>
      <c r="AN515" s="50"/>
      <c r="AO515" s="68"/>
      <c r="AP515" s="68"/>
      <c r="AQ515" s="50"/>
      <c r="AS515" s="50"/>
      <c r="AV515" s="50"/>
      <c r="AY515" s="50"/>
      <c r="BA515" s="68"/>
      <c r="BD515" s="68"/>
      <c r="BP515" s="50"/>
      <c r="BQ515" s="50"/>
      <c r="BR515" s="50"/>
      <c r="BS515" s="50"/>
    </row>
    <row r="516" spans="1:71" x14ac:dyDescent="0.25">
      <c r="B516" s="50"/>
      <c r="C516" s="50"/>
      <c r="D516" s="50"/>
      <c r="E516" s="50"/>
      <c r="F516" s="68"/>
      <c r="G516" s="50"/>
      <c r="I516" s="50"/>
      <c r="J516" s="50" t="s">
        <v>4</v>
      </c>
      <c r="K516" s="50" t="s">
        <v>7</v>
      </c>
      <c r="L516" s="50" t="s">
        <v>9</v>
      </c>
      <c r="M516" s="50" t="s">
        <v>11</v>
      </c>
      <c r="N516" s="50" t="s">
        <v>13</v>
      </c>
      <c r="O516" s="50" t="s">
        <v>15</v>
      </c>
      <c r="P516" s="50" t="s">
        <v>17</v>
      </c>
      <c r="Q516" s="50" t="s">
        <v>19</v>
      </c>
      <c r="R516" s="50" t="s">
        <v>21</v>
      </c>
      <c r="S516" s="50" t="s">
        <v>23</v>
      </c>
      <c r="T516" s="50" t="s">
        <v>25</v>
      </c>
      <c r="U516" s="50" t="s">
        <v>27</v>
      </c>
      <c r="V516" s="50" t="s">
        <v>29</v>
      </c>
      <c r="W516" s="50" t="s">
        <v>31</v>
      </c>
      <c r="X516" s="50" t="s">
        <v>33</v>
      </c>
      <c r="Y516" s="50" t="s">
        <v>35</v>
      </c>
      <c r="Z516" s="50" t="s">
        <v>37</v>
      </c>
      <c r="AA516" s="50" t="s">
        <v>39</v>
      </c>
      <c r="AB516" s="68"/>
      <c r="AC516" s="68"/>
      <c r="AF516" s="68"/>
      <c r="AJ516" s="68"/>
      <c r="AK516" s="68"/>
      <c r="AL516" s="50"/>
      <c r="AN516" s="50"/>
      <c r="AO516" s="68"/>
      <c r="AP516" s="68"/>
      <c r="AQ516" s="50"/>
      <c r="AS516" s="50"/>
      <c r="AV516" s="50"/>
      <c r="AY516" s="50"/>
      <c r="BA516" s="68"/>
      <c r="BD516" s="68"/>
      <c r="BP516" s="50"/>
      <c r="BQ516" s="50"/>
      <c r="BR516" s="50"/>
      <c r="BS516" s="50"/>
    </row>
    <row r="517" spans="1:71" x14ac:dyDescent="0.25">
      <c r="A517">
        <v>1004</v>
      </c>
      <c r="B517" s="50" t="s">
        <v>6</v>
      </c>
      <c r="C517" s="50" t="s">
        <v>75</v>
      </c>
      <c r="D517" s="50" t="s">
        <v>6</v>
      </c>
      <c r="E517" s="50"/>
      <c r="F517" s="68"/>
      <c r="G517" s="50"/>
      <c r="I517" s="50" t="s">
        <v>125</v>
      </c>
      <c r="J517" s="50"/>
      <c r="K517" s="50"/>
      <c r="L517" s="50"/>
      <c r="M517" s="50"/>
      <c r="N517" s="50"/>
      <c r="O517" s="50"/>
      <c r="P517" s="50"/>
      <c r="Q517" s="50"/>
      <c r="R517" s="50"/>
      <c r="S517" s="50"/>
      <c r="T517" s="50"/>
      <c r="U517" s="50"/>
      <c r="V517" s="50"/>
      <c r="W517" s="50"/>
      <c r="X517" s="50"/>
      <c r="Y517" s="50"/>
      <c r="Z517" s="50"/>
      <c r="AA517" s="50"/>
      <c r="AB517" s="68">
        <v>0</v>
      </c>
      <c r="AC517" s="68">
        <v>0</v>
      </c>
      <c r="AD517" t="s">
        <v>110</v>
      </c>
      <c r="AE517" t="s">
        <v>71</v>
      </c>
      <c r="AF517" s="68"/>
      <c r="AI517" t="s">
        <v>71</v>
      </c>
      <c r="AJ517" s="68">
        <v>0</v>
      </c>
      <c r="AK517" s="68">
        <v>0</v>
      </c>
      <c r="AL517" s="50" t="s">
        <v>72</v>
      </c>
      <c r="AM517" t="s">
        <v>72</v>
      </c>
      <c r="AN517" s="50" t="s">
        <v>110</v>
      </c>
      <c r="AO517" s="68">
        <v>0</v>
      </c>
      <c r="AP517" s="68">
        <v>0</v>
      </c>
      <c r="AQ517" s="50" t="s">
        <v>72</v>
      </c>
      <c r="AR517" t="s">
        <v>72</v>
      </c>
      <c r="AS517" s="50" t="s">
        <v>110</v>
      </c>
      <c r="AT517">
        <v>0</v>
      </c>
      <c r="AV517" s="50"/>
      <c r="AY517" s="50"/>
      <c r="BA517" s="68"/>
      <c r="BD517" s="68"/>
      <c r="BP517" s="50"/>
      <c r="BQ517" s="50"/>
      <c r="BR517" s="50"/>
      <c r="BS517" s="50"/>
    </row>
    <row r="518" spans="1:71" x14ac:dyDescent="0.25">
      <c r="B518" s="50"/>
      <c r="C518" s="50"/>
      <c r="D518" s="50"/>
      <c r="E518" s="50"/>
      <c r="F518" s="68"/>
      <c r="G518" s="50"/>
      <c r="I518" s="50"/>
      <c r="J518" s="50"/>
      <c r="K518" s="50"/>
      <c r="L518" s="50"/>
      <c r="M518" s="50"/>
      <c r="N518" s="50"/>
      <c r="O518" s="50"/>
      <c r="P518" s="50"/>
      <c r="Q518" s="50"/>
      <c r="R518" s="50"/>
      <c r="S518" s="50"/>
      <c r="T518" s="50"/>
      <c r="U518" s="50"/>
      <c r="V518" s="50"/>
      <c r="W518" s="50"/>
      <c r="X518" s="50"/>
      <c r="Y518" s="50"/>
      <c r="Z518" s="50"/>
      <c r="AA518" s="50"/>
      <c r="AB518" s="68"/>
      <c r="AC518" s="68"/>
      <c r="AF518" s="68"/>
      <c r="AJ518" s="68"/>
      <c r="AK518" s="68"/>
      <c r="AL518" s="50"/>
      <c r="AN518" s="50"/>
      <c r="AO518" s="68"/>
      <c r="AP518" s="68"/>
      <c r="AQ518" s="50"/>
      <c r="AS518" s="50"/>
      <c r="AV518" s="50"/>
      <c r="AY518" s="50"/>
      <c r="BA518" s="68"/>
      <c r="BD518" s="68"/>
      <c r="BP518" s="50"/>
      <c r="BQ518" s="50"/>
      <c r="BR518" s="50"/>
      <c r="BS518" s="50"/>
    </row>
    <row r="519" spans="1:71" x14ac:dyDescent="0.25">
      <c r="B519" s="50"/>
      <c r="C519" s="50"/>
      <c r="D519" s="50"/>
      <c r="E519" s="50"/>
      <c r="F519" s="68"/>
      <c r="G519" s="50"/>
      <c r="I519" s="50"/>
      <c r="J519" s="50"/>
      <c r="K519" s="50"/>
      <c r="L519" s="50"/>
      <c r="M519" s="50"/>
      <c r="N519" s="50"/>
      <c r="O519" s="50"/>
      <c r="P519" s="50"/>
      <c r="Q519" s="50"/>
      <c r="R519" s="50"/>
      <c r="S519" s="50"/>
      <c r="T519" s="50"/>
      <c r="U519" s="50"/>
      <c r="V519" s="50"/>
      <c r="W519" s="50"/>
      <c r="X519" s="50"/>
      <c r="Y519" s="50"/>
      <c r="Z519" s="50"/>
      <c r="AA519" s="50"/>
      <c r="AB519" s="68"/>
      <c r="AC519" s="68"/>
      <c r="AF519" s="68"/>
      <c r="AJ519" s="68"/>
      <c r="AK519" s="68"/>
      <c r="AL519" s="50"/>
      <c r="AN519" s="50"/>
      <c r="AO519" s="68"/>
      <c r="AP519" s="68"/>
      <c r="AQ519" s="50"/>
      <c r="AS519" s="50"/>
      <c r="AV519" s="50"/>
      <c r="AY519" s="50"/>
      <c r="BA519" s="68"/>
      <c r="BD519" s="68"/>
      <c r="BP519" s="50"/>
      <c r="BQ519" s="50"/>
      <c r="BR519" s="50"/>
      <c r="BS519" s="50"/>
    </row>
    <row r="520" spans="1:71" x14ac:dyDescent="0.25">
      <c r="B520" s="50"/>
      <c r="C520" s="50"/>
      <c r="D520" s="50"/>
      <c r="E520" s="50"/>
      <c r="F520" s="68"/>
      <c r="G520" s="50"/>
      <c r="I520" s="50"/>
      <c r="J520" s="50"/>
      <c r="K520" s="50"/>
      <c r="L520" s="50"/>
      <c r="M520" s="50"/>
      <c r="N520" s="50"/>
      <c r="O520" s="50"/>
      <c r="P520" s="50"/>
      <c r="Q520" s="50"/>
      <c r="R520" s="50"/>
      <c r="S520" s="50"/>
      <c r="T520" s="50"/>
      <c r="U520" s="50"/>
      <c r="V520" s="50"/>
      <c r="W520" s="50"/>
      <c r="X520" s="50"/>
      <c r="Y520" s="50"/>
      <c r="Z520" s="50"/>
      <c r="AA520" s="50"/>
      <c r="AB520" s="68"/>
      <c r="AC520" s="68"/>
      <c r="AF520" s="68"/>
      <c r="AJ520" s="68"/>
      <c r="AK520" s="68"/>
      <c r="AL520" s="50"/>
      <c r="AN520" s="50"/>
      <c r="AO520" s="68"/>
      <c r="AP520" s="68"/>
      <c r="AQ520" s="50"/>
      <c r="AS520" s="50"/>
      <c r="AV520" s="50"/>
      <c r="AY520" s="50"/>
      <c r="BA520" s="68"/>
      <c r="BD520" s="68"/>
      <c r="BP520" s="50"/>
      <c r="BQ520" s="50"/>
      <c r="BR520" s="50"/>
      <c r="BS520" s="50"/>
    </row>
    <row r="521" spans="1:71" x14ac:dyDescent="0.25">
      <c r="B521" s="50"/>
      <c r="C521" s="50"/>
      <c r="D521" s="50"/>
      <c r="E521" s="50"/>
      <c r="F521" s="68"/>
      <c r="G521" s="50"/>
      <c r="I521" s="50"/>
      <c r="J521" s="50"/>
      <c r="K521" s="50"/>
      <c r="L521" s="50"/>
      <c r="M521" s="50"/>
      <c r="N521" s="50"/>
      <c r="O521" s="50"/>
      <c r="P521" s="50"/>
      <c r="Q521" s="50"/>
      <c r="R521" s="50"/>
      <c r="S521" s="50"/>
      <c r="T521" s="50"/>
      <c r="U521" s="50"/>
      <c r="V521" s="50"/>
      <c r="W521" s="50"/>
      <c r="X521" s="50"/>
      <c r="Y521" s="50"/>
      <c r="Z521" s="50"/>
      <c r="AA521" s="50"/>
      <c r="AB521" s="68"/>
      <c r="AC521" s="68"/>
      <c r="AF521" s="68"/>
      <c r="AJ521" s="68"/>
      <c r="AK521" s="68"/>
      <c r="AL521" s="50"/>
      <c r="AN521" s="50"/>
      <c r="AO521" s="68"/>
      <c r="AP521" s="68"/>
      <c r="AQ521" s="50"/>
      <c r="AS521" s="50"/>
      <c r="AV521" s="50"/>
      <c r="AY521" s="50"/>
      <c r="BA521" s="68"/>
      <c r="BD521" s="68"/>
      <c r="BP521" s="50"/>
      <c r="BQ521" s="50"/>
      <c r="BR521" s="50"/>
      <c r="BS521" s="50"/>
    </row>
    <row r="522" spans="1:71" x14ac:dyDescent="0.25">
      <c r="B522" s="50"/>
      <c r="C522" s="50"/>
      <c r="D522" s="50"/>
      <c r="E522" s="50"/>
      <c r="F522" s="68"/>
      <c r="G522" s="50"/>
      <c r="I522" s="50"/>
      <c r="J522" s="50"/>
      <c r="K522" s="50"/>
      <c r="L522" s="50"/>
      <c r="M522" s="50"/>
      <c r="N522" s="50"/>
      <c r="O522" s="50"/>
      <c r="P522" s="50"/>
      <c r="Q522" s="50"/>
      <c r="R522" s="50"/>
      <c r="S522" s="50"/>
      <c r="T522" s="50"/>
      <c r="U522" s="50"/>
      <c r="V522" s="50"/>
      <c r="W522" s="50"/>
      <c r="X522" s="50"/>
      <c r="Y522" s="50"/>
      <c r="Z522" s="50"/>
      <c r="AA522" s="50"/>
      <c r="AB522" s="68"/>
      <c r="AC522" s="68"/>
      <c r="AF522" s="68"/>
      <c r="AJ522" s="68"/>
      <c r="AK522" s="68"/>
      <c r="AL522" s="50"/>
      <c r="AN522" s="50"/>
      <c r="AO522" s="68"/>
      <c r="AP522" s="68"/>
      <c r="AQ522" s="50"/>
      <c r="AS522" s="50"/>
      <c r="AV522" s="50"/>
      <c r="AY522" s="50"/>
      <c r="BA522" s="68"/>
      <c r="BD522" s="68"/>
      <c r="BP522" s="50"/>
      <c r="BQ522" s="50"/>
      <c r="BR522" s="50"/>
      <c r="BS522" s="50"/>
    </row>
    <row r="523" spans="1:71" x14ac:dyDescent="0.25">
      <c r="B523" s="50"/>
      <c r="C523" s="50"/>
      <c r="D523" s="50"/>
      <c r="E523" s="50"/>
      <c r="F523" s="68"/>
      <c r="G523" s="50"/>
      <c r="I523" s="50"/>
      <c r="J523" s="50"/>
      <c r="K523" s="50"/>
      <c r="L523" s="50"/>
      <c r="M523" s="50"/>
      <c r="N523" s="50"/>
      <c r="O523" s="50"/>
      <c r="P523" s="50"/>
      <c r="Q523" s="50"/>
      <c r="R523" s="50"/>
      <c r="S523" s="50"/>
      <c r="T523" s="50"/>
      <c r="U523" s="50"/>
      <c r="V523" s="50"/>
      <c r="W523" s="50"/>
      <c r="X523" s="50"/>
      <c r="Y523" s="50"/>
      <c r="Z523" s="50"/>
      <c r="AA523" s="50"/>
      <c r="AB523" s="68"/>
      <c r="AC523" s="68"/>
      <c r="AF523" s="68"/>
      <c r="AJ523" s="68"/>
      <c r="AK523" s="68"/>
      <c r="AL523" s="50"/>
      <c r="AN523" s="50"/>
      <c r="AO523" s="68"/>
      <c r="AP523" s="68"/>
      <c r="AQ523" s="50"/>
      <c r="AS523" s="50"/>
      <c r="AV523" s="50"/>
      <c r="AY523" s="50"/>
      <c r="BA523" s="68"/>
      <c r="BD523" s="68"/>
      <c r="BP523" s="50"/>
      <c r="BQ523" s="50"/>
      <c r="BR523" s="50"/>
      <c r="BS523" s="50"/>
    </row>
    <row r="524" spans="1:71" x14ac:dyDescent="0.25">
      <c r="B524" s="50"/>
      <c r="C524" s="50"/>
      <c r="D524" s="50"/>
      <c r="E524" s="50"/>
      <c r="F524" s="68"/>
      <c r="G524" s="50"/>
      <c r="I524" s="50"/>
      <c r="J524" s="50"/>
      <c r="K524" s="50"/>
      <c r="L524" s="50"/>
      <c r="M524" s="50"/>
      <c r="N524" s="50"/>
      <c r="O524" s="50"/>
      <c r="P524" s="50"/>
      <c r="Q524" s="50"/>
      <c r="R524" s="50"/>
      <c r="S524" s="50"/>
      <c r="T524" s="50"/>
      <c r="U524" s="50"/>
      <c r="V524" s="50"/>
      <c r="W524" s="50"/>
      <c r="X524" s="50"/>
      <c r="Y524" s="50"/>
      <c r="Z524" s="50"/>
      <c r="AA524" s="50"/>
      <c r="AB524" s="68"/>
      <c r="AC524" s="68"/>
      <c r="AF524" s="68"/>
      <c r="AJ524" s="68"/>
      <c r="AK524" s="68"/>
      <c r="AL524" s="50"/>
      <c r="AN524" s="50"/>
      <c r="AO524" s="68"/>
      <c r="AP524" s="68"/>
      <c r="AQ524" s="50"/>
      <c r="AS524" s="50"/>
      <c r="AV524" s="50"/>
      <c r="AY524" s="50"/>
      <c r="BA524" s="68"/>
      <c r="BD524" s="68"/>
      <c r="BP524" s="50"/>
      <c r="BQ524" s="50"/>
      <c r="BR524" s="50"/>
      <c r="BS524" s="50"/>
    </row>
    <row r="525" spans="1:71" x14ac:dyDescent="0.25">
      <c r="B525" s="50"/>
      <c r="C525" s="50"/>
      <c r="D525" s="50"/>
      <c r="E525" s="50"/>
      <c r="F525" s="68"/>
      <c r="G525" s="50"/>
      <c r="I525" s="50"/>
      <c r="J525" s="50" t="s">
        <v>4</v>
      </c>
      <c r="K525" s="50" t="s">
        <v>7</v>
      </c>
      <c r="L525" s="50" t="s">
        <v>9</v>
      </c>
      <c r="M525" s="50" t="s">
        <v>11</v>
      </c>
      <c r="N525" s="50" t="s">
        <v>13</v>
      </c>
      <c r="O525" s="50" t="s">
        <v>15</v>
      </c>
      <c r="P525" s="50" t="s">
        <v>17</v>
      </c>
      <c r="Q525" s="50" t="s">
        <v>19</v>
      </c>
      <c r="R525" s="50" t="s">
        <v>21</v>
      </c>
      <c r="S525" s="50" t="s">
        <v>23</v>
      </c>
      <c r="T525" s="50" t="s">
        <v>25</v>
      </c>
      <c r="U525" s="50" t="s">
        <v>27</v>
      </c>
      <c r="V525" s="50" t="s">
        <v>29</v>
      </c>
      <c r="W525" s="50" t="s">
        <v>31</v>
      </c>
      <c r="X525" s="50" t="s">
        <v>33</v>
      </c>
      <c r="Y525" s="50" t="s">
        <v>35</v>
      </c>
      <c r="Z525" s="50" t="s">
        <v>37</v>
      </c>
      <c r="AA525" s="50" t="s">
        <v>39</v>
      </c>
      <c r="AB525" s="68"/>
      <c r="AC525" s="68"/>
      <c r="AF525" s="68"/>
      <c r="AJ525" s="68"/>
      <c r="AK525" s="68"/>
      <c r="AL525" s="50"/>
      <c r="AN525" s="50"/>
      <c r="AO525" s="68"/>
      <c r="AP525" s="68"/>
      <c r="AQ525" s="50"/>
      <c r="AS525" s="50"/>
      <c r="AV525" s="50"/>
      <c r="AY525" s="50"/>
      <c r="BA525" s="68"/>
      <c r="BD525" s="68"/>
      <c r="BP525" s="50"/>
      <c r="BQ525" s="50"/>
      <c r="BR525" s="50"/>
      <c r="BS525" s="50"/>
    </row>
    <row r="526" spans="1:71" x14ac:dyDescent="0.25">
      <c r="A526">
        <v>1004</v>
      </c>
      <c r="B526" s="50" t="s">
        <v>6</v>
      </c>
      <c r="C526" s="50" t="s">
        <v>75</v>
      </c>
      <c r="D526" s="50" t="s">
        <v>6</v>
      </c>
      <c r="E526" s="50"/>
      <c r="F526" s="68"/>
      <c r="G526" s="50"/>
      <c r="I526" s="50" t="s">
        <v>126</v>
      </c>
      <c r="J526" s="50"/>
      <c r="K526" s="50"/>
      <c r="L526" s="50"/>
      <c r="M526" s="50"/>
      <c r="N526" s="50"/>
      <c r="O526" s="50"/>
      <c r="P526" s="50"/>
      <c r="Q526" s="50"/>
      <c r="R526" s="50"/>
      <c r="S526" s="50"/>
      <c r="T526" s="50"/>
      <c r="U526" s="50"/>
      <c r="V526" s="50"/>
      <c r="W526" s="50"/>
      <c r="X526" s="50"/>
      <c r="Y526" s="50"/>
      <c r="Z526" s="50"/>
      <c r="AA526" s="50"/>
      <c r="AB526" s="68">
        <v>0</v>
      </c>
      <c r="AC526" s="68">
        <v>0</v>
      </c>
      <c r="AD526" t="s">
        <v>110</v>
      </c>
      <c r="AE526" t="s">
        <v>71</v>
      </c>
      <c r="AF526" s="68"/>
      <c r="AI526" t="s">
        <v>71</v>
      </c>
      <c r="AJ526" s="68">
        <v>0</v>
      </c>
      <c r="AK526" s="68">
        <v>0</v>
      </c>
      <c r="AL526" s="50" t="s">
        <v>72</v>
      </c>
      <c r="AM526" t="s">
        <v>72</v>
      </c>
      <c r="AN526" s="50" t="s">
        <v>110</v>
      </c>
      <c r="AO526" s="68">
        <v>0</v>
      </c>
      <c r="AP526" s="68">
        <v>0</v>
      </c>
      <c r="AQ526" s="50" t="s">
        <v>72</v>
      </c>
      <c r="AR526" t="s">
        <v>72</v>
      </c>
      <c r="AS526" s="50" t="s">
        <v>110</v>
      </c>
      <c r="AT526">
        <v>0</v>
      </c>
      <c r="AV526" s="50"/>
      <c r="AY526" s="50"/>
      <c r="BA526" s="68"/>
      <c r="BD526" s="68"/>
      <c r="BP526" s="50"/>
      <c r="BQ526" s="50"/>
      <c r="BR526" s="50"/>
      <c r="BS526" s="50"/>
    </row>
    <row r="527" spans="1:71" x14ac:dyDescent="0.25">
      <c r="B527" s="50"/>
      <c r="C527" s="50"/>
      <c r="D527" s="50"/>
      <c r="E527" s="50"/>
      <c r="F527" s="68"/>
      <c r="G527" s="50"/>
      <c r="I527" s="50"/>
      <c r="J527" s="50"/>
      <c r="K527" s="50"/>
      <c r="L527" s="50"/>
      <c r="M527" s="50"/>
      <c r="N527" s="50"/>
      <c r="O527" s="50"/>
      <c r="P527" s="50"/>
      <c r="Q527" s="50"/>
      <c r="R527" s="50"/>
      <c r="S527" s="50"/>
      <c r="T527" s="50"/>
      <c r="U527" s="50"/>
      <c r="V527" s="50"/>
      <c r="W527" s="50"/>
      <c r="X527" s="50"/>
      <c r="Y527" s="50"/>
      <c r="Z527" s="50"/>
      <c r="AA527" s="50"/>
      <c r="AB527" s="68"/>
      <c r="AC527" s="68"/>
      <c r="AF527" s="68"/>
      <c r="AJ527" s="68"/>
      <c r="AK527" s="68"/>
      <c r="AL527" s="50"/>
      <c r="AN527" s="50"/>
      <c r="AO527" s="68"/>
      <c r="AP527" s="68"/>
      <c r="AQ527" s="50"/>
      <c r="AS527" s="50"/>
      <c r="AV527" s="50"/>
      <c r="AY527" s="50"/>
      <c r="BA527" s="68"/>
      <c r="BD527" s="68"/>
      <c r="BP527" s="50"/>
      <c r="BQ527" s="50"/>
      <c r="BR527" s="50"/>
      <c r="BS527" s="50"/>
    </row>
    <row r="528" spans="1:71" x14ac:dyDescent="0.25">
      <c r="B528" s="50"/>
      <c r="C528" s="50"/>
      <c r="D528" s="50"/>
      <c r="E528" s="50"/>
      <c r="F528" s="68"/>
      <c r="G528" s="50"/>
      <c r="I528" s="50"/>
      <c r="J528" s="50"/>
      <c r="K528" s="50"/>
      <c r="L528" s="50"/>
      <c r="M528" s="50"/>
      <c r="N528" s="50"/>
      <c r="O528" s="50"/>
      <c r="P528" s="50"/>
      <c r="Q528" s="50"/>
      <c r="R528" s="50"/>
      <c r="S528" s="50"/>
      <c r="T528" s="50"/>
      <c r="U528" s="50"/>
      <c r="V528" s="50"/>
      <c r="W528" s="50"/>
      <c r="X528" s="50"/>
      <c r="Y528" s="50"/>
      <c r="Z528" s="50"/>
      <c r="AA528" s="50"/>
      <c r="AB528" s="68"/>
      <c r="AC528" s="68"/>
      <c r="AF528" s="68"/>
      <c r="AJ528" s="68"/>
      <c r="AK528" s="68"/>
      <c r="AL528" s="50"/>
      <c r="AN528" s="50"/>
      <c r="AO528" s="68"/>
      <c r="AP528" s="68"/>
      <c r="AQ528" s="50"/>
      <c r="AS528" s="50"/>
      <c r="AV528" s="50"/>
      <c r="AY528" s="50"/>
      <c r="BA528" s="68"/>
      <c r="BD528" s="68"/>
      <c r="BP528" s="50"/>
      <c r="BQ528" s="50"/>
      <c r="BR528" s="50"/>
      <c r="BS528" s="50"/>
    </row>
    <row r="529" spans="1:71" x14ac:dyDescent="0.25">
      <c r="B529" s="50"/>
      <c r="C529" s="50"/>
      <c r="D529" s="50"/>
      <c r="E529" s="50"/>
      <c r="F529" s="68"/>
      <c r="G529" s="50"/>
      <c r="I529" s="50"/>
      <c r="J529" s="50"/>
      <c r="K529" s="50"/>
      <c r="L529" s="50"/>
      <c r="M529" s="50"/>
      <c r="N529" s="50"/>
      <c r="O529" s="50"/>
      <c r="P529" s="50"/>
      <c r="Q529" s="50"/>
      <c r="R529" s="50"/>
      <c r="S529" s="50"/>
      <c r="T529" s="50"/>
      <c r="U529" s="50"/>
      <c r="V529" s="50"/>
      <c r="W529" s="50"/>
      <c r="X529" s="50"/>
      <c r="Y529" s="50"/>
      <c r="Z529" s="50"/>
      <c r="AA529" s="50"/>
      <c r="AB529" s="68"/>
      <c r="AC529" s="68"/>
      <c r="AF529" s="68"/>
      <c r="AJ529" s="68"/>
      <c r="AK529" s="68"/>
      <c r="AL529" s="50"/>
      <c r="AN529" s="50"/>
      <c r="AO529" s="68"/>
      <c r="AP529" s="68"/>
      <c r="AQ529" s="50"/>
      <c r="AS529" s="50"/>
      <c r="AV529" s="50"/>
      <c r="AY529" s="50"/>
      <c r="BA529" s="68"/>
      <c r="BD529" s="68"/>
      <c r="BP529" s="50"/>
      <c r="BQ529" s="50"/>
      <c r="BR529" s="50"/>
      <c r="BS529" s="50"/>
    </row>
    <row r="530" spans="1:71" x14ac:dyDescent="0.25">
      <c r="B530" s="50"/>
      <c r="C530" s="50"/>
      <c r="D530" s="50"/>
      <c r="E530" s="50"/>
      <c r="F530" s="68"/>
      <c r="G530" s="50"/>
      <c r="I530" s="50"/>
      <c r="J530" s="50"/>
      <c r="K530" s="50"/>
      <c r="L530" s="50"/>
      <c r="M530" s="50"/>
      <c r="N530" s="50"/>
      <c r="O530" s="50"/>
      <c r="P530" s="50"/>
      <c r="Q530" s="50"/>
      <c r="R530" s="50"/>
      <c r="S530" s="50"/>
      <c r="T530" s="50"/>
      <c r="U530" s="50"/>
      <c r="V530" s="50"/>
      <c r="W530" s="50"/>
      <c r="X530" s="50"/>
      <c r="Y530" s="50"/>
      <c r="Z530" s="50"/>
      <c r="AA530" s="50"/>
      <c r="AB530" s="68"/>
      <c r="AC530" s="68"/>
      <c r="AF530" s="68"/>
      <c r="AJ530" s="68"/>
      <c r="AK530" s="68"/>
      <c r="AL530" s="50"/>
      <c r="AN530" s="50"/>
      <c r="AO530" s="68"/>
      <c r="AP530" s="68"/>
      <c r="AQ530" s="50"/>
      <c r="AS530" s="50"/>
      <c r="AV530" s="50"/>
      <c r="AY530" s="50"/>
      <c r="BA530" s="68"/>
      <c r="BD530" s="68"/>
      <c r="BP530" s="50"/>
      <c r="BQ530" s="50"/>
      <c r="BR530" s="50"/>
      <c r="BS530" s="50"/>
    </row>
    <row r="531" spans="1:71" x14ac:dyDescent="0.25">
      <c r="B531" s="50"/>
      <c r="C531" s="50"/>
      <c r="D531" s="50"/>
      <c r="E531" s="50"/>
      <c r="F531" s="68"/>
      <c r="G531" s="50"/>
      <c r="I531" s="50"/>
      <c r="J531" s="50"/>
      <c r="K531" s="50"/>
      <c r="L531" s="50"/>
      <c r="M531" s="50"/>
      <c r="N531" s="50"/>
      <c r="O531" s="50"/>
      <c r="P531" s="50"/>
      <c r="Q531" s="50"/>
      <c r="R531" s="50"/>
      <c r="S531" s="50"/>
      <c r="T531" s="50"/>
      <c r="U531" s="50"/>
      <c r="V531" s="50"/>
      <c r="W531" s="50"/>
      <c r="X531" s="50"/>
      <c r="Y531" s="50"/>
      <c r="Z531" s="50"/>
      <c r="AA531" s="50"/>
      <c r="AB531" s="68"/>
      <c r="AC531" s="68"/>
      <c r="AF531" s="68"/>
      <c r="AJ531" s="68"/>
      <c r="AK531" s="68"/>
      <c r="AL531" s="50"/>
      <c r="AN531" s="50"/>
      <c r="AO531" s="68"/>
      <c r="AP531" s="68"/>
      <c r="AQ531" s="50"/>
      <c r="AS531" s="50"/>
      <c r="AV531" s="50"/>
      <c r="AY531" s="50"/>
      <c r="BA531" s="68"/>
      <c r="BD531" s="68"/>
      <c r="BP531" s="50"/>
      <c r="BQ531" s="50"/>
      <c r="BR531" s="50"/>
      <c r="BS531" s="50"/>
    </row>
    <row r="532" spans="1:71" x14ac:dyDescent="0.25">
      <c r="B532" s="50"/>
      <c r="C532" s="50"/>
      <c r="D532" s="50"/>
      <c r="E532" s="50"/>
      <c r="F532" s="68"/>
      <c r="G532" s="50"/>
      <c r="I532" s="50"/>
      <c r="J532" s="50"/>
      <c r="K532" s="50"/>
      <c r="L532" s="50"/>
      <c r="M532" s="50"/>
      <c r="N532" s="50"/>
      <c r="O532" s="50"/>
      <c r="P532" s="50"/>
      <c r="Q532" s="50"/>
      <c r="R532" s="50"/>
      <c r="S532" s="50"/>
      <c r="T532" s="50"/>
      <c r="U532" s="50"/>
      <c r="V532" s="50"/>
      <c r="W532" s="50"/>
      <c r="X532" s="50"/>
      <c r="Y532" s="50"/>
      <c r="Z532" s="50"/>
      <c r="AA532" s="50"/>
      <c r="AB532" s="68"/>
      <c r="AC532" s="68"/>
      <c r="AF532" s="68"/>
      <c r="AJ532" s="68"/>
      <c r="AK532" s="68"/>
      <c r="AL532" s="50"/>
      <c r="AN532" s="50"/>
      <c r="AO532" s="68"/>
      <c r="AP532" s="68"/>
      <c r="AQ532" s="50"/>
      <c r="AS532" s="50"/>
      <c r="AV532" s="50"/>
      <c r="AY532" s="50"/>
      <c r="BA532" s="68"/>
      <c r="BD532" s="68"/>
      <c r="BP532" s="50"/>
      <c r="BQ532" s="50"/>
      <c r="BR532" s="50"/>
      <c r="BS532" s="50"/>
    </row>
    <row r="533" spans="1:71" x14ac:dyDescent="0.25">
      <c r="B533" s="50"/>
      <c r="C533" s="50"/>
      <c r="D533" s="50"/>
      <c r="E533" s="50"/>
      <c r="F533" s="68"/>
      <c r="G533" s="50"/>
      <c r="I533" s="50"/>
      <c r="J533" s="50"/>
      <c r="K533" s="50"/>
      <c r="L533" s="50"/>
      <c r="M533" s="50"/>
      <c r="N533" s="50"/>
      <c r="O533" s="50"/>
      <c r="P533" s="50"/>
      <c r="Q533" s="50"/>
      <c r="R533" s="50"/>
      <c r="S533" s="50"/>
      <c r="T533" s="50"/>
      <c r="U533" s="50"/>
      <c r="V533" s="50"/>
      <c r="W533" s="50"/>
      <c r="X533" s="50"/>
      <c r="Y533" s="50"/>
      <c r="Z533" s="50"/>
      <c r="AA533" s="50"/>
      <c r="AB533" s="68"/>
      <c r="AC533" s="68"/>
      <c r="AF533" s="68"/>
      <c r="AJ533" s="68"/>
      <c r="AK533" s="68"/>
      <c r="AL533" s="50"/>
      <c r="AN533" s="50"/>
      <c r="AO533" s="68"/>
      <c r="AP533" s="68"/>
      <c r="AQ533" s="50"/>
      <c r="AS533" s="50"/>
      <c r="AV533" s="50"/>
      <c r="AY533" s="50"/>
      <c r="BA533" s="68"/>
      <c r="BD533" s="68"/>
      <c r="BP533" s="50"/>
      <c r="BQ533" s="50"/>
      <c r="BR533" s="50"/>
      <c r="BS533" s="50"/>
    </row>
    <row r="534" spans="1:71" x14ac:dyDescent="0.25">
      <c r="B534" s="50"/>
      <c r="C534" s="50"/>
      <c r="D534" s="50"/>
      <c r="E534" s="50"/>
      <c r="F534" s="68"/>
      <c r="G534" s="50"/>
      <c r="I534" s="50"/>
      <c r="J534" s="50" t="s">
        <v>4</v>
      </c>
      <c r="K534" s="50" t="s">
        <v>7</v>
      </c>
      <c r="L534" s="50" t="s">
        <v>9</v>
      </c>
      <c r="M534" s="50" t="s">
        <v>11</v>
      </c>
      <c r="N534" s="50" t="s">
        <v>13</v>
      </c>
      <c r="O534" s="50" t="s">
        <v>15</v>
      </c>
      <c r="P534" s="50" t="s">
        <v>17</v>
      </c>
      <c r="Q534" s="50" t="s">
        <v>19</v>
      </c>
      <c r="R534" s="50" t="s">
        <v>21</v>
      </c>
      <c r="S534" s="50" t="s">
        <v>23</v>
      </c>
      <c r="T534" s="50" t="s">
        <v>25</v>
      </c>
      <c r="U534" s="50" t="s">
        <v>27</v>
      </c>
      <c r="V534" s="50" t="s">
        <v>29</v>
      </c>
      <c r="W534" s="50" t="s">
        <v>31</v>
      </c>
      <c r="X534" s="50" t="s">
        <v>33</v>
      </c>
      <c r="Y534" s="50" t="s">
        <v>35</v>
      </c>
      <c r="Z534" s="50" t="s">
        <v>37</v>
      </c>
      <c r="AA534" s="50" t="s">
        <v>39</v>
      </c>
      <c r="AB534" s="68"/>
      <c r="AC534" s="68"/>
      <c r="AF534" s="68"/>
      <c r="AJ534" s="68"/>
      <c r="AK534" s="68"/>
      <c r="AL534" s="50"/>
      <c r="AN534" s="50"/>
      <c r="AO534" s="68"/>
      <c r="AP534" s="68"/>
      <c r="AQ534" s="50"/>
      <c r="AS534" s="50"/>
      <c r="AV534" s="50"/>
      <c r="AY534" s="50"/>
      <c r="BA534" s="68"/>
      <c r="BD534" s="68"/>
      <c r="BP534" s="50"/>
      <c r="BQ534" s="50"/>
      <c r="BR534" s="50"/>
      <c r="BS534" s="50"/>
    </row>
    <row r="535" spans="1:71" x14ac:dyDescent="0.25">
      <c r="A535">
        <v>1004</v>
      </c>
      <c r="B535" s="50" t="s">
        <v>6</v>
      </c>
      <c r="C535" s="50" t="s">
        <v>75</v>
      </c>
      <c r="D535" s="50" t="s">
        <v>6</v>
      </c>
      <c r="E535" s="50"/>
      <c r="F535" s="68"/>
      <c r="G535" s="50"/>
      <c r="I535" s="50" t="s">
        <v>127</v>
      </c>
      <c r="J535" s="50"/>
      <c r="K535" s="50"/>
      <c r="L535" s="50"/>
      <c r="M535" s="50"/>
      <c r="N535" s="50"/>
      <c r="O535" s="50"/>
      <c r="P535" s="50"/>
      <c r="Q535" s="50"/>
      <c r="R535" s="50"/>
      <c r="S535" s="50"/>
      <c r="T535" s="50"/>
      <c r="U535" s="50"/>
      <c r="V535" s="50"/>
      <c r="W535" s="50"/>
      <c r="X535" s="50"/>
      <c r="Y535" s="50"/>
      <c r="Z535" s="50"/>
      <c r="AA535" s="50"/>
      <c r="AB535" s="68">
        <v>0</v>
      </c>
      <c r="AC535" s="68">
        <v>0</v>
      </c>
      <c r="AD535" t="s">
        <v>110</v>
      </c>
      <c r="AE535" t="s">
        <v>71</v>
      </c>
      <c r="AF535" s="68"/>
      <c r="AI535" t="s">
        <v>71</v>
      </c>
      <c r="AJ535" s="68">
        <v>0</v>
      </c>
      <c r="AK535" s="68">
        <v>0</v>
      </c>
      <c r="AL535" s="50" t="s">
        <v>72</v>
      </c>
      <c r="AM535" t="s">
        <v>72</v>
      </c>
      <c r="AN535" s="50" t="s">
        <v>110</v>
      </c>
      <c r="AO535" s="68">
        <v>0</v>
      </c>
      <c r="AP535" s="68">
        <v>0</v>
      </c>
      <c r="AQ535" s="50" t="s">
        <v>72</v>
      </c>
      <c r="AR535" t="s">
        <v>72</v>
      </c>
      <c r="AS535" s="50" t="s">
        <v>110</v>
      </c>
      <c r="AT535">
        <v>0</v>
      </c>
      <c r="AV535" s="50"/>
      <c r="AY535" s="50"/>
      <c r="BA535" s="68"/>
      <c r="BD535" s="68"/>
      <c r="BP535" s="50"/>
      <c r="BQ535" s="50"/>
      <c r="BR535" s="50"/>
      <c r="BS535" s="50"/>
    </row>
    <row r="536" spans="1:71" x14ac:dyDescent="0.25">
      <c r="B536" s="50"/>
      <c r="C536" s="50"/>
      <c r="D536" s="50"/>
      <c r="E536" s="50"/>
      <c r="F536" s="68"/>
      <c r="G536" s="50"/>
      <c r="I536" s="50"/>
      <c r="J536" s="50"/>
      <c r="K536" s="50"/>
      <c r="L536" s="50"/>
      <c r="M536" s="50"/>
      <c r="N536" s="50"/>
      <c r="O536" s="50"/>
      <c r="P536" s="50"/>
      <c r="Q536" s="50"/>
      <c r="R536" s="50"/>
      <c r="S536" s="50"/>
      <c r="T536" s="50"/>
      <c r="U536" s="50"/>
      <c r="V536" s="50"/>
      <c r="W536" s="50"/>
      <c r="X536" s="50"/>
      <c r="Y536" s="50"/>
      <c r="Z536" s="50"/>
      <c r="AA536" s="50"/>
      <c r="AB536" s="68"/>
      <c r="AC536" s="68"/>
      <c r="AF536" s="68"/>
      <c r="AJ536" s="68"/>
      <c r="AK536" s="68"/>
      <c r="AL536" s="50"/>
      <c r="AN536" s="50"/>
      <c r="AO536" s="68"/>
      <c r="AP536" s="68"/>
      <c r="AQ536" s="50"/>
      <c r="AS536" s="50"/>
      <c r="AV536" s="50"/>
      <c r="AY536" s="50"/>
      <c r="BA536" s="68"/>
      <c r="BD536" s="68"/>
      <c r="BP536" s="50"/>
      <c r="BQ536" s="50"/>
      <c r="BR536" s="50"/>
      <c r="BS536" s="50"/>
    </row>
    <row r="537" spans="1:71" x14ac:dyDescent="0.25">
      <c r="B537" s="50"/>
      <c r="C537" s="50"/>
      <c r="D537" s="50"/>
      <c r="E537" s="50"/>
      <c r="F537" s="68"/>
      <c r="G537" s="50"/>
      <c r="I537" s="50"/>
      <c r="J537" s="50"/>
      <c r="K537" s="50"/>
      <c r="L537" s="50"/>
      <c r="M537" s="50"/>
      <c r="N537" s="50"/>
      <c r="O537" s="50"/>
      <c r="P537" s="50"/>
      <c r="Q537" s="50"/>
      <c r="R537" s="50"/>
      <c r="S537" s="50"/>
      <c r="T537" s="50"/>
      <c r="U537" s="50"/>
      <c r="V537" s="50"/>
      <c r="W537" s="50"/>
      <c r="X537" s="50"/>
      <c r="Y537" s="50"/>
      <c r="Z537" s="50"/>
      <c r="AA537" s="50"/>
      <c r="AB537" s="68"/>
      <c r="AC537" s="68"/>
      <c r="AF537" s="68"/>
      <c r="AJ537" s="68"/>
      <c r="AK537" s="68"/>
      <c r="AL537" s="50"/>
      <c r="AN537" s="50"/>
      <c r="AO537" s="68"/>
      <c r="AP537" s="68"/>
      <c r="AQ537" s="50"/>
      <c r="AS537" s="50"/>
      <c r="AV537" s="50"/>
      <c r="AY537" s="50"/>
      <c r="BA537" s="68"/>
      <c r="BD537" s="68"/>
      <c r="BP537" s="50"/>
      <c r="BQ537" s="50"/>
      <c r="BR537" s="50"/>
      <c r="BS537" s="50"/>
    </row>
    <row r="538" spans="1:71" x14ac:dyDescent="0.25">
      <c r="B538" s="50"/>
      <c r="C538" s="50"/>
      <c r="D538" s="50"/>
      <c r="E538" s="50"/>
      <c r="F538" s="68"/>
      <c r="G538" s="50"/>
      <c r="I538" s="50"/>
      <c r="J538" s="50"/>
      <c r="K538" s="50"/>
      <c r="L538" s="50"/>
      <c r="M538" s="50"/>
      <c r="N538" s="50"/>
      <c r="O538" s="50"/>
      <c r="P538" s="50"/>
      <c r="Q538" s="50"/>
      <c r="R538" s="50"/>
      <c r="S538" s="50"/>
      <c r="T538" s="50"/>
      <c r="U538" s="50"/>
      <c r="V538" s="50"/>
      <c r="W538" s="50"/>
      <c r="X538" s="50"/>
      <c r="Y538" s="50"/>
      <c r="Z538" s="50"/>
      <c r="AA538" s="50"/>
      <c r="AB538" s="68"/>
      <c r="AC538" s="68"/>
      <c r="AF538" s="68"/>
      <c r="AJ538" s="68"/>
      <c r="AK538" s="68"/>
      <c r="AL538" s="50"/>
      <c r="AN538" s="50"/>
      <c r="AO538" s="68"/>
      <c r="AP538" s="68"/>
      <c r="AQ538" s="50"/>
      <c r="AS538" s="50"/>
      <c r="AV538" s="50"/>
      <c r="AY538" s="50"/>
      <c r="BA538" s="68"/>
      <c r="BD538" s="68"/>
      <c r="BP538" s="50"/>
      <c r="BQ538" s="50"/>
      <c r="BR538" s="50"/>
      <c r="BS538" s="50"/>
    </row>
    <row r="539" spans="1:71" x14ac:dyDescent="0.25">
      <c r="B539" s="50"/>
      <c r="C539" s="50"/>
      <c r="D539" s="50"/>
      <c r="E539" s="50"/>
      <c r="F539" s="68"/>
      <c r="G539" s="50"/>
      <c r="I539" s="50"/>
      <c r="J539" s="50"/>
      <c r="K539" s="50"/>
      <c r="L539" s="50"/>
      <c r="M539" s="50"/>
      <c r="N539" s="50"/>
      <c r="O539" s="50"/>
      <c r="P539" s="50"/>
      <c r="Q539" s="50"/>
      <c r="R539" s="50"/>
      <c r="S539" s="50"/>
      <c r="T539" s="50"/>
      <c r="U539" s="50"/>
      <c r="V539" s="50"/>
      <c r="W539" s="50"/>
      <c r="X539" s="50"/>
      <c r="Y539" s="50"/>
      <c r="Z539" s="50"/>
      <c r="AA539" s="50"/>
      <c r="AB539" s="68"/>
      <c r="AC539" s="68"/>
      <c r="AF539" s="68"/>
      <c r="AJ539" s="68"/>
      <c r="AK539" s="68"/>
      <c r="AL539" s="50"/>
      <c r="AN539" s="50"/>
      <c r="AO539" s="68"/>
      <c r="AP539" s="68"/>
      <c r="AQ539" s="50"/>
      <c r="AS539" s="50"/>
      <c r="AV539" s="50"/>
      <c r="AY539" s="50"/>
      <c r="BA539" s="68"/>
      <c r="BD539" s="68"/>
      <c r="BP539" s="50"/>
      <c r="BQ539" s="50"/>
      <c r="BR539" s="50"/>
      <c r="BS539" s="50"/>
    </row>
    <row r="540" spans="1:71" x14ac:dyDescent="0.25">
      <c r="B540" s="50"/>
      <c r="C540" s="50"/>
      <c r="D540" s="50"/>
      <c r="E540" s="50"/>
      <c r="F540" s="68"/>
      <c r="G540" s="50"/>
      <c r="I540" s="50"/>
      <c r="J540" s="50"/>
      <c r="K540" s="50"/>
      <c r="L540" s="50"/>
      <c r="M540" s="50"/>
      <c r="N540" s="50"/>
      <c r="O540" s="50"/>
      <c r="P540" s="50"/>
      <c r="Q540" s="50"/>
      <c r="R540" s="50"/>
      <c r="S540" s="50"/>
      <c r="T540" s="50"/>
      <c r="U540" s="50"/>
      <c r="V540" s="50"/>
      <c r="W540" s="50"/>
      <c r="X540" s="50"/>
      <c r="Y540" s="50"/>
      <c r="Z540" s="50"/>
      <c r="AA540" s="50"/>
      <c r="AB540" s="68"/>
      <c r="AC540" s="68"/>
      <c r="AF540" s="68"/>
      <c r="AJ540" s="68"/>
      <c r="AK540" s="68"/>
      <c r="AL540" s="50"/>
      <c r="AN540" s="50"/>
      <c r="AO540" s="68"/>
      <c r="AP540" s="68"/>
      <c r="AQ540" s="50"/>
      <c r="AS540" s="50"/>
      <c r="AV540" s="50"/>
      <c r="AY540" s="50"/>
      <c r="BA540" s="68"/>
      <c r="BD540" s="68"/>
      <c r="BP540" s="50"/>
      <c r="BQ540" s="50"/>
      <c r="BR540" s="50"/>
      <c r="BS540" s="50"/>
    </row>
    <row r="541" spans="1:71" x14ac:dyDescent="0.25">
      <c r="B541" s="50"/>
      <c r="C541" s="50"/>
      <c r="D541" s="50"/>
      <c r="E541" s="50"/>
      <c r="F541" s="68"/>
      <c r="G541" s="50"/>
      <c r="I541" s="50"/>
      <c r="J541" s="50"/>
      <c r="K541" s="50"/>
      <c r="L541" s="50"/>
      <c r="M541" s="50"/>
      <c r="N541" s="50"/>
      <c r="O541" s="50"/>
      <c r="P541" s="50"/>
      <c r="Q541" s="50"/>
      <c r="R541" s="50"/>
      <c r="S541" s="50"/>
      <c r="T541" s="50"/>
      <c r="U541" s="50"/>
      <c r="V541" s="50"/>
      <c r="W541" s="50"/>
      <c r="X541" s="50"/>
      <c r="Y541" s="50"/>
      <c r="Z541" s="50"/>
      <c r="AA541" s="50"/>
      <c r="AB541" s="68"/>
      <c r="AC541" s="68"/>
      <c r="AF541" s="68"/>
      <c r="AJ541" s="68"/>
      <c r="AK541" s="68"/>
      <c r="AL541" s="50"/>
      <c r="AN541" s="50"/>
      <c r="AO541" s="68"/>
      <c r="AP541" s="68"/>
      <c r="AQ541" s="50"/>
      <c r="AS541" s="50"/>
      <c r="AV541" s="50"/>
      <c r="AY541" s="50"/>
      <c r="BA541" s="68"/>
      <c r="BD541" s="68"/>
      <c r="BP541" s="50"/>
      <c r="BQ541" s="50"/>
      <c r="BR541" s="50"/>
      <c r="BS541" s="50"/>
    </row>
    <row r="542" spans="1:71" x14ac:dyDescent="0.25">
      <c r="B542" s="50"/>
      <c r="C542" s="50"/>
      <c r="D542" s="50"/>
      <c r="E542" s="50"/>
      <c r="F542" s="68"/>
      <c r="G542" s="50"/>
      <c r="I542" s="50"/>
      <c r="J542" s="50"/>
      <c r="K542" s="50"/>
      <c r="L542" s="50"/>
      <c r="M542" s="50"/>
      <c r="N542" s="50"/>
      <c r="O542" s="50"/>
      <c r="P542" s="50"/>
      <c r="Q542" s="50"/>
      <c r="R542" s="50"/>
      <c r="S542" s="50"/>
      <c r="T542" s="50"/>
      <c r="U542" s="50"/>
      <c r="V542" s="50"/>
      <c r="W542" s="50"/>
      <c r="X542" s="50"/>
      <c r="Y542" s="50"/>
      <c r="Z542" s="50"/>
      <c r="AA542" s="50"/>
      <c r="AB542" s="68"/>
      <c r="AC542" s="68"/>
      <c r="AF542" s="68"/>
      <c r="AJ542" s="68"/>
      <c r="AK542" s="68"/>
      <c r="AL542" s="50"/>
      <c r="AN542" s="50"/>
      <c r="AO542" s="68"/>
      <c r="AP542" s="68"/>
      <c r="AQ542" s="50"/>
      <c r="AS542" s="50"/>
      <c r="AV542" s="50"/>
      <c r="AY542" s="50"/>
      <c r="BA542" s="68"/>
      <c r="BD542" s="68"/>
      <c r="BP542" s="50"/>
      <c r="BQ542" s="50"/>
      <c r="BR542" s="50"/>
      <c r="BS542" s="50"/>
    </row>
    <row r="543" spans="1:71" x14ac:dyDescent="0.25">
      <c r="B543" s="50"/>
      <c r="C543" s="50"/>
      <c r="D543" s="50"/>
      <c r="E543" s="50"/>
      <c r="F543" s="68"/>
      <c r="G543" s="50"/>
      <c r="I543" s="50"/>
      <c r="J543" s="50" t="s">
        <v>4</v>
      </c>
      <c r="K543" s="50" t="s">
        <v>7</v>
      </c>
      <c r="L543" s="50" t="s">
        <v>9</v>
      </c>
      <c r="M543" s="50" t="s">
        <v>11</v>
      </c>
      <c r="N543" s="50" t="s">
        <v>13</v>
      </c>
      <c r="O543" s="50" t="s">
        <v>15</v>
      </c>
      <c r="P543" s="50" t="s">
        <v>17</v>
      </c>
      <c r="Q543" s="50" t="s">
        <v>19</v>
      </c>
      <c r="R543" s="50" t="s">
        <v>21</v>
      </c>
      <c r="S543" s="50" t="s">
        <v>23</v>
      </c>
      <c r="T543" s="50" t="s">
        <v>25</v>
      </c>
      <c r="U543" s="50" t="s">
        <v>27</v>
      </c>
      <c r="V543" s="50" t="s">
        <v>29</v>
      </c>
      <c r="W543" s="50" t="s">
        <v>31</v>
      </c>
      <c r="X543" s="50" t="s">
        <v>33</v>
      </c>
      <c r="Y543" s="50" t="s">
        <v>35</v>
      </c>
      <c r="Z543" s="50" t="s">
        <v>37</v>
      </c>
      <c r="AA543" s="50" t="s">
        <v>39</v>
      </c>
      <c r="AB543" s="68"/>
      <c r="AC543" s="68"/>
      <c r="AF543" s="68"/>
      <c r="AJ543" s="68"/>
      <c r="AK543" s="68"/>
      <c r="AL543" s="50"/>
      <c r="AN543" s="50"/>
      <c r="AO543" s="68"/>
      <c r="AP543" s="68"/>
      <c r="AQ543" s="50"/>
      <c r="AS543" s="50"/>
      <c r="AV543" s="50"/>
      <c r="AY543" s="50"/>
      <c r="BA543" s="68"/>
      <c r="BD543" s="68"/>
      <c r="BP543" s="50"/>
      <c r="BQ543" s="50"/>
      <c r="BR543" s="50"/>
      <c r="BS543" s="50"/>
    </row>
    <row r="544" spans="1:71" x14ac:dyDescent="0.25">
      <c r="A544">
        <v>1004</v>
      </c>
      <c r="B544" s="50" t="s">
        <v>6</v>
      </c>
      <c r="C544" s="50" t="s">
        <v>75</v>
      </c>
      <c r="D544" s="50" t="s">
        <v>6</v>
      </c>
      <c r="E544" s="50"/>
      <c r="F544" s="68"/>
      <c r="G544" s="50"/>
      <c r="I544" s="50" t="s">
        <v>128</v>
      </c>
      <c r="J544" s="50"/>
      <c r="K544" s="50"/>
      <c r="L544" s="50"/>
      <c r="M544" s="50"/>
      <c r="N544" s="50"/>
      <c r="O544" s="50"/>
      <c r="P544" s="50"/>
      <c r="Q544" s="50"/>
      <c r="R544" s="50"/>
      <c r="S544" s="50"/>
      <c r="T544" s="50"/>
      <c r="U544" s="50"/>
      <c r="V544" s="50"/>
      <c r="W544" s="50"/>
      <c r="X544" s="50"/>
      <c r="Y544" s="50"/>
      <c r="Z544" s="50"/>
      <c r="AA544" s="50"/>
      <c r="AB544" s="68">
        <v>0</v>
      </c>
      <c r="AC544" s="68">
        <v>0</v>
      </c>
      <c r="AD544" t="s">
        <v>110</v>
      </c>
      <c r="AE544" t="s">
        <v>71</v>
      </c>
      <c r="AF544" s="68"/>
      <c r="AI544" t="s">
        <v>71</v>
      </c>
      <c r="AJ544" s="68">
        <v>0</v>
      </c>
      <c r="AK544" s="68">
        <v>0</v>
      </c>
      <c r="AL544" s="50" t="s">
        <v>72</v>
      </c>
      <c r="AM544" t="s">
        <v>72</v>
      </c>
      <c r="AN544" s="50" t="s">
        <v>110</v>
      </c>
      <c r="AO544" s="68">
        <v>0</v>
      </c>
      <c r="AP544" s="68">
        <v>0</v>
      </c>
      <c r="AQ544" s="50" t="s">
        <v>72</v>
      </c>
      <c r="AR544" t="s">
        <v>72</v>
      </c>
      <c r="AS544" s="50" t="s">
        <v>110</v>
      </c>
      <c r="AT544">
        <v>0</v>
      </c>
      <c r="AV544" s="50"/>
      <c r="AY544" s="50"/>
      <c r="BA544" s="68"/>
      <c r="BD544" s="68"/>
      <c r="BP544" s="50"/>
      <c r="BQ544" s="50"/>
      <c r="BR544" s="50"/>
      <c r="BS544" s="50"/>
    </row>
    <row r="545" spans="1:71" x14ac:dyDescent="0.25">
      <c r="B545" s="50"/>
      <c r="C545" s="50"/>
      <c r="D545" s="50"/>
      <c r="E545" s="50"/>
      <c r="F545" s="68"/>
      <c r="G545" s="50"/>
      <c r="I545" s="50"/>
      <c r="J545" s="50"/>
      <c r="K545" s="50"/>
      <c r="L545" s="50"/>
      <c r="M545" s="50"/>
      <c r="N545" s="50"/>
      <c r="O545" s="50"/>
      <c r="P545" s="50"/>
      <c r="Q545" s="50"/>
      <c r="R545" s="50"/>
      <c r="S545" s="50"/>
      <c r="T545" s="50"/>
      <c r="U545" s="50"/>
      <c r="V545" s="50"/>
      <c r="W545" s="50"/>
      <c r="X545" s="50"/>
      <c r="Y545" s="50"/>
      <c r="Z545" s="50"/>
      <c r="AA545" s="50"/>
      <c r="AB545" s="68"/>
      <c r="AC545" s="68"/>
      <c r="AF545" s="68"/>
      <c r="AJ545" s="68"/>
      <c r="AK545" s="68"/>
      <c r="AL545" s="50"/>
      <c r="AN545" s="50"/>
      <c r="AO545" s="68"/>
      <c r="AP545" s="68"/>
      <c r="AQ545" s="50"/>
      <c r="AS545" s="50"/>
      <c r="AV545" s="50"/>
      <c r="AY545" s="50"/>
      <c r="BA545" s="68"/>
      <c r="BD545" s="68"/>
      <c r="BP545" s="50"/>
      <c r="BQ545" s="50"/>
      <c r="BR545" s="50"/>
      <c r="BS545" s="50"/>
    </row>
    <row r="546" spans="1:71" x14ac:dyDescent="0.25">
      <c r="B546" s="50"/>
      <c r="C546" s="50"/>
      <c r="D546" s="50"/>
      <c r="E546" s="50"/>
      <c r="F546" s="68"/>
      <c r="G546" s="50"/>
      <c r="I546" s="50"/>
      <c r="J546" s="50"/>
      <c r="K546" s="50"/>
      <c r="L546" s="50"/>
      <c r="M546" s="50"/>
      <c r="N546" s="50"/>
      <c r="O546" s="50"/>
      <c r="P546" s="50"/>
      <c r="Q546" s="50"/>
      <c r="R546" s="50"/>
      <c r="S546" s="50"/>
      <c r="T546" s="50"/>
      <c r="U546" s="50"/>
      <c r="V546" s="50"/>
      <c r="W546" s="50"/>
      <c r="X546" s="50"/>
      <c r="Y546" s="50"/>
      <c r="Z546" s="50"/>
      <c r="AA546" s="50"/>
      <c r="AB546" s="68"/>
      <c r="AC546" s="68"/>
      <c r="AF546" s="68"/>
      <c r="AJ546" s="68"/>
      <c r="AK546" s="68"/>
      <c r="AL546" s="50"/>
      <c r="AN546" s="50"/>
      <c r="AO546" s="68"/>
      <c r="AP546" s="68"/>
      <c r="AQ546" s="50"/>
      <c r="AS546" s="50"/>
      <c r="AV546" s="50"/>
      <c r="AY546" s="50"/>
      <c r="BA546" s="68"/>
      <c r="BD546" s="68"/>
      <c r="BP546" s="50"/>
      <c r="BQ546" s="50"/>
      <c r="BR546" s="50"/>
      <c r="BS546" s="50"/>
    </row>
    <row r="547" spans="1:71" x14ac:dyDescent="0.25">
      <c r="B547" s="50"/>
      <c r="C547" s="50"/>
      <c r="D547" s="50"/>
      <c r="E547" s="50"/>
      <c r="F547" s="68"/>
      <c r="G547" s="50"/>
      <c r="I547" s="50"/>
      <c r="J547" s="50"/>
      <c r="K547" s="50"/>
      <c r="L547" s="50"/>
      <c r="M547" s="50"/>
      <c r="N547" s="50"/>
      <c r="O547" s="50"/>
      <c r="P547" s="50"/>
      <c r="Q547" s="50"/>
      <c r="R547" s="50"/>
      <c r="S547" s="50"/>
      <c r="T547" s="50"/>
      <c r="U547" s="50"/>
      <c r="V547" s="50"/>
      <c r="W547" s="50"/>
      <c r="X547" s="50"/>
      <c r="Y547" s="50"/>
      <c r="Z547" s="50"/>
      <c r="AA547" s="50"/>
      <c r="AB547" s="68"/>
      <c r="AC547" s="68"/>
      <c r="AF547" s="68"/>
      <c r="AJ547" s="68"/>
      <c r="AK547" s="68"/>
      <c r="AL547" s="50"/>
      <c r="AN547" s="50"/>
      <c r="AO547" s="68"/>
      <c r="AP547" s="68"/>
      <c r="AQ547" s="50"/>
      <c r="AS547" s="50"/>
      <c r="AV547" s="50"/>
      <c r="AY547" s="50"/>
      <c r="BA547" s="68"/>
      <c r="BD547" s="68"/>
      <c r="BP547" s="50"/>
      <c r="BQ547" s="50"/>
      <c r="BR547" s="50"/>
      <c r="BS547" s="50"/>
    </row>
    <row r="548" spans="1:71" x14ac:dyDescent="0.25">
      <c r="B548" s="50"/>
      <c r="C548" s="50"/>
      <c r="D548" s="50"/>
      <c r="E548" s="50"/>
      <c r="F548" s="68"/>
      <c r="G548" s="50"/>
      <c r="I548" s="50"/>
      <c r="J548" s="50"/>
      <c r="K548" s="50"/>
      <c r="L548" s="50"/>
      <c r="M548" s="50"/>
      <c r="N548" s="50"/>
      <c r="O548" s="50"/>
      <c r="P548" s="50"/>
      <c r="Q548" s="50"/>
      <c r="R548" s="50"/>
      <c r="S548" s="50"/>
      <c r="T548" s="50"/>
      <c r="U548" s="50"/>
      <c r="V548" s="50"/>
      <c r="W548" s="50"/>
      <c r="X548" s="50"/>
      <c r="Y548" s="50"/>
      <c r="Z548" s="50"/>
      <c r="AA548" s="50"/>
      <c r="AB548" s="68"/>
      <c r="AC548" s="68"/>
      <c r="AF548" s="68"/>
      <c r="AJ548" s="68"/>
      <c r="AK548" s="68"/>
      <c r="AL548" s="50"/>
      <c r="AN548" s="50"/>
      <c r="AO548" s="68"/>
      <c r="AP548" s="68"/>
      <c r="AQ548" s="50"/>
      <c r="AS548" s="50"/>
      <c r="AV548" s="50"/>
      <c r="AY548" s="50"/>
      <c r="BA548" s="68"/>
      <c r="BD548" s="68"/>
      <c r="BP548" s="50"/>
      <c r="BQ548" s="50"/>
      <c r="BR548" s="50"/>
      <c r="BS548" s="50"/>
    </row>
    <row r="549" spans="1:71" x14ac:dyDescent="0.25">
      <c r="B549" s="50"/>
      <c r="C549" s="50"/>
      <c r="D549" s="50"/>
      <c r="E549" s="50"/>
      <c r="F549" s="68"/>
      <c r="G549" s="50"/>
      <c r="I549" s="50"/>
      <c r="J549" s="50"/>
      <c r="K549" s="50"/>
      <c r="L549" s="50"/>
      <c r="M549" s="50"/>
      <c r="N549" s="50"/>
      <c r="O549" s="50"/>
      <c r="P549" s="50"/>
      <c r="Q549" s="50"/>
      <c r="R549" s="50"/>
      <c r="S549" s="50"/>
      <c r="T549" s="50"/>
      <c r="U549" s="50"/>
      <c r="V549" s="50"/>
      <c r="W549" s="50"/>
      <c r="X549" s="50"/>
      <c r="Y549" s="50"/>
      <c r="Z549" s="50"/>
      <c r="AA549" s="50"/>
      <c r="AB549" s="68"/>
      <c r="AC549" s="68"/>
      <c r="AF549" s="68"/>
      <c r="AJ549" s="68"/>
      <c r="AK549" s="68"/>
      <c r="AL549" s="50"/>
      <c r="AN549" s="50"/>
      <c r="AO549" s="68"/>
      <c r="AP549" s="68"/>
      <c r="AQ549" s="50"/>
      <c r="AS549" s="50"/>
      <c r="AV549" s="50"/>
      <c r="AY549" s="50"/>
      <c r="BA549" s="68"/>
      <c r="BD549" s="68"/>
      <c r="BP549" s="50"/>
      <c r="BQ549" s="50"/>
      <c r="BR549" s="50"/>
      <c r="BS549" s="50"/>
    </row>
    <row r="550" spans="1:71" x14ac:dyDescent="0.25">
      <c r="B550" s="50"/>
      <c r="C550" s="50"/>
      <c r="D550" s="50"/>
      <c r="E550" s="50"/>
      <c r="F550" s="68"/>
      <c r="G550" s="50"/>
      <c r="I550" s="50"/>
      <c r="J550" s="50"/>
      <c r="K550" s="50"/>
      <c r="L550" s="50"/>
      <c r="M550" s="50"/>
      <c r="N550" s="50"/>
      <c r="O550" s="50"/>
      <c r="P550" s="50"/>
      <c r="Q550" s="50"/>
      <c r="R550" s="50"/>
      <c r="S550" s="50"/>
      <c r="T550" s="50"/>
      <c r="U550" s="50"/>
      <c r="V550" s="50"/>
      <c r="W550" s="50"/>
      <c r="X550" s="50"/>
      <c r="Y550" s="50"/>
      <c r="Z550" s="50"/>
      <c r="AA550" s="50"/>
      <c r="AB550" s="68"/>
      <c r="AC550" s="68"/>
      <c r="AF550" s="68"/>
      <c r="AJ550" s="68"/>
      <c r="AK550" s="68"/>
      <c r="AL550" s="50"/>
      <c r="AN550" s="50"/>
      <c r="AO550" s="68"/>
      <c r="AP550" s="68"/>
      <c r="AQ550" s="50"/>
      <c r="AS550" s="50"/>
      <c r="AV550" s="50"/>
      <c r="AY550" s="50"/>
      <c r="BA550" s="68"/>
      <c r="BD550" s="68"/>
      <c r="BP550" s="50"/>
      <c r="BQ550" s="50"/>
      <c r="BR550" s="50"/>
      <c r="BS550" s="50"/>
    </row>
    <row r="551" spans="1:71" x14ac:dyDescent="0.25">
      <c r="B551" s="50"/>
      <c r="C551" s="50"/>
      <c r="D551" s="50"/>
      <c r="E551" s="50"/>
      <c r="F551" s="68"/>
      <c r="G551" s="50"/>
      <c r="I551" s="50"/>
      <c r="J551" s="50"/>
      <c r="K551" s="50"/>
      <c r="L551" s="50"/>
      <c r="M551" s="50"/>
      <c r="N551" s="50"/>
      <c r="O551" s="50"/>
      <c r="P551" s="50"/>
      <c r="Q551" s="50"/>
      <c r="R551" s="50"/>
      <c r="S551" s="50"/>
      <c r="T551" s="50"/>
      <c r="U551" s="50"/>
      <c r="V551" s="50"/>
      <c r="W551" s="50"/>
      <c r="X551" s="50"/>
      <c r="Y551" s="50"/>
      <c r="Z551" s="50"/>
      <c r="AA551" s="50"/>
      <c r="AB551" s="68"/>
      <c r="AC551" s="68"/>
      <c r="AF551" s="68"/>
      <c r="AJ551" s="68"/>
      <c r="AK551" s="68"/>
      <c r="AL551" s="50"/>
      <c r="AN551" s="50"/>
      <c r="AO551" s="68"/>
      <c r="AP551" s="68"/>
      <c r="AQ551" s="50"/>
      <c r="AS551" s="50"/>
      <c r="AV551" s="50"/>
      <c r="AY551" s="50"/>
      <c r="BA551" s="68"/>
      <c r="BD551" s="68"/>
      <c r="BP551" s="50"/>
      <c r="BQ551" s="50"/>
      <c r="BR551" s="50"/>
      <c r="BS551" s="50"/>
    </row>
    <row r="552" spans="1:71" x14ac:dyDescent="0.25">
      <c r="B552" s="50"/>
      <c r="C552" s="50"/>
      <c r="D552" s="50"/>
      <c r="E552" s="50"/>
      <c r="F552" s="68"/>
      <c r="G552" s="50"/>
      <c r="I552" s="50"/>
      <c r="J552" s="50" t="s">
        <v>4</v>
      </c>
      <c r="K552" s="50" t="s">
        <v>7</v>
      </c>
      <c r="L552" s="50" t="s">
        <v>9</v>
      </c>
      <c r="M552" s="50" t="s">
        <v>11</v>
      </c>
      <c r="N552" s="50" t="s">
        <v>13</v>
      </c>
      <c r="O552" s="50" t="s">
        <v>15</v>
      </c>
      <c r="P552" s="50" t="s">
        <v>17</v>
      </c>
      <c r="Q552" s="50" t="s">
        <v>19</v>
      </c>
      <c r="R552" s="50" t="s">
        <v>21</v>
      </c>
      <c r="S552" s="50" t="s">
        <v>23</v>
      </c>
      <c r="T552" s="50" t="s">
        <v>25</v>
      </c>
      <c r="U552" s="50" t="s">
        <v>27</v>
      </c>
      <c r="V552" s="50" t="s">
        <v>29</v>
      </c>
      <c r="W552" s="50" t="s">
        <v>31</v>
      </c>
      <c r="X552" s="50" t="s">
        <v>33</v>
      </c>
      <c r="Y552" s="50" t="s">
        <v>35</v>
      </c>
      <c r="Z552" s="50" t="s">
        <v>37</v>
      </c>
      <c r="AA552" s="50" t="s">
        <v>39</v>
      </c>
      <c r="AB552" s="68"/>
      <c r="AC552" s="68"/>
      <c r="AF552" s="68"/>
      <c r="AJ552" s="68"/>
      <c r="AK552" s="68"/>
      <c r="AL552" s="50"/>
      <c r="AN552" s="50"/>
      <c r="AO552" s="68"/>
      <c r="AP552" s="68"/>
      <c r="AQ552" s="50"/>
      <c r="AS552" s="50"/>
      <c r="AV552" s="50"/>
      <c r="AY552" s="50"/>
      <c r="BA552" s="68"/>
      <c r="BD552" s="68"/>
      <c r="BP552" s="50"/>
      <c r="BQ552" s="50"/>
      <c r="BR552" s="50"/>
      <c r="BS552" s="50"/>
    </row>
    <row r="553" spans="1:71" x14ac:dyDescent="0.25">
      <c r="A553">
        <v>1004</v>
      </c>
      <c r="B553" s="50" t="s">
        <v>6</v>
      </c>
      <c r="C553" s="50" t="s">
        <v>75</v>
      </c>
      <c r="D553" s="50" t="s">
        <v>6</v>
      </c>
      <c r="E553" s="50"/>
      <c r="F553" s="68"/>
      <c r="G553" s="50"/>
      <c r="I553" s="50" t="s">
        <v>129</v>
      </c>
      <c r="J553" s="50"/>
      <c r="K553" s="50"/>
      <c r="L553" s="50"/>
      <c r="M553" s="50"/>
      <c r="N553" s="50"/>
      <c r="O553" s="50"/>
      <c r="P553" s="50"/>
      <c r="Q553" s="50"/>
      <c r="R553" s="50"/>
      <c r="S553" s="50"/>
      <c r="T553" s="50"/>
      <c r="U553" s="50"/>
      <c r="V553" s="50"/>
      <c r="W553" s="50"/>
      <c r="X553" s="50"/>
      <c r="Y553" s="50"/>
      <c r="Z553" s="50"/>
      <c r="AA553" s="50"/>
      <c r="AB553" s="68">
        <v>0</v>
      </c>
      <c r="AC553" s="68">
        <v>0</v>
      </c>
      <c r="AD553" t="s">
        <v>110</v>
      </c>
      <c r="AE553" t="s">
        <v>71</v>
      </c>
      <c r="AF553" s="68"/>
      <c r="AI553" t="s">
        <v>71</v>
      </c>
      <c r="AJ553" s="68">
        <v>0</v>
      </c>
      <c r="AK553" s="68">
        <v>0</v>
      </c>
      <c r="AL553" s="50" t="s">
        <v>72</v>
      </c>
      <c r="AM553" t="s">
        <v>72</v>
      </c>
      <c r="AN553" s="50" t="s">
        <v>110</v>
      </c>
      <c r="AO553" s="68">
        <v>0</v>
      </c>
      <c r="AP553" s="68">
        <v>0</v>
      </c>
      <c r="AQ553" s="50" t="s">
        <v>72</v>
      </c>
      <c r="AR553" t="s">
        <v>72</v>
      </c>
      <c r="AS553" s="50" t="s">
        <v>110</v>
      </c>
      <c r="AT553">
        <v>0</v>
      </c>
      <c r="AV553" s="50"/>
      <c r="AY553" s="50"/>
      <c r="BA553" s="68"/>
      <c r="BD553" s="68"/>
      <c r="BP553" s="50"/>
      <c r="BQ553" s="50"/>
      <c r="BR553" s="50"/>
      <c r="BS553" s="50"/>
    </row>
    <row r="554" spans="1:71" x14ac:dyDescent="0.25">
      <c r="B554" s="50"/>
      <c r="C554" s="50"/>
      <c r="D554" s="50"/>
      <c r="E554" s="50"/>
      <c r="F554" s="68"/>
      <c r="G554" s="50"/>
      <c r="I554" s="50"/>
      <c r="J554" s="50"/>
      <c r="K554" s="50"/>
      <c r="L554" s="50"/>
      <c r="M554" s="50"/>
      <c r="N554" s="50"/>
      <c r="O554" s="50"/>
      <c r="P554" s="50"/>
      <c r="Q554" s="50"/>
      <c r="R554" s="50"/>
      <c r="S554" s="50"/>
      <c r="T554" s="50"/>
      <c r="U554" s="50"/>
      <c r="V554" s="50"/>
      <c r="W554" s="50"/>
      <c r="X554" s="50"/>
      <c r="Y554" s="50"/>
      <c r="Z554" s="50"/>
      <c r="AA554" s="50"/>
      <c r="AB554" s="68"/>
      <c r="AC554" s="68"/>
      <c r="AF554" s="68"/>
      <c r="AJ554" s="68"/>
      <c r="AK554" s="68"/>
      <c r="AL554" s="50"/>
      <c r="AN554" s="50"/>
      <c r="AO554" s="68"/>
      <c r="AP554" s="68"/>
      <c r="AQ554" s="50"/>
      <c r="AS554" s="50"/>
      <c r="AV554" s="50"/>
      <c r="AY554" s="50"/>
      <c r="BA554" s="68"/>
      <c r="BD554" s="68"/>
      <c r="BP554" s="50"/>
      <c r="BQ554" s="50"/>
      <c r="BR554" s="50"/>
      <c r="BS554" s="50"/>
    </row>
    <row r="555" spans="1:71" x14ac:dyDescent="0.25">
      <c r="B555" s="50"/>
      <c r="C555" s="50"/>
      <c r="D555" s="50"/>
      <c r="E555" s="50"/>
      <c r="F555" s="68"/>
      <c r="G555" s="50"/>
      <c r="I555" s="50"/>
      <c r="J555" s="50"/>
      <c r="K555" s="50"/>
      <c r="L555" s="50"/>
      <c r="M555" s="50"/>
      <c r="N555" s="50"/>
      <c r="O555" s="50"/>
      <c r="P555" s="50"/>
      <c r="Q555" s="50"/>
      <c r="R555" s="50"/>
      <c r="S555" s="50"/>
      <c r="T555" s="50"/>
      <c r="U555" s="50"/>
      <c r="V555" s="50"/>
      <c r="W555" s="50"/>
      <c r="X555" s="50"/>
      <c r="Y555" s="50"/>
      <c r="Z555" s="50"/>
      <c r="AA555" s="50"/>
      <c r="AB555" s="68"/>
      <c r="AC555" s="68"/>
      <c r="AF555" s="68"/>
      <c r="AJ555" s="68"/>
      <c r="AK555" s="68"/>
      <c r="AL555" s="50"/>
      <c r="AN555" s="50"/>
      <c r="AO555" s="68"/>
      <c r="AP555" s="68"/>
      <c r="AQ555" s="50"/>
      <c r="AS555" s="50"/>
      <c r="AV555" s="50"/>
      <c r="AY555" s="50"/>
      <c r="BA555" s="68"/>
      <c r="BD555" s="68"/>
      <c r="BP555" s="50"/>
      <c r="BQ555" s="50"/>
      <c r="BR555" s="50"/>
      <c r="BS555" s="50"/>
    </row>
    <row r="556" spans="1:71" x14ac:dyDescent="0.25">
      <c r="B556" s="50"/>
      <c r="C556" s="50"/>
      <c r="D556" s="50"/>
      <c r="E556" s="50"/>
      <c r="F556" s="68"/>
      <c r="G556" s="50"/>
      <c r="I556" s="50"/>
      <c r="J556" s="50"/>
      <c r="K556" s="50"/>
      <c r="L556" s="50"/>
      <c r="M556" s="50"/>
      <c r="N556" s="50"/>
      <c r="O556" s="50"/>
      <c r="P556" s="50"/>
      <c r="Q556" s="50"/>
      <c r="R556" s="50"/>
      <c r="S556" s="50"/>
      <c r="T556" s="50"/>
      <c r="U556" s="50"/>
      <c r="V556" s="50"/>
      <c r="W556" s="50"/>
      <c r="X556" s="50"/>
      <c r="Y556" s="50"/>
      <c r="Z556" s="50"/>
      <c r="AA556" s="50"/>
      <c r="AB556" s="68"/>
      <c r="AC556" s="68"/>
      <c r="AF556" s="68"/>
      <c r="AJ556" s="68"/>
      <c r="AK556" s="68"/>
      <c r="AL556" s="50"/>
      <c r="AN556" s="50"/>
      <c r="AO556" s="68"/>
      <c r="AP556" s="68"/>
      <c r="AQ556" s="50"/>
      <c r="AS556" s="50"/>
      <c r="AV556" s="50"/>
      <c r="AY556" s="50"/>
      <c r="BA556" s="68"/>
      <c r="BD556" s="68"/>
      <c r="BP556" s="50"/>
      <c r="BQ556" s="50"/>
      <c r="BR556" s="50"/>
      <c r="BS556" s="50"/>
    </row>
    <row r="557" spans="1:71" x14ac:dyDescent="0.25">
      <c r="B557" s="50"/>
      <c r="C557" s="50"/>
      <c r="D557" s="50"/>
      <c r="E557" s="50"/>
      <c r="F557" s="68"/>
      <c r="G557" s="50"/>
      <c r="I557" s="50"/>
      <c r="J557" s="50"/>
      <c r="K557" s="50"/>
      <c r="L557" s="50"/>
      <c r="M557" s="50"/>
      <c r="N557" s="50"/>
      <c r="O557" s="50"/>
      <c r="P557" s="50"/>
      <c r="Q557" s="50"/>
      <c r="R557" s="50"/>
      <c r="S557" s="50"/>
      <c r="T557" s="50"/>
      <c r="U557" s="50"/>
      <c r="V557" s="50"/>
      <c r="W557" s="50"/>
      <c r="X557" s="50"/>
      <c r="Y557" s="50"/>
      <c r="Z557" s="50"/>
      <c r="AA557" s="50"/>
      <c r="AB557" s="68"/>
      <c r="AC557" s="68"/>
      <c r="AF557" s="68"/>
      <c r="AJ557" s="68"/>
      <c r="AK557" s="68"/>
      <c r="AL557" s="50"/>
      <c r="AN557" s="50"/>
      <c r="AO557" s="68"/>
      <c r="AP557" s="68"/>
      <c r="AQ557" s="50"/>
      <c r="AS557" s="50"/>
      <c r="AV557" s="50"/>
      <c r="AY557" s="50"/>
      <c r="BA557" s="68"/>
      <c r="BD557" s="68"/>
      <c r="BP557" s="50"/>
      <c r="BQ557" s="50"/>
      <c r="BR557" s="50"/>
      <c r="BS557" s="50"/>
    </row>
    <row r="558" spans="1:71" x14ac:dyDescent="0.25">
      <c r="B558" s="50"/>
      <c r="C558" s="50"/>
      <c r="D558" s="50"/>
      <c r="E558" s="50"/>
      <c r="F558" s="68"/>
      <c r="G558" s="50"/>
      <c r="I558" s="50"/>
      <c r="J558" s="50"/>
      <c r="K558" s="50"/>
      <c r="L558" s="50"/>
      <c r="M558" s="50"/>
      <c r="N558" s="50"/>
      <c r="O558" s="50"/>
      <c r="P558" s="50"/>
      <c r="Q558" s="50"/>
      <c r="R558" s="50"/>
      <c r="S558" s="50"/>
      <c r="T558" s="50"/>
      <c r="U558" s="50"/>
      <c r="V558" s="50"/>
      <c r="W558" s="50"/>
      <c r="X558" s="50"/>
      <c r="Y558" s="50"/>
      <c r="Z558" s="50"/>
      <c r="AA558" s="50"/>
      <c r="AB558" s="68"/>
      <c r="AC558" s="68"/>
      <c r="AF558" s="68"/>
      <c r="AJ558" s="68"/>
      <c r="AK558" s="68"/>
      <c r="AL558" s="50"/>
      <c r="AN558" s="50"/>
      <c r="AO558" s="68"/>
      <c r="AP558" s="68"/>
      <c r="AQ558" s="50"/>
      <c r="AS558" s="50"/>
      <c r="AV558" s="50"/>
      <c r="AY558" s="50"/>
      <c r="BA558" s="68"/>
      <c r="BD558" s="68"/>
      <c r="BP558" s="50"/>
      <c r="BQ558" s="50"/>
      <c r="BR558" s="50"/>
      <c r="BS558" s="50"/>
    </row>
    <row r="559" spans="1:71" x14ac:dyDescent="0.25">
      <c r="B559" s="50"/>
      <c r="C559" s="50"/>
      <c r="D559" s="50"/>
      <c r="E559" s="50"/>
      <c r="F559" s="68"/>
      <c r="G559" s="50"/>
      <c r="I559" s="50"/>
      <c r="J559" s="50"/>
      <c r="K559" s="50"/>
      <c r="L559" s="50"/>
      <c r="M559" s="50"/>
      <c r="N559" s="50"/>
      <c r="O559" s="50"/>
      <c r="P559" s="50"/>
      <c r="Q559" s="50"/>
      <c r="R559" s="50"/>
      <c r="S559" s="50"/>
      <c r="T559" s="50"/>
      <c r="U559" s="50"/>
      <c r="V559" s="50"/>
      <c r="W559" s="50"/>
      <c r="X559" s="50"/>
      <c r="Y559" s="50"/>
      <c r="Z559" s="50"/>
      <c r="AA559" s="50"/>
      <c r="AB559" s="68"/>
      <c r="AC559" s="68"/>
      <c r="AF559" s="68"/>
      <c r="AJ559" s="68"/>
      <c r="AK559" s="68"/>
      <c r="AL559" s="50"/>
      <c r="AN559" s="50"/>
      <c r="AO559" s="68"/>
      <c r="AP559" s="68"/>
      <c r="AQ559" s="50"/>
      <c r="AS559" s="50"/>
      <c r="AV559" s="50"/>
      <c r="AY559" s="50"/>
      <c r="BA559" s="68"/>
      <c r="BD559" s="68"/>
      <c r="BP559" s="50"/>
      <c r="BQ559" s="50"/>
      <c r="BR559" s="50"/>
      <c r="BS559" s="50"/>
    </row>
    <row r="560" spans="1:71" x14ac:dyDescent="0.25">
      <c r="B560" s="50"/>
      <c r="C560" s="50"/>
      <c r="D560" s="50"/>
      <c r="E560" s="50"/>
      <c r="F560" s="68"/>
      <c r="G560" s="50"/>
      <c r="I560" s="50"/>
      <c r="J560" s="50"/>
      <c r="K560" s="50"/>
      <c r="L560" s="50"/>
      <c r="M560" s="50"/>
      <c r="N560" s="50"/>
      <c r="O560" s="50"/>
      <c r="P560" s="50"/>
      <c r="Q560" s="50"/>
      <c r="R560" s="50"/>
      <c r="S560" s="50"/>
      <c r="T560" s="50"/>
      <c r="U560" s="50"/>
      <c r="V560" s="50"/>
      <c r="W560" s="50"/>
      <c r="X560" s="50"/>
      <c r="Y560" s="50"/>
      <c r="Z560" s="50"/>
      <c r="AA560" s="50"/>
      <c r="AB560" s="68"/>
      <c r="AC560" s="68"/>
      <c r="AF560" s="68"/>
      <c r="AJ560" s="68"/>
      <c r="AK560" s="68"/>
      <c r="AL560" s="50"/>
      <c r="AN560" s="50"/>
      <c r="AO560" s="68"/>
      <c r="AP560" s="68"/>
      <c r="AQ560" s="50"/>
      <c r="AS560" s="50"/>
      <c r="AV560" s="50"/>
      <c r="AY560" s="50"/>
      <c r="BA560" s="68"/>
      <c r="BD560" s="68"/>
      <c r="BP560" s="50"/>
      <c r="BQ560" s="50"/>
      <c r="BR560" s="50"/>
      <c r="BS560" s="50"/>
    </row>
    <row r="561" spans="1:71" x14ac:dyDescent="0.25">
      <c r="B561" s="50"/>
      <c r="C561" s="50"/>
      <c r="D561" s="50"/>
      <c r="E561" s="50"/>
      <c r="F561" s="68"/>
      <c r="G561" s="50"/>
      <c r="I561" s="50"/>
      <c r="J561" s="50" t="s">
        <v>4</v>
      </c>
      <c r="K561" s="50" t="s">
        <v>7</v>
      </c>
      <c r="L561" s="50" t="s">
        <v>9</v>
      </c>
      <c r="M561" s="50" t="s">
        <v>11</v>
      </c>
      <c r="N561" s="50" t="s">
        <v>13</v>
      </c>
      <c r="O561" s="50" t="s">
        <v>15</v>
      </c>
      <c r="P561" s="50" t="s">
        <v>17</v>
      </c>
      <c r="Q561" s="50" t="s">
        <v>19</v>
      </c>
      <c r="R561" s="50" t="s">
        <v>21</v>
      </c>
      <c r="S561" s="50" t="s">
        <v>23</v>
      </c>
      <c r="T561" s="50" t="s">
        <v>25</v>
      </c>
      <c r="U561" s="50" t="s">
        <v>27</v>
      </c>
      <c r="V561" s="50" t="s">
        <v>29</v>
      </c>
      <c r="W561" s="50" t="s">
        <v>31</v>
      </c>
      <c r="X561" s="50" t="s">
        <v>33</v>
      </c>
      <c r="Y561" s="50" t="s">
        <v>35</v>
      </c>
      <c r="Z561" s="50" t="s">
        <v>37</v>
      </c>
      <c r="AA561" s="50" t="s">
        <v>39</v>
      </c>
      <c r="AB561" s="68"/>
      <c r="AC561" s="68"/>
      <c r="AF561" s="68"/>
      <c r="AJ561" s="68"/>
      <c r="AK561" s="68"/>
      <c r="AL561" s="50"/>
      <c r="AN561" s="50"/>
      <c r="AO561" s="68"/>
      <c r="AP561" s="68"/>
      <c r="AQ561" s="50"/>
      <c r="AS561" s="50"/>
      <c r="AV561" s="50"/>
      <c r="AY561" s="50"/>
      <c r="BA561" s="68"/>
      <c r="BD561" s="68"/>
      <c r="BP561" s="50"/>
      <c r="BQ561" s="50"/>
      <c r="BR561" s="50"/>
      <c r="BS561" s="50"/>
    </row>
    <row r="562" spans="1:71" x14ac:dyDescent="0.25">
      <c r="A562">
        <v>1004</v>
      </c>
      <c r="B562" s="50" t="s">
        <v>6</v>
      </c>
      <c r="C562" s="50" t="s">
        <v>75</v>
      </c>
      <c r="D562" s="50" t="s">
        <v>6</v>
      </c>
      <c r="E562" s="50"/>
      <c r="F562" s="68"/>
      <c r="G562" s="50"/>
      <c r="I562" s="50" t="s">
        <v>130</v>
      </c>
      <c r="J562" s="50"/>
      <c r="K562" s="50"/>
      <c r="L562" s="50"/>
      <c r="M562" s="50"/>
      <c r="N562" s="50"/>
      <c r="O562" s="50"/>
      <c r="P562" s="50"/>
      <c r="Q562" s="50"/>
      <c r="R562" s="50"/>
      <c r="S562" s="50"/>
      <c r="T562" s="50"/>
      <c r="U562" s="50"/>
      <c r="V562" s="50"/>
      <c r="W562" s="50"/>
      <c r="X562" s="50"/>
      <c r="Y562" s="50"/>
      <c r="Z562" s="50"/>
      <c r="AA562" s="50"/>
      <c r="AB562" s="68">
        <v>0</v>
      </c>
      <c r="AC562" s="68">
        <v>0</v>
      </c>
      <c r="AD562" t="s">
        <v>110</v>
      </c>
      <c r="AE562" t="s">
        <v>71</v>
      </c>
      <c r="AF562" s="68"/>
      <c r="AI562" t="s">
        <v>71</v>
      </c>
      <c r="AJ562" s="68">
        <v>0</v>
      </c>
      <c r="AK562" s="68">
        <v>0</v>
      </c>
      <c r="AL562" s="50" t="s">
        <v>72</v>
      </c>
      <c r="AM562" t="s">
        <v>72</v>
      </c>
      <c r="AN562" s="50" t="s">
        <v>110</v>
      </c>
      <c r="AO562" s="68">
        <v>0</v>
      </c>
      <c r="AP562" s="68">
        <v>0</v>
      </c>
      <c r="AQ562" s="50" t="s">
        <v>72</v>
      </c>
      <c r="AR562" t="s">
        <v>72</v>
      </c>
      <c r="AS562" s="50" t="s">
        <v>110</v>
      </c>
      <c r="AT562">
        <v>0</v>
      </c>
      <c r="AV562" s="50"/>
      <c r="AY562" s="50"/>
      <c r="BA562" s="68"/>
      <c r="BD562" s="68"/>
      <c r="BP562" s="50"/>
      <c r="BQ562" s="50"/>
      <c r="BR562" s="50"/>
      <c r="BS562" s="50"/>
    </row>
    <row r="563" spans="1:71" x14ac:dyDescent="0.25">
      <c r="B563" s="50"/>
      <c r="C563" s="50"/>
      <c r="D563" s="50"/>
      <c r="E563" s="50"/>
      <c r="F563" s="68"/>
      <c r="G563" s="50"/>
      <c r="I563" s="50"/>
      <c r="J563" s="50"/>
      <c r="K563" s="50"/>
      <c r="L563" s="50"/>
      <c r="M563" s="50"/>
      <c r="N563" s="50"/>
      <c r="O563" s="50"/>
      <c r="P563" s="50"/>
      <c r="Q563" s="50"/>
      <c r="R563" s="50"/>
      <c r="S563" s="50"/>
      <c r="T563" s="50"/>
      <c r="U563" s="50"/>
      <c r="V563" s="50"/>
      <c r="W563" s="50"/>
      <c r="X563" s="50"/>
      <c r="Y563" s="50"/>
      <c r="Z563" s="50"/>
      <c r="AA563" s="50"/>
      <c r="AB563" s="68"/>
      <c r="AC563" s="68"/>
      <c r="AF563" s="68"/>
      <c r="AJ563" s="68"/>
      <c r="AK563" s="68"/>
      <c r="AL563" s="50"/>
      <c r="AN563" s="50"/>
      <c r="AO563" s="68"/>
      <c r="AP563" s="68"/>
      <c r="AQ563" s="50"/>
      <c r="AS563" s="50"/>
      <c r="AV563" s="50"/>
      <c r="AY563" s="50"/>
      <c r="BA563" s="68"/>
      <c r="BD563" s="68"/>
      <c r="BP563" s="50"/>
      <c r="BQ563" s="50"/>
      <c r="BR563" s="50"/>
      <c r="BS563" s="50"/>
    </row>
    <row r="564" spans="1:71" x14ac:dyDescent="0.25">
      <c r="B564" s="50"/>
      <c r="C564" s="50"/>
      <c r="D564" s="50"/>
      <c r="E564" s="50"/>
      <c r="F564" s="68"/>
      <c r="G564" s="50"/>
      <c r="I564" s="50"/>
      <c r="J564" s="50"/>
      <c r="K564" s="50"/>
      <c r="L564" s="50"/>
      <c r="M564" s="50"/>
      <c r="N564" s="50"/>
      <c r="O564" s="50"/>
      <c r="P564" s="50"/>
      <c r="Q564" s="50"/>
      <c r="R564" s="50"/>
      <c r="S564" s="50"/>
      <c r="T564" s="50"/>
      <c r="U564" s="50"/>
      <c r="V564" s="50"/>
      <c r="W564" s="50"/>
      <c r="X564" s="50"/>
      <c r="Y564" s="50"/>
      <c r="Z564" s="50"/>
      <c r="AA564" s="50"/>
      <c r="AB564" s="68"/>
      <c r="AC564" s="68"/>
      <c r="AF564" s="68"/>
      <c r="AJ564" s="68"/>
      <c r="AK564" s="68"/>
      <c r="AL564" s="50"/>
      <c r="AN564" s="50"/>
      <c r="AO564" s="68"/>
      <c r="AP564" s="68"/>
      <c r="AQ564" s="50"/>
      <c r="AS564" s="50"/>
      <c r="AV564" s="50"/>
      <c r="AY564" s="50"/>
      <c r="BA564" s="68"/>
      <c r="BD564" s="68"/>
      <c r="BP564" s="50"/>
      <c r="BQ564" s="50"/>
      <c r="BR564" s="50"/>
      <c r="BS564" s="50"/>
    </row>
    <row r="565" spans="1:71" x14ac:dyDescent="0.25">
      <c r="B565" s="50"/>
      <c r="C565" s="50"/>
      <c r="D565" s="50"/>
      <c r="E565" s="50"/>
      <c r="F565" s="68"/>
      <c r="G565" s="50"/>
      <c r="I565" s="50"/>
      <c r="J565" s="50"/>
      <c r="K565" s="50"/>
      <c r="L565" s="50"/>
      <c r="M565" s="50"/>
      <c r="N565" s="50"/>
      <c r="O565" s="50"/>
      <c r="P565" s="50"/>
      <c r="Q565" s="50"/>
      <c r="R565" s="50"/>
      <c r="S565" s="50"/>
      <c r="T565" s="50"/>
      <c r="U565" s="50"/>
      <c r="V565" s="50"/>
      <c r="W565" s="50"/>
      <c r="X565" s="50"/>
      <c r="Y565" s="50"/>
      <c r="Z565" s="50"/>
      <c r="AA565" s="50"/>
      <c r="AB565" s="68"/>
      <c r="AC565" s="68"/>
      <c r="AF565" s="68"/>
      <c r="AJ565" s="68"/>
      <c r="AK565" s="68"/>
      <c r="AL565" s="50"/>
      <c r="AN565" s="50"/>
      <c r="AO565" s="68"/>
      <c r="AP565" s="68"/>
      <c r="AQ565" s="50"/>
      <c r="AS565" s="50"/>
      <c r="AV565" s="50"/>
      <c r="AY565" s="50"/>
      <c r="BA565" s="68"/>
      <c r="BD565" s="68"/>
      <c r="BP565" s="50"/>
      <c r="BQ565" s="50"/>
      <c r="BR565" s="50"/>
      <c r="BS565" s="50"/>
    </row>
    <row r="566" spans="1:71" x14ac:dyDescent="0.25">
      <c r="B566" s="50"/>
      <c r="C566" s="50"/>
      <c r="D566" s="50"/>
      <c r="E566" s="50"/>
      <c r="F566" s="68"/>
      <c r="G566" s="50"/>
      <c r="I566" s="50"/>
      <c r="J566" s="50"/>
      <c r="K566" s="50"/>
      <c r="L566" s="50"/>
      <c r="M566" s="50"/>
      <c r="N566" s="50"/>
      <c r="O566" s="50"/>
      <c r="P566" s="50"/>
      <c r="Q566" s="50"/>
      <c r="R566" s="50"/>
      <c r="S566" s="50"/>
      <c r="T566" s="50"/>
      <c r="U566" s="50"/>
      <c r="V566" s="50"/>
      <c r="W566" s="50"/>
      <c r="X566" s="50"/>
      <c r="Y566" s="50"/>
      <c r="Z566" s="50"/>
      <c r="AA566" s="50"/>
      <c r="AB566" s="68"/>
      <c r="AC566" s="68"/>
      <c r="AF566" s="68"/>
      <c r="AJ566" s="68"/>
      <c r="AK566" s="68"/>
      <c r="AL566" s="50"/>
      <c r="AN566" s="50"/>
      <c r="AO566" s="68"/>
      <c r="AP566" s="68"/>
      <c r="AQ566" s="50"/>
      <c r="AS566" s="50"/>
      <c r="AV566" s="50"/>
      <c r="AY566" s="50"/>
      <c r="BA566" s="68"/>
      <c r="BD566" s="68"/>
      <c r="BP566" s="50"/>
      <c r="BQ566" s="50"/>
      <c r="BR566" s="50"/>
      <c r="BS566" s="50"/>
    </row>
    <row r="567" spans="1:71" x14ac:dyDescent="0.25">
      <c r="B567" s="50"/>
      <c r="C567" s="50"/>
      <c r="D567" s="50"/>
      <c r="E567" s="50"/>
      <c r="F567" s="68"/>
      <c r="G567" s="50"/>
      <c r="I567" s="50"/>
      <c r="J567" s="50"/>
      <c r="K567" s="50"/>
      <c r="L567" s="50"/>
      <c r="M567" s="50"/>
      <c r="N567" s="50"/>
      <c r="O567" s="50"/>
      <c r="P567" s="50"/>
      <c r="Q567" s="50"/>
      <c r="R567" s="50"/>
      <c r="S567" s="50"/>
      <c r="T567" s="50"/>
      <c r="U567" s="50"/>
      <c r="V567" s="50"/>
      <c r="W567" s="50"/>
      <c r="X567" s="50"/>
      <c r="Y567" s="50"/>
      <c r="Z567" s="50"/>
      <c r="AA567" s="50"/>
      <c r="AB567" s="68"/>
      <c r="AC567" s="68"/>
      <c r="AF567" s="68"/>
      <c r="AJ567" s="68"/>
      <c r="AK567" s="68"/>
      <c r="AL567" s="50"/>
      <c r="AN567" s="50"/>
      <c r="AO567" s="68"/>
      <c r="AP567" s="68"/>
      <c r="AQ567" s="50"/>
      <c r="AS567" s="50"/>
      <c r="AV567" s="50"/>
      <c r="AY567" s="50"/>
      <c r="BA567" s="68"/>
      <c r="BD567" s="68"/>
      <c r="BP567" s="50"/>
      <c r="BQ567" s="50"/>
      <c r="BR567" s="50"/>
      <c r="BS567" s="50"/>
    </row>
    <row r="568" spans="1:71" x14ac:dyDescent="0.25">
      <c r="B568" s="50"/>
      <c r="C568" s="50"/>
      <c r="D568" s="50"/>
      <c r="E568" s="50"/>
      <c r="F568" s="68"/>
      <c r="G568" s="50"/>
      <c r="I568" s="50"/>
      <c r="J568" s="50"/>
      <c r="K568" s="50"/>
      <c r="L568" s="50"/>
      <c r="M568" s="50"/>
      <c r="N568" s="50"/>
      <c r="O568" s="50"/>
      <c r="P568" s="50"/>
      <c r="Q568" s="50"/>
      <c r="R568" s="50"/>
      <c r="S568" s="50"/>
      <c r="T568" s="50"/>
      <c r="U568" s="50"/>
      <c r="V568" s="50"/>
      <c r="W568" s="50"/>
      <c r="X568" s="50"/>
      <c r="Y568" s="50"/>
      <c r="Z568" s="50"/>
      <c r="AA568" s="50"/>
      <c r="AB568" s="68"/>
      <c r="AC568" s="68"/>
      <c r="AF568" s="68"/>
      <c r="AJ568" s="68"/>
      <c r="AK568" s="68"/>
      <c r="AL568" s="50"/>
      <c r="AN568" s="50"/>
      <c r="AO568" s="68"/>
      <c r="AP568" s="68"/>
      <c r="AQ568" s="50"/>
      <c r="AS568" s="50"/>
      <c r="AV568" s="50"/>
      <c r="AY568" s="50"/>
      <c r="BA568" s="68"/>
      <c r="BD568" s="68"/>
      <c r="BP568" s="50"/>
      <c r="BQ568" s="50"/>
      <c r="BR568" s="50"/>
      <c r="BS568" s="50"/>
    </row>
    <row r="569" spans="1:71" x14ac:dyDescent="0.25">
      <c r="B569" s="50"/>
      <c r="C569" s="50"/>
      <c r="D569" s="50"/>
      <c r="E569" s="50"/>
      <c r="F569" s="68"/>
      <c r="G569" s="50"/>
      <c r="I569" s="50"/>
      <c r="J569" s="50"/>
      <c r="K569" s="50" t="s">
        <v>299</v>
      </c>
      <c r="L569" s="50"/>
      <c r="M569" s="50"/>
      <c r="N569" s="50"/>
      <c r="O569" s="50"/>
      <c r="P569" s="50"/>
      <c r="Q569" s="50"/>
      <c r="R569" s="50"/>
      <c r="S569" s="50"/>
      <c r="T569" s="50"/>
      <c r="U569" s="50"/>
      <c r="V569" s="50" t="s">
        <v>299</v>
      </c>
      <c r="W569" s="50"/>
      <c r="X569" s="50"/>
      <c r="Y569" s="50"/>
      <c r="Z569" s="50"/>
      <c r="AA569" s="50"/>
      <c r="AB569" s="68"/>
      <c r="AC569" s="68"/>
      <c r="AF569" s="68"/>
      <c r="AJ569" s="68"/>
      <c r="AK569" s="68"/>
      <c r="AL569" s="50"/>
      <c r="AN569" s="50"/>
      <c r="AO569" s="68"/>
      <c r="AP569" s="68"/>
      <c r="AQ569" s="50"/>
      <c r="AS569" s="50"/>
      <c r="AV569" s="50"/>
      <c r="AY569" s="50"/>
      <c r="BA569" s="68"/>
      <c r="BD569" s="68"/>
      <c r="BP569" s="50"/>
      <c r="BQ569" s="50"/>
      <c r="BR569" s="50"/>
      <c r="BS569" s="50"/>
    </row>
    <row r="570" spans="1:71" x14ac:dyDescent="0.25">
      <c r="B570" s="50"/>
      <c r="C570" s="50"/>
      <c r="D570" s="50"/>
      <c r="E570" s="50"/>
      <c r="F570" s="68"/>
      <c r="G570" s="50"/>
      <c r="I570" s="50"/>
      <c r="J570" s="50"/>
      <c r="K570" s="50"/>
      <c r="L570" s="50"/>
      <c r="M570" s="50"/>
      <c r="N570" s="50"/>
      <c r="O570" s="50"/>
      <c r="P570" s="50"/>
      <c r="Q570" s="50"/>
      <c r="R570" s="50"/>
      <c r="S570" s="50"/>
      <c r="T570" s="50"/>
      <c r="U570" s="50"/>
      <c r="V570" s="50"/>
      <c r="W570" s="50"/>
      <c r="X570" s="50"/>
      <c r="Y570" s="50"/>
      <c r="Z570" s="50"/>
      <c r="AA570" s="50"/>
      <c r="AB570" s="68"/>
      <c r="AC570" s="68"/>
      <c r="AF570" s="68"/>
      <c r="AJ570" s="68"/>
      <c r="AK570" s="68"/>
      <c r="AL570" s="50"/>
      <c r="AN570" s="50"/>
      <c r="AO570" s="68"/>
      <c r="AP570" s="68"/>
      <c r="AQ570" s="50"/>
      <c r="AS570" s="50"/>
      <c r="AV570" s="50"/>
      <c r="AY570" s="50"/>
      <c r="BA570" s="68"/>
      <c r="BD570" s="68"/>
      <c r="BP570" s="50"/>
      <c r="BQ570" s="50"/>
      <c r="BR570" s="50"/>
      <c r="BS570" s="50"/>
    </row>
    <row r="571" spans="1:71" x14ac:dyDescent="0.25">
      <c r="B571" s="50"/>
      <c r="C571" s="50"/>
      <c r="D571" s="50"/>
      <c r="E571" s="50"/>
      <c r="F571" s="68"/>
      <c r="G571" s="50"/>
      <c r="I571" s="50"/>
      <c r="J571" s="50"/>
      <c r="K571" s="50"/>
      <c r="L571" s="50"/>
      <c r="M571" s="50"/>
      <c r="N571" s="50"/>
      <c r="O571" s="50"/>
      <c r="P571" s="50"/>
      <c r="Q571" s="50"/>
      <c r="R571" s="50"/>
      <c r="S571" s="50"/>
      <c r="T571" s="50"/>
      <c r="U571" s="50"/>
      <c r="V571" s="50"/>
      <c r="W571" s="50"/>
      <c r="X571" s="50"/>
      <c r="Y571" s="50"/>
      <c r="Z571" s="50"/>
      <c r="AA571" s="50"/>
      <c r="AB571" s="68"/>
      <c r="AC571" s="68"/>
      <c r="AF571" s="68"/>
      <c r="AJ571" s="68"/>
      <c r="AK571" s="68"/>
      <c r="AL571" s="50"/>
      <c r="AN571" s="50"/>
      <c r="AO571" s="68"/>
      <c r="AP571" s="68"/>
      <c r="AQ571" s="50"/>
      <c r="AS571" s="50"/>
      <c r="AV571" s="50"/>
      <c r="AY571" s="50"/>
      <c r="BA571" s="68"/>
      <c r="BD571" s="68"/>
      <c r="BP571" s="50"/>
      <c r="BQ571" s="50"/>
      <c r="BR571" s="50"/>
      <c r="BS571" s="50"/>
    </row>
    <row r="572" spans="1:71" x14ac:dyDescent="0.25">
      <c r="B572" s="50"/>
      <c r="C572" s="50"/>
      <c r="D572" s="50"/>
      <c r="E572" s="50"/>
      <c r="F572" s="68"/>
      <c r="G572" s="50"/>
      <c r="I572" s="50"/>
      <c r="J572" s="50"/>
      <c r="K572" s="50"/>
      <c r="L572" s="50"/>
      <c r="M572" s="50"/>
      <c r="N572" s="50"/>
      <c r="O572" s="50"/>
      <c r="P572" s="50"/>
      <c r="Q572" s="50"/>
      <c r="R572" s="50"/>
      <c r="S572" s="50"/>
      <c r="T572" s="50"/>
      <c r="U572" s="50"/>
      <c r="V572" s="50"/>
      <c r="W572" s="50"/>
      <c r="X572" s="50"/>
      <c r="Y572" s="50"/>
      <c r="Z572" s="50"/>
      <c r="AA572" s="50"/>
      <c r="AB572" s="68"/>
      <c r="AC572" s="68"/>
      <c r="AF572" s="68"/>
      <c r="AJ572" s="68"/>
      <c r="AK572" s="68"/>
      <c r="AL572" s="50"/>
      <c r="AN572" s="50"/>
      <c r="AO572" s="68"/>
      <c r="AP572" s="68"/>
      <c r="AQ572" s="50"/>
      <c r="AS572" s="50"/>
      <c r="AV572" s="50"/>
      <c r="AY572" s="50"/>
      <c r="BA572" s="68"/>
      <c r="BD572" s="68"/>
      <c r="BP572" s="50"/>
      <c r="BQ572" s="50"/>
      <c r="BR572" s="50"/>
      <c r="BS572" s="50"/>
    </row>
    <row r="573" spans="1:71" x14ac:dyDescent="0.25">
      <c r="B573" s="50"/>
      <c r="C573" s="50"/>
      <c r="D573" s="50"/>
      <c r="E573" s="50"/>
      <c r="F573" s="68"/>
      <c r="G573" s="50"/>
      <c r="I573" s="50"/>
      <c r="J573" s="50" t="s">
        <v>4</v>
      </c>
      <c r="K573" s="50" t="s">
        <v>7</v>
      </c>
      <c r="L573" s="50" t="s">
        <v>9</v>
      </c>
      <c r="M573" s="50" t="s">
        <v>11</v>
      </c>
      <c r="N573" s="50" t="s">
        <v>13</v>
      </c>
      <c r="O573" s="50" t="s">
        <v>15</v>
      </c>
      <c r="P573" s="50" t="s">
        <v>17</v>
      </c>
      <c r="Q573" s="50" t="s">
        <v>19</v>
      </c>
      <c r="R573" s="50" t="s">
        <v>21</v>
      </c>
      <c r="S573" s="50" t="s">
        <v>23</v>
      </c>
      <c r="T573" s="50" t="s">
        <v>25</v>
      </c>
      <c r="U573" s="50" t="s">
        <v>27</v>
      </c>
      <c r="V573" s="50" t="s">
        <v>29</v>
      </c>
      <c r="W573" s="50" t="s">
        <v>31</v>
      </c>
      <c r="X573" s="50" t="s">
        <v>33</v>
      </c>
      <c r="Y573" s="50" t="s">
        <v>35</v>
      </c>
      <c r="Z573" s="50" t="s">
        <v>37</v>
      </c>
      <c r="AA573" s="50" t="s">
        <v>39</v>
      </c>
      <c r="AB573" s="68"/>
      <c r="AC573" s="68"/>
      <c r="AF573" s="68"/>
      <c r="AJ573" s="68"/>
      <c r="AK573" s="68"/>
      <c r="AL573" s="50"/>
      <c r="AN573" s="50"/>
      <c r="AO573" s="68"/>
      <c r="AP573" s="68"/>
      <c r="AQ573" s="50"/>
      <c r="AS573" s="50"/>
      <c r="AV573" s="50"/>
      <c r="AY573" s="50"/>
      <c r="BA573" s="68"/>
      <c r="BD573" s="68"/>
      <c r="BP573" s="50"/>
      <c r="BQ573" s="50"/>
      <c r="BR573" s="50"/>
      <c r="BS573" s="50"/>
    </row>
    <row r="574" spans="1:71" x14ac:dyDescent="0.25">
      <c r="A574">
        <v>1004</v>
      </c>
      <c r="B574" s="50" t="s">
        <v>6</v>
      </c>
      <c r="C574" s="50" t="s">
        <v>75</v>
      </c>
      <c r="D574" s="50" t="s">
        <v>6</v>
      </c>
      <c r="E574" s="50"/>
      <c r="F574" s="68"/>
      <c r="G574" s="50"/>
      <c r="I574" s="50" t="s">
        <v>131</v>
      </c>
      <c r="J574" s="50"/>
      <c r="K574" s="50"/>
      <c r="L574" s="50"/>
      <c r="M574" s="50"/>
      <c r="N574" s="50"/>
      <c r="O574" s="50"/>
      <c r="P574" s="50"/>
      <c r="Q574" s="50"/>
      <c r="R574" s="50"/>
      <c r="S574" s="50"/>
      <c r="T574" s="50"/>
      <c r="U574" s="50"/>
      <c r="V574" s="50"/>
      <c r="W574" s="50"/>
      <c r="X574" s="50"/>
      <c r="Y574" s="50"/>
      <c r="Z574" s="50"/>
      <c r="AA574" s="50"/>
      <c r="AB574" s="68">
        <v>0</v>
      </c>
      <c r="AC574" s="68">
        <v>0</v>
      </c>
      <c r="AD574" t="s">
        <v>110</v>
      </c>
      <c r="AE574" t="s">
        <v>71</v>
      </c>
      <c r="AF574" s="68">
        <v>0</v>
      </c>
      <c r="AG574" t="s">
        <v>72</v>
      </c>
      <c r="AH574" t="s">
        <v>72</v>
      </c>
      <c r="AI574" t="s">
        <v>71</v>
      </c>
      <c r="AJ574" s="68">
        <v>0</v>
      </c>
      <c r="AK574" s="68">
        <v>0</v>
      </c>
      <c r="AL574" s="50" t="s">
        <v>72</v>
      </c>
      <c r="AM574" t="s">
        <v>72</v>
      </c>
      <c r="AN574" s="50" t="s">
        <v>110</v>
      </c>
      <c r="AO574" s="68">
        <v>0</v>
      </c>
      <c r="AP574" s="68">
        <v>0</v>
      </c>
      <c r="AQ574" s="50" t="s">
        <v>72</v>
      </c>
      <c r="AR574">
        <v>80</v>
      </c>
      <c r="AS574" s="50" t="s">
        <v>110</v>
      </c>
      <c r="AT574">
        <v>0</v>
      </c>
      <c r="AV574" s="50"/>
      <c r="AY574" s="50"/>
      <c r="BA574" s="68"/>
      <c r="BD574" s="68"/>
      <c r="BP574" s="50"/>
      <c r="BQ574" s="50"/>
      <c r="BR574" s="50"/>
      <c r="BS574" s="50"/>
    </row>
    <row r="575" spans="1:71" x14ac:dyDescent="0.25">
      <c r="B575" s="50"/>
      <c r="C575" s="50"/>
      <c r="D575" s="50"/>
      <c r="E575" s="50"/>
      <c r="F575" s="68"/>
      <c r="G575" s="50"/>
      <c r="I575" s="50"/>
      <c r="J575" s="50"/>
      <c r="K575" s="50"/>
      <c r="L575" s="50"/>
      <c r="M575" s="50"/>
      <c r="N575" s="50"/>
      <c r="O575" s="50"/>
      <c r="P575" s="50"/>
      <c r="Q575" s="50"/>
      <c r="R575" s="50"/>
      <c r="S575" s="50"/>
      <c r="T575" s="50"/>
      <c r="U575" s="50"/>
      <c r="V575" s="50"/>
      <c r="W575" s="50"/>
      <c r="X575" s="50"/>
      <c r="Y575" s="50"/>
      <c r="Z575" s="50"/>
      <c r="AA575" s="50"/>
      <c r="AB575" s="68"/>
      <c r="AC575" s="68"/>
      <c r="AF575" s="68"/>
      <c r="AJ575" s="68"/>
      <c r="AK575" s="68"/>
      <c r="AL575" s="50"/>
      <c r="AN575" s="50"/>
      <c r="AO575" s="68"/>
      <c r="AP575" s="68"/>
      <c r="AQ575" s="50"/>
      <c r="AS575" s="50"/>
      <c r="AV575" s="50"/>
      <c r="AY575" s="50"/>
      <c r="BA575" s="68"/>
      <c r="BD575" s="68"/>
      <c r="BP575" s="50"/>
      <c r="BQ575" s="50"/>
      <c r="BR575" s="50"/>
      <c r="BS575" s="50"/>
    </row>
    <row r="576" spans="1:71" x14ac:dyDescent="0.25">
      <c r="B576" s="50"/>
      <c r="C576" s="50"/>
      <c r="D576" s="50"/>
      <c r="E576" s="50"/>
      <c r="F576" s="68"/>
      <c r="G576" s="50"/>
      <c r="I576" s="50"/>
      <c r="J576" s="50"/>
      <c r="K576" s="50"/>
      <c r="L576" s="50"/>
      <c r="M576" s="50"/>
      <c r="N576" s="50"/>
      <c r="O576" s="50"/>
      <c r="P576" s="50"/>
      <c r="Q576" s="50"/>
      <c r="R576" s="50"/>
      <c r="S576" s="50"/>
      <c r="T576" s="50"/>
      <c r="U576" s="50"/>
      <c r="V576" s="50"/>
      <c r="W576" s="50"/>
      <c r="X576" s="50"/>
      <c r="Y576" s="50"/>
      <c r="Z576" s="50"/>
      <c r="AA576" s="50"/>
      <c r="AB576" s="68"/>
      <c r="AC576" s="68"/>
      <c r="AF576" s="68"/>
      <c r="AJ576" s="68"/>
      <c r="AK576" s="68"/>
      <c r="AL576" s="50"/>
      <c r="AN576" s="50"/>
      <c r="AO576" s="68"/>
      <c r="AP576" s="68"/>
      <c r="AQ576" s="50"/>
      <c r="AS576" s="50"/>
      <c r="AV576" s="50"/>
      <c r="AY576" s="50"/>
      <c r="BA576" s="68"/>
      <c r="BD576" s="68"/>
      <c r="BP576" s="50"/>
      <c r="BQ576" s="50"/>
      <c r="BR576" s="50"/>
      <c r="BS576" s="50"/>
    </row>
    <row r="577" spans="1:71" x14ac:dyDescent="0.25">
      <c r="B577" s="50"/>
      <c r="C577" s="50"/>
      <c r="D577" s="50"/>
      <c r="E577" s="50"/>
      <c r="F577" s="68"/>
      <c r="G577" s="50"/>
      <c r="I577" s="50"/>
      <c r="J577" s="50"/>
      <c r="K577" s="50"/>
      <c r="L577" s="50"/>
      <c r="M577" s="50"/>
      <c r="N577" s="50"/>
      <c r="O577" s="50"/>
      <c r="P577" s="50"/>
      <c r="Q577" s="50"/>
      <c r="R577" s="50"/>
      <c r="S577" s="50"/>
      <c r="T577" s="50"/>
      <c r="U577" s="50"/>
      <c r="V577" s="50"/>
      <c r="W577" s="50"/>
      <c r="X577" s="50"/>
      <c r="Y577" s="50"/>
      <c r="Z577" s="50"/>
      <c r="AA577" s="50"/>
      <c r="AB577" s="68"/>
      <c r="AC577" s="68"/>
      <c r="AF577" s="68"/>
      <c r="AJ577" s="68"/>
      <c r="AK577" s="68"/>
      <c r="AL577" s="50"/>
      <c r="AN577" s="50"/>
      <c r="AO577" s="68"/>
      <c r="AP577" s="68"/>
      <c r="AQ577" s="50"/>
      <c r="AS577" s="50"/>
      <c r="AV577" s="50"/>
      <c r="AY577" s="50"/>
      <c r="BA577" s="68"/>
      <c r="BD577" s="68"/>
      <c r="BP577" s="50"/>
      <c r="BQ577" s="50"/>
      <c r="BR577" s="50"/>
      <c r="BS577" s="50"/>
    </row>
    <row r="578" spans="1:71" x14ac:dyDescent="0.25">
      <c r="B578" s="50"/>
      <c r="C578" s="50"/>
      <c r="D578" s="50"/>
      <c r="E578" s="50"/>
      <c r="F578" s="68"/>
      <c r="G578" s="50"/>
      <c r="I578" s="50"/>
      <c r="J578" s="50"/>
      <c r="K578" s="50"/>
      <c r="L578" s="50"/>
      <c r="M578" s="50"/>
      <c r="N578" s="50"/>
      <c r="O578" s="50"/>
      <c r="P578" s="50"/>
      <c r="Q578" s="50"/>
      <c r="R578" s="50"/>
      <c r="S578" s="50"/>
      <c r="T578" s="50"/>
      <c r="U578" s="50"/>
      <c r="V578" s="50"/>
      <c r="W578" s="50"/>
      <c r="X578" s="50"/>
      <c r="Y578" s="50"/>
      <c r="Z578" s="50"/>
      <c r="AA578" s="50"/>
      <c r="AB578" s="68"/>
      <c r="AC578" s="68"/>
      <c r="AF578" s="68"/>
      <c r="AJ578" s="68"/>
      <c r="AK578" s="68"/>
      <c r="AL578" s="50"/>
      <c r="AN578" s="50"/>
      <c r="AO578" s="68"/>
      <c r="AP578" s="68"/>
      <c r="AQ578" s="50"/>
      <c r="AS578" s="50"/>
      <c r="AV578" s="50"/>
      <c r="AY578" s="50"/>
      <c r="BA578" s="68"/>
      <c r="BD578" s="68"/>
      <c r="BP578" s="50"/>
      <c r="BQ578" s="50"/>
      <c r="BR578" s="50"/>
      <c r="BS578" s="50"/>
    </row>
    <row r="579" spans="1:71" x14ac:dyDescent="0.25">
      <c r="B579" s="50"/>
      <c r="C579" s="50"/>
      <c r="D579" s="50"/>
      <c r="E579" s="50"/>
      <c r="F579" s="68"/>
      <c r="G579" s="50"/>
      <c r="I579" s="50"/>
      <c r="J579" s="50"/>
      <c r="K579" s="50"/>
      <c r="L579" s="50"/>
      <c r="M579" s="50"/>
      <c r="N579" s="50"/>
      <c r="O579" s="50"/>
      <c r="P579" s="50"/>
      <c r="Q579" s="50"/>
      <c r="R579" s="50"/>
      <c r="S579" s="50"/>
      <c r="T579" s="50"/>
      <c r="U579" s="50"/>
      <c r="V579" s="50"/>
      <c r="W579" s="50"/>
      <c r="X579" s="50"/>
      <c r="Y579" s="50"/>
      <c r="Z579" s="50"/>
      <c r="AA579" s="50"/>
      <c r="AB579" s="68"/>
      <c r="AC579" s="68"/>
      <c r="AF579" s="68"/>
      <c r="AJ579" s="68"/>
      <c r="AK579" s="68"/>
      <c r="AL579" s="50"/>
      <c r="AN579" s="50"/>
      <c r="AO579" s="68"/>
      <c r="AP579" s="68"/>
      <c r="AQ579" s="50"/>
      <c r="AS579" s="50"/>
      <c r="AV579" s="50"/>
      <c r="AY579" s="50"/>
      <c r="BA579" s="68"/>
      <c r="BD579" s="68"/>
      <c r="BP579" s="50"/>
      <c r="BQ579" s="50"/>
      <c r="BR579" s="50"/>
      <c r="BS579" s="50"/>
    </row>
    <row r="580" spans="1:71" x14ac:dyDescent="0.25">
      <c r="B580" s="50"/>
      <c r="C580" s="50"/>
      <c r="D580" s="50"/>
      <c r="E580" s="50"/>
      <c r="F580" s="68"/>
      <c r="G580" s="50"/>
      <c r="I580" s="50"/>
      <c r="J580" s="50"/>
      <c r="K580" s="50"/>
      <c r="L580" s="50"/>
      <c r="M580" s="50"/>
      <c r="N580" s="50"/>
      <c r="O580" s="50"/>
      <c r="P580" s="50"/>
      <c r="Q580" s="50"/>
      <c r="R580" s="50"/>
      <c r="S580" s="50"/>
      <c r="T580" s="50"/>
      <c r="U580" s="50"/>
      <c r="V580" s="50"/>
      <c r="W580" s="50"/>
      <c r="X580" s="50"/>
      <c r="Y580" s="50"/>
      <c r="Z580" s="50"/>
      <c r="AA580" s="50"/>
      <c r="AB580" s="68"/>
      <c r="AC580" s="68"/>
      <c r="AF580" s="68"/>
      <c r="AJ580" s="68"/>
      <c r="AK580" s="68"/>
      <c r="AL580" s="50"/>
      <c r="AN580" s="50"/>
      <c r="AO580" s="68"/>
      <c r="AP580" s="68"/>
      <c r="AQ580" s="50"/>
      <c r="AS580" s="50"/>
      <c r="AV580" s="50"/>
      <c r="AY580" s="50"/>
      <c r="BA580" s="68"/>
      <c r="BD580" s="68"/>
      <c r="BP580" s="50"/>
      <c r="BQ580" s="50"/>
      <c r="BR580" s="50"/>
      <c r="BS580" s="50"/>
    </row>
    <row r="581" spans="1:71" x14ac:dyDescent="0.25">
      <c r="B581" s="50"/>
      <c r="C581" s="50"/>
      <c r="D581" s="50"/>
      <c r="E581" s="50"/>
      <c r="F581" s="68"/>
      <c r="G581" s="50"/>
      <c r="I581" s="50"/>
      <c r="J581" s="50"/>
      <c r="K581" s="50"/>
      <c r="L581" s="50"/>
      <c r="M581" s="50"/>
      <c r="N581" s="50"/>
      <c r="O581" s="50"/>
      <c r="P581" s="50"/>
      <c r="Q581" s="50"/>
      <c r="R581" s="50"/>
      <c r="S581" s="50"/>
      <c r="T581" s="50"/>
      <c r="U581" s="50"/>
      <c r="V581" s="50"/>
      <c r="W581" s="50"/>
      <c r="X581" s="50"/>
      <c r="Y581" s="50"/>
      <c r="Z581" s="50"/>
      <c r="AA581" s="50"/>
      <c r="AB581" s="68"/>
      <c r="AC581" s="68"/>
      <c r="AF581" s="68"/>
      <c r="AJ581" s="68"/>
      <c r="AK581" s="68"/>
      <c r="AL581" s="50"/>
      <c r="AN581" s="50"/>
      <c r="AO581" s="68"/>
      <c r="AP581" s="68"/>
      <c r="AQ581" s="50"/>
      <c r="AS581" s="50"/>
      <c r="AV581" s="50"/>
      <c r="AY581" s="50"/>
      <c r="BA581" s="68"/>
      <c r="BD581" s="68"/>
      <c r="BP581" s="50"/>
      <c r="BQ581" s="50"/>
      <c r="BR581" s="50"/>
      <c r="BS581" s="50"/>
    </row>
    <row r="582" spans="1:71" x14ac:dyDescent="0.25">
      <c r="B582" s="50"/>
      <c r="C582" s="50"/>
      <c r="D582" s="50"/>
      <c r="E582" s="50"/>
      <c r="F582" s="68"/>
      <c r="G582" s="50"/>
      <c r="I582" s="50"/>
      <c r="J582" s="50" t="s">
        <v>4</v>
      </c>
      <c r="K582" s="50" t="s">
        <v>7</v>
      </c>
      <c r="L582" s="50" t="s">
        <v>9</v>
      </c>
      <c r="M582" s="50" t="s">
        <v>11</v>
      </c>
      <c r="N582" s="50" t="s">
        <v>13</v>
      </c>
      <c r="O582" s="50" t="s">
        <v>15</v>
      </c>
      <c r="P582" s="50" t="s">
        <v>17</v>
      </c>
      <c r="Q582" s="50" t="s">
        <v>19</v>
      </c>
      <c r="R582" s="50" t="s">
        <v>21</v>
      </c>
      <c r="S582" s="50" t="s">
        <v>23</v>
      </c>
      <c r="T582" s="50" t="s">
        <v>25</v>
      </c>
      <c r="U582" s="50" t="s">
        <v>27</v>
      </c>
      <c r="V582" s="50" t="s">
        <v>29</v>
      </c>
      <c r="W582" s="50" t="s">
        <v>31</v>
      </c>
      <c r="X582" s="50" t="s">
        <v>33</v>
      </c>
      <c r="Y582" s="50" t="s">
        <v>35</v>
      </c>
      <c r="Z582" s="50" t="s">
        <v>37</v>
      </c>
      <c r="AA582" s="50" t="s">
        <v>39</v>
      </c>
      <c r="AB582" s="68"/>
      <c r="AC582" s="68"/>
      <c r="AF582" s="68"/>
      <c r="AJ582" s="68"/>
      <c r="AK582" s="68"/>
      <c r="AL582" s="50"/>
      <c r="AN582" s="50"/>
      <c r="AO582" s="68"/>
      <c r="AP582" s="68"/>
      <c r="AQ582" s="50"/>
      <c r="AS582" s="50"/>
      <c r="AV582" s="50"/>
      <c r="AY582" s="50"/>
      <c r="BA582" s="68"/>
      <c r="BD582" s="68"/>
      <c r="BP582" s="50"/>
      <c r="BQ582" s="50"/>
      <c r="BR582" s="50"/>
      <c r="BS582" s="50"/>
    </row>
    <row r="583" spans="1:71" x14ac:dyDescent="0.25">
      <c r="A583">
        <v>1004</v>
      </c>
      <c r="B583" s="50" t="s">
        <v>6</v>
      </c>
      <c r="C583" s="50" t="s">
        <v>75</v>
      </c>
      <c r="D583" s="50" t="s">
        <v>6</v>
      </c>
      <c r="E583" s="50"/>
      <c r="F583" s="68"/>
      <c r="G583" s="50"/>
      <c r="I583" s="50" t="s">
        <v>138</v>
      </c>
      <c r="J583" s="50"/>
      <c r="K583" s="50"/>
      <c r="L583" s="50"/>
      <c r="M583" s="50"/>
      <c r="N583" s="50"/>
      <c r="O583" s="50"/>
      <c r="P583" s="50"/>
      <c r="Q583" s="50"/>
      <c r="R583" s="50"/>
      <c r="S583" s="50"/>
      <c r="T583" s="50"/>
      <c r="U583" s="50"/>
      <c r="V583" s="50"/>
      <c r="W583" s="50"/>
      <c r="X583" s="50"/>
      <c r="Y583" s="50"/>
      <c r="Z583" s="50"/>
      <c r="AA583" s="50"/>
      <c r="AB583" s="68">
        <v>0</v>
      </c>
      <c r="AC583" s="68">
        <v>0</v>
      </c>
      <c r="AD583" t="s">
        <v>110</v>
      </c>
      <c r="AE583" t="s">
        <v>71</v>
      </c>
      <c r="AF583" s="68">
        <v>0</v>
      </c>
      <c r="AG583" t="s">
        <v>72</v>
      </c>
      <c r="AH583" t="s">
        <v>72</v>
      </c>
      <c r="AI583" t="s">
        <v>71</v>
      </c>
      <c r="AJ583" s="68">
        <v>0</v>
      </c>
      <c r="AK583" s="68">
        <v>0</v>
      </c>
      <c r="AL583" s="50" t="s">
        <v>72</v>
      </c>
      <c r="AM583" t="s">
        <v>72</v>
      </c>
      <c r="AN583" s="50" t="s">
        <v>110</v>
      </c>
      <c r="AO583" s="68">
        <v>0</v>
      </c>
      <c r="AP583" s="68">
        <v>0</v>
      </c>
      <c r="AQ583" s="50" t="s">
        <v>72</v>
      </c>
      <c r="AR583">
        <v>60</v>
      </c>
      <c r="AS583" s="50" t="s">
        <v>110</v>
      </c>
      <c r="AT583">
        <v>0</v>
      </c>
      <c r="AV583" s="50"/>
      <c r="AY583" s="50"/>
      <c r="BA583" s="68"/>
      <c r="BD583" s="68"/>
      <c r="BP583" s="50"/>
      <c r="BQ583" s="50"/>
      <c r="BR583" s="50"/>
      <c r="BS583" s="50"/>
    </row>
    <row r="584" spans="1:71" x14ac:dyDescent="0.25">
      <c r="B584" s="50"/>
      <c r="C584" s="50"/>
      <c r="D584" s="50"/>
      <c r="E584" s="50"/>
      <c r="F584" s="68"/>
      <c r="G584" s="50"/>
      <c r="I584" s="50"/>
      <c r="J584" s="50"/>
      <c r="K584" s="50"/>
      <c r="L584" s="50"/>
      <c r="M584" s="50"/>
      <c r="N584" s="50"/>
      <c r="O584" s="50"/>
      <c r="P584" s="50"/>
      <c r="Q584" s="50"/>
      <c r="R584" s="50"/>
      <c r="S584" s="50"/>
      <c r="T584" s="50"/>
      <c r="U584" s="50"/>
      <c r="V584" s="50"/>
      <c r="W584" s="50"/>
      <c r="X584" s="50"/>
      <c r="Y584" s="50"/>
      <c r="Z584" s="50"/>
      <c r="AA584" s="50"/>
      <c r="AB584" s="68"/>
      <c r="AC584" s="68"/>
      <c r="AF584" s="68"/>
      <c r="AJ584" s="68"/>
      <c r="AK584" s="68"/>
      <c r="AL584" s="50"/>
      <c r="AN584" s="50"/>
      <c r="AO584" s="68"/>
      <c r="AP584" s="68"/>
      <c r="AQ584" s="50"/>
      <c r="AS584" s="50"/>
      <c r="AV584" s="50"/>
      <c r="AY584" s="50"/>
      <c r="BA584" s="68"/>
      <c r="BD584" s="68"/>
      <c r="BP584" s="50"/>
      <c r="BQ584" s="50"/>
      <c r="BR584" s="50"/>
      <c r="BS584" s="50"/>
    </row>
    <row r="585" spans="1:71" x14ac:dyDescent="0.25">
      <c r="B585" s="50"/>
      <c r="C585" s="50"/>
      <c r="D585" s="50"/>
      <c r="E585" s="50"/>
      <c r="F585" s="68"/>
      <c r="G585" s="50"/>
      <c r="I585" s="50"/>
      <c r="J585" s="50"/>
      <c r="K585" s="50"/>
      <c r="L585" s="50"/>
      <c r="M585" s="50"/>
      <c r="N585" s="50"/>
      <c r="O585" s="50"/>
      <c r="P585" s="50"/>
      <c r="Q585" s="50"/>
      <c r="R585" s="50"/>
      <c r="S585" s="50"/>
      <c r="T585" s="50"/>
      <c r="U585" s="50"/>
      <c r="V585" s="50"/>
      <c r="W585" s="50"/>
      <c r="X585" s="50"/>
      <c r="Y585" s="50"/>
      <c r="Z585" s="50"/>
      <c r="AA585" s="50"/>
      <c r="AB585" s="68"/>
      <c r="AC585" s="68"/>
      <c r="AF585" s="68"/>
      <c r="AJ585" s="68"/>
      <c r="AK585" s="68"/>
      <c r="AL585" s="50"/>
      <c r="AN585" s="50"/>
      <c r="AO585" s="68"/>
      <c r="AP585" s="68"/>
      <c r="AQ585" s="50"/>
      <c r="AS585" s="50"/>
      <c r="AV585" s="50"/>
      <c r="AY585" s="50"/>
      <c r="BA585" s="68"/>
      <c r="BD585" s="68"/>
      <c r="BP585" s="50"/>
      <c r="BQ585" s="50"/>
      <c r="BR585" s="50"/>
      <c r="BS585" s="50"/>
    </row>
    <row r="586" spans="1:71" x14ac:dyDescent="0.25">
      <c r="B586" s="50"/>
      <c r="C586" s="50"/>
      <c r="D586" s="50"/>
      <c r="E586" s="50"/>
      <c r="F586" s="68"/>
      <c r="G586" s="50"/>
      <c r="I586" s="50"/>
      <c r="J586" s="50"/>
      <c r="K586" s="50"/>
      <c r="L586" s="50"/>
      <c r="M586" s="50"/>
      <c r="N586" s="50"/>
      <c r="O586" s="50"/>
      <c r="P586" s="50"/>
      <c r="Q586" s="50"/>
      <c r="R586" s="50"/>
      <c r="S586" s="50"/>
      <c r="T586" s="50"/>
      <c r="U586" s="50"/>
      <c r="V586" s="50"/>
      <c r="W586" s="50"/>
      <c r="X586" s="50"/>
      <c r="Y586" s="50"/>
      <c r="Z586" s="50"/>
      <c r="AA586" s="50"/>
      <c r="AB586" s="68"/>
      <c r="AC586" s="68"/>
      <c r="AF586" s="68"/>
      <c r="AJ586" s="68"/>
      <c r="AK586" s="68"/>
      <c r="AL586" s="50"/>
      <c r="AN586" s="50"/>
      <c r="AO586" s="68"/>
      <c r="AP586" s="68"/>
      <c r="AQ586" s="50"/>
      <c r="AS586" s="50"/>
      <c r="AV586" s="50"/>
      <c r="AY586" s="50"/>
      <c r="BA586" s="68"/>
      <c r="BD586" s="68"/>
      <c r="BP586" s="50"/>
      <c r="BQ586" s="50"/>
      <c r="BR586" s="50"/>
      <c r="BS586" s="50"/>
    </row>
    <row r="587" spans="1:71" x14ac:dyDescent="0.25">
      <c r="B587" s="50"/>
      <c r="C587" s="50"/>
      <c r="D587" s="50"/>
      <c r="E587" s="50"/>
      <c r="F587" s="68"/>
      <c r="G587" s="50"/>
      <c r="I587" s="50"/>
      <c r="J587" s="50"/>
      <c r="K587" s="50"/>
      <c r="L587" s="50"/>
      <c r="M587" s="50"/>
      <c r="N587" s="50"/>
      <c r="O587" s="50"/>
      <c r="P587" s="50"/>
      <c r="Q587" s="50"/>
      <c r="R587" s="50"/>
      <c r="S587" s="50"/>
      <c r="T587" s="50"/>
      <c r="U587" s="50"/>
      <c r="V587" s="50"/>
      <c r="W587" s="50"/>
      <c r="X587" s="50"/>
      <c r="Y587" s="50"/>
      <c r="Z587" s="50"/>
      <c r="AA587" s="50"/>
      <c r="AB587" s="68"/>
      <c r="AC587" s="68"/>
      <c r="AF587" s="68"/>
      <c r="AJ587" s="68"/>
      <c r="AK587" s="68"/>
      <c r="AL587" s="50"/>
      <c r="AN587" s="50"/>
      <c r="AO587" s="68"/>
      <c r="AP587" s="68"/>
      <c r="AQ587" s="50"/>
      <c r="AS587" s="50"/>
      <c r="AV587" s="50"/>
      <c r="AY587" s="50"/>
      <c r="BA587" s="68"/>
      <c r="BD587" s="68"/>
      <c r="BP587" s="50"/>
      <c r="BQ587" s="50"/>
      <c r="BR587" s="50"/>
      <c r="BS587" s="50"/>
    </row>
    <row r="588" spans="1:71" x14ac:dyDescent="0.25">
      <c r="B588" s="50"/>
      <c r="C588" s="50"/>
      <c r="D588" s="50"/>
      <c r="E588" s="50"/>
      <c r="F588" s="68"/>
      <c r="G588" s="50"/>
      <c r="I588" s="50"/>
      <c r="J588" s="50"/>
      <c r="K588" s="50"/>
      <c r="L588" s="50"/>
      <c r="M588" s="50"/>
      <c r="N588" s="50"/>
      <c r="O588" s="50"/>
      <c r="P588" s="50"/>
      <c r="Q588" s="50"/>
      <c r="R588" s="50"/>
      <c r="S588" s="50"/>
      <c r="T588" s="50"/>
      <c r="U588" s="50"/>
      <c r="V588" s="50"/>
      <c r="W588" s="50"/>
      <c r="X588" s="50"/>
      <c r="Y588" s="50"/>
      <c r="Z588" s="50"/>
      <c r="AA588" s="50"/>
      <c r="AB588" s="68"/>
      <c r="AC588" s="68"/>
      <c r="AF588" s="68"/>
      <c r="AJ588" s="68"/>
      <c r="AK588" s="68"/>
      <c r="AL588" s="50"/>
      <c r="AN588" s="50"/>
      <c r="AO588" s="68"/>
      <c r="AP588" s="68"/>
      <c r="AQ588" s="50"/>
      <c r="AS588" s="50"/>
      <c r="AV588" s="50"/>
      <c r="AY588" s="50"/>
      <c r="BA588" s="68"/>
      <c r="BD588" s="68"/>
      <c r="BP588" s="50"/>
      <c r="BQ588" s="50"/>
      <c r="BR588" s="50"/>
      <c r="BS588" s="50"/>
    </row>
    <row r="589" spans="1:71" x14ac:dyDescent="0.25">
      <c r="B589" s="50"/>
      <c r="C589" s="50"/>
      <c r="D589" s="50"/>
      <c r="E589" s="50"/>
      <c r="F589" s="68"/>
      <c r="G589" s="50"/>
      <c r="I589" s="50"/>
      <c r="J589" s="50"/>
      <c r="K589" s="50"/>
      <c r="L589" s="50"/>
      <c r="M589" s="50"/>
      <c r="N589" s="50"/>
      <c r="O589" s="50"/>
      <c r="P589" s="50"/>
      <c r="Q589" s="50"/>
      <c r="R589" s="50"/>
      <c r="S589" s="50"/>
      <c r="T589" s="50"/>
      <c r="U589" s="50"/>
      <c r="V589" s="50"/>
      <c r="W589" s="50"/>
      <c r="X589" s="50"/>
      <c r="Y589" s="50"/>
      <c r="Z589" s="50"/>
      <c r="AA589" s="50"/>
      <c r="AB589" s="68"/>
      <c r="AC589" s="68"/>
      <c r="AF589" s="68"/>
      <c r="AJ589" s="68"/>
      <c r="AK589" s="68"/>
      <c r="AL589" s="50"/>
      <c r="AN589" s="50"/>
      <c r="AO589" s="68"/>
      <c r="AP589" s="68"/>
      <c r="AQ589" s="50"/>
      <c r="AS589" s="50"/>
      <c r="AV589" s="50"/>
      <c r="AY589" s="50"/>
      <c r="BA589" s="68"/>
      <c r="BD589" s="68"/>
      <c r="BP589" s="50"/>
      <c r="BQ589" s="50"/>
      <c r="BR589" s="50"/>
      <c r="BS589" s="50"/>
    </row>
    <row r="590" spans="1:71" x14ac:dyDescent="0.25">
      <c r="B590" s="50"/>
      <c r="C590" s="50"/>
      <c r="D590" s="50"/>
      <c r="E590" s="50"/>
      <c r="F590" s="68"/>
      <c r="G590" s="50"/>
      <c r="I590" s="50"/>
      <c r="J590" s="50"/>
      <c r="K590" s="50"/>
      <c r="L590" s="50"/>
      <c r="M590" s="50"/>
      <c r="N590" s="50"/>
      <c r="O590" s="50"/>
      <c r="P590" s="50"/>
      <c r="Q590" s="50"/>
      <c r="R590" s="50"/>
      <c r="S590" s="50"/>
      <c r="T590" s="50"/>
      <c r="U590" s="50"/>
      <c r="V590" s="50"/>
      <c r="W590" s="50"/>
      <c r="X590" s="50"/>
      <c r="Y590" s="50"/>
      <c r="Z590" s="50"/>
      <c r="AA590" s="50"/>
      <c r="AB590" s="68"/>
      <c r="AC590" s="68"/>
      <c r="AF590" s="68"/>
      <c r="AJ590" s="68"/>
      <c r="AK590" s="68"/>
      <c r="AL590" s="50"/>
      <c r="AN590" s="50"/>
      <c r="AO590" s="68"/>
      <c r="AP590" s="68"/>
      <c r="AQ590" s="50"/>
      <c r="AS590" s="50"/>
      <c r="AV590" s="50"/>
      <c r="AY590" s="50"/>
      <c r="BA590" s="68"/>
      <c r="BD590" s="68"/>
      <c r="BP590" s="50"/>
      <c r="BQ590" s="50"/>
      <c r="BR590" s="50"/>
      <c r="BS590" s="50"/>
    </row>
    <row r="591" spans="1:71" x14ac:dyDescent="0.25">
      <c r="B591" s="50"/>
      <c r="C591" s="50"/>
      <c r="D591" s="50"/>
      <c r="E591" s="50"/>
      <c r="F591" s="68"/>
      <c r="G591" s="50"/>
      <c r="I591" s="50"/>
      <c r="J591" s="50" t="s">
        <v>4</v>
      </c>
      <c r="K591" s="50" t="s">
        <v>7</v>
      </c>
      <c r="L591" s="50" t="s">
        <v>9</v>
      </c>
      <c r="M591" s="50" t="s">
        <v>11</v>
      </c>
      <c r="N591" s="50" t="s">
        <v>13</v>
      </c>
      <c r="O591" s="50" t="s">
        <v>15</v>
      </c>
      <c r="P591" s="50" t="s">
        <v>17</v>
      </c>
      <c r="Q591" s="50" t="s">
        <v>19</v>
      </c>
      <c r="R591" s="50" t="s">
        <v>21</v>
      </c>
      <c r="S591" s="50" t="s">
        <v>23</v>
      </c>
      <c r="T591" s="50" t="s">
        <v>25</v>
      </c>
      <c r="U591" s="50" t="s">
        <v>27</v>
      </c>
      <c r="V591" s="50" t="s">
        <v>29</v>
      </c>
      <c r="W591" s="50" t="s">
        <v>31</v>
      </c>
      <c r="X591" s="50" t="s">
        <v>33</v>
      </c>
      <c r="Y591" s="50" t="s">
        <v>35</v>
      </c>
      <c r="Z591" s="50" t="s">
        <v>37</v>
      </c>
      <c r="AA591" s="50" t="s">
        <v>39</v>
      </c>
      <c r="AB591" s="68"/>
      <c r="AC591" s="68"/>
      <c r="AF591" s="68"/>
      <c r="AJ591" s="68"/>
      <c r="AK591" s="68"/>
      <c r="AL591" s="50"/>
      <c r="AN591" s="50"/>
      <c r="AO591" s="68"/>
      <c r="AP591" s="68"/>
      <c r="AQ591" s="50"/>
      <c r="AS591" s="50"/>
      <c r="AV591" s="50"/>
      <c r="AY591" s="50"/>
      <c r="BA591" s="68"/>
      <c r="BD591" s="68"/>
      <c r="BP591" s="50"/>
      <c r="BQ591" s="50"/>
      <c r="BR591" s="50"/>
      <c r="BS591" s="50"/>
    </row>
    <row r="592" spans="1:71" x14ac:dyDescent="0.25">
      <c r="A592">
        <v>1004</v>
      </c>
      <c r="B592" s="50" t="s">
        <v>6</v>
      </c>
      <c r="C592" s="50" t="s">
        <v>75</v>
      </c>
      <c r="D592" s="50" t="s">
        <v>6</v>
      </c>
      <c r="E592" s="50"/>
      <c r="F592" s="68"/>
      <c r="G592" s="50"/>
      <c r="I592" s="50" t="s">
        <v>139</v>
      </c>
      <c r="J592" s="50"/>
      <c r="K592" s="50"/>
      <c r="L592" s="50"/>
      <c r="M592" s="50"/>
      <c r="N592" s="50"/>
      <c r="O592" s="50"/>
      <c r="P592" s="50"/>
      <c r="Q592" s="50"/>
      <c r="R592" s="50"/>
      <c r="S592" s="50"/>
      <c r="T592" s="50"/>
      <c r="U592" s="50"/>
      <c r="V592" s="50"/>
      <c r="W592" s="50"/>
      <c r="X592" s="50"/>
      <c r="Y592" s="50"/>
      <c r="Z592" s="50"/>
      <c r="AA592" s="50"/>
      <c r="AB592" s="68">
        <v>0</v>
      </c>
      <c r="AC592" s="68">
        <v>0</v>
      </c>
      <c r="AD592" t="s">
        <v>110</v>
      </c>
      <c r="AE592" t="s">
        <v>71</v>
      </c>
      <c r="AF592" s="68">
        <v>0</v>
      </c>
      <c r="AG592" t="s">
        <v>72</v>
      </c>
      <c r="AH592" t="s">
        <v>72</v>
      </c>
      <c r="AI592" t="s">
        <v>71</v>
      </c>
      <c r="AJ592" s="68">
        <v>0</v>
      </c>
      <c r="AK592" s="68">
        <v>0</v>
      </c>
      <c r="AL592" s="50" t="s">
        <v>72</v>
      </c>
      <c r="AM592" t="s">
        <v>72</v>
      </c>
      <c r="AN592" s="50" t="s">
        <v>110</v>
      </c>
      <c r="AO592" s="68">
        <v>0</v>
      </c>
      <c r="AP592" s="68">
        <v>0</v>
      </c>
      <c r="AQ592" s="50" t="s">
        <v>72</v>
      </c>
      <c r="AR592" t="s">
        <v>72</v>
      </c>
      <c r="AS592" s="50" t="s">
        <v>110</v>
      </c>
      <c r="AT592">
        <v>0</v>
      </c>
      <c r="AV592" s="50"/>
      <c r="AY592" s="50"/>
      <c r="BA592" s="68"/>
      <c r="BD592" s="68"/>
      <c r="BP592" s="50"/>
      <c r="BQ592" s="50"/>
      <c r="BR592" s="50"/>
      <c r="BS592" s="50"/>
    </row>
    <row r="593" spans="1:71" x14ac:dyDescent="0.25">
      <c r="B593" s="50"/>
      <c r="C593" s="50"/>
      <c r="D593" s="50"/>
      <c r="E593" s="50"/>
      <c r="F593" s="68"/>
      <c r="G593" s="50"/>
      <c r="I593" s="50"/>
      <c r="J593" s="50"/>
      <c r="K593" s="50"/>
      <c r="L593" s="50"/>
      <c r="M593" s="50"/>
      <c r="N593" s="50"/>
      <c r="O593" s="50"/>
      <c r="P593" s="50"/>
      <c r="Q593" s="50"/>
      <c r="R593" s="50"/>
      <c r="S593" s="50"/>
      <c r="T593" s="50"/>
      <c r="U593" s="50"/>
      <c r="V593" s="50"/>
      <c r="W593" s="50"/>
      <c r="X593" s="50"/>
      <c r="Y593" s="50"/>
      <c r="Z593" s="50"/>
      <c r="AA593" s="50"/>
      <c r="AB593" s="68"/>
      <c r="AC593" s="68"/>
      <c r="AF593" s="68"/>
      <c r="AJ593" s="68"/>
      <c r="AK593" s="68"/>
      <c r="AL593" s="50"/>
      <c r="AN593" s="50"/>
      <c r="AO593" s="68"/>
      <c r="AP593" s="68"/>
      <c r="AQ593" s="50"/>
      <c r="AS593" s="50"/>
      <c r="AV593" s="50"/>
      <c r="AY593" s="50"/>
      <c r="BA593" s="68"/>
      <c r="BD593" s="68"/>
      <c r="BP593" s="50"/>
      <c r="BQ593" s="50"/>
      <c r="BR593" s="50"/>
      <c r="BS593" s="50"/>
    </row>
    <row r="594" spans="1:71" x14ac:dyDescent="0.25">
      <c r="B594" s="50"/>
      <c r="C594" s="50"/>
      <c r="D594" s="50"/>
      <c r="E594" s="50"/>
      <c r="F594" s="68"/>
      <c r="G594" s="50"/>
      <c r="I594" s="50"/>
      <c r="J594" s="50"/>
      <c r="K594" s="50"/>
      <c r="L594" s="50"/>
      <c r="M594" s="50"/>
      <c r="N594" s="50"/>
      <c r="O594" s="50"/>
      <c r="P594" s="50"/>
      <c r="Q594" s="50"/>
      <c r="R594" s="50"/>
      <c r="S594" s="50"/>
      <c r="T594" s="50"/>
      <c r="U594" s="50"/>
      <c r="V594" s="50"/>
      <c r="W594" s="50"/>
      <c r="X594" s="50"/>
      <c r="Y594" s="50"/>
      <c r="Z594" s="50"/>
      <c r="AA594" s="50"/>
      <c r="AB594" s="68"/>
      <c r="AC594" s="68"/>
      <c r="AF594" s="68"/>
      <c r="AJ594" s="68"/>
      <c r="AK594" s="68"/>
      <c r="AL594" s="50"/>
      <c r="AN594" s="50"/>
      <c r="AO594" s="68"/>
      <c r="AP594" s="68"/>
      <c r="AQ594" s="50"/>
      <c r="AS594" s="50"/>
      <c r="AV594" s="50"/>
      <c r="AY594" s="50"/>
      <c r="BA594" s="68"/>
      <c r="BD594" s="68"/>
      <c r="BP594" s="50"/>
      <c r="BQ594" s="50"/>
      <c r="BR594" s="50"/>
      <c r="BS594" s="50"/>
    </row>
    <row r="595" spans="1:71" x14ac:dyDescent="0.25">
      <c r="B595" s="50"/>
      <c r="C595" s="50"/>
      <c r="D595" s="50"/>
      <c r="E595" s="50"/>
      <c r="F595" s="68"/>
      <c r="G595" s="50"/>
      <c r="I595" s="50"/>
      <c r="J595" s="50"/>
      <c r="K595" s="50"/>
      <c r="L595" s="50"/>
      <c r="M595" s="50"/>
      <c r="N595" s="50"/>
      <c r="O595" s="50"/>
      <c r="P595" s="50"/>
      <c r="Q595" s="50"/>
      <c r="R595" s="50"/>
      <c r="S595" s="50"/>
      <c r="T595" s="50"/>
      <c r="U595" s="50"/>
      <c r="V595" s="50"/>
      <c r="W595" s="50"/>
      <c r="X595" s="50"/>
      <c r="Y595" s="50"/>
      <c r="Z595" s="50"/>
      <c r="AA595" s="50"/>
      <c r="AB595" s="68"/>
      <c r="AC595" s="68"/>
      <c r="AF595" s="68"/>
      <c r="AJ595" s="68"/>
      <c r="AK595" s="68"/>
      <c r="AL595" s="50"/>
      <c r="AN595" s="50"/>
      <c r="AO595" s="68"/>
      <c r="AP595" s="68"/>
      <c r="AQ595" s="50"/>
      <c r="AS595" s="50"/>
      <c r="AV595" s="50"/>
      <c r="AY595" s="50"/>
      <c r="BA595" s="68"/>
      <c r="BD595" s="68"/>
      <c r="BP595" s="50"/>
      <c r="BQ595" s="50"/>
      <c r="BR595" s="50"/>
      <c r="BS595" s="50"/>
    </row>
    <row r="596" spans="1:71" x14ac:dyDescent="0.25">
      <c r="B596" s="50"/>
      <c r="C596" s="50"/>
      <c r="D596" s="50"/>
      <c r="E596" s="50"/>
      <c r="F596" s="68"/>
      <c r="G596" s="50"/>
      <c r="I596" s="50"/>
      <c r="J596" s="50"/>
      <c r="K596" s="50"/>
      <c r="L596" s="50"/>
      <c r="M596" s="50"/>
      <c r="N596" s="50"/>
      <c r="O596" s="50"/>
      <c r="P596" s="50"/>
      <c r="Q596" s="50"/>
      <c r="R596" s="50"/>
      <c r="S596" s="50"/>
      <c r="T596" s="50"/>
      <c r="U596" s="50"/>
      <c r="V596" s="50"/>
      <c r="W596" s="50"/>
      <c r="X596" s="50"/>
      <c r="Y596" s="50"/>
      <c r="Z596" s="50"/>
      <c r="AA596" s="50"/>
      <c r="AB596" s="68"/>
      <c r="AC596" s="68"/>
      <c r="AF596" s="68"/>
      <c r="AJ596" s="68"/>
      <c r="AK596" s="68"/>
      <c r="AL596" s="50"/>
      <c r="AN596" s="50"/>
      <c r="AO596" s="68"/>
      <c r="AP596" s="68"/>
      <c r="AQ596" s="50"/>
      <c r="AS596" s="50"/>
      <c r="AV596" s="50"/>
      <c r="AY596" s="50"/>
      <c r="BA596" s="68"/>
      <c r="BD596" s="68"/>
      <c r="BP596" s="50"/>
      <c r="BQ596" s="50"/>
      <c r="BR596" s="50"/>
      <c r="BS596" s="50"/>
    </row>
    <row r="597" spans="1:71" x14ac:dyDescent="0.25">
      <c r="B597" s="50"/>
      <c r="C597" s="50"/>
      <c r="D597" s="50"/>
      <c r="E597" s="50"/>
      <c r="F597" s="68"/>
      <c r="G597" s="50"/>
      <c r="I597" s="50"/>
      <c r="J597" s="50"/>
      <c r="K597" s="50"/>
      <c r="L597" s="50"/>
      <c r="M597" s="50"/>
      <c r="N597" s="50"/>
      <c r="O597" s="50"/>
      <c r="P597" s="50"/>
      <c r="Q597" s="50"/>
      <c r="R597" s="50"/>
      <c r="S597" s="50"/>
      <c r="T597" s="50"/>
      <c r="U597" s="50"/>
      <c r="V597" s="50"/>
      <c r="W597" s="50"/>
      <c r="X597" s="50"/>
      <c r="Y597" s="50"/>
      <c r="Z597" s="50"/>
      <c r="AA597" s="50"/>
      <c r="AB597" s="68"/>
      <c r="AC597" s="68"/>
      <c r="AF597" s="68"/>
      <c r="AJ597" s="68"/>
      <c r="AK597" s="68"/>
      <c r="AL597" s="50"/>
      <c r="AN597" s="50"/>
      <c r="AO597" s="68"/>
      <c r="AP597" s="68"/>
      <c r="AQ597" s="50"/>
      <c r="AS597" s="50"/>
      <c r="AV597" s="50"/>
      <c r="AY597" s="50"/>
      <c r="BA597" s="68"/>
      <c r="BD597" s="68"/>
      <c r="BP597" s="50"/>
      <c r="BQ597" s="50"/>
      <c r="BR597" s="50"/>
      <c r="BS597" s="50"/>
    </row>
    <row r="598" spans="1:71" x14ac:dyDescent="0.25">
      <c r="B598" s="50"/>
      <c r="C598" s="50"/>
      <c r="D598" s="50"/>
      <c r="E598" s="50"/>
      <c r="F598" s="68"/>
      <c r="G598" s="50"/>
      <c r="I598" s="50"/>
      <c r="J598" s="50"/>
      <c r="K598" s="50"/>
      <c r="L598" s="50"/>
      <c r="M598" s="50"/>
      <c r="N598" s="50"/>
      <c r="O598" s="50"/>
      <c r="P598" s="50"/>
      <c r="Q598" s="50"/>
      <c r="R598" s="50"/>
      <c r="S598" s="50"/>
      <c r="T598" s="50"/>
      <c r="U598" s="50"/>
      <c r="V598" s="50"/>
      <c r="W598" s="50"/>
      <c r="X598" s="50"/>
      <c r="Y598" s="50"/>
      <c r="Z598" s="50"/>
      <c r="AA598" s="50"/>
      <c r="AB598" s="68"/>
      <c r="AC598" s="68"/>
      <c r="AF598" s="68"/>
      <c r="AJ598" s="68"/>
      <c r="AK598" s="68"/>
      <c r="AL598" s="50"/>
      <c r="AN598" s="50"/>
      <c r="AO598" s="68"/>
      <c r="AP598" s="68"/>
      <c r="AQ598" s="50"/>
      <c r="AS598" s="50"/>
      <c r="AV598" s="50"/>
      <c r="AY598" s="50"/>
      <c r="BA598" s="68"/>
      <c r="BD598" s="68"/>
      <c r="BP598" s="50"/>
      <c r="BQ598" s="50"/>
      <c r="BR598" s="50"/>
      <c r="BS598" s="50"/>
    </row>
    <row r="599" spans="1:71" x14ac:dyDescent="0.25">
      <c r="B599" s="50"/>
      <c r="C599" s="50"/>
      <c r="D599" s="50"/>
      <c r="E599" s="50"/>
      <c r="F599" s="68"/>
      <c r="G599" s="50"/>
      <c r="I599" s="50"/>
      <c r="J599" s="50"/>
      <c r="K599" s="50"/>
      <c r="L599" s="50"/>
      <c r="M599" s="50"/>
      <c r="N599" s="50"/>
      <c r="O599" s="50"/>
      <c r="P599" s="50"/>
      <c r="Q599" s="50"/>
      <c r="R599" s="50"/>
      <c r="S599" s="50"/>
      <c r="T599" s="50"/>
      <c r="U599" s="50"/>
      <c r="V599" s="50"/>
      <c r="W599" s="50"/>
      <c r="X599" s="50"/>
      <c r="Y599" s="50"/>
      <c r="Z599" s="50"/>
      <c r="AA599" s="50"/>
      <c r="AB599" s="68"/>
      <c r="AC599" s="68"/>
      <c r="AF599" s="68"/>
      <c r="AJ599" s="68"/>
      <c r="AK599" s="68"/>
      <c r="AL599" s="50"/>
      <c r="AN599" s="50"/>
      <c r="AO599" s="68"/>
      <c r="AP599" s="68"/>
      <c r="AQ599" s="50"/>
      <c r="AS599" s="50"/>
      <c r="AV599" s="50"/>
      <c r="AY599" s="50"/>
      <c r="BA599" s="68"/>
      <c r="BD599" s="68"/>
      <c r="BP599" s="50"/>
      <c r="BQ599" s="50"/>
      <c r="BR599" s="50"/>
      <c r="BS599" s="50"/>
    </row>
    <row r="600" spans="1:71" x14ac:dyDescent="0.25">
      <c r="B600" s="50"/>
      <c r="C600" s="50"/>
      <c r="D600" s="50"/>
      <c r="E600" s="50"/>
      <c r="F600" s="68"/>
      <c r="G600" s="50"/>
      <c r="I600" s="50"/>
      <c r="J600" s="50" t="s">
        <v>4</v>
      </c>
      <c r="K600" s="50" t="s">
        <v>7</v>
      </c>
      <c r="L600" s="50" t="s">
        <v>9</v>
      </c>
      <c r="M600" s="50" t="s">
        <v>11</v>
      </c>
      <c r="N600" s="50" t="s">
        <v>13</v>
      </c>
      <c r="O600" s="50" t="s">
        <v>15</v>
      </c>
      <c r="P600" s="50" t="s">
        <v>17</v>
      </c>
      <c r="Q600" s="50" t="s">
        <v>19</v>
      </c>
      <c r="R600" s="50" t="s">
        <v>21</v>
      </c>
      <c r="S600" s="50" t="s">
        <v>23</v>
      </c>
      <c r="T600" s="50" t="s">
        <v>25</v>
      </c>
      <c r="U600" s="50" t="s">
        <v>27</v>
      </c>
      <c r="V600" s="50" t="s">
        <v>29</v>
      </c>
      <c r="W600" s="50" t="s">
        <v>31</v>
      </c>
      <c r="X600" s="50" t="s">
        <v>33</v>
      </c>
      <c r="Y600" s="50" t="s">
        <v>35</v>
      </c>
      <c r="Z600" s="50" t="s">
        <v>37</v>
      </c>
      <c r="AA600" s="50" t="s">
        <v>39</v>
      </c>
      <c r="AB600" s="68"/>
      <c r="AC600" s="68"/>
      <c r="AF600" s="68"/>
      <c r="AJ600" s="68"/>
      <c r="AK600" s="68"/>
      <c r="AL600" s="50"/>
      <c r="AN600" s="50"/>
      <c r="AO600" s="68"/>
      <c r="AP600" s="68"/>
      <c r="AQ600" s="50"/>
      <c r="AS600" s="50"/>
      <c r="AV600" s="50"/>
      <c r="AY600" s="50"/>
      <c r="BA600" s="68"/>
      <c r="BD600" s="68"/>
      <c r="BP600" s="50"/>
      <c r="BQ600" s="50"/>
      <c r="BR600" s="50"/>
      <c r="BS600" s="50"/>
    </row>
    <row r="601" spans="1:71" x14ac:dyDescent="0.25">
      <c r="A601">
        <v>1004</v>
      </c>
      <c r="B601" s="50" t="s">
        <v>6</v>
      </c>
      <c r="C601" s="50" t="s">
        <v>75</v>
      </c>
      <c r="D601" s="50" t="s">
        <v>6</v>
      </c>
      <c r="E601" s="50"/>
      <c r="F601" s="68"/>
      <c r="G601" s="50"/>
      <c r="I601" s="50" t="s">
        <v>140</v>
      </c>
      <c r="J601" s="50"/>
      <c r="K601" s="50"/>
      <c r="L601" s="50"/>
      <c r="M601" s="50"/>
      <c r="N601" s="50"/>
      <c r="O601" s="50"/>
      <c r="P601" s="50"/>
      <c r="Q601" s="50"/>
      <c r="R601" s="50"/>
      <c r="S601" s="50"/>
      <c r="T601" s="50"/>
      <c r="U601" s="50"/>
      <c r="V601" s="50"/>
      <c r="W601" s="50"/>
      <c r="X601" s="50"/>
      <c r="Y601" s="50"/>
      <c r="Z601" s="50"/>
      <c r="AA601" s="50"/>
      <c r="AB601" s="68">
        <v>0</v>
      </c>
      <c r="AC601" s="68">
        <v>0</v>
      </c>
      <c r="AD601" t="s">
        <v>110</v>
      </c>
      <c r="AE601">
        <v>0</v>
      </c>
      <c r="AF601" s="68">
        <v>0</v>
      </c>
      <c r="AG601" t="s">
        <v>72</v>
      </c>
      <c r="AH601" t="s">
        <v>72</v>
      </c>
      <c r="AI601">
        <v>0</v>
      </c>
      <c r="AJ601" s="68">
        <v>0</v>
      </c>
      <c r="AK601" s="68">
        <v>0</v>
      </c>
      <c r="AL601" s="50" t="s">
        <v>72</v>
      </c>
      <c r="AM601" t="s">
        <v>72</v>
      </c>
      <c r="AN601" s="50" t="s">
        <v>110</v>
      </c>
      <c r="AO601" s="68">
        <v>0</v>
      </c>
      <c r="AP601" s="68">
        <v>0</v>
      </c>
      <c r="AQ601" s="50" t="s">
        <v>72</v>
      </c>
      <c r="AR601" t="s">
        <v>72</v>
      </c>
      <c r="AS601" s="50" t="s">
        <v>110</v>
      </c>
      <c r="AT601">
        <v>0</v>
      </c>
      <c r="AV601" s="50"/>
      <c r="AY601" s="50"/>
      <c r="BA601" s="68"/>
      <c r="BD601" s="68"/>
      <c r="BP601" s="50"/>
      <c r="BQ601" s="50"/>
      <c r="BR601" s="50"/>
      <c r="BS601" s="50"/>
    </row>
    <row r="602" spans="1:71" x14ac:dyDescent="0.25">
      <c r="B602" s="50"/>
      <c r="C602" s="50"/>
      <c r="D602" s="50"/>
      <c r="E602" s="50"/>
      <c r="F602" s="68"/>
      <c r="G602" s="50"/>
      <c r="I602" s="50"/>
      <c r="J602" s="50"/>
      <c r="K602" s="50"/>
      <c r="L602" s="50"/>
      <c r="M602" s="50"/>
      <c r="N602" s="50"/>
      <c r="O602" s="50"/>
      <c r="P602" s="50"/>
      <c r="Q602" s="50"/>
      <c r="R602" s="50"/>
      <c r="S602" s="50"/>
      <c r="T602" s="50"/>
      <c r="U602" s="50"/>
      <c r="V602" s="50"/>
      <c r="W602" s="50"/>
      <c r="X602" s="50"/>
      <c r="Y602" s="50"/>
      <c r="Z602" s="50"/>
      <c r="AA602" s="50"/>
      <c r="AB602" s="68"/>
      <c r="AC602" s="68"/>
      <c r="AF602" s="68"/>
      <c r="AJ602" s="68"/>
      <c r="AK602" s="68"/>
      <c r="AL602" s="50"/>
      <c r="AN602" s="50"/>
      <c r="AO602" s="68"/>
      <c r="AP602" s="68"/>
      <c r="AQ602" s="50"/>
      <c r="AS602" s="50"/>
      <c r="AV602" s="50"/>
      <c r="AY602" s="50"/>
      <c r="BA602" s="68"/>
      <c r="BD602" s="68"/>
      <c r="BP602" s="50"/>
      <c r="BQ602" s="50"/>
      <c r="BR602" s="50"/>
      <c r="BS602" s="50"/>
    </row>
    <row r="603" spans="1:71" x14ac:dyDescent="0.25">
      <c r="B603" s="50"/>
      <c r="C603" s="50"/>
      <c r="D603" s="50"/>
      <c r="E603" s="50"/>
      <c r="F603" s="68"/>
      <c r="G603" s="50"/>
      <c r="I603" s="50"/>
      <c r="J603" s="50"/>
      <c r="K603" s="50"/>
      <c r="L603" s="50"/>
      <c r="M603" s="50"/>
      <c r="N603" s="50"/>
      <c r="O603" s="50"/>
      <c r="P603" s="50"/>
      <c r="Q603" s="50"/>
      <c r="R603" s="50"/>
      <c r="S603" s="50"/>
      <c r="T603" s="50"/>
      <c r="U603" s="50"/>
      <c r="V603" s="50"/>
      <c r="W603" s="50"/>
      <c r="X603" s="50"/>
      <c r="Y603" s="50"/>
      <c r="Z603" s="50"/>
      <c r="AA603" s="50"/>
      <c r="AB603" s="68"/>
      <c r="AC603" s="68"/>
      <c r="AF603" s="68"/>
      <c r="AJ603" s="68"/>
      <c r="AK603" s="68"/>
      <c r="AL603" s="50"/>
      <c r="AN603" s="50"/>
      <c r="AO603" s="68"/>
      <c r="AP603" s="68"/>
      <c r="AQ603" s="50"/>
      <c r="AS603" s="50"/>
      <c r="AV603" s="50"/>
      <c r="AY603" s="50"/>
      <c r="BA603" s="68"/>
      <c r="BD603" s="68"/>
      <c r="BP603" s="50"/>
      <c r="BQ603" s="50"/>
      <c r="BR603" s="50"/>
      <c r="BS603" s="50"/>
    </row>
    <row r="604" spans="1:71" x14ac:dyDescent="0.25">
      <c r="B604" s="50"/>
      <c r="C604" s="50"/>
      <c r="D604" s="50"/>
      <c r="E604" s="50"/>
      <c r="F604" s="68"/>
      <c r="G604" s="50"/>
      <c r="I604" s="50"/>
      <c r="J604" s="50"/>
      <c r="K604" s="50"/>
      <c r="L604" s="50"/>
      <c r="M604" s="50"/>
      <c r="N604" s="50"/>
      <c r="O604" s="50"/>
      <c r="P604" s="50"/>
      <c r="Q604" s="50"/>
      <c r="R604" s="50"/>
      <c r="S604" s="50"/>
      <c r="T604" s="50"/>
      <c r="U604" s="50"/>
      <c r="V604" s="50"/>
      <c r="W604" s="50"/>
      <c r="X604" s="50"/>
      <c r="Y604" s="50"/>
      <c r="Z604" s="50"/>
      <c r="AA604" s="50"/>
      <c r="AB604" s="68"/>
      <c r="AC604" s="68"/>
      <c r="AF604" s="68"/>
      <c r="AJ604" s="68"/>
      <c r="AK604" s="68"/>
      <c r="AL604" s="50"/>
      <c r="AN604" s="50"/>
      <c r="AO604" s="68"/>
      <c r="AP604" s="68"/>
      <c r="AQ604" s="50"/>
      <c r="AS604" s="50"/>
      <c r="AV604" s="50"/>
      <c r="AY604" s="50"/>
      <c r="BA604" s="68"/>
      <c r="BD604" s="68"/>
      <c r="BP604" s="50"/>
      <c r="BQ604" s="50"/>
      <c r="BR604" s="50"/>
      <c r="BS604" s="50"/>
    </row>
    <row r="605" spans="1:71" x14ac:dyDescent="0.25">
      <c r="B605" s="50"/>
      <c r="C605" s="50"/>
      <c r="D605" s="50"/>
      <c r="E605" s="50"/>
      <c r="F605" s="68"/>
      <c r="G605" s="50"/>
      <c r="I605" s="50"/>
      <c r="J605" s="50"/>
      <c r="K605" s="50"/>
      <c r="L605" s="50"/>
      <c r="M605" s="50"/>
      <c r="N605" s="50"/>
      <c r="O605" s="50"/>
      <c r="P605" s="50"/>
      <c r="Q605" s="50"/>
      <c r="R605" s="50"/>
      <c r="S605" s="50"/>
      <c r="T605" s="50"/>
      <c r="U605" s="50"/>
      <c r="V605" s="50"/>
      <c r="W605" s="50"/>
      <c r="X605" s="50"/>
      <c r="Y605" s="50"/>
      <c r="Z605" s="50"/>
      <c r="AA605" s="50"/>
      <c r="AB605" s="68"/>
      <c r="AC605" s="68"/>
      <c r="AF605" s="68"/>
      <c r="AJ605" s="68"/>
      <c r="AK605" s="68"/>
      <c r="AL605" s="50"/>
      <c r="AN605" s="50"/>
      <c r="AO605" s="68"/>
      <c r="AP605" s="68"/>
      <c r="AQ605" s="50"/>
      <c r="AS605" s="50"/>
      <c r="AV605" s="50"/>
      <c r="AY605" s="50"/>
      <c r="BA605" s="68"/>
      <c r="BD605" s="68"/>
      <c r="BP605" s="50"/>
      <c r="BQ605" s="50"/>
      <c r="BR605" s="50"/>
      <c r="BS605" s="50"/>
    </row>
    <row r="606" spans="1:71" x14ac:dyDescent="0.25">
      <c r="B606" s="50"/>
      <c r="C606" s="50"/>
      <c r="D606" s="50"/>
      <c r="E606" s="50"/>
      <c r="F606" s="68"/>
      <c r="G606" s="50"/>
      <c r="I606" s="50"/>
      <c r="J606" s="50"/>
      <c r="K606" s="50"/>
      <c r="L606" s="50"/>
      <c r="M606" s="50"/>
      <c r="N606" s="50"/>
      <c r="O606" s="50"/>
      <c r="P606" s="50"/>
      <c r="Q606" s="50"/>
      <c r="R606" s="50"/>
      <c r="S606" s="50"/>
      <c r="T606" s="50"/>
      <c r="U606" s="50"/>
      <c r="V606" s="50"/>
      <c r="W606" s="50"/>
      <c r="X606" s="50"/>
      <c r="Y606" s="50"/>
      <c r="Z606" s="50"/>
      <c r="AA606" s="50"/>
      <c r="AB606" s="68"/>
      <c r="AC606" s="68"/>
      <c r="AF606" s="68"/>
      <c r="AJ606" s="68"/>
      <c r="AK606" s="68"/>
      <c r="AL606" s="50"/>
      <c r="AN606" s="50"/>
      <c r="AO606" s="68"/>
      <c r="AP606" s="68"/>
      <c r="AQ606" s="50"/>
      <c r="AS606" s="50"/>
      <c r="AV606" s="50"/>
      <c r="AY606" s="50"/>
      <c r="BA606" s="68"/>
      <c r="BD606" s="68"/>
      <c r="BP606" s="50"/>
      <c r="BQ606" s="50"/>
      <c r="BR606" s="50"/>
      <c r="BS606" s="50"/>
    </row>
    <row r="607" spans="1:71" x14ac:dyDescent="0.25">
      <c r="B607" s="50"/>
      <c r="C607" s="50"/>
      <c r="D607" s="50"/>
      <c r="E607" s="50"/>
      <c r="F607" s="68"/>
      <c r="G607" s="50"/>
      <c r="I607" s="50"/>
      <c r="J607" s="50"/>
      <c r="K607" s="50"/>
      <c r="L607" s="50"/>
      <c r="M607" s="50"/>
      <c r="N607" s="50"/>
      <c r="O607" s="50"/>
      <c r="P607" s="50"/>
      <c r="Q607" s="50"/>
      <c r="R607" s="50"/>
      <c r="S607" s="50"/>
      <c r="T607" s="50"/>
      <c r="U607" s="50"/>
      <c r="V607" s="50"/>
      <c r="W607" s="50"/>
      <c r="X607" s="50"/>
      <c r="Y607" s="50"/>
      <c r="Z607" s="50"/>
      <c r="AA607" s="50"/>
      <c r="AB607" s="68"/>
      <c r="AC607" s="68"/>
      <c r="AF607" s="68"/>
      <c r="AJ607" s="68"/>
      <c r="AK607" s="68"/>
      <c r="AL607" s="50"/>
      <c r="AN607" s="50"/>
      <c r="AO607" s="68"/>
      <c r="AP607" s="68"/>
      <c r="AQ607" s="50"/>
      <c r="AS607" s="50"/>
      <c r="AV607" s="50"/>
      <c r="AY607" s="50"/>
      <c r="BA607" s="68"/>
      <c r="BD607" s="68"/>
      <c r="BP607" s="50"/>
      <c r="BQ607" s="50"/>
      <c r="BR607" s="50"/>
      <c r="BS607" s="50"/>
    </row>
    <row r="608" spans="1:71" x14ac:dyDescent="0.25">
      <c r="B608" s="50"/>
      <c r="C608" s="50"/>
      <c r="D608" s="50"/>
      <c r="E608" s="50"/>
      <c r="F608" s="68"/>
      <c r="G608" s="50"/>
      <c r="I608" s="50"/>
      <c r="J608" s="50"/>
      <c r="K608" s="50"/>
      <c r="L608" s="50"/>
      <c r="M608" s="50"/>
      <c r="N608" s="50"/>
      <c r="O608" s="50"/>
      <c r="P608" s="50"/>
      <c r="Q608" s="50"/>
      <c r="R608" s="50"/>
      <c r="S608" s="50"/>
      <c r="T608" s="50"/>
      <c r="U608" s="50"/>
      <c r="V608" s="50"/>
      <c r="W608" s="50"/>
      <c r="X608" s="50"/>
      <c r="Y608" s="50"/>
      <c r="Z608" s="50"/>
      <c r="AA608" s="50"/>
      <c r="AB608" s="68"/>
      <c r="AC608" s="68"/>
      <c r="AF608" s="68"/>
      <c r="AJ608" s="68"/>
      <c r="AK608" s="68"/>
      <c r="AL608" s="50"/>
      <c r="AN608" s="50"/>
      <c r="AO608" s="68"/>
      <c r="AP608" s="68"/>
      <c r="AQ608" s="50"/>
      <c r="AS608" s="50"/>
      <c r="AV608" s="50"/>
      <c r="AY608" s="50"/>
      <c r="BA608" s="68"/>
      <c r="BD608" s="68"/>
      <c r="BP608" s="50"/>
      <c r="BQ608" s="50"/>
      <c r="BR608" s="50"/>
      <c r="BS608" s="50"/>
    </row>
    <row r="609" spans="1:71" x14ac:dyDescent="0.25">
      <c r="B609" s="50"/>
      <c r="C609" s="50"/>
      <c r="D609" s="50"/>
      <c r="E609" s="50"/>
      <c r="F609" s="68"/>
      <c r="G609" s="50"/>
      <c r="I609" s="50"/>
      <c r="J609" s="50" t="s">
        <v>4</v>
      </c>
      <c r="K609" s="50" t="s">
        <v>7</v>
      </c>
      <c r="L609" s="50" t="s">
        <v>9</v>
      </c>
      <c r="M609" s="50" t="s">
        <v>11</v>
      </c>
      <c r="N609" s="50" t="s">
        <v>13</v>
      </c>
      <c r="O609" s="50" t="s">
        <v>15</v>
      </c>
      <c r="P609" s="50" t="s">
        <v>17</v>
      </c>
      <c r="Q609" s="50" t="s">
        <v>19</v>
      </c>
      <c r="R609" s="50" t="s">
        <v>21</v>
      </c>
      <c r="S609" s="50" t="s">
        <v>23</v>
      </c>
      <c r="T609" s="50" t="s">
        <v>25</v>
      </c>
      <c r="U609" s="50" t="s">
        <v>27</v>
      </c>
      <c r="V609" s="50" t="s">
        <v>29</v>
      </c>
      <c r="W609" s="50" t="s">
        <v>31</v>
      </c>
      <c r="X609" s="50" t="s">
        <v>33</v>
      </c>
      <c r="Y609" s="50" t="s">
        <v>35</v>
      </c>
      <c r="Z609" s="50" t="s">
        <v>37</v>
      </c>
      <c r="AA609" s="50" t="s">
        <v>39</v>
      </c>
      <c r="AB609" s="68"/>
      <c r="AC609" s="68"/>
      <c r="AF609" s="68"/>
      <c r="AJ609" s="68"/>
      <c r="AK609" s="68"/>
      <c r="AL609" s="50"/>
      <c r="AN609" s="50"/>
      <c r="AO609" s="68"/>
      <c r="AP609" s="68"/>
      <c r="AQ609" s="50"/>
      <c r="AS609" s="50"/>
      <c r="AV609" s="50"/>
      <c r="AY609" s="50"/>
      <c r="BA609" s="68"/>
      <c r="BD609" s="68"/>
      <c r="BP609" s="50"/>
      <c r="BQ609" s="50"/>
      <c r="BR609" s="50"/>
      <c r="BS609" s="50"/>
    </row>
    <row r="610" spans="1:71" x14ac:dyDescent="0.25">
      <c r="A610">
        <v>1004</v>
      </c>
      <c r="B610" s="50" t="s">
        <v>6</v>
      </c>
      <c r="C610" s="50" t="s">
        <v>75</v>
      </c>
      <c r="D610" s="50" t="s">
        <v>6</v>
      </c>
      <c r="E610" s="50"/>
      <c r="F610" s="68"/>
      <c r="G610" s="50"/>
      <c r="I610" s="50" t="s">
        <v>141</v>
      </c>
      <c r="J610" s="50"/>
      <c r="K610" s="50"/>
      <c r="L610" s="50"/>
      <c r="M610" s="50"/>
      <c r="N610" s="50"/>
      <c r="O610" s="50"/>
      <c r="P610" s="50"/>
      <c r="Q610" s="50"/>
      <c r="R610" s="50"/>
      <c r="S610" s="50"/>
      <c r="T610" s="50"/>
      <c r="U610" s="50"/>
      <c r="V610" s="50"/>
      <c r="W610" s="50"/>
      <c r="X610" s="50"/>
      <c r="Y610" s="50"/>
      <c r="Z610" s="50"/>
      <c r="AA610" s="50"/>
      <c r="AB610" s="68">
        <v>0</v>
      </c>
      <c r="AC610" s="68">
        <v>0</v>
      </c>
      <c r="AD610" t="s">
        <v>110</v>
      </c>
      <c r="AE610">
        <v>0</v>
      </c>
      <c r="AF610" s="68">
        <v>0</v>
      </c>
      <c r="AG610" t="s">
        <v>72</v>
      </c>
      <c r="AH610" t="s">
        <v>72</v>
      </c>
      <c r="AI610">
        <v>0</v>
      </c>
      <c r="AJ610" s="68">
        <v>0</v>
      </c>
      <c r="AK610" s="68">
        <v>0</v>
      </c>
      <c r="AL610" s="50" t="s">
        <v>72</v>
      </c>
      <c r="AM610" t="s">
        <v>72</v>
      </c>
      <c r="AN610" s="50" t="s">
        <v>110</v>
      </c>
      <c r="AO610" s="68">
        <v>0</v>
      </c>
      <c r="AP610" s="68">
        <v>0</v>
      </c>
      <c r="AQ610" s="50" t="s">
        <v>72</v>
      </c>
      <c r="AR610" t="s">
        <v>72</v>
      </c>
      <c r="AS610" s="50" t="s">
        <v>110</v>
      </c>
      <c r="AT610">
        <v>0</v>
      </c>
      <c r="AV610" s="50"/>
      <c r="AY610" s="50"/>
      <c r="BA610" s="68"/>
      <c r="BD610" s="68"/>
      <c r="BP610" s="50"/>
      <c r="BQ610" s="50"/>
      <c r="BR610" s="50"/>
      <c r="BS610" s="50"/>
    </row>
    <row r="611" spans="1:71" x14ac:dyDescent="0.25">
      <c r="B611" s="50"/>
      <c r="C611" s="50"/>
      <c r="D611" s="50"/>
      <c r="E611" s="50"/>
      <c r="F611" s="68"/>
      <c r="G611" s="50"/>
      <c r="I611" s="50"/>
      <c r="J611" s="50"/>
      <c r="K611" s="50"/>
      <c r="L611" s="50"/>
      <c r="M611" s="50"/>
      <c r="N611" s="50"/>
      <c r="O611" s="50"/>
      <c r="P611" s="50"/>
      <c r="Q611" s="50"/>
      <c r="R611" s="50"/>
      <c r="S611" s="50"/>
      <c r="T611" s="50"/>
      <c r="U611" s="50"/>
      <c r="V611" s="50"/>
      <c r="W611" s="50"/>
      <c r="X611" s="50"/>
      <c r="Y611" s="50"/>
      <c r="Z611" s="50"/>
      <c r="AA611" s="50"/>
      <c r="AB611" s="68"/>
      <c r="AC611" s="68"/>
      <c r="AF611" s="68"/>
      <c r="AJ611" s="68"/>
      <c r="AK611" s="68"/>
      <c r="AL611" s="50"/>
      <c r="AN611" s="50"/>
      <c r="AO611" s="68"/>
      <c r="AP611" s="68"/>
      <c r="AQ611" s="50"/>
      <c r="AS611" s="50"/>
      <c r="AV611" s="50"/>
      <c r="AY611" s="50"/>
      <c r="BA611" s="68"/>
      <c r="BD611" s="68"/>
      <c r="BP611" s="50"/>
      <c r="BQ611" s="50"/>
      <c r="BR611" s="50"/>
      <c r="BS611" s="50"/>
    </row>
    <row r="612" spans="1:71" x14ac:dyDescent="0.25">
      <c r="B612" s="50"/>
      <c r="C612" s="50"/>
      <c r="D612" s="50"/>
      <c r="E612" s="50"/>
      <c r="F612" s="68"/>
      <c r="G612" s="50"/>
      <c r="I612" s="50"/>
      <c r="J612" s="50"/>
      <c r="K612" s="50"/>
      <c r="L612" s="50"/>
      <c r="M612" s="50"/>
      <c r="N612" s="50"/>
      <c r="O612" s="50"/>
      <c r="P612" s="50"/>
      <c r="Q612" s="50"/>
      <c r="R612" s="50"/>
      <c r="S612" s="50"/>
      <c r="T612" s="50"/>
      <c r="U612" s="50"/>
      <c r="V612" s="50"/>
      <c r="W612" s="50"/>
      <c r="X612" s="50"/>
      <c r="Y612" s="50"/>
      <c r="Z612" s="50"/>
      <c r="AA612" s="50"/>
      <c r="AB612" s="68"/>
      <c r="AC612" s="68"/>
      <c r="AF612" s="68"/>
      <c r="AJ612" s="68"/>
      <c r="AK612" s="68"/>
      <c r="AL612" s="50"/>
      <c r="AN612" s="50"/>
      <c r="AO612" s="68"/>
      <c r="AP612" s="68"/>
      <c r="AQ612" s="50"/>
      <c r="AS612" s="50"/>
      <c r="AV612" s="50"/>
      <c r="AY612" s="50"/>
      <c r="BA612" s="68"/>
      <c r="BD612" s="68"/>
      <c r="BP612" s="50"/>
      <c r="BQ612" s="50"/>
      <c r="BR612" s="50"/>
      <c r="BS612" s="50"/>
    </row>
    <row r="613" spans="1:71" x14ac:dyDescent="0.25">
      <c r="B613" s="50"/>
      <c r="C613" s="50"/>
      <c r="D613" s="50"/>
      <c r="E613" s="50"/>
      <c r="F613" s="68"/>
      <c r="G613" s="50"/>
      <c r="I613" s="50"/>
      <c r="J613" s="50"/>
      <c r="K613" s="50"/>
      <c r="L613" s="50"/>
      <c r="M613" s="50"/>
      <c r="N613" s="50"/>
      <c r="O613" s="50"/>
      <c r="P613" s="50"/>
      <c r="Q613" s="50"/>
      <c r="R613" s="50"/>
      <c r="S613" s="50"/>
      <c r="T613" s="50"/>
      <c r="U613" s="50"/>
      <c r="V613" s="50"/>
      <c r="W613" s="50"/>
      <c r="X613" s="50"/>
      <c r="Y613" s="50"/>
      <c r="Z613" s="50"/>
      <c r="AA613" s="50"/>
      <c r="AB613" s="68"/>
      <c r="AC613" s="68"/>
      <c r="AF613" s="68"/>
      <c r="AJ613" s="68"/>
      <c r="AK613" s="68"/>
      <c r="AL613" s="50"/>
      <c r="AN613" s="50"/>
      <c r="AO613" s="68"/>
      <c r="AP613" s="68"/>
      <c r="AQ613" s="50"/>
      <c r="AS613" s="50"/>
      <c r="AV613" s="50"/>
      <c r="AY613" s="50"/>
      <c r="BA613" s="68"/>
      <c r="BD613" s="68"/>
      <c r="BP613" s="50"/>
      <c r="BQ613" s="50"/>
      <c r="BR613" s="50"/>
      <c r="BS613" s="50"/>
    </row>
    <row r="614" spans="1:71" x14ac:dyDescent="0.25">
      <c r="B614" s="50"/>
      <c r="C614" s="50"/>
      <c r="D614" s="50"/>
      <c r="E614" s="50"/>
      <c r="F614" s="68"/>
      <c r="G614" s="50"/>
      <c r="I614" s="50"/>
      <c r="J614" s="50"/>
      <c r="K614" s="50"/>
      <c r="L614" s="50"/>
      <c r="M614" s="50"/>
      <c r="N614" s="50"/>
      <c r="O614" s="50"/>
      <c r="P614" s="50"/>
      <c r="Q614" s="50"/>
      <c r="R614" s="50"/>
      <c r="S614" s="50"/>
      <c r="T614" s="50"/>
      <c r="U614" s="50"/>
      <c r="V614" s="50"/>
      <c r="W614" s="50"/>
      <c r="X614" s="50"/>
      <c r="Y614" s="50"/>
      <c r="Z614" s="50"/>
      <c r="AA614" s="50"/>
      <c r="AB614" s="68"/>
      <c r="AC614" s="68"/>
      <c r="AF614" s="68"/>
      <c r="AJ614" s="68"/>
      <c r="AK614" s="68"/>
      <c r="AL614" s="50"/>
      <c r="AN614" s="50"/>
      <c r="AO614" s="68"/>
      <c r="AP614" s="68"/>
      <c r="AQ614" s="50"/>
      <c r="AS614" s="50"/>
      <c r="AV614" s="50"/>
      <c r="AY614" s="50"/>
      <c r="BA614" s="68"/>
      <c r="BD614" s="68"/>
      <c r="BP614" s="50"/>
      <c r="BQ614" s="50"/>
      <c r="BR614" s="50"/>
      <c r="BS614" s="50"/>
    </row>
    <row r="615" spans="1:71" x14ac:dyDescent="0.25">
      <c r="B615" s="50"/>
      <c r="C615" s="50"/>
      <c r="D615" s="50"/>
      <c r="E615" s="50"/>
      <c r="F615" s="68"/>
      <c r="G615" s="50"/>
      <c r="I615" s="50"/>
      <c r="J615" s="50"/>
      <c r="K615" s="50"/>
      <c r="L615" s="50"/>
      <c r="M615" s="50"/>
      <c r="N615" s="50"/>
      <c r="O615" s="50"/>
      <c r="P615" s="50"/>
      <c r="Q615" s="50"/>
      <c r="R615" s="50"/>
      <c r="S615" s="50"/>
      <c r="T615" s="50"/>
      <c r="U615" s="50"/>
      <c r="V615" s="50"/>
      <c r="W615" s="50"/>
      <c r="X615" s="50"/>
      <c r="Y615" s="50"/>
      <c r="Z615" s="50"/>
      <c r="AA615" s="50"/>
      <c r="AB615" s="68"/>
      <c r="AC615" s="68"/>
      <c r="AF615" s="68"/>
      <c r="AJ615" s="68"/>
      <c r="AK615" s="68"/>
      <c r="AL615" s="50"/>
      <c r="AN615" s="50"/>
      <c r="AO615" s="68"/>
      <c r="AP615" s="68"/>
      <c r="AQ615" s="50"/>
      <c r="AS615" s="50"/>
      <c r="AV615" s="50"/>
      <c r="AY615" s="50"/>
      <c r="BA615" s="68"/>
      <c r="BD615" s="68"/>
      <c r="BP615" s="50"/>
      <c r="BQ615" s="50"/>
      <c r="BR615" s="50"/>
      <c r="BS615" s="50"/>
    </row>
    <row r="616" spans="1:71" x14ac:dyDescent="0.25">
      <c r="B616" s="50"/>
      <c r="C616" s="50"/>
      <c r="D616" s="50"/>
      <c r="E616" s="50"/>
      <c r="F616" s="68"/>
      <c r="G616" s="50"/>
      <c r="I616" s="50"/>
      <c r="J616" s="50"/>
      <c r="K616" s="50"/>
      <c r="L616" s="50"/>
      <c r="M616" s="50"/>
      <c r="N616" s="50"/>
      <c r="O616" s="50"/>
      <c r="P616" s="50"/>
      <c r="Q616" s="50"/>
      <c r="R616" s="50"/>
      <c r="S616" s="50"/>
      <c r="T616" s="50"/>
      <c r="U616" s="50"/>
      <c r="V616" s="50"/>
      <c r="W616" s="50"/>
      <c r="X616" s="50"/>
      <c r="Y616" s="50"/>
      <c r="Z616" s="50"/>
      <c r="AA616" s="50"/>
      <c r="AB616" s="68"/>
      <c r="AC616" s="68"/>
      <c r="AF616" s="68"/>
      <c r="AJ616" s="68"/>
      <c r="AK616" s="68"/>
      <c r="AL616" s="50"/>
      <c r="AN616" s="50"/>
      <c r="AO616" s="68"/>
      <c r="AP616" s="68"/>
      <c r="AQ616" s="50"/>
      <c r="AS616" s="50"/>
      <c r="AV616" s="50"/>
      <c r="AY616" s="50"/>
      <c r="BA616" s="68"/>
      <c r="BD616" s="68"/>
      <c r="BP616" s="50"/>
      <c r="BQ616" s="50"/>
      <c r="BR616" s="50"/>
      <c r="BS616" s="50"/>
    </row>
    <row r="617" spans="1:71" x14ac:dyDescent="0.25">
      <c r="B617" s="50"/>
      <c r="C617" s="50"/>
      <c r="D617" s="50"/>
      <c r="E617" s="50"/>
      <c r="F617" s="68"/>
      <c r="G617" s="50"/>
      <c r="I617" s="50"/>
      <c r="J617" s="50"/>
      <c r="K617" s="50"/>
      <c r="L617" s="50"/>
      <c r="M617" s="50"/>
      <c r="N617" s="50"/>
      <c r="O617" s="50"/>
      <c r="P617" s="50"/>
      <c r="Q617" s="50"/>
      <c r="R617" s="50"/>
      <c r="S617" s="50"/>
      <c r="T617" s="50"/>
      <c r="U617" s="50"/>
      <c r="V617" s="50"/>
      <c r="W617" s="50"/>
      <c r="X617" s="50"/>
      <c r="Y617" s="50"/>
      <c r="Z617" s="50"/>
      <c r="AA617" s="50"/>
      <c r="AB617" s="68"/>
      <c r="AC617" s="68"/>
      <c r="AF617" s="68"/>
      <c r="AJ617" s="68"/>
      <c r="AK617" s="68"/>
      <c r="AL617" s="50"/>
      <c r="AN617" s="50"/>
      <c r="AO617" s="68"/>
      <c r="AP617" s="68"/>
      <c r="AQ617" s="50"/>
      <c r="AS617" s="50"/>
      <c r="AV617" s="50"/>
      <c r="AY617" s="50"/>
      <c r="BA617" s="68"/>
      <c r="BD617" s="68"/>
      <c r="BP617" s="50"/>
      <c r="BQ617" s="50"/>
      <c r="BR617" s="50"/>
      <c r="BS617" s="50"/>
    </row>
    <row r="618" spans="1:71" x14ac:dyDescent="0.25">
      <c r="B618" s="50"/>
      <c r="C618" s="50"/>
      <c r="D618" s="50"/>
      <c r="E618" s="50"/>
      <c r="F618" s="68"/>
      <c r="G618" s="50"/>
      <c r="I618" s="50"/>
      <c r="J618" s="50" t="s">
        <v>4</v>
      </c>
      <c r="K618" s="50" t="s">
        <v>7</v>
      </c>
      <c r="L618" s="50" t="s">
        <v>9</v>
      </c>
      <c r="M618" s="50" t="s">
        <v>11</v>
      </c>
      <c r="N618" s="50" t="s">
        <v>13</v>
      </c>
      <c r="O618" s="50" t="s">
        <v>15</v>
      </c>
      <c r="P618" s="50" t="s">
        <v>17</v>
      </c>
      <c r="Q618" s="50" t="s">
        <v>19</v>
      </c>
      <c r="R618" s="50" t="s">
        <v>21</v>
      </c>
      <c r="S618" s="50" t="s">
        <v>23</v>
      </c>
      <c r="T618" s="50" t="s">
        <v>25</v>
      </c>
      <c r="U618" s="50" t="s">
        <v>27</v>
      </c>
      <c r="V618" s="50" t="s">
        <v>29</v>
      </c>
      <c r="W618" s="50" t="s">
        <v>31</v>
      </c>
      <c r="X618" s="50" t="s">
        <v>33</v>
      </c>
      <c r="Y618" s="50" t="s">
        <v>35</v>
      </c>
      <c r="Z618" s="50" t="s">
        <v>37</v>
      </c>
      <c r="AA618" s="50" t="s">
        <v>39</v>
      </c>
      <c r="AB618" s="68"/>
      <c r="AC618" s="68"/>
      <c r="AF618" s="68"/>
      <c r="AJ618" s="68"/>
      <c r="AK618" s="68"/>
      <c r="AL618" s="50"/>
      <c r="AN618" s="50"/>
      <c r="AO618" s="68"/>
      <c r="AP618" s="68"/>
      <c r="AQ618" s="50"/>
      <c r="AS618" s="50"/>
      <c r="AV618" s="50"/>
      <c r="AY618" s="50"/>
      <c r="BA618" s="68"/>
      <c r="BD618" s="68"/>
      <c r="BP618" s="50"/>
      <c r="BQ618" s="50"/>
      <c r="BR618" s="50"/>
      <c r="BS618" s="50"/>
    </row>
    <row r="619" spans="1:71" x14ac:dyDescent="0.25">
      <c r="A619">
        <v>1004</v>
      </c>
      <c r="B619" s="50" t="s">
        <v>6</v>
      </c>
      <c r="C619" s="50" t="s">
        <v>75</v>
      </c>
      <c r="D619" s="50" t="s">
        <v>6</v>
      </c>
      <c r="E619" s="50"/>
      <c r="F619" s="68"/>
      <c r="G619" s="50"/>
      <c r="I619" s="50" t="s">
        <v>142</v>
      </c>
      <c r="J619" s="50"/>
      <c r="K619" s="50"/>
      <c r="L619" s="50"/>
      <c r="M619" s="50"/>
      <c r="N619" s="50"/>
      <c r="O619" s="50"/>
      <c r="P619" s="50"/>
      <c r="Q619" s="50"/>
      <c r="R619" s="50"/>
      <c r="S619" s="50"/>
      <c r="T619" s="50"/>
      <c r="U619" s="50"/>
      <c r="V619" s="50"/>
      <c r="W619" s="50"/>
      <c r="X619" s="50"/>
      <c r="Y619" s="50"/>
      <c r="Z619" s="50"/>
      <c r="AA619" s="50"/>
      <c r="AB619" s="68">
        <v>0</v>
      </c>
      <c r="AC619" s="68">
        <v>0</v>
      </c>
      <c r="AD619" t="s">
        <v>110</v>
      </c>
      <c r="AE619">
        <v>0</v>
      </c>
      <c r="AF619" s="68">
        <v>0</v>
      </c>
      <c r="AG619" t="s">
        <v>72</v>
      </c>
      <c r="AH619" t="s">
        <v>72</v>
      </c>
      <c r="AI619">
        <v>0</v>
      </c>
      <c r="AJ619" s="68">
        <v>0</v>
      </c>
      <c r="AK619" s="68">
        <v>0</v>
      </c>
      <c r="AL619" s="50" t="s">
        <v>72</v>
      </c>
      <c r="AM619" t="s">
        <v>72</v>
      </c>
      <c r="AN619" s="50" t="s">
        <v>110</v>
      </c>
      <c r="AO619" s="68">
        <v>0</v>
      </c>
      <c r="AP619" s="68">
        <v>0</v>
      </c>
      <c r="AQ619" s="50" t="s">
        <v>72</v>
      </c>
      <c r="AR619" t="s">
        <v>72</v>
      </c>
      <c r="AS619" s="50" t="s">
        <v>110</v>
      </c>
      <c r="AT619">
        <v>0</v>
      </c>
      <c r="AV619" s="50"/>
      <c r="AY619" s="50"/>
      <c r="BA619" s="68"/>
      <c r="BD619" s="68"/>
      <c r="BP619" s="50"/>
      <c r="BQ619" s="50"/>
      <c r="BR619" s="50"/>
      <c r="BS619" s="50"/>
    </row>
    <row r="620" spans="1:71" x14ac:dyDescent="0.25">
      <c r="B620" s="50"/>
      <c r="C620" s="50"/>
      <c r="D620" s="50"/>
      <c r="E620" s="50"/>
      <c r="F620" s="68"/>
      <c r="G620" s="50"/>
      <c r="I620" s="50"/>
      <c r="J620" s="50"/>
      <c r="K620" s="50"/>
      <c r="L620" s="50"/>
      <c r="M620" s="50"/>
      <c r="N620" s="50"/>
      <c r="O620" s="50"/>
      <c r="P620" s="50"/>
      <c r="Q620" s="50"/>
      <c r="R620" s="50"/>
      <c r="S620" s="50"/>
      <c r="T620" s="50"/>
      <c r="U620" s="50"/>
      <c r="V620" s="50"/>
      <c r="W620" s="50"/>
      <c r="X620" s="50"/>
      <c r="Y620" s="50"/>
      <c r="Z620" s="50"/>
      <c r="AA620" s="50"/>
      <c r="AB620" s="68"/>
      <c r="AC620" s="68"/>
      <c r="AF620" s="68"/>
      <c r="AJ620" s="68"/>
      <c r="AK620" s="68"/>
      <c r="AL620" s="50"/>
      <c r="AN620" s="50"/>
      <c r="AO620" s="68"/>
      <c r="AP620" s="68"/>
      <c r="AQ620" s="50"/>
      <c r="AS620" s="50"/>
      <c r="AV620" s="50"/>
      <c r="AY620" s="50"/>
      <c r="BA620" s="68"/>
      <c r="BD620" s="68"/>
      <c r="BP620" s="50"/>
      <c r="BQ620" s="50"/>
      <c r="BR620" s="50"/>
      <c r="BS620" s="50"/>
    </row>
    <row r="621" spans="1:71" x14ac:dyDescent="0.25">
      <c r="B621" s="50"/>
      <c r="C621" s="50"/>
      <c r="D621" s="50"/>
      <c r="E621" s="50"/>
      <c r="F621" s="68"/>
      <c r="G621" s="50"/>
      <c r="I621" s="50"/>
      <c r="J621" s="50"/>
      <c r="K621" s="50"/>
      <c r="L621" s="50"/>
      <c r="M621" s="50"/>
      <c r="N621" s="50"/>
      <c r="O621" s="50"/>
      <c r="P621" s="50"/>
      <c r="Q621" s="50"/>
      <c r="R621" s="50"/>
      <c r="S621" s="50"/>
      <c r="T621" s="50"/>
      <c r="U621" s="50"/>
      <c r="V621" s="50"/>
      <c r="W621" s="50"/>
      <c r="X621" s="50"/>
      <c r="Y621" s="50"/>
      <c r="Z621" s="50"/>
      <c r="AA621" s="50"/>
      <c r="AB621" s="68"/>
      <c r="AC621" s="68"/>
      <c r="AF621" s="68"/>
      <c r="AJ621" s="68"/>
      <c r="AK621" s="68"/>
      <c r="AL621" s="50"/>
      <c r="AN621" s="50"/>
      <c r="AO621" s="68"/>
      <c r="AP621" s="68"/>
      <c r="AQ621" s="50"/>
      <c r="AS621" s="50"/>
      <c r="AV621" s="50"/>
      <c r="AY621" s="50"/>
      <c r="BA621" s="68"/>
      <c r="BD621" s="68"/>
      <c r="BP621" s="50"/>
      <c r="BQ621" s="50"/>
      <c r="BR621" s="50"/>
      <c r="BS621" s="50"/>
    </row>
    <row r="622" spans="1:71" x14ac:dyDescent="0.25">
      <c r="B622" s="50"/>
      <c r="C622" s="50"/>
      <c r="D622" s="50"/>
      <c r="E622" s="50"/>
      <c r="F622" s="68"/>
      <c r="G622" s="50"/>
      <c r="I622" s="50"/>
      <c r="J622" s="50"/>
      <c r="K622" s="50"/>
      <c r="L622" s="50"/>
      <c r="M622" s="50"/>
      <c r="N622" s="50"/>
      <c r="O622" s="50"/>
      <c r="P622" s="50"/>
      <c r="Q622" s="50"/>
      <c r="R622" s="50"/>
      <c r="S622" s="50"/>
      <c r="T622" s="50"/>
      <c r="U622" s="50"/>
      <c r="V622" s="50"/>
      <c r="W622" s="50"/>
      <c r="X622" s="50"/>
      <c r="Y622" s="50"/>
      <c r="Z622" s="50"/>
      <c r="AA622" s="50"/>
      <c r="AB622" s="68"/>
      <c r="AC622" s="68"/>
      <c r="AF622" s="68"/>
      <c r="AJ622" s="68"/>
      <c r="AK622" s="68"/>
      <c r="AL622" s="50"/>
      <c r="AN622" s="50"/>
      <c r="AO622" s="68"/>
      <c r="AP622" s="68"/>
      <c r="AQ622" s="50"/>
      <c r="AS622" s="50"/>
      <c r="AV622" s="50"/>
      <c r="AY622" s="50"/>
      <c r="BA622" s="68"/>
      <c r="BD622" s="68"/>
      <c r="BP622" s="50"/>
      <c r="BQ622" s="50"/>
      <c r="BR622" s="50"/>
      <c r="BS622" s="50"/>
    </row>
    <row r="623" spans="1:71" x14ac:dyDescent="0.25">
      <c r="B623" s="50"/>
      <c r="C623" s="50"/>
      <c r="D623" s="50"/>
      <c r="E623" s="50"/>
      <c r="F623" s="68"/>
      <c r="G623" s="50"/>
      <c r="I623" s="50"/>
      <c r="J623" s="50"/>
      <c r="K623" s="50"/>
      <c r="L623" s="50"/>
      <c r="M623" s="50"/>
      <c r="N623" s="50"/>
      <c r="O623" s="50"/>
      <c r="P623" s="50"/>
      <c r="Q623" s="50"/>
      <c r="R623" s="50"/>
      <c r="S623" s="50"/>
      <c r="T623" s="50"/>
      <c r="U623" s="50"/>
      <c r="V623" s="50"/>
      <c r="W623" s="50"/>
      <c r="X623" s="50"/>
      <c r="Y623" s="50"/>
      <c r="Z623" s="50"/>
      <c r="AA623" s="50"/>
      <c r="AB623" s="68"/>
      <c r="AC623" s="68"/>
      <c r="AF623" s="68"/>
      <c r="AJ623" s="68"/>
      <c r="AK623" s="68"/>
      <c r="AL623" s="50"/>
      <c r="AN623" s="50"/>
      <c r="AO623" s="68"/>
      <c r="AP623" s="68"/>
      <c r="AQ623" s="50"/>
      <c r="AS623" s="50"/>
      <c r="AV623" s="50"/>
      <c r="AY623" s="50"/>
      <c r="BA623" s="68"/>
      <c r="BD623" s="68"/>
      <c r="BP623" s="50"/>
      <c r="BQ623" s="50"/>
      <c r="BR623" s="50"/>
      <c r="BS623" s="50"/>
    </row>
    <row r="624" spans="1:71" x14ac:dyDescent="0.25">
      <c r="B624" s="50"/>
      <c r="C624" s="50"/>
      <c r="D624" s="50"/>
      <c r="E624" s="50"/>
      <c r="F624" s="68"/>
      <c r="G624" s="50"/>
      <c r="I624" s="50"/>
      <c r="J624" s="50"/>
      <c r="K624" s="50"/>
      <c r="L624" s="50"/>
      <c r="M624" s="50"/>
      <c r="N624" s="50"/>
      <c r="O624" s="50"/>
      <c r="P624" s="50"/>
      <c r="Q624" s="50"/>
      <c r="R624" s="50"/>
      <c r="S624" s="50"/>
      <c r="T624" s="50"/>
      <c r="U624" s="50"/>
      <c r="V624" s="50"/>
      <c r="W624" s="50"/>
      <c r="X624" s="50"/>
      <c r="Y624" s="50"/>
      <c r="Z624" s="50"/>
      <c r="AA624" s="50"/>
      <c r="AB624" s="68"/>
      <c r="AC624" s="68"/>
      <c r="AF624" s="68"/>
      <c r="AJ624" s="68"/>
      <c r="AK624" s="68"/>
      <c r="AL624" s="50"/>
      <c r="AN624" s="50"/>
      <c r="AO624" s="68"/>
      <c r="AP624" s="68"/>
      <c r="AQ624" s="50"/>
      <c r="AS624" s="50"/>
      <c r="AV624" s="50"/>
      <c r="AY624" s="50"/>
      <c r="BA624" s="68"/>
      <c r="BD624" s="68"/>
      <c r="BP624" s="50"/>
      <c r="BQ624" s="50"/>
      <c r="BR624" s="50"/>
      <c r="BS624" s="50"/>
    </row>
    <row r="625" spans="1:71" x14ac:dyDescent="0.25">
      <c r="B625" s="50"/>
      <c r="C625" s="50"/>
      <c r="D625" s="50"/>
      <c r="E625" s="50"/>
      <c r="F625" s="68"/>
      <c r="G625" s="50"/>
      <c r="I625" s="50"/>
      <c r="J625" s="50"/>
      <c r="K625" s="50"/>
      <c r="L625" s="50"/>
      <c r="M625" s="50"/>
      <c r="N625" s="50"/>
      <c r="O625" s="50"/>
      <c r="P625" s="50"/>
      <c r="Q625" s="50"/>
      <c r="R625" s="50"/>
      <c r="S625" s="50"/>
      <c r="T625" s="50"/>
      <c r="U625" s="50"/>
      <c r="V625" s="50"/>
      <c r="W625" s="50"/>
      <c r="X625" s="50"/>
      <c r="Y625" s="50"/>
      <c r="Z625" s="50"/>
      <c r="AA625" s="50"/>
      <c r="AB625" s="68"/>
      <c r="AC625" s="68"/>
      <c r="AF625" s="68"/>
      <c r="AJ625" s="68"/>
      <c r="AK625" s="68"/>
      <c r="AL625" s="50"/>
      <c r="AN625" s="50"/>
      <c r="AO625" s="68"/>
      <c r="AP625" s="68"/>
      <c r="AQ625" s="50"/>
      <c r="AS625" s="50"/>
      <c r="AV625" s="50"/>
      <c r="AY625" s="50"/>
      <c r="BA625" s="68"/>
      <c r="BD625" s="68"/>
      <c r="BP625" s="50"/>
      <c r="BQ625" s="50"/>
      <c r="BR625" s="50"/>
      <c r="BS625" s="50"/>
    </row>
    <row r="626" spans="1:71" x14ac:dyDescent="0.25">
      <c r="B626" s="50"/>
      <c r="C626" s="50"/>
      <c r="D626" s="50"/>
      <c r="E626" s="50"/>
      <c r="F626" s="68"/>
      <c r="G626" s="50"/>
      <c r="I626" s="50"/>
      <c r="J626" s="50"/>
      <c r="K626" s="50"/>
      <c r="L626" s="50"/>
      <c r="M626" s="50"/>
      <c r="N626" s="50"/>
      <c r="O626" s="50"/>
      <c r="P626" s="50"/>
      <c r="Q626" s="50"/>
      <c r="R626" s="50"/>
      <c r="S626" s="50"/>
      <c r="T626" s="50"/>
      <c r="U626" s="50"/>
      <c r="V626" s="50"/>
      <c r="W626" s="50"/>
      <c r="X626" s="50"/>
      <c r="Y626" s="50"/>
      <c r="Z626" s="50"/>
      <c r="AA626" s="50"/>
      <c r="AB626" s="68"/>
      <c r="AC626" s="68"/>
      <c r="AF626" s="68"/>
      <c r="AJ626" s="68"/>
      <c r="AK626" s="68"/>
      <c r="AL626" s="50"/>
      <c r="AN626" s="50"/>
      <c r="AO626" s="68"/>
      <c r="AP626" s="68"/>
      <c r="AQ626" s="50"/>
      <c r="AS626" s="50"/>
      <c r="AV626" s="50"/>
      <c r="AY626" s="50"/>
      <c r="BA626" s="68"/>
      <c r="BD626" s="68"/>
      <c r="BP626" s="50"/>
      <c r="BQ626" s="50"/>
      <c r="BR626" s="50"/>
      <c r="BS626" s="50"/>
    </row>
    <row r="627" spans="1:71" x14ac:dyDescent="0.25">
      <c r="B627" s="50"/>
      <c r="C627" s="50"/>
      <c r="D627" s="50"/>
      <c r="E627" s="50"/>
      <c r="F627" s="68"/>
      <c r="G627" s="50"/>
      <c r="I627" s="50"/>
      <c r="J627" s="50" t="s">
        <v>4</v>
      </c>
      <c r="K627" s="50" t="s">
        <v>7</v>
      </c>
      <c r="L627" s="50" t="s">
        <v>9</v>
      </c>
      <c r="M627" s="50" t="s">
        <v>11</v>
      </c>
      <c r="N627" s="50" t="s">
        <v>13</v>
      </c>
      <c r="O627" s="50" t="s">
        <v>15</v>
      </c>
      <c r="P627" s="50" t="s">
        <v>17</v>
      </c>
      <c r="Q627" s="50" t="s">
        <v>19</v>
      </c>
      <c r="R627" s="50" t="s">
        <v>21</v>
      </c>
      <c r="S627" s="50" t="s">
        <v>23</v>
      </c>
      <c r="T627" s="50" t="s">
        <v>25</v>
      </c>
      <c r="U627" s="50" t="s">
        <v>27</v>
      </c>
      <c r="V627" s="50" t="s">
        <v>29</v>
      </c>
      <c r="W627" s="50" t="s">
        <v>31</v>
      </c>
      <c r="X627" s="50" t="s">
        <v>33</v>
      </c>
      <c r="Y627" s="50" t="s">
        <v>35</v>
      </c>
      <c r="Z627" s="50" t="s">
        <v>37</v>
      </c>
      <c r="AA627" s="50" t="s">
        <v>39</v>
      </c>
      <c r="AB627" s="68"/>
      <c r="AC627" s="68"/>
      <c r="AF627" s="68"/>
      <c r="AJ627" s="68"/>
      <c r="AK627" s="68"/>
      <c r="AL627" s="50"/>
      <c r="AN627" s="50"/>
      <c r="AO627" s="68"/>
      <c r="AP627" s="68"/>
      <c r="AQ627" s="50"/>
      <c r="AS627" s="50"/>
      <c r="AV627" s="50"/>
      <c r="AY627" s="50"/>
      <c r="BA627" s="68"/>
      <c r="BD627" s="68"/>
      <c r="BP627" s="50"/>
      <c r="BQ627" s="50"/>
      <c r="BR627" s="50"/>
      <c r="BS627" s="50"/>
    </row>
    <row r="628" spans="1:71" x14ac:dyDescent="0.25">
      <c r="A628">
        <v>1004</v>
      </c>
      <c r="B628" s="50" t="s">
        <v>6</v>
      </c>
      <c r="C628" s="50" t="s">
        <v>75</v>
      </c>
      <c r="D628" s="50" t="s">
        <v>6</v>
      </c>
      <c r="E628" s="50"/>
      <c r="F628" s="68"/>
      <c r="G628" s="50"/>
      <c r="I628" s="50" t="s">
        <v>143</v>
      </c>
      <c r="J628" s="50"/>
      <c r="K628" s="50"/>
      <c r="L628" s="50"/>
      <c r="M628" s="50"/>
      <c r="N628" s="50"/>
      <c r="O628" s="50"/>
      <c r="P628" s="50"/>
      <c r="Q628" s="50"/>
      <c r="R628" s="50"/>
      <c r="S628" s="50"/>
      <c r="T628" s="50"/>
      <c r="U628" s="50"/>
      <c r="V628" s="50"/>
      <c r="W628" s="50"/>
      <c r="X628" s="50"/>
      <c r="Y628" s="50"/>
      <c r="Z628" s="50"/>
      <c r="AA628" s="50"/>
      <c r="AB628" s="68">
        <v>0</v>
      </c>
      <c r="AC628" s="68">
        <v>0</v>
      </c>
      <c r="AD628" t="s">
        <v>110</v>
      </c>
      <c r="AE628">
        <v>0</v>
      </c>
      <c r="AF628" s="68">
        <v>0</v>
      </c>
      <c r="AG628" t="s">
        <v>72</v>
      </c>
      <c r="AH628" t="s">
        <v>72</v>
      </c>
      <c r="AI628">
        <v>0</v>
      </c>
      <c r="AJ628" s="68">
        <v>0</v>
      </c>
      <c r="AK628" s="68">
        <v>0</v>
      </c>
      <c r="AL628" s="50" t="s">
        <v>72</v>
      </c>
      <c r="AM628" t="s">
        <v>72</v>
      </c>
      <c r="AN628" s="50" t="s">
        <v>110</v>
      </c>
      <c r="AO628" s="68">
        <v>0</v>
      </c>
      <c r="AP628" s="68">
        <v>0</v>
      </c>
      <c r="AQ628" s="50" t="s">
        <v>72</v>
      </c>
      <c r="AR628" t="s">
        <v>72</v>
      </c>
      <c r="AS628" s="50" t="s">
        <v>110</v>
      </c>
      <c r="AT628">
        <v>0</v>
      </c>
      <c r="AV628" s="50"/>
      <c r="AY628" s="50"/>
      <c r="BA628" s="68"/>
      <c r="BD628" s="68"/>
      <c r="BP628" s="50"/>
      <c r="BQ628" s="50"/>
      <c r="BR628" s="50"/>
      <c r="BS628" s="50"/>
    </row>
    <row r="629" spans="1:71" x14ac:dyDescent="0.25">
      <c r="B629" s="50"/>
      <c r="C629" s="50"/>
      <c r="D629" s="50"/>
      <c r="E629" s="50"/>
      <c r="F629" s="68"/>
      <c r="G629" s="50"/>
      <c r="I629" s="50"/>
      <c r="J629" s="50"/>
      <c r="K629" s="50"/>
      <c r="L629" s="50"/>
      <c r="M629" s="50"/>
      <c r="N629" s="50"/>
      <c r="O629" s="50"/>
      <c r="P629" s="50"/>
      <c r="Q629" s="50"/>
      <c r="R629" s="50"/>
      <c r="S629" s="50"/>
      <c r="T629" s="50"/>
      <c r="U629" s="50"/>
      <c r="V629" s="50"/>
      <c r="W629" s="50"/>
      <c r="X629" s="50"/>
      <c r="Y629" s="50"/>
      <c r="Z629" s="50"/>
      <c r="AA629" s="50"/>
      <c r="AB629" s="68"/>
      <c r="AC629" s="68"/>
      <c r="AF629" s="68"/>
      <c r="AJ629" s="68"/>
      <c r="AK629" s="68"/>
      <c r="AL629" s="50"/>
      <c r="AN629" s="50"/>
      <c r="AO629" s="68"/>
      <c r="AP629" s="68"/>
      <c r="AQ629" s="50"/>
      <c r="AS629" s="50"/>
      <c r="AV629" s="50"/>
      <c r="AY629" s="50"/>
      <c r="BA629" s="68"/>
      <c r="BD629" s="68"/>
      <c r="BP629" s="50"/>
      <c r="BQ629" s="50"/>
      <c r="BR629" s="50"/>
      <c r="BS629" s="50"/>
    </row>
    <row r="630" spans="1:71" x14ac:dyDescent="0.25">
      <c r="B630" s="50"/>
      <c r="C630" s="50"/>
      <c r="D630" s="50"/>
      <c r="E630" s="50"/>
      <c r="F630" s="68"/>
      <c r="G630" s="50"/>
      <c r="I630" s="50"/>
      <c r="J630" s="50"/>
      <c r="K630" s="50"/>
      <c r="L630" s="50"/>
      <c r="M630" s="50"/>
      <c r="N630" s="50"/>
      <c r="O630" s="50"/>
      <c r="P630" s="50"/>
      <c r="Q630" s="50"/>
      <c r="R630" s="50"/>
      <c r="S630" s="50"/>
      <c r="T630" s="50"/>
      <c r="U630" s="50"/>
      <c r="V630" s="50"/>
      <c r="W630" s="50"/>
      <c r="X630" s="50"/>
      <c r="Y630" s="50"/>
      <c r="Z630" s="50"/>
      <c r="AA630" s="50"/>
      <c r="AB630" s="68"/>
      <c r="AC630" s="68"/>
      <c r="AF630" s="68"/>
      <c r="AJ630" s="68"/>
      <c r="AK630" s="68"/>
      <c r="AL630" s="50"/>
      <c r="AN630" s="50"/>
      <c r="AO630" s="68"/>
      <c r="AP630" s="68"/>
      <c r="AQ630" s="50"/>
      <c r="AS630" s="50"/>
      <c r="AV630" s="50"/>
      <c r="AY630" s="50"/>
      <c r="BA630" s="68"/>
      <c r="BD630" s="68"/>
      <c r="BP630" s="50"/>
      <c r="BQ630" s="50"/>
      <c r="BR630" s="50"/>
      <c r="BS630" s="50"/>
    </row>
    <row r="631" spans="1:71" x14ac:dyDescent="0.25">
      <c r="B631" s="50"/>
      <c r="C631" s="50"/>
      <c r="D631" s="50"/>
      <c r="E631" s="50"/>
      <c r="F631" s="68"/>
      <c r="G631" s="50"/>
      <c r="I631" s="50"/>
      <c r="J631" s="50"/>
      <c r="K631" s="50"/>
      <c r="L631" s="50"/>
      <c r="M631" s="50"/>
      <c r="N631" s="50"/>
      <c r="O631" s="50"/>
      <c r="P631" s="50"/>
      <c r="Q631" s="50"/>
      <c r="R631" s="50"/>
      <c r="S631" s="50"/>
      <c r="T631" s="50"/>
      <c r="U631" s="50"/>
      <c r="V631" s="50"/>
      <c r="W631" s="50"/>
      <c r="X631" s="50"/>
      <c r="Y631" s="50"/>
      <c r="Z631" s="50"/>
      <c r="AA631" s="50"/>
      <c r="AB631" s="68"/>
      <c r="AC631" s="68"/>
      <c r="AF631" s="68"/>
      <c r="AJ631" s="68"/>
      <c r="AK631" s="68"/>
      <c r="AL631" s="50"/>
      <c r="AN631" s="50"/>
      <c r="AO631" s="68"/>
      <c r="AP631" s="68"/>
      <c r="AQ631" s="50"/>
      <c r="AS631" s="50"/>
      <c r="AV631" s="50"/>
      <c r="AY631" s="50"/>
      <c r="BA631" s="68"/>
      <c r="BD631" s="68"/>
      <c r="BP631" s="50"/>
      <c r="BQ631" s="50"/>
      <c r="BR631" s="50"/>
      <c r="BS631" s="50"/>
    </row>
    <row r="632" spans="1:71" x14ac:dyDescent="0.25">
      <c r="B632" s="50"/>
      <c r="C632" s="50"/>
      <c r="D632" s="50"/>
      <c r="E632" s="50"/>
      <c r="F632" s="68"/>
      <c r="G632" s="50"/>
      <c r="I632" s="50"/>
      <c r="J632" s="50"/>
      <c r="K632" s="50"/>
      <c r="L632" s="50"/>
      <c r="M632" s="50"/>
      <c r="N632" s="50"/>
      <c r="O632" s="50"/>
      <c r="P632" s="50"/>
      <c r="Q632" s="50"/>
      <c r="R632" s="50"/>
      <c r="S632" s="50"/>
      <c r="T632" s="50"/>
      <c r="U632" s="50"/>
      <c r="V632" s="50"/>
      <c r="W632" s="50"/>
      <c r="X632" s="50"/>
      <c r="Y632" s="50"/>
      <c r="Z632" s="50"/>
      <c r="AA632" s="50"/>
      <c r="AB632" s="68"/>
      <c r="AC632" s="68"/>
      <c r="AF632" s="68"/>
      <c r="AJ632" s="68"/>
      <c r="AK632" s="68"/>
      <c r="AL632" s="50"/>
      <c r="AN632" s="50"/>
      <c r="AO632" s="68"/>
      <c r="AP632" s="68"/>
      <c r="AQ632" s="50"/>
      <c r="AS632" s="50"/>
      <c r="AV632" s="50"/>
      <c r="AY632" s="50"/>
      <c r="BA632" s="68"/>
      <c r="BD632" s="68"/>
      <c r="BP632" s="50"/>
      <c r="BQ632" s="50"/>
      <c r="BR632" s="50"/>
      <c r="BS632" s="50"/>
    </row>
    <row r="633" spans="1:71" x14ac:dyDescent="0.25">
      <c r="B633" s="50"/>
      <c r="C633" s="50"/>
      <c r="D633" s="50"/>
      <c r="E633" s="50"/>
      <c r="F633" s="68"/>
      <c r="G633" s="50"/>
      <c r="I633" s="50"/>
      <c r="J633" s="50"/>
      <c r="K633" s="50"/>
      <c r="L633" s="50"/>
      <c r="M633" s="50"/>
      <c r="N633" s="50"/>
      <c r="O633" s="50"/>
      <c r="P633" s="50"/>
      <c r="Q633" s="50"/>
      <c r="R633" s="50"/>
      <c r="S633" s="50"/>
      <c r="T633" s="50"/>
      <c r="U633" s="50"/>
      <c r="V633" s="50"/>
      <c r="W633" s="50"/>
      <c r="X633" s="50"/>
      <c r="Y633" s="50"/>
      <c r="Z633" s="50"/>
      <c r="AA633" s="50"/>
      <c r="AB633" s="68"/>
      <c r="AC633" s="68"/>
      <c r="AF633" s="68"/>
      <c r="AJ633" s="68"/>
      <c r="AK633" s="68"/>
      <c r="AL633" s="50"/>
      <c r="AN633" s="50"/>
      <c r="AO633" s="68"/>
      <c r="AP633" s="68"/>
      <c r="AQ633" s="50"/>
      <c r="AS633" s="50"/>
      <c r="AV633" s="50"/>
      <c r="AY633" s="50"/>
      <c r="BA633" s="68"/>
      <c r="BD633" s="68"/>
      <c r="BP633" s="50"/>
      <c r="BQ633" s="50"/>
      <c r="BR633" s="50"/>
      <c r="BS633" s="50"/>
    </row>
    <row r="634" spans="1:71" x14ac:dyDescent="0.25">
      <c r="B634" s="50"/>
      <c r="C634" s="50"/>
      <c r="D634" s="50"/>
      <c r="E634" s="50"/>
      <c r="F634" s="68"/>
      <c r="G634" s="50"/>
      <c r="I634" s="50"/>
      <c r="J634" s="50"/>
      <c r="K634" s="50"/>
      <c r="L634" s="50"/>
      <c r="M634" s="50"/>
      <c r="N634" s="50"/>
      <c r="O634" s="50"/>
      <c r="P634" s="50"/>
      <c r="Q634" s="50"/>
      <c r="R634" s="50"/>
      <c r="S634" s="50"/>
      <c r="T634" s="50"/>
      <c r="U634" s="50"/>
      <c r="V634" s="50"/>
      <c r="W634" s="50"/>
      <c r="X634" s="50"/>
      <c r="Y634" s="50"/>
      <c r="Z634" s="50"/>
      <c r="AA634" s="50"/>
      <c r="AB634" s="68"/>
      <c r="AC634" s="68"/>
      <c r="AF634" s="68"/>
      <c r="AJ634" s="68"/>
      <c r="AK634" s="68"/>
      <c r="AL634" s="50"/>
      <c r="AN634" s="50"/>
      <c r="AO634" s="68"/>
      <c r="AP634" s="68"/>
      <c r="AQ634" s="50"/>
      <c r="AS634" s="50"/>
      <c r="AV634" s="50"/>
      <c r="AY634" s="50"/>
      <c r="BA634" s="68"/>
      <c r="BD634" s="68"/>
      <c r="BP634" s="50"/>
      <c r="BQ634" s="50"/>
      <c r="BR634" s="50"/>
      <c r="BS634" s="50"/>
    </row>
    <row r="635" spans="1:71" x14ac:dyDescent="0.25">
      <c r="B635" s="50"/>
      <c r="C635" s="50"/>
      <c r="D635" s="50"/>
      <c r="E635" s="50"/>
      <c r="F635" s="68"/>
      <c r="G635" s="50"/>
      <c r="I635" s="50"/>
      <c r="J635" s="50"/>
      <c r="K635" s="50"/>
      <c r="L635" s="50"/>
      <c r="M635" s="50"/>
      <c r="N635" s="50"/>
      <c r="O635" s="50"/>
      <c r="P635" s="50"/>
      <c r="Q635" s="50"/>
      <c r="R635" s="50"/>
      <c r="S635" s="50"/>
      <c r="T635" s="50"/>
      <c r="U635" s="50"/>
      <c r="V635" s="50"/>
      <c r="W635" s="50"/>
      <c r="X635" s="50"/>
      <c r="Y635" s="50"/>
      <c r="Z635" s="50"/>
      <c r="AA635" s="50"/>
      <c r="AB635" s="68"/>
      <c r="AC635" s="68"/>
      <c r="AF635" s="68"/>
      <c r="AJ635" s="68"/>
      <c r="AK635" s="68"/>
      <c r="AL635" s="50"/>
      <c r="AN635" s="50"/>
      <c r="AO635" s="68"/>
      <c r="AP635" s="68"/>
      <c r="AQ635" s="50"/>
      <c r="AS635" s="50"/>
      <c r="AV635" s="50"/>
      <c r="AY635" s="50"/>
      <c r="BA635" s="68"/>
      <c r="BD635" s="68"/>
      <c r="BP635" s="50"/>
      <c r="BQ635" s="50"/>
      <c r="BR635" s="50"/>
      <c r="BS635" s="50"/>
    </row>
    <row r="636" spans="1:71" x14ac:dyDescent="0.25">
      <c r="B636" s="50"/>
      <c r="C636" s="50"/>
      <c r="D636" s="50"/>
      <c r="E636" s="50"/>
      <c r="F636" s="68"/>
      <c r="G636" s="50"/>
      <c r="I636" s="50"/>
      <c r="J636" s="50" t="s">
        <v>4</v>
      </c>
      <c r="K636" s="50" t="s">
        <v>7</v>
      </c>
      <c r="L636" s="50" t="s">
        <v>9</v>
      </c>
      <c r="M636" s="50" t="s">
        <v>11</v>
      </c>
      <c r="N636" s="50" t="s">
        <v>13</v>
      </c>
      <c r="O636" s="50" t="s">
        <v>15</v>
      </c>
      <c r="P636" s="50" t="s">
        <v>17</v>
      </c>
      <c r="Q636" s="50" t="s">
        <v>19</v>
      </c>
      <c r="R636" s="50" t="s">
        <v>21</v>
      </c>
      <c r="S636" s="50" t="s">
        <v>23</v>
      </c>
      <c r="T636" s="50" t="s">
        <v>25</v>
      </c>
      <c r="U636" s="50" t="s">
        <v>27</v>
      </c>
      <c r="V636" s="50" t="s">
        <v>29</v>
      </c>
      <c r="W636" s="50" t="s">
        <v>31</v>
      </c>
      <c r="X636" s="50" t="s">
        <v>33</v>
      </c>
      <c r="Y636" s="50" t="s">
        <v>35</v>
      </c>
      <c r="Z636" s="50" t="s">
        <v>37</v>
      </c>
      <c r="AA636" s="50" t="s">
        <v>39</v>
      </c>
      <c r="AB636" s="68"/>
      <c r="AC636" s="68"/>
      <c r="AF636" s="68"/>
      <c r="AJ636" s="68"/>
      <c r="AK636" s="68"/>
      <c r="AL636" s="50"/>
      <c r="AN636" s="50"/>
      <c r="AO636" s="68"/>
      <c r="AP636" s="68"/>
      <c r="AQ636" s="50"/>
      <c r="AS636" s="50"/>
      <c r="AV636" s="50"/>
      <c r="AY636" s="50"/>
      <c r="BA636" s="68"/>
      <c r="BD636" s="68"/>
      <c r="BP636" s="50"/>
      <c r="BQ636" s="50"/>
      <c r="BR636" s="50"/>
      <c r="BS636" s="50"/>
    </row>
    <row r="637" spans="1:71" x14ac:dyDescent="0.25">
      <c r="A637">
        <v>1004</v>
      </c>
      <c r="B637" s="50" t="s">
        <v>6</v>
      </c>
      <c r="C637" s="50" t="s">
        <v>75</v>
      </c>
      <c r="D637" s="50" t="s">
        <v>6</v>
      </c>
      <c r="E637" s="50"/>
      <c r="F637" s="68"/>
      <c r="G637" s="50"/>
      <c r="I637" s="50" t="s">
        <v>144</v>
      </c>
      <c r="J637" s="50"/>
      <c r="K637" s="50"/>
      <c r="L637" s="50"/>
      <c r="M637" s="50"/>
      <c r="N637" s="50"/>
      <c r="O637" s="50"/>
      <c r="P637" s="50"/>
      <c r="Q637" s="50"/>
      <c r="R637" s="50"/>
      <c r="S637" s="50"/>
      <c r="T637" s="50"/>
      <c r="U637" s="50"/>
      <c r="V637" s="50"/>
      <c r="W637" s="50"/>
      <c r="X637" s="50"/>
      <c r="Y637" s="50"/>
      <c r="Z637" s="50"/>
      <c r="AA637" s="50"/>
      <c r="AB637" s="68">
        <v>0</v>
      </c>
      <c r="AC637" s="68">
        <v>0</v>
      </c>
      <c r="AD637" t="s">
        <v>110</v>
      </c>
      <c r="AE637">
        <v>0</v>
      </c>
      <c r="AF637" s="68">
        <v>0</v>
      </c>
      <c r="AG637" t="s">
        <v>72</v>
      </c>
      <c r="AH637" t="s">
        <v>72</v>
      </c>
      <c r="AI637">
        <v>0</v>
      </c>
      <c r="AJ637" s="68">
        <v>0</v>
      </c>
      <c r="AK637" s="68">
        <v>0</v>
      </c>
      <c r="AL637" s="50" t="s">
        <v>72</v>
      </c>
      <c r="AM637" t="s">
        <v>72</v>
      </c>
      <c r="AN637" s="50" t="s">
        <v>110</v>
      </c>
      <c r="AO637" s="68">
        <v>0</v>
      </c>
      <c r="AP637" s="68">
        <v>0</v>
      </c>
      <c r="AQ637" s="50" t="s">
        <v>72</v>
      </c>
      <c r="AR637" t="s">
        <v>72</v>
      </c>
      <c r="AS637" s="50" t="s">
        <v>110</v>
      </c>
      <c r="AT637">
        <v>0</v>
      </c>
      <c r="AV637" s="50"/>
      <c r="AY637" s="50"/>
      <c r="BA637" s="68"/>
      <c r="BD637" s="68"/>
      <c r="BP637" s="50"/>
      <c r="BQ637" s="50"/>
      <c r="BR637" s="50"/>
      <c r="BS637" s="50"/>
    </row>
    <row r="638" spans="1:71" x14ac:dyDescent="0.25">
      <c r="B638" s="50"/>
      <c r="C638" s="50"/>
      <c r="D638" s="50"/>
      <c r="E638" s="50"/>
      <c r="F638" s="68"/>
      <c r="G638" s="50"/>
      <c r="I638" s="50"/>
      <c r="J638" s="50"/>
      <c r="K638" s="50"/>
      <c r="L638" s="50"/>
      <c r="M638" s="50"/>
      <c r="N638" s="50"/>
      <c r="O638" s="50"/>
      <c r="P638" s="50"/>
      <c r="Q638" s="50"/>
      <c r="R638" s="50"/>
      <c r="S638" s="50"/>
      <c r="T638" s="50"/>
      <c r="U638" s="50"/>
      <c r="V638" s="50"/>
      <c r="W638" s="50"/>
      <c r="X638" s="50"/>
      <c r="Y638" s="50"/>
      <c r="Z638" s="50"/>
      <c r="AA638" s="50"/>
      <c r="AB638" s="68"/>
      <c r="AC638" s="68"/>
      <c r="AF638" s="68"/>
      <c r="AJ638" s="68"/>
      <c r="AK638" s="68"/>
      <c r="AL638" s="50"/>
      <c r="AN638" s="50"/>
      <c r="AO638" s="68"/>
      <c r="AP638" s="68"/>
      <c r="AQ638" s="50"/>
      <c r="AS638" s="50"/>
      <c r="AV638" s="50"/>
      <c r="AY638" s="50"/>
      <c r="BA638" s="68"/>
      <c r="BD638" s="68"/>
      <c r="BP638" s="50"/>
      <c r="BQ638" s="50"/>
      <c r="BR638" s="50"/>
      <c r="BS638" s="50"/>
    </row>
    <row r="639" spans="1:71" x14ac:dyDescent="0.25">
      <c r="B639" s="50"/>
      <c r="C639" s="50"/>
      <c r="D639" s="50"/>
      <c r="E639" s="50"/>
      <c r="F639" s="68"/>
      <c r="G639" s="50"/>
      <c r="I639" s="50"/>
      <c r="J639" s="50"/>
      <c r="K639" s="50"/>
      <c r="L639" s="50"/>
      <c r="M639" s="50"/>
      <c r="N639" s="50"/>
      <c r="O639" s="50"/>
      <c r="P639" s="50"/>
      <c r="Q639" s="50"/>
      <c r="R639" s="50"/>
      <c r="S639" s="50"/>
      <c r="T639" s="50"/>
      <c r="U639" s="50"/>
      <c r="V639" s="50"/>
      <c r="W639" s="50"/>
      <c r="X639" s="50"/>
      <c r="Y639" s="50"/>
      <c r="Z639" s="50"/>
      <c r="AA639" s="50"/>
      <c r="AB639" s="68"/>
      <c r="AC639" s="68"/>
      <c r="AF639" s="68"/>
      <c r="AJ639" s="68"/>
      <c r="AK639" s="68"/>
      <c r="AL639" s="50"/>
      <c r="AN639" s="50"/>
      <c r="AO639" s="68"/>
      <c r="AP639" s="68"/>
      <c r="AQ639" s="50"/>
      <c r="AS639" s="50"/>
      <c r="AV639" s="50"/>
      <c r="AY639" s="50"/>
      <c r="BA639" s="68"/>
      <c r="BD639" s="68"/>
      <c r="BP639" s="50"/>
      <c r="BQ639" s="50"/>
      <c r="BR639" s="50"/>
      <c r="BS639" s="50"/>
    </row>
    <row r="640" spans="1:71" x14ac:dyDescent="0.25">
      <c r="B640" s="50"/>
      <c r="C640" s="50"/>
      <c r="D640" s="50"/>
      <c r="E640" s="50"/>
      <c r="F640" s="68"/>
      <c r="G640" s="50"/>
      <c r="I640" s="50"/>
      <c r="J640" s="50"/>
      <c r="K640" s="50"/>
      <c r="L640" s="50"/>
      <c r="M640" s="50"/>
      <c r="N640" s="50"/>
      <c r="O640" s="50"/>
      <c r="P640" s="50"/>
      <c r="Q640" s="50"/>
      <c r="R640" s="50"/>
      <c r="S640" s="50"/>
      <c r="T640" s="50"/>
      <c r="U640" s="50"/>
      <c r="V640" s="50"/>
      <c r="W640" s="50"/>
      <c r="X640" s="50"/>
      <c r="Y640" s="50"/>
      <c r="Z640" s="50"/>
      <c r="AA640" s="50"/>
      <c r="AB640" s="68"/>
      <c r="AC640" s="68"/>
      <c r="AF640" s="68"/>
      <c r="AJ640" s="68"/>
      <c r="AK640" s="68"/>
      <c r="AL640" s="50"/>
      <c r="AN640" s="50"/>
      <c r="AO640" s="68"/>
      <c r="AP640" s="68"/>
      <c r="AQ640" s="50"/>
      <c r="AS640" s="50"/>
      <c r="AV640" s="50"/>
      <c r="AY640" s="50"/>
      <c r="BA640" s="68"/>
      <c r="BD640" s="68"/>
      <c r="BP640" s="50"/>
      <c r="BQ640" s="50"/>
      <c r="BR640" s="50"/>
      <c r="BS640" s="50"/>
    </row>
    <row r="641" spans="1:71" x14ac:dyDescent="0.25">
      <c r="B641" s="50"/>
      <c r="C641" s="50"/>
      <c r="D641" s="50"/>
      <c r="E641" s="50"/>
      <c r="F641" s="68"/>
      <c r="G641" s="50"/>
      <c r="I641" s="50"/>
      <c r="J641" s="50"/>
      <c r="K641" s="50"/>
      <c r="L641" s="50"/>
      <c r="M641" s="50"/>
      <c r="N641" s="50"/>
      <c r="O641" s="50"/>
      <c r="P641" s="50"/>
      <c r="Q641" s="50"/>
      <c r="R641" s="50"/>
      <c r="S641" s="50"/>
      <c r="T641" s="50"/>
      <c r="U641" s="50"/>
      <c r="V641" s="50"/>
      <c r="W641" s="50"/>
      <c r="X641" s="50"/>
      <c r="Y641" s="50"/>
      <c r="Z641" s="50"/>
      <c r="AA641" s="50"/>
      <c r="AB641" s="68"/>
      <c r="AC641" s="68"/>
      <c r="AF641" s="68"/>
      <c r="AJ641" s="68"/>
      <c r="AK641" s="68"/>
      <c r="AL641" s="50"/>
      <c r="AN641" s="50"/>
      <c r="AO641" s="68"/>
      <c r="AP641" s="68"/>
      <c r="AQ641" s="50"/>
      <c r="AS641" s="50"/>
      <c r="AV641" s="50"/>
      <c r="AY641" s="50"/>
      <c r="BA641" s="68"/>
      <c r="BD641" s="68"/>
      <c r="BP641" s="50"/>
      <c r="BQ641" s="50"/>
      <c r="BR641" s="50"/>
      <c r="BS641" s="50"/>
    </row>
    <row r="642" spans="1:71" x14ac:dyDescent="0.25">
      <c r="B642" s="50"/>
      <c r="C642" s="50"/>
      <c r="D642" s="50"/>
      <c r="E642" s="50"/>
      <c r="F642" s="68"/>
      <c r="G642" s="50"/>
      <c r="I642" s="50"/>
      <c r="J642" s="50"/>
      <c r="K642" s="50"/>
      <c r="L642" s="50"/>
      <c r="M642" s="50"/>
      <c r="N642" s="50"/>
      <c r="O642" s="50"/>
      <c r="P642" s="50"/>
      <c r="Q642" s="50"/>
      <c r="R642" s="50"/>
      <c r="S642" s="50"/>
      <c r="T642" s="50"/>
      <c r="U642" s="50"/>
      <c r="V642" s="50"/>
      <c r="W642" s="50"/>
      <c r="X642" s="50"/>
      <c r="Y642" s="50"/>
      <c r="Z642" s="50"/>
      <c r="AA642" s="50"/>
      <c r="AB642" s="68"/>
      <c r="AC642" s="68"/>
      <c r="AF642" s="68"/>
      <c r="AJ642" s="68"/>
      <c r="AK642" s="68"/>
      <c r="AL642" s="50"/>
      <c r="AN642" s="50"/>
      <c r="AO642" s="68"/>
      <c r="AP642" s="68"/>
      <c r="AQ642" s="50"/>
      <c r="AS642" s="50"/>
      <c r="AV642" s="50"/>
      <c r="AY642" s="50"/>
      <c r="BA642" s="68"/>
      <c r="BD642" s="68"/>
      <c r="BP642" s="50"/>
      <c r="BQ642" s="50"/>
      <c r="BR642" s="50"/>
      <c r="BS642" s="50"/>
    </row>
    <row r="643" spans="1:71" x14ac:dyDescent="0.25">
      <c r="B643" s="50"/>
      <c r="C643" s="50"/>
      <c r="D643" s="50"/>
      <c r="E643" s="50"/>
      <c r="F643" s="68"/>
      <c r="G643" s="50"/>
      <c r="I643" s="50"/>
      <c r="J643" s="50"/>
      <c r="K643" s="50"/>
      <c r="L643" s="50"/>
      <c r="M643" s="50"/>
      <c r="N643" s="50"/>
      <c r="O643" s="50"/>
      <c r="P643" s="50"/>
      <c r="Q643" s="50"/>
      <c r="R643" s="50"/>
      <c r="S643" s="50"/>
      <c r="T643" s="50"/>
      <c r="U643" s="50"/>
      <c r="V643" s="50"/>
      <c r="W643" s="50"/>
      <c r="X643" s="50"/>
      <c r="Y643" s="50"/>
      <c r="Z643" s="50"/>
      <c r="AA643" s="50"/>
      <c r="AB643" s="68"/>
      <c r="AC643" s="68"/>
      <c r="AF643" s="68"/>
      <c r="AJ643" s="68"/>
      <c r="AK643" s="68"/>
      <c r="AL643" s="50"/>
      <c r="AN643" s="50"/>
      <c r="AO643" s="68"/>
      <c r="AP643" s="68"/>
      <c r="AQ643" s="50"/>
      <c r="AS643" s="50"/>
      <c r="AV643" s="50"/>
      <c r="AY643" s="50"/>
      <c r="BA643" s="68"/>
      <c r="BD643" s="68"/>
      <c r="BP643" s="50"/>
      <c r="BQ643" s="50"/>
      <c r="BR643" s="50"/>
      <c r="BS643" s="50"/>
    </row>
    <row r="644" spans="1:71" x14ac:dyDescent="0.25">
      <c r="B644" s="50"/>
      <c r="C644" s="50"/>
      <c r="D644" s="50"/>
      <c r="E644" s="50"/>
      <c r="F644" s="68"/>
      <c r="G644" s="50"/>
      <c r="I644" s="50"/>
      <c r="J644" s="50"/>
      <c r="K644" s="50"/>
      <c r="L644" s="50"/>
      <c r="M644" s="50"/>
      <c r="N644" s="50"/>
      <c r="O644" s="50"/>
      <c r="P644" s="50"/>
      <c r="Q644" s="50"/>
      <c r="R644" s="50"/>
      <c r="S644" s="50"/>
      <c r="T644" s="50"/>
      <c r="U644" s="50"/>
      <c r="V644" s="50"/>
      <c r="W644" s="50"/>
      <c r="X644" s="50"/>
      <c r="Y644" s="50"/>
      <c r="Z644" s="50"/>
      <c r="AA644" s="50"/>
      <c r="AB644" s="68"/>
      <c r="AC644" s="68"/>
      <c r="AF644" s="68"/>
      <c r="AJ644" s="68"/>
      <c r="AK644" s="68"/>
      <c r="AL644" s="50"/>
      <c r="AN644" s="50"/>
      <c r="AO644" s="68"/>
      <c r="AP644" s="68"/>
      <c r="AQ644" s="50"/>
      <c r="AS644" s="50"/>
      <c r="AV644" s="50"/>
      <c r="AY644" s="50"/>
      <c r="BA644" s="68"/>
      <c r="BD644" s="68"/>
      <c r="BP644" s="50"/>
      <c r="BQ644" s="50"/>
      <c r="BR644" s="50"/>
      <c r="BS644" s="50"/>
    </row>
    <row r="645" spans="1:71" x14ac:dyDescent="0.25">
      <c r="B645" s="50"/>
      <c r="C645" s="50"/>
      <c r="D645" s="50"/>
      <c r="E645" s="50"/>
      <c r="F645" s="68"/>
      <c r="G645" s="50"/>
      <c r="I645" s="50"/>
      <c r="J645" s="50" t="s">
        <v>4</v>
      </c>
      <c r="K645" s="50" t="s">
        <v>7</v>
      </c>
      <c r="L645" s="50" t="s">
        <v>9</v>
      </c>
      <c r="M645" s="50" t="s">
        <v>11</v>
      </c>
      <c r="N645" s="50" t="s">
        <v>13</v>
      </c>
      <c r="O645" s="50" t="s">
        <v>15</v>
      </c>
      <c r="P645" s="50" t="s">
        <v>17</v>
      </c>
      <c r="Q645" s="50" t="s">
        <v>19</v>
      </c>
      <c r="R645" s="50" t="s">
        <v>21</v>
      </c>
      <c r="S645" s="50" t="s">
        <v>23</v>
      </c>
      <c r="T645" s="50" t="s">
        <v>25</v>
      </c>
      <c r="U645" s="50" t="s">
        <v>27</v>
      </c>
      <c r="V645" s="50" t="s">
        <v>29</v>
      </c>
      <c r="W645" s="50" t="s">
        <v>31</v>
      </c>
      <c r="X645" s="50" t="s">
        <v>33</v>
      </c>
      <c r="Y645" s="50" t="s">
        <v>35</v>
      </c>
      <c r="Z645" s="50" t="s">
        <v>37</v>
      </c>
      <c r="AA645" s="50" t="s">
        <v>39</v>
      </c>
      <c r="AB645" s="68"/>
      <c r="AC645" s="68"/>
      <c r="AF645" s="68"/>
      <c r="AJ645" s="68"/>
      <c r="AK645" s="68"/>
      <c r="AL645" s="50"/>
      <c r="AN645" s="50"/>
      <c r="AO645" s="68"/>
      <c r="AP645" s="68"/>
      <c r="AQ645" s="50"/>
      <c r="AS645" s="50"/>
      <c r="AV645" s="50"/>
      <c r="AY645" s="50"/>
      <c r="BA645" s="68"/>
      <c r="BD645" s="68"/>
      <c r="BP645" s="50"/>
      <c r="BQ645" s="50"/>
      <c r="BR645" s="50"/>
      <c r="BS645" s="50"/>
    </row>
    <row r="646" spans="1:71" x14ac:dyDescent="0.25">
      <c r="A646">
        <v>1004</v>
      </c>
      <c r="B646" s="50" t="s">
        <v>6</v>
      </c>
      <c r="C646" s="50" t="s">
        <v>75</v>
      </c>
      <c r="D646" s="50" t="s">
        <v>6</v>
      </c>
      <c r="E646" s="50"/>
      <c r="F646" s="68"/>
      <c r="G646" s="50"/>
      <c r="I646" s="50" t="s">
        <v>145</v>
      </c>
      <c r="J646" s="50"/>
      <c r="K646" s="50"/>
      <c r="L646" s="50"/>
      <c r="M646" s="50"/>
      <c r="N646" s="50"/>
      <c r="O646" s="50"/>
      <c r="P646" s="50"/>
      <c r="Q646" s="50"/>
      <c r="R646" s="50"/>
      <c r="S646" s="50"/>
      <c r="T646" s="50"/>
      <c r="U646" s="50"/>
      <c r="V646" s="50"/>
      <c r="W646" s="50"/>
      <c r="X646" s="50"/>
      <c r="Y646" s="50"/>
      <c r="Z646" s="50"/>
      <c r="AA646" s="50"/>
      <c r="AB646" s="68">
        <v>0</v>
      </c>
      <c r="AC646" s="68">
        <v>0</v>
      </c>
      <c r="AD646" t="s">
        <v>110</v>
      </c>
      <c r="AE646">
        <v>0</v>
      </c>
      <c r="AF646" s="68">
        <v>0</v>
      </c>
      <c r="AG646" t="s">
        <v>72</v>
      </c>
      <c r="AH646" t="s">
        <v>72</v>
      </c>
      <c r="AI646">
        <v>0</v>
      </c>
      <c r="AJ646" s="68">
        <v>0</v>
      </c>
      <c r="AK646" s="68">
        <v>0</v>
      </c>
      <c r="AL646" s="50" t="s">
        <v>72</v>
      </c>
      <c r="AM646" t="s">
        <v>72</v>
      </c>
      <c r="AN646" s="50" t="s">
        <v>110</v>
      </c>
      <c r="AO646" s="68">
        <v>0</v>
      </c>
      <c r="AP646" s="68">
        <v>0</v>
      </c>
      <c r="AQ646" s="50" t="s">
        <v>72</v>
      </c>
      <c r="AR646" t="s">
        <v>72</v>
      </c>
      <c r="AS646" s="50" t="s">
        <v>110</v>
      </c>
      <c r="AT646">
        <v>0</v>
      </c>
      <c r="AV646" s="50"/>
      <c r="AY646" s="50"/>
      <c r="BA646" s="68"/>
      <c r="BD646" s="68"/>
      <c r="BP646" s="50"/>
      <c r="BQ646" s="50"/>
      <c r="BR646" s="50"/>
      <c r="BS646" s="50"/>
    </row>
    <row r="647" spans="1:71" x14ac:dyDescent="0.25">
      <c r="B647" s="50"/>
      <c r="C647" s="50"/>
      <c r="D647" s="50"/>
      <c r="E647" s="50"/>
      <c r="F647" s="68"/>
      <c r="G647" s="50"/>
      <c r="I647" s="50"/>
      <c r="J647" s="50"/>
      <c r="K647" s="50"/>
      <c r="L647" s="50"/>
      <c r="M647" s="50"/>
      <c r="N647" s="50"/>
      <c r="O647" s="50"/>
      <c r="P647" s="50"/>
      <c r="Q647" s="50"/>
      <c r="R647" s="50"/>
      <c r="S647" s="50"/>
      <c r="T647" s="50"/>
      <c r="U647" s="50"/>
      <c r="V647" s="50"/>
      <c r="W647" s="50"/>
      <c r="X647" s="50"/>
      <c r="Y647" s="50"/>
      <c r="Z647" s="50"/>
      <c r="AA647" s="50"/>
      <c r="AB647" s="68"/>
      <c r="AC647" s="68"/>
      <c r="AF647" s="68"/>
      <c r="AJ647" s="68"/>
      <c r="AK647" s="68"/>
      <c r="AL647" s="50"/>
      <c r="AN647" s="50"/>
      <c r="AO647" s="68"/>
      <c r="AP647" s="68"/>
      <c r="AQ647" s="50"/>
      <c r="AS647" s="50"/>
      <c r="AV647" s="50"/>
      <c r="AY647" s="50"/>
      <c r="BA647" s="68"/>
      <c r="BD647" s="68"/>
      <c r="BP647" s="50"/>
      <c r="BQ647" s="50"/>
      <c r="BR647" s="50"/>
      <c r="BS647" s="50"/>
    </row>
    <row r="648" spans="1:71" x14ac:dyDescent="0.25">
      <c r="B648" s="50"/>
      <c r="C648" s="50"/>
      <c r="D648" s="50"/>
      <c r="E648" s="50"/>
      <c r="F648" s="68"/>
      <c r="G648" s="50"/>
      <c r="I648" s="50"/>
      <c r="J648" s="50"/>
      <c r="K648" s="50"/>
      <c r="L648" s="50"/>
      <c r="M648" s="50"/>
      <c r="N648" s="50"/>
      <c r="O648" s="50"/>
      <c r="P648" s="50"/>
      <c r="Q648" s="50"/>
      <c r="R648" s="50"/>
      <c r="S648" s="50"/>
      <c r="T648" s="50"/>
      <c r="U648" s="50"/>
      <c r="V648" s="50"/>
      <c r="W648" s="50"/>
      <c r="X648" s="50"/>
      <c r="Y648" s="50"/>
      <c r="Z648" s="50"/>
      <c r="AA648" s="50"/>
      <c r="AB648" s="68"/>
      <c r="AC648" s="68"/>
      <c r="AF648" s="68"/>
      <c r="AJ648" s="68"/>
      <c r="AK648" s="68"/>
      <c r="AL648" s="50"/>
      <c r="AN648" s="50"/>
      <c r="AO648" s="68"/>
      <c r="AP648" s="68"/>
      <c r="AQ648" s="50"/>
      <c r="AS648" s="50"/>
      <c r="AV648" s="50"/>
      <c r="AY648" s="50"/>
      <c r="BA648" s="68"/>
      <c r="BD648" s="68"/>
      <c r="BP648" s="50"/>
      <c r="BQ648" s="50"/>
      <c r="BR648" s="50"/>
      <c r="BS648" s="50"/>
    </row>
    <row r="649" spans="1:71" x14ac:dyDescent="0.25">
      <c r="B649" s="50"/>
      <c r="C649" s="50"/>
      <c r="D649" s="50"/>
      <c r="E649" s="50"/>
      <c r="F649" s="68"/>
      <c r="G649" s="50"/>
      <c r="I649" s="50"/>
      <c r="J649" s="50"/>
      <c r="K649" s="50"/>
      <c r="L649" s="50"/>
      <c r="M649" s="50"/>
      <c r="N649" s="50"/>
      <c r="O649" s="50"/>
      <c r="P649" s="50"/>
      <c r="Q649" s="50"/>
      <c r="R649" s="50"/>
      <c r="S649" s="50"/>
      <c r="T649" s="50"/>
      <c r="U649" s="50"/>
      <c r="V649" s="50"/>
      <c r="W649" s="50"/>
      <c r="X649" s="50"/>
      <c r="Y649" s="50"/>
      <c r="Z649" s="50"/>
      <c r="AA649" s="50"/>
      <c r="AB649" s="68"/>
      <c r="AC649" s="68"/>
      <c r="AF649" s="68"/>
      <c r="AJ649" s="68"/>
      <c r="AK649" s="68"/>
      <c r="AL649" s="50"/>
      <c r="AN649" s="50"/>
      <c r="AO649" s="68"/>
      <c r="AP649" s="68"/>
      <c r="AQ649" s="50"/>
      <c r="AS649" s="50"/>
      <c r="AV649" s="50"/>
      <c r="AY649" s="50"/>
      <c r="BA649" s="68"/>
      <c r="BD649" s="68"/>
      <c r="BP649" s="50"/>
      <c r="BQ649" s="50"/>
      <c r="BR649" s="50"/>
      <c r="BS649" s="50"/>
    </row>
    <row r="650" spans="1:71" x14ac:dyDescent="0.25">
      <c r="B650" s="50"/>
      <c r="C650" s="50"/>
      <c r="D650" s="50"/>
      <c r="E650" s="50"/>
      <c r="F650" s="68"/>
      <c r="G650" s="50"/>
      <c r="I650" s="50"/>
      <c r="J650" s="50"/>
      <c r="K650" s="50"/>
      <c r="L650" s="50"/>
      <c r="M650" s="50"/>
      <c r="N650" s="50"/>
      <c r="O650" s="50"/>
      <c r="P650" s="50"/>
      <c r="Q650" s="50"/>
      <c r="R650" s="50"/>
      <c r="S650" s="50"/>
      <c r="T650" s="50"/>
      <c r="U650" s="50"/>
      <c r="V650" s="50"/>
      <c r="W650" s="50"/>
      <c r="X650" s="50"/>
      <c r="Y650" s="50"/>
      <c r="Z650" s="50"/>
      <c r="AA650" s="50"/>
      <c r="AB650" s="68"/>
      <c r="AC650" s="68"/>
      <c r="AF650" s="68"/>
      <c r="AJ650" s="68"/>
      <c r="AK650" s="68"/>
      <c r="AL650" s="50"/>
      <c r="AN650" s="50"/>
      <c r="AO650" s="68"/>
      <c r="AP650" s="68"/>
      <c r="AQ650" s="50"/>
      <c r="AS650" s="50"/>
      <c r="AV650" s="50"/>
      <c r="AY650" s="50"/>
      <c r="BA650" s="68"/>
      <c r="BD650" s="68"/>
      <c r="BP650" s="50"/>
      <c r="BQ650" s="50"/>
      <c r="BR650" s="50"/>
      <c r="BS650" s="50"/>
    </row>
    <row r="651" spans="1:71" x14ac:dyDescent="0.25">
      <c r="B651" s="50"/>
      <c r="C651" s="50"/>
      <c r="D651" s="50"/>
      <c r="E651" s="50"/>
      <c r="F651" s="68"/>
      <c r="G651" s="50"/>
      <c r="I651" s="50"/>
      <c r="J651" s="50"/>
      <c r="K651" s="50"/>
      <c r="L651" s="50"/>
      <c r="M651" s="50"/>
      <c r="N651" s="50"/>
      <c r="O651" s="50"/>
      <c r="P651" s="50"/>
      <c r="Q651" s="50"/>
      <c r="R651" s="50"/>
      <c r="S651" s="50"/>
      <c r="T651" s="50"/>
      <c r="U651" s="50"/>
      <c r="V651" s="50"/>
      <c r="W651" s="50"/>
      <c r="X651" s="50"/>
      <c r="Y651" s="50"/>
      <c r="Z651" s="50"/>
      <c r="AA651" s="50"/>
      <c r="AB651" s="68"/>
      <c r="AC651" s="68"/>
      <c r="AF651" s="68"/>
      <c r="AJ651" s="68"/>
      <c r="AK651" s="68"/>
      <c r="AL651" s="50"/>
      <c r="AN651" s="50"/>
      <c r="AO651" s="68"/>
      <c r="AP651" s="68"/>
      <c r="AQ651" s="50"/>
      <c r="AS651" s="50"/>
      <c r="AV651" s="50"/>
      <c r="AY651" s="50"/>
      <c r="BA651" s="68"/>
      <c r="BD651" s="68"/>
      <c r="BP651" s="50"/>
      <c r="BQ651" s="50"/>
      <c r="BR651" s="50"/>
      <c r="BS651" s="50"/>
    </row>
    <row r="652" spans="1:71" x14ac:dyDescent="0.25">
      <c r="B652" s="50"/>
      <c r="C652" s="50"/>
      <c r="D652" s="50"/>
      <c r="E652" s="50"/>
      <c r="F652" s="68"/>
      <c r="G652" s="50"/>
      <c r="I652" s="50"/>
      <c r="J652" s="50"/>
      <c r="K652" s="50"/>
      <c r="L652" s="50"/>
      <c r="M652" s="50"/>
      <c r="N652" s="50"/>
      <c r="O652" s="50"/>
      <c r="P652" s="50"/>
      <c r="Q652" s="50"/>
      <c r="R652" s="50"/>
      <c r="S652" s="50"/>
      <c r="T652" s="50"/>
      <c r="U652" s="50"/>
      <c r="V652" s="50"/>
      <c r="W652" s="50"/>
      <c r="X652" s="50"/>
      <c r="Y652" s="50"/>
      <c r="Z652" s="50"/>
      <c r="AA652" s="50"/>
      <c r="AB652" s="68"/>
      <c r="AC652" s="68"/>
      <c r="AF652" s="68"/>
      <c r="AJ652" s="68"/>
      <c r="AK652" s="68"/>
      <c r="AL652" s="50"/>
      <c r="AN652" s="50"/>
      <c r="AO652" s="68"/>
      <c r="AP652" s="68"/>
      <c r="AQ652" s="50"/>
      <c r="AS652" s="50"/>
      <c r="AV652" s="50"/>
      <c r="AY652" s="50"/>
      <c r="BA652" s="68"/>
      <c r="BD652" s="68"/>
      <c r="BP652" s="50"/>
      <c r="BQ652" s="50"/>
      <c r="BR652" s="50"/>
      <c r="BS652" s="50"/>
    </row>
    <row r="653" spans="1:71" x14ac:dyDescent="0.25">
      <c r="B653" s="50"/>
      <c r="C653" s="50"/>
      <c r="D653" s="50"/>
      <c r="E653" s="50"/>
      <c r="F653" s="68"/>
      <c r="G653" s="50"/>
      <c r="I653" s="50"/>
      <c r="J653" s="50"/>
      <c r="K653" s="50"/>
      <c r="L653" s="50"/>
      <c r="M653" s="50"/>
      <c r="N653" s="50"/>
      <c r="O653" s="50"/>
      <c r="P653" s="50"/>
      <c r="Q653" s="50"/>
      <c r="R653" s="50"/>
      <c r="S653" s="50"/>
      <c r="T653" s="50"/>
      <c r="U653" s="50"/>
      <c r="V653" s="50"/>
      <c r="W653" s="50"/>
      <c r="X653" s="50"/>
      <c r="Y653" s="50"/>
      <c r="Z653" s="50"/>
      <c r="AA653" s="50"/>
      <c r="AB653" s="68"/>
      <c r="AC653" s="68"/>
      <c r="AF653" s="68"/>
      <c r="AJ653" s="68"/>
      <c r="AK653" s="68"/>
      <c r="AL653" s="50"/>
      <c r="AN653" s="50"/>
      <c r="AO653" s="68"/>
      <c r="AP653" s="68"/>
      <c r="AQ653" s="50"/>
      <c r="AS653" s="50"/>
      <c r="AV653" s="50"/>
      <c r="AY653" s="50"/>
      <c r="BA653" s="68"/>
      <c r="BD653" s="68"/>
      <c r="BP653" s="50"/>
      <c r="BQ653" s="50"/>
      <c r="BR653" s="50"/>
      <c r="BS653" s="50"/>
    </row>
    <row r="654" spans="1:71" x14ac:dyDescent="0.25">
      <c r="B654" s="50"/>
      <c r="C654" s="50"/>
      <c r="D654" s="50"/>
      <c r="E654" s="50"/>
      <c r="F654" s="68"/>
      <c r="G654" s="50"/>
      <c r="I654" s="50"/>
      <c r="J654" s="50" t="s">
        <v>4</v>
      </c>
      <c r="K654" s="50" t="s">
        <v>7</v>
      </c>
      <c r="L654" s="50" t="s">
        <v>9</v>
      </c>
      <c r="M654" s="50" t="s">
        <v>11</v>
      </c>
      <c r="N654" s="50" t="s">
        <v>13</v>
      </c>
      <c r="O654" s="50" t="s">
        <v>15</v>
      </c>
      <c r="P654" s="50" t="s">
        <v>17</v>
      </c>
      <c r="Q654" s="50" t="s">
        <v>19</v>
      </c>
      <c r="R654" s="50" t="s">
        <v>21</v>
      </c>
      <c r="S654" s="50" t="s">
        <v>23</v>
      </c>
      <c r="T654" s="50" t="s">
        <v>25</v>
      </c>
      <c r="U654" s="50" t="s">
        <v>27</v>
      </c>
      <c r="V654" s="50" t="s">
        <v>29</v>
      </c>
      <c r="W654" s="50" t="s">
        <v>31</v>
      </c>
      <c r="X654" s="50" t="s">
        <v>33</v>
      </c>
      <c r="Y654" s="50" t="s">
        <v>35</v>
      </c>
      <c r="Z654" s="50" t="s">
        <v>37</v>
      </c>
      <c r="AA654" s="50" t="s">
        <v>39</v>
      </c>
      <c r="AB654" s="68"/>
      <c r="AC654" s="68"/>
      <c r="AF654" s="68"/>
      <c r="AJ654" s="68"/>
      <c r="AK654" s="68"/>
      <c r="AL654" s="50"/>
      <c r="AN654" s="50"/>
      <c r="AO654" s="68"/>
      <c r="AP654" s="68"/>
      <c r="AQ654" s="50"/>
      <c r="AS654" s="50"/>
      <c r="AV654" s="50"/>
      <c r="AY654" s="50"/>
      <c r="BA654" s="68"/>
      <c r="BD654" s="68"/>
      <c r="BP654" s="50"/>
      <c r="BQ654" s="50"/>
      <c r="BR654" s="50"/>
      <c r="BS654" s="50"/>
    </row>
    <row r="655" spans="1:71" x14ac:dyDescent="0.25">
      <c r="A655">
        <v>1004</v>
      </c>
      <c r="B655" s="50" t="s">
        <v>6</v>
      </c>
      <c r="C655" s="50" t="s">
        <v>75</v>
      </c>
      <c r="D655" s="50" t="s">
        <v>6</v>
      </c>
      <c r="E655" s="50"/>
      <c r="F655" s="68"/>
      <c r="G655" s="50"/>
      <c r="I655" s="50" t="s">
        <v>146</v>
      </c>
      <c r="J655" s="50"/>
      <c r="K655" s="50"/>
      <c r="L655" s="50"/>
      <c r="M655" s="50"/>
      <c r="N655" s="50"/>
      <c r="O655" s="50"/>
      <c r="P655" s="50"/>
      <c r="Q655" s="50"/>
      <c r="R655" s="50"/>
      <c r="S655" s="50"/>
      <c r="T655" s="50"/>
      <c r="U655" s="50"/>
      <c r="V655" s="50"/>
      <c r="W655" s="50"/>
      <c r="X655" s="50"/>
      <c r="Y655" s="50"/>
      <c r="Z655" s="50"/>
      <c r="AA655" s="50"/>
      <c r="AB655" s="68">
        <v>0</v>
      </c>
      <c r="AC655" s="68">
        <v>0</v>
      </c>
      <c r="AD655" t="s">
        <v>110</v>
      </c>
      <c r="AE655">
        <v>0</v>
      </c>
      <c r="AF655" s="68">
        <v>0</v>
      </c>
      <c r="AG655" t="s">
        <v>72</v>
      </c>
      <c r="AH655" t="s">
        <v>72</v>
      </c>
      <c r="AI655">
        <v>0</v>
      </c>
      <c r="AJ655" s="68">
        <v>0</v>
      </c>
      <c r="AK655" s="68">
        <v>0</v>
      </c>
      <c r="AL655" s="50" t="s">
        <v>72</v>
      </c>
      <c r="AM655" t="s">
        <v>72</v>
      </c>
      <c r="AN655" s="50" t="s">
        <v>110</v>
      </c>
      <c r="AO655" s="68">
        <v>0</v>
      </c>
      <c r="AP655" s="68">
        <v>0</v>
      </c>
      <c r="AQ655" s="50" t="s">
        <v>72</v>
      </c>
      <c r="AR655" t="s">
        <v>72</v>
      </c>
      <c r="AS655" s="50" t="s">
        <v>110</v>
      </c>
      <c r="AT655">
        <v>0</v>
      </c>
      <c r="AV655" s="50"/>
      <c r="AY655" s="50"/>
      <c r="BA655" s="68"/>
      <c r="BD655" s="68"/>
      <c r="BP655" s="50"/>
      <c r="BQ655" s="50"/>
      <c r="BR655" s="50"/>
      <c r="BS655" s="50"/>
    </row>
    <row r="656" spans="1:71" x14ac:dyDescent="0.25">
      <c r="B656" s="50"/>
      <c r="C656" s="50"/>
      <c r="D656" s="50"/>
      <c r="E656" s="50"/>
      <c r="F656" s="68"/>
      <c r="G656" s="50"/>
      <c r="I656" s="50"/>
      <c r="J656" s="50"/>
      <c r="K656" s="50"/>
      <c r="L656" s="50"/>
      <c r="M656" s="50"/>
      <c r="N656" s="50"/>
      <c r="O656" s="50"/>
      <c r="P656" s="50"/>
      <c r="Q656" s="50"/>
      <c r="R656" s="50"/>
      <c r="S656" s="50"/>
      <c r="T656" s="50"/>
      <c r="U656" s="50"/>
      <c r="V656" s="50"/>
      <c r="W656" s="50"/>
      <c r="X656" s="50"/>
      <c r="Y656" s="50"/>
      <c r="Z656" s="50"/>
      <c r="AA656" s="50"/>
      <c r="AB656" s="68"/>
      <c r="AC656" s="68"/>
      <c r="AF656" s="68"/>
      <c r="AJ656" s="68"/>
      <c r="AK656" s="68"/>
      <c r="AL656" s="50"/>
      <c r="AN656" s="50"/>
      <c r="AO656" s="68"/>
      <c r="AP656" s="68"/>
      <c r="AQ656" s="50"/>
      <c r="AS656" s="50"/>
      <c r="AV656" s="50"/>
      <c r="AY656" s="50"/>
      <c r="BA656" s="68"/>
      <c r="BD656" s="68"/>
      <c r="BP656" s="50"/>
      <c r="BQ656" s="50"/>
      <c r="BR656" s="50"/>
      <c r="BS656" s="50"/>
    </row>
    <row r="657" spans="2:71" x14ac:dyDescent="0.25">
      <c r="B657" s="50"/>
      <c r="C657" s="50"/>
      <c r="D657" s="50"/>
      <c r="E657" s="50"/>
      <c r="F657" s="68"/>
      <c r="G657" s="50"/>
      <c r="I657" s="50"/>
      <c r="J657" s="50"/>
      <c r="K657" s="50"/>
      <c r="L657" s="50"/>
      <c r="M657" s="50"/>
      <c r="N657" s="50"/>
      <c r="O657" s="50"/>
      <c r="P657" s="50"/>
      <c r="Q657" s="50"/>
      <c r="R657" s="50"/>
      <c r="S657" s="50"/>
      <c r="T657" s="50"/>
      <c r="U657" s="50"/>
      <c r="V657" s="50"/>
      <c r="W657" s="50"/>
      <c r="X657" s="50"/>
      <c r="Y657" s="50"/>
      <c r="Z657" s="50"/>
      <c r="AA657" s="50"/>
      <c r="AB657" s="68"/>
      <c r="AC657" s="68"/>
      <c r="AF657" s="68"/>
      <c r="AJ657" s="68"/>
      <c r="AK657" s="68"/>
      <c r="AL657" s="50"/>
      <c r="AN657" s="50"/>
      <c r="AO657" s="68"/>
      <c r="AP657" s="68"/>
      <c r="AQ657" s="50"/>
      <c r="AS657" s="50"/>
      <c r="AV657" s="50"/>
      <c r="AY657" s="50"/>
      <c r="BA657" s="68"/>
      <c r="BD657" s="68"/>
      <c r="BP657" s="50"/>
      <c r="BQ657" s="50"/>
      <c r="BR657" s="50"/>
      <c r="BS657" s="50"/>
    </row>
    <row r="658" spans="2:71" x14ac:dyDescent="0.25">
      <c r="B658" s="50"/>
      <c r="C658" s="50"/>
      <c r="D658" s="50"/>
      <c r="E658" s="50"/>
      <c r="F658" s="68"/>
      <c r="G658" s="50"/>
      <c r="I658" s="50"/>
      <c r="J658" s="50"/>
      <c r="K658" s="50"/>
      <c r="L658" s="50"/>
      <c r="M658" s="50"/>
      <c r="N658" s="50"/>
      <c r="O658" s="50"/>
      <c r="P658" s="50"/>
      <c r="Q658" s="50"/>
      <c r="R658" s="50"/>
      <c r="S658" s="50"/>
      <c r="T658" s="50"/>
      <c r="U658" s="50"/>
      <c r="V658" s="50"/>
      <c r="W658" s="50"/>
      <c r="X658" s="50"/>
      <c r="Y658" s="50"/>
      <c r="Z658" s="50"/>
      <c r="AA658" s="50"/>
      <c r="AB658" s="68"/>
      <c r="AC658" s="68"/>
      <c r="AF658" s="68"/>
      <c r="AJ658" s="68"/>
      <c r="AK658" s="68"/>
      <c r="AL658" s="50"/>
      <c r="AN658" s="50"/>
      <c r="AO658" s="68"/>
      <c r="AP658" s="68"/>
      <c r="AQ658" s="50"/>
      <c r="AS658" s="50"/>
      <c r="AV658" s="50"/>
      <c r="AY658" s="50"/>
      <c r="BA658" s="68"/>
      <c r="BD658" s="68"/>
      <c r="BP658" s="50"/>
      <c r="BQ658" s="50"/>
      <c r="BR658" s="50"/>
      <c r="BS658" s="50"/>
    </row>
    <row r="659" spans="2:71" x14ac:dyDescent="0.25">
      <c r="B659" s="50"/>
      <c r="C659" s="50"/>
      <c r="D659" s="50"/>
      <c r="E659" s="50"/>
      <c r="F659" s="68"/>
      <c r="G659" s="50"/>
      <c r="I659" s="50"/>
      <c r="J659" s="50"/>
      <c r="K659" s="50"/>
      <c r="L659" s="50"/>
      <c r="M659" s="50"/>
      <c r="N659" s="50"/>
      <c r="O659" s="50"/>
      <c r="P659" s="50"/>
      <c r="Q659" s="50"/>
      <c r="R659" s="50"/>
      <c r="S659" s="50"/>
      <c r="T659" s="50"/>
      <c r="U659" s="50"/>
      <c r="V659" s="50"/>
      <c r="W659" s="50"/>
      <c r="X659" s="50"/>
      <c r="Y659" s="50"/>
      <c r="Z659" s="50"/>
      <c r="AA659" s="50"/>
      <c r="AB659" s="68"/>
      <c r="AC659" s="68"/>
      <c r="AF659" s="68"/>
      <c r="AJ659" s="68"/>
      <c r="AK659" s="68"/>
      <c r="AL659" s="50"/>
      <c r="AN659" s="50"/>
      <c r="AO659" s="68"/>
      <c r="AP659" s="68"/>
      <c r="AQ659" s="50"/>
      <c r="AS659" s="50"/>
      <c r="AV659" s="50"/>
      <c r="AY659" s="50"/>
      <c r="BA659" s="68"/>
      <c r="BD659" s="68"/>
      <c r="BP659" s="50"/>
      <c r="BQ659" s="50"/>
      <c r="BR659" s="50"/>
      <c r="BS659" s="50"/>
    </row>
    <row r="660" spans="2:71" x14ac:dyDescent="0.25">
      <c r="B660" s="50"/>
      <c r="C660" s="50"/>
      <c r="D660" s="50"/>
      <c r="E660" s="50"/>
      <c r="F660" s="68"/>
      <c r="G660" s="50"/>
      <c r="I660" s="50"/>
      <c r="J660" s="50"/>
      <c r="K660" s="50"/>
      <c r="L660" s="50"/>
      <c r="M660" s="50"/>
      <c r="N660" s="50"/>
      <c r="O660" s="50"/>
      <c r="P660" s="50"/>
      <c r="Q660" s="50"/>
      <c r="R660" s="50"/>
      <c r="S660" s="50"/>
      <c r="T660" s="50"/>
      <c r="U660" s="50"/>
      <c r="V660" s="50"/>
      <c r="W660" s="50"/>
      <c r="X660" s="50"/>
      <c r="Y660" s="50"/>
      <c r="Z660" s="50"/>
      <c r="AA660" s="50"/>
      <c r="AB660" s="68"/>
      <c r="AC660" s="68"/>
      <c r="AF660" s="68"/>
      <c r="AJ660" s="68"/>
      <c r="AK660" s="68"/>
      <c r="AL660" s="50"/>
      <c r="AN660" s="50"/>
      <c r="AO660" s="68"/>
      <c r="AP660" s="68"/>
      <c r="AQ660" s="50"/>
      <c r="AS660" s="50"/>
      <c r="AV660" s="50"/>
      <c r="AY660" s="50"/>
      <c r="BA660" s="68"/>
      <c r="BD660" s="68"/>
      <c r="BP660" s="50"/>
      <c r="BQ660" s="50"/>
      <c r="BR660" s="50"/>
      <c r="BS660" s="50"/>
    </row>
    <row r="661" spans="2:71" x14ac:dyDescent="0.25">
      <c r="B661" s="50"/>
      <c r="C661" s="50"/>
      <c r="D661" s="50"/>
      <c r="E661" s="50"/>
      <c r="F661" s="68"/>
      <c r="G661" s="50"/>
      <c r="I661" s="50"/>
      <c r="J661" s="50"/>
      <c r="K661" s="50"/>
      <c r="L661" s="50"/>
      <c r="M661" s="50"/>
      <c r="N661" s="50"/>
      <c r="O661" s="50"/>
      <c r="P661" s="50"/>
      <c r="Q661" s="50"/>
      <c r="R661" s="50"/>
      <c r="S661" s="50"/>
      <c r="T661" s="50"/>
      <c r="U661" s="50"/>
      <c r="V661" s="50"/>
      <c r="W661" s="50"/>
      <c r="X661" s="50"/>
      <c r="Y661" s="50"/>
      <c r="Z661" s="50"/>
      <c r="AA661" s="50"/>
      <c r="AB661" s="68"/>
      <c r="AC661" s="68"/>
      <c r="AF661" s="68"/>
      <c r="AJ661" s="68"/>
      <c r="AK661" s="68"/>
      <c r="AL661" s="50"/>
      <c r="AN661" s="50"/>
      <c r="AO661" s="68"/>
      <c r="AP661" s="68"/>
      <c r="AQ661" s="50"/>
      <c r="AS661" s="50"/>
      <c r="AV661" s="50"/>
      <c r="AY661" s="50"/>
      <c r="BA661" s="68"/>
      <c r="BD661" s="68"/>
      <c r="BP661" s="50"/>
      <c r="BQ661" s="50"/>
      <c r="BR661" s="50"/>
      <c r="BS661" s="50"/>
    </row>
    <row r="662" spans="2:71" x14ac:dyDescent="0.25">
      <c r="B662" s="50"/>
      <c r="C662" s="50"/>
      <c r="D662" s="50"/>
      <c r="E662" s="50"/>
      <c r="F662" s="68"/>
      <c r="G662" s="50"/>
      <c r="I662" s="50"/>
      <c r="J662" s="50" t="s">
        <v>147</v>
      </c>
      <c r="K662" s="50"/>
      <c r="L662" s="50"/>
      <c r="M662" s="50"/>
      <c r="N662" s="50"/>
      <c r="O662" s="50"/>
      <c r="P662" s="50"/>
      <c r="Q662" s="50"/>
      <c r="R662" s="50"/>
      <c r="S662" s="50"/>
      <c r="T662" s="50"/>
      <c r="U662" s="50"/>
      <c r="V662" s="50"/>
      <c r="W662" s="50"/>
      <c r="X662" s="50"/>
      <c r="Y662" s="50"/>
      <c r="Z662" s="50"/>
      <c r="AA662" s="50"/>
      <c r="AB662" s="68"/>
      <c r="AC662" s="68"/>
      <c r="AD662" t="s">
        <v>148</v>
      </c>
      <c r="AF662" s="68"/>
      <c r="AJ662" s="68"/>
      <c r="AK662" s="68"/>
      <c r="AL662" s="50"/>
      <c r="AN662" s="50"/>
      <c r="AO662" s="68"/>
      <c r="AP662" s="68"/>
      <c r="AQ662" s="50"/>
      <c r="AS662" s="50"/>
      <c r="AU662" t="s">
        <v>4</v>
      </c>
      <c r="AV662" s="50"/>
      <c r="AY662" s="50"/>
      <c r="BA662" s="68"/>
      <c r="BD662" s="68"/>
      <c r="BP662" s="50"/>
      <c r="BQ662" s="50"/>
      <c r="BR662" s="50"/>
      <c r="BS662" s="50"/>
    </row>
    <row r="663" spans="2:71" x14ac:dyDescent="0.25">
      <c r="B663" s="50"/>
      <c r="C663" s="50"/>
      <c r="D663" s="50"/>
      <c r="E663" s="50"/>
      <c r="F663" s="68"/>
      <c r="G663" s="50"/>
      <c r="I663" s="50"/>
      <c r="J663" s="50"/>
      <c r="K663" s="50" t="s">
        <v>147</v>
      </c>
      <c r="L663" s="50"/>
      <c r="M663" s="50"/>
      <c r="N663" s="50"/>
      <c r="O663" s="50"/>
      <c r="P663" s="50"/>
      <c r="Q663" s="50"/>
      <c r="R663" s="50"/>
      <c r="S663" s="50"/>
      <c r="T663" s="50"/>
      <c r="U663" s="50"/>
      <c r="V663" s="50"/>
      <c r="W663" s="50"/>
      <c r="X663" s="50"/>
      <c r="Y663" s="50"/>
      <c r="Z663" s="50"/>
      <c r="AA663" s="50"/>
      <c r="AB663" s="68"/>
      <c r="AC663" s="68"/>
      <c r="AD663" t="s">
        <v>149</v>
      </c>
      <c r="AF663" s="68"/>
      <c r="AJ663" s="68"/>
      <c r="AK663" s="68"/>
      <c r="AL663" s="50"/>
      <c r="AN663" s="50"/>
      <c r="AO663" s="68"/>
      <c r="AP663" s="68"/>
      <c r="AQ663" s="50"/>
      <c r="AS663" s="50"/>
      <c r="AU663" t="s">
        <v>7</v>
      </c>
      <c r="AV663" s="50"/>
      <c r="AY663" s="50"/>
      <c r="BA663" s="68"/>
      <c r="BD663" s="68"/>
      <c r="BP663" s="50"/>
      <c r="BQ663" s="50"/>
      <c r="BR663" s="50"/>
      <c r="BS663" s="50"/>
    </row>
    <row r="664" spans="2:71" x14ac:dyDescent="0.25">
      <c r="B664" s="50"/>
      <c r="C664" s="50"/>
      <c r="D664" s="50"/>
      <c r="E664" s="50"/>
      <c r="F664" s="68"/>
      <c r="G664" s="50"/>
      <c r="I664" s="50"/>
      <c r="J664" s="50"/>
      <c r="K664" s="50"/>
      <c r="L664" s="50" t="s">
        <v>147</v>
      </c>
      <c r="M664" s="50"/>
      <c r="N664" s="50"/>
      <c r="O664" s="50"/>
      <c r="P664" s="50"/>
      <c r="Q664" s="50"/>
      <c r="R664" s="50"/>
      <c r="S664" s="50"/>
      <c r="T664" s="50"/>
      <c r="U664" s="50"/>
      <c r="V664" s="50"/>
      <c r="W664" s="50"/>
      <c r="X664" s="50"/>
      <c r="Y664" s="50"/>
      <c r="Z664" s="50"/>
      <c r="AA664" s="50"/>
      <c r="AB664" s="68"/>
      <c r="AC664" s="68"/>
      <c r="AD664" t="s">
        <v>150</v>
      </c>
      <c r="AF664" s="68"/>
      <c r="AJ664" s="68"/>
      <c r="AK664" s="68"/>
      <c r="AL664" s="50"/>
      <c r="AN664" s="50"/>
      <c r="AO664" s="68"/>
      <c r="AP664" s="68"/>
      <c r="AQ664" s="50"/>
      <c r="AS664" s="50"/>
      <c r="AU664" t="s">
        <v>9</v>
      </c>
      <c r="AV664" s="50"/>
      <c r="AY664" s="50"/>
      <c r="BA664" s="68"/>
      <c r="BD664" s="68"/>
      <c r="BP664" s="50"/>
      <c r="BQ664" s="50"/>
      <c r="BR664" s="50"/>
      <c r="BS664" s="50"/>
    </row>
    <row r="665" spans="2:71" x14ac:dyDescent="0.25">
      <c r="B665" s="50"/>
      <c r="C665" s="50"/>
      <c r="D665" s="50"/>
      <c r="E665" s="50"/>
      <c r="F665" s="68"/>
      <c r="G665" s="50"/>
      <c r="I665" s="50"/>
      <c r="J665" s="50"/>
      <c r="K665" s="50"/>
      <c r="L665" s="50"/>
      <c r="M665" s="50" t="s">
        <v>147</v>
      </c>
      <c r="N665" s="50"/>
      <c r="O665" s="50"/>
      <c r="P665" s="50"/>
      <c r="Q665" s="50"/>
      <c r="R665" s="50"/>
      <c r="S665" s="50"/>
      <c r="T665" s="50"/>
      <c r="U665" s="50"/>
      <c r="V665" s="50"/>
      <c r="W665" s="50"/>
      <c r="X665" s="50"/>
      <c r="Y665" s="50"/>
      <c r="Z665" s="50"/>
      <c r="AA665" s="50"/>
      <c r="AB665" s="68"/>
      <c r="AC665" s="68"/>
      <c r="AD665" t="s">
        <v>151</v>
      </c>
      <c r="AF665" s="68"/>
      <c r="AJ665" s="68"/>
      <c r="AK665" s="68"/>
      <c r="AL665" s="50"/>
      <c r="AN665" s="50"/>
      <c r="AO665" s="68"/>
      <c r="AP665" s="68"/>
      <c r="AQ665" s="50"/>
      <c r="AS665" s="50"/>
      <c r="AU665" t="s">
        <v>11</v>
      </c>
      <c r="AV665" s="50"/>
      <c r="AY665" s="50"/>
      <c r="BA665" s="68"/>
      <c r="BD665" s="68"/>
      <c r="BP665" s="50"/>
      <c r="BQ665" s="50"/>
      <c r="BR665" s="50"/>
      <c r="BS665" s="50"/>
    </row>
    <row r="666" spans="2:71" x14ac:dyDescent="0.25">
      <c r="B666" s="50"/>
      <c r="C666" s="50"/>
      <c r="D666" s="50"/>
      <c r="E666" s="50"/>
      <c r="F666" s="68"/>
      <c r="G666" s="50"/>
      <c r="I666" s="50"/>
      <c r="J666" s="50"/>
      <c r="K666" s="50"/>
      <c r="L666" s="50"/>
      <c r="M666" s="50"/>
      <c r="N666" s="50" t="s">
        <v>147</v>
      </c>
      <c r="O666" s="50"/>
      <c r="P666" s="50"/>
      <c r="Q666" s="50"/>
      <c r="R666" s="50"/>
      <c r="S666" s="50"/>
      <c r="T666" s="50"/>
      <c r="U666" s="50"/>
      <c r="V666" s="50"/>
      <c r="W666" s="50"/>
      <c r="X666" s="50"/>
      <c r="Y666" s="50"/>
      <c r="Z666" s="50"/>
      <c r="AA666" s="50"/>
      <c r="AB666" s="68"/>
      <c r="AC666" s="68"/>
      <c r="AD666" t="s">
        <v>152</v>
      </c>
      <c r="AF666" s="68"/>
      <c r="AJ666" s="68"/>
      <c r="AK666" s="68"/>
      <c r="AL666" s="50"/>
      <c r="AN666" s="50"/>
      <c r="AO666" s="68"/>
      <c r="AP666" s="68"/>
      <c r="AQ666" s="50"/>
      <c r="AS666" s="50"/>
      <c r="AU666" t="s">
        <v>13</v>
      </c>
      <c r="AV666" s="50"/>
      <c r="AY666" s="50"/>
      <c r="BA666" s="68"/>
      <c r="BD666" s="68"/>
      <c r="BP666" s="50"/>
      <c r="BQ666" s="50"/>
      <c r="BR666" s="50"/>
      <c r="BS666" s="50"/>
    </row>
    <row r="667" spans="2:71" x14ac:dyDescent="0.25">
      <c r="B667" s="50"/>
      <c r="C667" s="50"/>
      <c r="D667" s="50"/>
      <c r="E667" s="50"/>
      <c r="F667" s="68"/>
      <c r="G667" s="50"/>
      <c r="I667" s="50"/>
      <c r="J667" s="50"/>
      <c r="K667" s="50"/>
      <c r="L667" s="50"/>
      <c r="M667" s="50"/>
      <c r="N667" s="50"/>
      <c r="O667" s="50" t="s">
        <v>147</v>
      </c>
      <c r="P667" s="50"/>
      <c r="Q667" s="50"/>
      <c r="R667" s="50"/>
      <c r="S667" s="50"/>
      <c r="T667" s="50"/>
      <c r="U667" s="50"/>
      <c r="V667" s="50"/>
      <c r="W667" s="50"/>
      <c r="X667" s="50"/>
      <c r="Y667" s="50"/>
      <c r="Z667" s="50"/>
      <c r="AA667" s="50"/>
      <c r="AB667" s="68"/>
      <c r="AC667" s="68"/>
      <c r="AD667" t="s">
        <v>153</v>
      </c>
      <c r="AF667" s="68"/>
      <c r="AJ667" s="68"/>
      <c r="AK667" s="68"/>
      <c r="AL667" s="50"/>
      <c r="AN667" s="50"/>
      <c r="AO667" s="68"/>
      <c r="AP667" s="68"/>
      <c r="AQ667" s="50"/>
      <c r="AS667" s="50"/>
      <c r="AU667" t="s">
        <v>15</v>
      </c>
      <c r="AV667" s="50"/>
      <c r="AY667" s="50"/>
      <c r="BA667" s="68"/>
      <c r="BD667" s="68"/>
      <c r="BP667" s="50"/>
      <c r="BQ667" s="50"/>
      <c r="BR667" s="50"/>
      <c r="BS667" s="50"/>
    </row>
    <row r="668" spans="2:71" x14ac:dyDescent="0.25">
      <c r="B668" s="50"/>
      <c r="C668" s="50"/>
      <c r="D668" s="50"/>
      <c r="E668" s="50"/>
      <c r="F668" s="68"/>
      <c r="G668" s="50"/>
      <c r="I668" s="50"/>
      <c r="J668" s="50"/>
      <c r="K668" s="50"/>
      <c r="L668" s="50"/>
      <c r="M668" s="50"/>
      <c r="N668" s="50"/>
      <c r="O668" s="50"/>
      <c r="P668" s="50" t="s">
        <v>147</v>
      </c>
      <c r="Q668" s="50"/>
      <c r="R668" s="50"/>
      <c r="S668" s="50"/>
      <c r="T668" s="50"/>
      <c r="U668" s="50"/>
      <c r="V668" s="50"/>
      <c r="W668" s="50"/>
      <c r="X668" s="50"/>
      <c r="Y668" s="50"/>
      <c r="Z668" s="50"/>
      <c r="AA668" s="50"/>
      <c r="AB668" s="68"/>
      <c r="AC668" s="68"/>
      <c r="AD668" t="s">
        <v>154</v>
      </c>
      <c r="AF668" s="68"/>
      <c r="AJ668" s="68"/>
      <c r="AK668" s="68"/>
      <c r="AL668" s="50"/>
      <c r="AN668" s="50"/>
      <c r="AO668" s="68"/>
      <c r="AP668" s="68"/>
      <c r="AQ668" s="50"/>
      <c r="AS668" s="50"/>
      <c r="AU668" t="s">
        <v>17</v>
      </c>
      <c r="AV668" s="50"/>
      <c r="AY668" s="50"/>
      <c r="BA668" s="68"/>
      <c r="BD668" s="68"/>
      <c r="BP668" s="50"/>
      <c r="BQ668" s="50"/>
      <c r="BR668" s="50"/>
      <c r="BS668" s="50"/>
    </row>
    <row r="669" spans="2:71" x14ac:dyDescent="0.25">
      <c r="B669" s="50"/>
      <c r="C669" s="50"/>
      <c r="D669" s="50"/>
      <c r="E669" s="50"/>
      <c r="F669" s="68"/>
      <c r="G669" s="50"/>
      <c r="I669" s="50"/>
      <c r="J669" s="50"/>
      <c r="K669" s="50"/>
      <c r="L669" s="50"/>
      <c r="M669" s="50"/>
      <c r="N669" s="50"/>
      <c r="O669" s="50"/>
      <c r="P669" s="50"/>
      <c r="Q669" s="50" t="s">
        <v>147</v>
      </c>
      <c r="R669" s="50"/>
      <c r="S669" s="50"/>
      <c r="T669" s="50"/>
      <c r="U669" s="50"/>
      <c r="V669" s="50"/>
      <c r="W669" s="50"/>
      <c r="X669" s="50"/>
      <c r="Y669" s="50"/>
      <c r="Z669" s="50"/>
      <c r="AA669" s="50"/>
      <c r="AB669" s="68"/>
      <c r="AC669" s="68"/>
      <c r="AD669" t="s">
        <v>155</v>
      </c>
      <c r="AF669" s="68"/>
      <c r="AJ669" s="68"/>
      <c r="AK669" s="68"/>
      <c r="AL669" s="50"/>
      <c r="AN669" s="50"/>
      <c r="AO669" s="68"/>
      <c r="AP669" s="68"/>
      <c r="AQ669" s="50"/>
      <c r="AS669" s="50"/>
      <c r="AU669" t="s">
        <v>19</v>
      </c>
      <c r="AV669" s="50"/>
      <c r="AY669" s="50"/>
      <c r="BA669" s="68"/>
      <c r="BD669" s="68"/>
      <c r="BP669" s="50"/>
      <c r="BQ669" s="50"/>
      <c r="BR669" s="50"/>
      <c r="BS669" s="50"/>
    </row>
    <row r="670" spans="2:71" x14ac:dyDescent="0.25">
      <c r="B670" s="50"/>
      <c r="C670" s="50"/>
      <c r="D670" s="50"/>
      <c r="E670" s="50"/>
      <c r="F670" s="68"/>
      <c r="G670" s="50"/>
      <c r="I670" s="50"/>
      <c r="J670" s="50"/>
      <c r="K670" s="50"/>
      <c r="L670" s="50"/>
      <c r="M670" s="50"/>
      <c r="N670" s="50"/>
      <c r="O670" s="50"/>
      <c r="P670" s="50"/>
      <c r="Q670" s="50"/>
      <c r="R670" s="50" t="s">
        <v>147</v>
      </c>
      <c r="S670" s="50"/>
      <c r="T670" s="50"/>
      <c r="U670" s="50"/>
      <c r="V670" s="50"/>
      <c r="W670" s="50"/>
      <c r="X670" s="50"/>
      <c r="Y670" s="50"/>
      <c r="Z670" s="50"/>
      <c r="AA670" s="50"/>
      <c r="AB670" s="68"/>
      <c r="AC670" s="68"/>
      <c r="AD670" t="s">
        <v>156</v>
      </c>
      <c r="AF670" s="68"/>
      <c r="AJ670" s="68"/>
      <c r="AK670" s="68"/>
      <c r="AL670" s="50"/>
      <c r="AN670" s="50"/>
      <c r="AO670" s="68"/>
      <c r="AP670" s="68"/>
      <c r="AQ670" s="50"/>
      <c r="AS670" s="50"/>
      <c r="AU670" t="s">
        <v>21</v>
      </c>
      <c r="AV670" s="50"/>
      <c r="AY670" s="50"/>
      <c r="BA670" s="68"/>
      <c r="BD670" s="68"/>
      <c r="BP670" s="50"/>
      <c r="BQ670" s="50"/>
      <c r="BR670" s="50"/>
      <c r="BS670" s="50"/>
    </row>
    <row r="671" spans="2:71" x14ac:dyDescent="0.25">
      <c r="B671" s="50"/>
      <c r="C671" s="50"/>
      <c r="D671" s="50"/>
      <c r="E671" s="50"/>
      <c r="F671" s="68"/>
      <c r="G671" s="50"/>
      <c r="I671" s="50"/>
      <c r="J671" s="50"/>
      <c r="K671" s="50"/>
      <c r="L671" s="50"/>
      <c r="M671" s="50"/>
      <c r="N671" s="50"/>
      <c r="O671" s="50"/>
      <c r="P671" s="50"/>
      <c r="Q671" s="50"/>
      <c r="R671" s="50"/>
      <c r="S671" s="50" t="s">
        <v>147</v>
      </c>
      <c r="T671" s="50"/>
      <c r="U671" s="50"/>
      <c r="V671" s="50"/>
      <c r="W671" s="50"/>
      <c r="X671" s="50"/>
      <c r="Y671" s="50"/>
      <c r="Z671" s="50"/>
      <c r="AA671" s="50"/>
      <c r="AB671" s="68"/>
      <c r="AC671" s="68"/>
      <c r="AD671" t="s">
        <v>157</v>
      </c>
      <c r="AF671" s="68"/>
      <c r="AJ671" s="68"/>
      <c r="AK671" s="68"/>
      <c r="AL671" s="50"/>
      <c r="AN671" s="50"/>
      <c r="AO671" s="68"/>
      <c r="AP671" s="68"/>
      <c r="AQ671" s="50"/>
      <c r="AS671" s="50"/>
      <c r="AU671" t="s">
        <v>23</v>
      </c>
      <c r="AV671" s="50"/>
      <c r="AY671" s="50"/>
      <c r="BA671" s="68"/>
      <c r="BD671" s="68"/>
      <c r="BP671" s="50"/>
      <c r="BQ671" s="50"/>
      <c r="BR671" s="50"/>
      <c r="BS671" s="50"/>
    </row>
    <row r="672" spans="2:71" x14ac:dyDescent="0.25">
      <c r="B672" s="50"/>
      <c r="C672" s="50"/>
      <c r="D672" s="50"/>
      <c r="E672" s="50"/>
      <c r="F672" s="68"/>
      <c r="G672" s="50"/>
      <c r="I672" s="50"/>
      <c r="J672" s="50"/>
      <c r="K672" s="50"/>
      <c r="L672" s="50"/>
      <c r="M672" s="50"/>
      <c r="N672" s="50"/>
      <c r="O672" s="50"/>
      <c r="P672" s="50"/>
      <c r="Q672" s="50"/>
      <c r="R672" s="50"/>
      <c r="S672" s="50"/>
      <c r="T672" s="50" t="s">
        <v>147</v>
      </c>
      <c r="U672" s="50"/>
      <c r="V672" s="50"/>
      <c r="W672" s="50"/>
      <c r="X672" s="50"/>
      <c r="Y672" s="50"/>
      <c r="Z672" s="50"/>
      <c r="AA672" s="50"/>
      <c r="AB672" s="68"/>
      <c r="AC672" s="68"/>
      <c r="AD672" t="s">
        <v>158</v>
      </c>
      <c r="AF672" s="68"/>
      <c r="AJ672" s="68"/>
      <c r="AK672" s="68"/>
      <c r="AL672" s="50"/>
      <c r="AN672" s="50"/>
      <c r="AO672" s="68"/>
      <c r="AP672" s="68"/>
      <c r="AQ672" s="50"/>
      <c r="AS672" s="50"/>
      <c r="AU672" t="s">
        <v>25</v>
      </c>
      <c r="AV672" s="50"/>
      <c r="AY672" s="50"/>
      <c r="BA672" s="68"/>
      <c r="BD672" s="68"/>
      <c r="BP672" s="50"/>
      <c r="BQ672" s="50"/>
      <c r="BR672" s="50"/>
      <c r="BS672" s="50"/>
    </row>
    <row r="673" spans="1:71" x14ac:dyDescent="0.25">
      <c r="B673" s="50"/>
      <c r="C673" s="50"/>
      <c r="D673" s="50"/>
      <c r="E673" s="50"/>
      <c r="F673" s="68"/>
      <c r="G673" s="50"/>
      <c r="I673" s="50"/>
      <c r="J673" s="50"/>
      <c r="K673" s="50"/>
      <c r="L673" s="50"/>
      <c r="M673" s="50"/>
      <c r="N673" s="50"/>
      <c r="O673" s="50"/>
      <c r="P673" s="50"/>
      <c r="Q673" s="50"/>
      <c r="R673" s="50"/>
      <c r="S673" s="50"/>
      <c r="T673" s="50"/>
      <c r="U673" s="50" t="s">
        <v>147</v>
      </c>
      <c r="V673" s="50"/>
      <c r="W673" s="50"/>
      <c r="X673" s="50"/>
      <c r="Y673" s="50"/>
      <c r="Z673" s="50"/>
      <c r="AA673" s="50"/>
      <c r="AB673" s="68"/>
      <c r="AC673" s="68"/>
      <c r="AD673" t="s">
        <v>159</v>
      </c>
      <c r="AF673" s="68"/>
      <c r="AJ673" s="68"/>
      <c r="AK673" s="68"/>
      <c r="AL673" s="50"/>
      <c r="AN673" s="50"/>
      <c r="AO673" s="68"/>
      <c r="AP673" s="68"/>
      <c r="AQ673" s="50"/>
      <c r="AS673" s="50"/>
      <c r="AU673" t="s">
        <v>27</v>
      </c>
      <c r="AV673" s="50"/>
      <c r="AY673" s="50"/>
      <c r="BA673" s="68"/>
      <c r="BD673" s="68"/>
      <c r="BP673" s="50"/>
      <c r="BQ673" s="50"/>
      <c r="BR673" s="50"/>
      <c r="BS673" s="50"/>
    </row>
    <row r="674" spans="1:71" x14ac:dyDescent="0.25">
      <c r="B674" s="50"/>
      <c r="C674" s="50"/>
      <c r="D674" s="50"/>
      <c r="E674" s="50"/>
      <c r="F674" s="68"/>
      <c r="G674" s="50"/>
      <c r="I674" s="50"/>
      <c r="J674" s="50"/>
      <c r="K674" s="50"/>
      <c r="L674" s="50"/>
      <c r="M674" s="50"/>
      <c r="N674" s="50"/>
      <c r="O674" s="50"/>
      <c r="P674" s="50"/>
      <c r="Q674" s="50"/>
      <c r="R674" s="50"/>
      <c r="S674" s="50"/>
      <c r="T674" s="50"/>
      <c r="U674" s="50"/>
      <c r="V674" s="50" t="s">
        <v>147</v>
      </c>
      <c r="W674" s="50"/>
      <c r="X674" s="50"/>
      <c r="Y674" s="50"/>
      <c r="Z674" s="50"/>
      <c r="AA674" s="50"/>
      <c r="AB674" s="68"/>
      <c r="AC674" s="68"/>
      <c r="AD674" t="s">
        <v>160</v>
      </c>
      <c r="AF674" s="68"/>
      <c r="AJ674" s="68"/>
      <c r="AK674" s="68"/>
      <c r="AL674" s="50"/>
      <c r="AN674" s="50"/>
      <c r="AO674" s="68"/>
      <c r="AP674" s="68"/>
      <c r="AQ674" s="50"/>
      <c r="AS674" s="50"/>
      <c r="AU674" t="s">
        <v>29</v>
      </c>
      <c r="AV674" s="50"/>
      <c r="AY674" s="50"/>
      <c r="BA674" s="68"/>
      <c r="BD674" s="68"/>
      <c r="BP674" s="50"/>
      <c r="BQ674" s="50"/>
      <c r="BR674" s="50"/>
      <c r="BS674" s="50"/>
    </row>
    <row r="675" spans="1:71" x14ac:dyDescent="0.25">
      <c r="B675" s="50"/>
      <c r="C675" s="50"/>
      <c r="D675" s="50"/>
      <c r="E675" s="50"/>
      <c r="F675" s="68"/>
      <c r="G675" s="50"/>
      <c r="I675" s="50"/>
      <c r="J675" s="50"/>
      <c r="K675" s="50"/>
      <c r="L675" s="50"/>
      <c r="M675" s="50"/>
      <c r="N675" s="50"/>
      <c r="O675" s="50"/>
      <c r="P675" s="50"/>
      <c r="Q675" s="50"/>
      <c r="R675" s="50"/>
      <c r="S675" s="50"/>
      <c r="T675" s="50"/>
      <c r="U675" s="50"/>
      <c r="V675" s="50"/>
      <c r="W675" s="50" t="s">
        <v>147</v>
      </c>
      <c r="X675" s="50"/>
      <c r="Y675" s="50"/>
      <c r="Z675" s="50"/>
      <c r="AA675" s="50"/>
      <c r="AB675" s="68"/>
      <c r="AC675" s="68"/>
      <c r="AD675" t="s">
        <v>161</v>
      </c>
      <c r="AF675" s="68"/>
      <c r="AJ675" s="68"/>
      <c r="AK675" s="68"/>
      <c r="AL675" s="50"/>
      <c r="AN675" s="50"/>
      <c r="AO675" s="68"/>
      <c r="AP675" s="68"/>
      <c r="AQ675" s="50"/>
      <c r="AS675" s="50"/>
      <c r="AU675" t="s">
        <v>31</v>
      </c>
      <c r="AV675" s="50"/>
      <c r="AY675" s="50"/>
      <c r="BA675" s="68"/>
      <c r="BD675" s="68"/>
      <c r="BP675" s="50"/>
      <c r="BQ675" s="50"/>
      <c r="BR675" s="50"/>
      <c r="BS675" s="50"/>
    </row>
    <row r="676" spans="1:71" x14ac:dyDescent="0.25">
      <c r="B676" s="50"/>
      <c r="C676" s="50"/>
      <c r="D676" s="50"/>
      <c r="E676" s="50"/>
      <c r="F676" s="68"/>
      <c r="G676" s="50"/>
      <c r="I676" s="50"/>
      <c r="J676" s="50"/>
      <c r="K676" s="50"/>
      <c r="L676" s="50"/>
      <c r="M676" s="50"/>
      <c r="N676" s="50"/>
      <c r="O676" s="50"/>
      <c r="P676" s="50"/>
      <c r="Q676" s="50"/>
      <c r="R676" s="50"/>
      <c r="S676" s="50"/>
      <c r="T676" s="50"/>
      <c r="U676" s="50"/>
      <c r="V676" s="50"/>
      <c r="W676" s="50"/>
      <c r="X676" s="50" t="s">
        <v>147</v>
      </c>
      <c r="Y676" s="50"/>
      <c r="Z676" s="50"/>
      <c r="AA676" s="50"/>
      <c r="AB676" s="68"/>
      <c r="AC676" s="68"/>
      <c r="AD676" t="s">
        <v>162</v>
      </c>
      <c r="AF676" s="68"/>
      <c r="AJ676" s="68"/>
      <c r="AK676" s="68"/>
      <c r="AL676" s="50"/>
      <c r="AN676" s="50"/>
      <c r="AO676" s="68"/>
      <c r="AP676" s="68"/>
      <c r="AQ676" s="50"/>
      <c r="AS676" s="50"/>
      <c r="AU676" t="s">
        <v>33</v>
      </c>
      <c r="AV676" s="50"/>
      <c r="AY676" s="50"/>
      <c r="BA676" s="68"/>
      <c r="BD676" s="68"/>
      <c r="BP676" s="50"/>
      <c r="BQ676" s="50"/>
      <c r="BR676" s="50"/>
      <c r="BS676" s="50"/>
    </row>
    <row r="677" spans="1:71" x14ac:dyDescent="0.25">
      <c r="B677" s="50"/>
      <c r="C677" s="50"/>
      <c r="D677" s="50"/>
      <c r="E677" s="50"/>
      <c r="F677" s="68"/>
      <c r="G677" s="50"/>
      <c r="I677" s="50"/>
      <c r="J677" s="50"/>
      <c r="K677" s="50"/>
      <c r="L677" s="50"/>
      <c r="M677" s="50"/>
      <c r="N677" s="50"/>
      <c r="O677" s="50"/>
      <c r="P677" s="50"/>
      <c r="Q677" s="50"/>
      <c r="R677" s="50"/>
      <c r="S677" s="50"/>
      <c r="T677" s="50"/>
      <c r="U677" s="50"/>
      <c r="V677" s="50"/>
      <c r="W677" s="50"/>
      <c r="X677" s="50"/>
      <c r="Y677" s="50" t="s">
        <v>147</v>
      </c>
      <c r="Z677" s="50"/>
      <c r="AA677" s="50"/>
      <c r="AB677" s="68"/>
      <c r="AC677" s="68"/>
      <c r="AD677" t="s">
        <v>163</v>
      </c>
      <c r="AF677" s="68"/>
      <c r="AJ677" s="68"/>
      <c r="AK677" s="68"/>
      <c r="AL677" s="50"/>
      <c r="AN677" s="50"/>
      <c r="AO677" s="68"/>
      <c r="AP677" s="68"/>
      <c r="AQ677" s="50"/>
      <c r="AS677" s="50"/>
      <c r="AU677" t="s">
        <v>35</v>
      </c>
      <c r="AV677" s="50"/>
      <c r="AY677" s="50"/>
      <c r="BA677" s="68"/>
      <c r="BD677" s="68"/>
      <c r="BP677" s="50"/>
      <c r="BQ677" s="50"/>
      <c r="BR677" s="50"/>
      <c r="BS677" s="50"/>
    </row>
    <row r="678" spans="1:71" x14ac:dyDescent="0.25">
      <c r="B678" s="50"/>
      <c r="C678" s="50"/>
      <c r="D678" s="50"/>
      <c r="E678" s="50"/>
      <c r="F678" s="68"/>
      <c r="G678" s="50"/>
      <c r="I678" s="50"/>
      <c r="J678" s="50"/>
      <c r="K678" s="50"/>
      <c r="L678" s="50"/>
      <c r="M678" s="50"/>
      <c r="N678" s="50"/>
      <c r="O678" s="50"/>
      <c r="P678" s="50"/>
      <c r="Q678" s="50"/>
      <c r="R678" s="50"/>
      <c r="S678" s="50"/>
      <c r="T678" s="50"/>
      <c r="U678" s="50"/>
      <c r="V678" s="50"/>
      <c r="W678" s="50"/>
      <c r="X678" s="50"/>
      <c r="Y678" s="50"/>
      <c r="Z678" s="50" t="s">
        <v>147</v>
      </c>
      <c r="AA678" s="50"/>
      <c r="AB678" s="68"/>
      <c r="AC678" s="68"/>
      <c r="AD678" t="s">
        <v>164</v>
      </c>
      <c r="AF678" s="68"/>
      <c r="AJ678" s="68"/>
      <c r="AK678" s="68"/>
      <c r="AL678" s="50"/>
      <c r="AN678" s="50"/>
      <c r="AO678" s="68"/>
      <c r="AP678" s="68"/>
      <c r="AQ678" s="50"/>
      <c r="AS678" s="50"/>
      <c r="AU678" t="s">
        <v>37</v>
      </c>
      <c r="AV678" s="50"/>
      <c r="AY678" s="50"/>
      <c r="BA678" s="68"/>
      <c r="BD678" s="68"/>
      <c r="BP678" s="50"/>
      <c r="BQ678" s="50"/>
      <c r="BR678" s="50"/>
      <c r="BS678" s="50"/>
    </row>
    <row r="679" spans="1:71" x14ac:dyDescent="0.25">
      <c r="B679" s="50"/>
      <c r="C679" s="50"/>
      <c r="D679" s="50"/>
      <c r="E679" s="50"/>
      <c r="F679" s="68"/>
      <c r="G679" s="50"/>
      <c r="I679" s="50"/>
      <c r="J679" s="50"/>
      <c r="K679" s="50"/>
      <c r="L679" s="50"/>
      <c r="M679" s="50"/>
      <c r="N679" s="50"/>
      <c r="O679" s="50"/>
      <c r="P679" s="50"/>
      <c r="Q679" s="50"/>
      <c r="R679" s="50"/>
      <c r="S679" s="50"/>
      <c r="T679" s="50"/>
      <c r="U679" s="50"/>
      <c r="V679" s="50"/>
      <c r="W679" s="50"/>
      <c r="X679" s="50"/>
      <c r="Y679" s="50"/>
      <c r="Z679" s="50"/>
      <c r="AA679" s="50" t="s">
        <v>147</v>
      </c>
      <c r="AB679" s="68"/>
      <c r="AC679" s="68"/>
      <c r="AD679" t="s">
        <v>165</v>
      </c>
      <c r="AF679" s="68"/>
      <c r="AJ679" s="68"/>
      <c r="AK679" s="68"/>
      <c r="AL679" s="50"/>
      <c r="AN679" s="50"/>
      <c r="AO679" s="68"/>
      <c r="AP679" s="68"/>
      <c r="AQ679" s="50"/>
      <c r="AS679" s="50"/>
      <c r="AU679" t="s">
        <v>39</v>
      </c>
      <c r="AV679" s="50"/>
      <c r="AY679" s="50"/>
      <c r="BA679" s="68"/>
      <c r="BD679" s="68"/>
      <c r="BP679" s="50"/>
      <c r="BQ679" s="50"/>
      <c r="BR679" s="50"/>
      <c r="BS679" s="50"/>
    </row>
    <row r="680" spans="1:71" x14ac:dyDescent="0.25">
      <c r="B680" s="50"/>
      <c r="C680" s="50"/>
      <c r="D680" s="50"/>
      <c r="E680" s="50"/>
      <c r="F680" s="68"/>
      <c r="G680" s="50"/>
      <c r="I680" s="50"/>
      <c r="J680" s="50" t="s">
        <v>4</v>
      </c>
      <c r="K680" s="50" t="s">
        <v>7</v>
      </c>
      <c r="L680" s="50" t="s">
        <v>9</v>
      </c>
      <c r="M680" s="50" t="s">
        <v>11</v>
      </c>
      <c r="N680" s="50" t="s">
        <v>13</v>
      </c>
      <c r="O680" s="50" t="s">
        <v>15</v>
      </c>
      <c r="P680" s="50" t="s">
        <v>17</v>
      </c>
      <c r="Q680" s="50" t="s">
        <v>19</v>
      </c>
      <c r="R680" s="50" t="s">
        <v>21</v>
      </c>
      <c r="S680" s="50" t="s">
        <v>23</v>
      </c>
      <c r="T680" s="50" t="s">
        <v>25</v>
      </c>
      <c r="U680" s="50" t="s">
        <v>27</v>
      </c>
      <c r="V680" s="50" t="s">
        <v>29</v>
      </c>
      <c r="W680" s="50" t="s">
        <v>31</v>
      </c>
      <c r="X680" s="50" t="s">
        <v>33</v>
      </c>
      <c r="Y680" s="50" t="s">
        <v>35</v>
      </c>
      <c r="Z680" s="50" t="s">
        <v>37</v>
      </c>
      <c r="AA680" s="50" t="s">
        <v>39</v>
      </c>
      <c r="AB680" s="68"/>
      <c r="AC680" s="68"/>
      <c r="AF680" s="68"/>
      <c r="AJ680" s="68"/>
      <c r="AK680" s="68"/>
      <c r="AL680" s="50"/>
      <c r="AN680" s="50"/>
      <c r="AO680" s="68"/>
      <c r="AP680" s="68"/>
      <c r="AQ680" s="50"/>
      <c r="AS680" s="50"/>
      <c r="AV680" s="50"/>
      <c r="AY680" s="50"/>
      <c r="BA680" s="68"/>
      <c r="BD680" s="68"/>
      <c r="BP680" s="50"/>
      <c r="BQ680" s="50"/>
      <c r="BR680" s="50"/>
      <c r="BS680" s="50"/>
    </row>
    <row r="681" spans="1:71" x14ac:dyDescent="0.25">
      <c r="A681">
        <v>1004</v>
      </c>
      <c r="B681" s="50" t="s">
        <v>6</v>
      </c>
      <c r="C681" s="50" t="s">
        <v>76</v>
      </c>
      <c r="D681" s="50" t="s">
        <v>6</v>
      </c>
      <c r="E681" s="50"/>
      <c r="F681" s="68"/>
      <c r="G681" s="50"/>
      <c r="I681" s="50" t="s">
        <v>79</v>
      </c>
      <c r="J681" s="50"/>
      <c r="K681" s="50"/>
      <c r="L681" s="50"/>
      <c r="M681" s="50"/>
      <c r="N681" s="50"/>
      <c r="O681" s="50"/>
      <c r="P681" s="50"/>
      <c r="Q681" s="50"/>
      <c r="R681" s="50"/>
      <c r="S681" s="50"/>
      <c r="T681" s="50"/>
      <c r="U681" s="50"/>
      <c r="V681" s="50"/>
      <c r="W681" s="50"/>
      <c r="X681" s="50"/>
      <c r="Y681" s="50"/>
      <c r="Z681" s="50"/>
      <c r="AA681" s="50"/>
      <c r="AB681" s="68">
        <v>0</v>
      </c>
      <c r="AC681" s="68">
        <v>0</v>
      </c>
      <c r="AD681" t="s">
        <v>110</v>
      </c>
      <c r="AE681" t="s">
        <v>71</v>
      </c>
      <c r="AF681" s="68"/>
      <c r="AI681" t="s">
        <v>71</v>
      </c>
      <c r="AJ681" s="68">
        <v>0</v>
      </c>
      <c r="AK681" s="68">
        <v>0</v>
      </c>
      <c r="AL681" s="50" t="s">
        <v>72</v>
      </c>
      <c r="AM681">
        <v>70</v>
      </c>
      <c r="AN681" s="50" t="s">
        <v>110</v>
      </c>
      <c r="AO681" s="68">
        <v>0</v>
      </c>
      <c r="AP681" s="68">
        <v>0</v>
      </c>
      <c r="AQ681" s="50" t="s">
        <v>72</v>
      </c>
      <c r="AR681">
        <v>70</v>
      </c>
      <c r="AS681" s="50" t="s">
        <v>110</v>
      </c>
      <c r="AT681">
        <v>0</v>
      </c>
      <c r="AV681" s="50"/>
      <c r="AY681" s="50"/>
      <c r="BA681" s="68"/>
      <c r="BD681" s="68"/>
      <c r="BP681" s="50"/>
      <c r="BQ681" s="50"/>
      <c r="BR681" s="50"/>
      <c r="BS681" s="50"/>
    </row>
    <row r="682" spans="1:71" x14ac:dyDescent="0.25">
      <c r="B682" s="50"/>
      <c r="C682" s="50"/>
      <c r="D682" s="50"/>
      <c r="E682" s="50"/>
      <c r="F682" s="68"/>
      <c r="G682" s="50"/>
      <c r="I682" s="50"/>
      <c r="J682" s="50"/>
      <c r="K682" s="50"/>
      <c r="L682" s="50"/>
      <c r="M682" s="50"/>
      <c r="N682" s="50"/>
      <c r="O682" s="50"/>
      <c r="P682" s="50"/>
      <c r="Q682" s="50"/>
      <c r="R682" s="50"/>
      <c r="S682" s="50"/>
      <c r="T682" s="50"/>
      <c r="U682" s="50"/>
      <c r="V682" s="50"/>
      <c r="W682" s="50"/>
      <c r="X682" s="50"/>
      <c r="Y682" s="50"/>
      <c r="Z682" s="50"/>
      <c r="AA682" s="50"/>
      <c r="AB682" s="68"/>
      <c r="AC682" s="68"/>
      <c r="AF682" s="68"/>
      <c r="AJ682" s="68"/>
      <c r="AK682" s="68"/>
      <c r="AL682" s="50"/>
      <c r="AN682" s="50"/>
      <c r="AO682" s="68"/>
      <c r="AP682" s="68"/>
      <c r="AQ682" s="50"/>
      <c r="AS682" s="50"/>
      <c r="AV682" s="50"/>
      <c r="AY682" s="50"/>
      <c r="BA682" s="68"/>
      <c r="BD682" s="68"/>
      <c r="BP682" s="50"/>
      <c r="BQ682" s="50"/>
      <c r="BR682" s="50"/>
      <c r="BS682" s="50"/>
    </row>
    <row r="683" spans="1:71" x14ac:dyDescent="0.25">
      <c r="B683" s="50"/>
      <c r="C683" s="50"/>
      <c r="D683" s="50"/>
      <c r="E683" s="50"/>
      <c r="F683" s="68"/>
      <c r="G683" s="50"/>
      <c r="I683" s="50"/>
      <c r="J683" s="50"/>
      <c r="K683" s="50"/>
      <c r="L683" s="50"/>
      <c r="M683" s="50"/>
      <c r="N683" s="50"/>
      <c r="O683" s="50"/>
      <c r="P683" s="50"/>
      <c r="Q683" s="50"/>
      <c r="R683" s="50"/>
      <c r="S683" s="50"/>
      <c r="T683" s="50"/>
      <c r="U683" s="50"/>
      <c r="V683" s="50"/>
      <c r="W683" s="50"/>
      <c r="X683" s="50"/>
      <c r="Y683" s="50"/>
      <c r="Z683" s="50"/>
      <c r="AA683" s="50"/>
      <c r="AB683" s="68"/>
      <c r="AC683" s="68"/>
      <c r="AF683" s="68"/>
      <c r="AJ683" s="68"/>
      <c r="AK683" s="68"/>
      <c r="AL683" s="50"/>
      <c r="AN683" s="50"/>
      <c r="AO683" s="68"/>
      <c r="AP683" s="68"/>
      <c r="AQ683" s="50"/>
      <c r="AS683" s="50"/>
      <c r="AV683" s="50"/>
      <c r="AY683" s="50"/>
      <c r="BA683" s="68"/>
      <c r="BD683" s="68"/>
      <c r="BP683" s="50"/>
      <c r="BQ683" s="50"/>
      <c r="BR683" s="50"/>
      <c r="BS683" s="50"/>
    </row>
    <row r="684" spans="1:71" x14ac:dyDescent="0.25">
      <c r="B684" s="50"/>
      <c r="C684" s="50"/>
      <c r="D684" s="50"/>
      <c r="E684" s="50"/>
      <c r="F684" s="68"/>
      <c r="G684" s="50"/>
      <c r="I684" s="50"/>
      <c r="J684" s="50"/>
      <c r="K684" s="50"/>
      <c r="L684" s="50"/>
      <c r="M684" s="50"/>
      <c r="N684" s="50"/>
      <c r="O684" s="50"/>
      <c r="P684" s="50"/>
      <c r="Q684" s="50"/>
      <c r="R684" s="50"/>
      <c r="S684" s="50"/>
      <c r="T684" s="50"/>
      <c r="U684" s="50"/>
      <c r="V684" s="50"/>
      <c r="W684" s="50"/>
      <c r="X684" s="50"/>
      <c r="Y684" s="50"/>
      <c r="Z684" s="50"/>
      <c r="AA684" s="50"/>
      <c r="AB684" s="68"/>
      <c r="AC684" s="68"/>
      <c r="AF684" s="68"/>
      <c r="AJ684" s="68"/>
      <c r="AK684" s="68"/>
      <c r="AL684" s="50"/>
      <c r="AN684" s="50"/>
      <c r="AO684" s="68"/>
      <c r="AP684" s="68"/>
      <c r="AQ684" s="50"/>
      <c r="AS684" s="50"/>
      <c r="AV684" s="50"/>
      <c r="AY684" s="50"/>
      <c r="BA684" s="68"/>
      <c r="BD684" s="68"/>
      <c r="BP684" s="50"/>
      <c r="BQ684" s="50"/>
      <c r="BR684" s="50"/>
      <c r="BS684" s="50"/>
    </row>
    <row r="685" spans="1:71" x14ac:dyDescent="0.25">
      <c r="B685" s="50"/>
      <c r="C685" s="50"/>
      <c r="D685" s="50"/>
      <c r="E685" s="50"/>
      <c r="F685" s="68"/>
      <c r="G685" s="50"/>
      <c r="I685" s="50"/>
      <c r="J685" s="50"/>
      <c r="K685" s="50"/>
      <c r="L685" s="50"/>
      <c r="M685" s="50"/>
      <c r="N685" s="50"/>
      <c r="O685" s="50"/>
      <c r="P685" s="50"/>
      <c r="Q685" s="50"/>
      <c r="R685" s="50"/>
      <c r="S685" s="50"/>
      <c r="T685" s="50"/>
      <c r="U685" s="50"/>
      <c r="V685" s="50"/>
      <c r="W685" s="50"/>
      <c r="X685" s="50"/>
      <c r="Y685" s="50"/>
      <c r="Z685" s="50"/>
      <c r="AA685" s="50"/>
      <c r="AB685" s="68"/>
      <c r="AC685" s="68"/>
      <c r="AF685" s="68"/>
      <c r="AJ685" s="68"/>
      <c r="AK685" s="68"/>
      <c r="AL685" s="50"/>
      <c r="AN685" s="50"/>
      <c r="AO685" s="68"/>
      <c r="AP685" s="68"/>
      <c r="AQ685" s="50"/>
      <c r="AS685" s="50"/>
      <c r="AV685" s="50"/>
      <c r="AY685" s="50"/>
      <c r="BA685" s="68"/>
      <c r="BD685" s="68"/>
      <c r="BP685" s="50"/>
      <c r="BQ685" s="50"/>
      <c r="BR685" s="50"/>
      <c r="BS685" s="50"/>
    </row>
    <row r="686" spans="1:71" x14ac:dyDescent="0.25">
      <c r="B686" s="50"/>
      <c r="C686" s="50"/>
      <c r="D686" s="50"/>
      <c r="E686" s="50"/>
      <c r="F686" s="68"/>
      <c r="G686" s="50"/>
      <c r="I686" s="50"/>
      <c r="J686" s="50"/>
      <c r="K686" s="50"/>
      <c r="L686" s="50"/>
      <c r="M686" s="50"/>
      <c r="N686" s="50"/>
      <c r="O686" s="50"/>
      <c r="P686" s="50"/>
      <c r="Q686" s="50"/>
      <c r="R686" s="50"/>
      <c r="S686" s="50"/>
      <c r="T686" s="50"/>
      <c r="U686" s="50"/>
      <c r="V686" s="50"/>
      <c r="W686" s="50"/>
      <c r="X686" s="50"/>
      <c r="Y686" s="50"/>
      <c r="Z686" s="50"/>
      <c r="AA686" s="50"/>
      <c r="AB686" s="68"/>
      <c r="AC686" s="68"/>
      <c r="AF686" s="68"/>
      <c r="AJ686" s="68"/>
      <c r="AK686" s="68"/>
      <c r="AL686" s="50"/>
      <c r="AN686" s="50"/>
      <c r="AO686" s="68"/>
      <c r="AP686" s="68"/>
      <c r="AQ686" s="50"/>
      <c r="AS686" s="50"/>
      <c r="AV686" s="50"/>
      <c r="AY686" s="50"/>
      <c r="BA686" s="68"/>
      <c r="BD686" s="68"/>
      <c r="BP686" s="50"/>
      <c r="BQ686" s="50"/>
      <c r="BR686" s="50"/>
      <c r="BS686" s="50"/>
    </row>
    <row r="687" spans="1:71" x14ac:dyDescent="0.25">
      <c r="B687" s="50"/>
      <c r="C687" s="50"/>
      <c r="D687" s="50"/>
      <c r="E687" s="50"/>
      <c r="F687" s="68"/>
      <c r="G687" s="50"/>
      <c r="I687" s="50"/>
      <c r="J687" s="50"/>
      <c r="K687" s="50"/>
      <c r="L687" s="50"/>
      <c r="M687" s="50"/>
      <c r="N687" s="50"/>
      <c r="O687" s="50"/>
      <c r="P687" s="50"/>
      <c r="Q687" s="50"/>
      <c r="R687" s="50"/>
      <c r="S687" s="50"/>
      <c r="T687" s="50"/>
      <c r="U687" s="50"/>
      <c r="V687" s="50"/>
      <c r="W687" s="50"/>
      <c r="X687" s="50"/>
      <c r="Y687" s="50"/>
      <c r="Z687" s="50"/>
      <c r="AA687" s="50"/>
      <c r="AB687" s="68"/>
      <c r="AC687" s="68"/>
      <c r="AF687" s="68"/>
      <c r="AJ687" s="68"/>
      <c r="AK687" s="68"/>
      <c r="AL687" s="50"/>
      <c r="AN687" s="50"/>
      <c r="AO687" s="68"/>
      <c r="AP687" s="68"/>
      <c r="AQ687" s="50"/>
      <c r="AS687" s="50"/>
      <c r="AV687" s="50"/>
      <c r="AY687" s="50"/>
      <c r="BA687" s="68"/>
      <c r="BD687" s="68"/>
      <c r="BP687" s="50"/>
      <c r="BQ687" s="50"/>
      <c r="BR687" s="50"/>
      <c r="BS687" s="50"/>
    </row>
    <row r="688" spans="1:71" x14ac:dyDescent="0.25">
      <c r="B688" s="50"/>
      <c r="C688" s="50"/>
      <c r="D688" s="50"/>
      <c r="E688" s="50"/>
      <c r="F688" s="68"/>
      <c r="G688" s="50"/>
      <c r="I688" s="50"/>
      <c r="J688" s="50"/>
      <c r="K688" s="50"/>
      <c r="L688" s="50"/>
      <c r="M688" s="50"/>
      <c r="N688" s="50"/>
      <c r="O688" s="50"/>
      <c r="P688" s="50"/>
      <c r="Q688" s="50"/>
      <c r="R688" s="50"/>
      <c r="S688" s="50"/>
      <c r="T688" s="50"/>
      <c r="U688" s="50"/>
      <c r="V688" s="50"/>
      <c r="W688" s="50"/>
      <c r="X688" s="50"/>
      <c r="Y688" s="50"/>
      <c r="Z688" s="50"/>
      <c r="AA688" s="50"/>
      <c r="AB688" s="68"/>
      <c r="AC688" s="68"/>
      <c r="AF688" s="68"/>
      <c r="AJ688" s="68"/>
      <c r="AK688" s="68"/>
      <c r="AL688" s="50"/>
      <c r="AN688" s="50"/>
      <c r="AO688" s="68"/>
      <c r="AP688" s="68"/>
      <c r="AQ688" s="50"/>
      <c r="AS688" s="50"/>
      <c r="AV688" s="50"/>
      <c r="AY688" s="50"/>
      <c r="BA688" s="68"/>
      <c r="BD688" s="68"/>
      <c r="BP688" s="50"/>
      <c r="BQ688" s="50"/>
      <c r="BR688" s="50"/>
      <c r="BS688" s="50"/>
    </row>
    <row r="689" spans="1:71" x14ac:dyDescent="0.25">
      <c r="B689" s="50"/>
      <c r="C689" s="50"/>
      <c r="D689" s="50"/>
      <c r="E689" s="50"/>
      <c r="F689" s="68"/>
      <c r="G689" s="50"/>
      <c r="I689" s="50"/>
      <c r="J689" s="50" t="s">
        <v>4</v>
      </c>
      <c r="K689" s="50" t="s">
        <v>7</v>
      </c>
      <c r="L689" s="50" t="s">
        <v>9</v>
      </c>
      <c r="M689" s="50" t="s">
        <v>11</v>
      </c>
      <c r="N689" s="50" t="s">
        <v>13</v>
      </c>
      <c r="O689" s="50" t="s">
        <v>15</v>
      </c>
      <c r="P689" s="50" t="s">
        <v>17</v>
      </c>
      <c r="Q689" s="50" t="s">
        <v>19</v>
      </c>
      <c r="R689" s="50" t="s">
        <v>21</v>
      </c>
      <c r="S689" s="50" t="s">
        <v>23</v>
      </c>
      <c r="T689" s="50" t="s">
        <v>25</v>
      </c>
      <c r="U689" s="50" t="s">
        <v>27</v>
      </c>
      <c r="V689" s="50" t="s">
        <v>29</v>
      </c>
      <c r="W689" s="50" t="s">
        <v>31</v>
      </c>
      <c r="X689" s="50" t="s">
        <v>33</v>
      </c>
      <c r="Y689" s="50" t="s">
        <v>35</v>
      </c>
      <c r="Z689" s="50" t="s">
        <v>37</v>
      </c>
      <c r="AA689" s="50" t="s">
        <v>39</v>
      </c>
      <c r="AB689" s="68"/>
      <c r="AC689" s="68"/>
      <c r="AF689" s="68"/>
      <c r="AJ689" s="68"/>
      <c r="AK689" s="68"/>
      <c r="AL689" s="50"/>
      <c r="AN689" s="50"/>
      <c r="AO689" s="68"/>
      <c r="AP689" s="68"/>
      <c r="AQ689" s="50"/>
      <c r="AS689" s="50"/>
      <c r="AV689" s="50"/>
      <c r="AY689" s="50"/>
      <c r="BA689" s="68"/>
      <c r="BD689" s="68"/>
      <c r="BP689" s="50"/>
      <c r="BQ689" s="50"/>
      <c r="BR689" s="50"/>
      <c r="BS689" s="50"/>
    </row>
    <row r="690" spans="1:71" x14ac:dyDescent="0.25">
      <c r="A690">
        <v>1004</v>
      </c>
      <c r="B690" s="50" t="s">
        <v>6</v>
      </c>
      <c r="C690" s="50" t="s">
        <v>76</v>
      </c>
      <c r="D690" s="50" t="s">
        <v>6</v>
      </c>
      <c r="E690" s="50"/>
      <c r="F690" s="68"/>
      <c r="G690" s="50"/>
      <c r="I690" s="50" t="s">
        <v>111</v>
      </c>
      <c r="J690" s="50"/>
      <c r="K690" s="50"/>
      <c r="L690" s="50"/>
      <c r="M690" s="50"/>
      <c r="N690" s="50"/>
      <c r="O690" s="50"/>
      <c r="P690" s="50"/>
      <c r="Q690" s="50"/>
      <c r="R690" s="50"/>
      <c r="S690" s="50"/>
      <c r="T690" s="50"/>
      <c r="U690" s="50"/>
      <c r="V690" s="50"/>
      <c r="W690" s="50"/>
      <c r="X690" s="50"/>
      <c r="Y690" s="50"/>
      <c r="Z690" s="50"/>
      <c r="AA690" s="50"/>
      <c r="AB690" s="68">
        <v>0</v>
      </c>
      <c r="AC690" s="68">
        <v>0</v>
      </c>
      <c r="AD690" t="s">
        <v>110</v>
      </c>
      <c r="AE690" t="s">
        <v>71</v>
      </c>
      <c r="AF690" s="68"/>
      <c r="AI690" t="s">
        <v>71</v>
      </c>
      <c r="AJ690" s="68">
        <v>0</v>
      </c>
      <c r="AK690" s="68">
        <v>0</v>
      </c>
      <c r="AL690" s="50" t="s">
        <v>72</v>
      </c>
      <c r="AM690">
        <v>80</v>
      </c>
      <c r="AN690" s="50" t="s">
        <v>110</v>
      </c>
      <c r="AO690" s="68">
        <v>0</v>
      </c>
      <c r="AP690" s="68">
        <v>0</v>
      </c>
      <c r="AQ690" s="50" t="s">
        <v>72</v>
      </c>
      <c r="AR690">
        <v>60</v>
      </c>
      <c r="AS690" s="50" t="s">
        <v>110</v>
      </c>
      <c r="AT690">
        <v>0</v>
      </c>
      <c r="AV690" s="50"/>
      <c r="AY690" s="50"/>
      <c r="BA690" s="68"/>
      <c r="BD690" s="68"/>
      <c r="BP690" s="50"/>
      <c r="BQ690" s="50"/>
      <c r="BR690" s="50"/>
      <c r="BS690" s="50"/>
    </row>
    <row r="691" spans="1:71" x14ac:dyDescent="0.25">
      <c r="B691" s="50"/>
      <c r="C691" s="50"/>
      <c r="D691" s="50"/>
      <c r="E691" s="50"/>
      <c r="F691" s="68"/>
      <c r="G691" s="50"/>
      <c r="I691" s="50"/>
      <c r="J691" s="50"/>
      <c r="K691" s="50"/>
      <c r="L691" s="50"/>
      <c r="M691" s="50"/>
      <c r="N691" s="50"/>
      <c r="O691" s="50"/>
      <c r="P691" s="50"/>
      <c r="Q691" s="50"/>
      <c r="R691" s="50"/>
      <c r="S691" s="50"/>
      <c r="T691" s="50"/>
      <c r="U691" s="50"/>
      <c r="V691" s="50"/>
      <c r="W691" s="50"/>
      <c r="X691" s="50"/>
      <c r="Y691" s="50"/>
      <c r="Z691" s="50"/>
      <c r="AA691" s="50"/>
      <c r="AB691" s="68"/>
      <c r="AC691" s="68"/>
      <c r="AF691" s="68"/>
      <c r="AJ691" s="68"/>
      <c r="AK691" s="68"/>
      <c r="AL691" s="50"/>
      <c r="AN691" s="50"/>
      <c r="AO691" s="68"/>
      <c r="AP691" s="68"/>
      <c r="AQ691" s="50"/>
      <c r="AS691" s="50"/>
      <c r="AV691" s="50"/>
      <c r="AY691" s="50"/>
      <c r="BA691" s="68"/>
      <c r="BD691" s="68"/>
      <c r="BP691" s="50"/>
      <c r="BQ691" s="50"/>
      <c r="BR691" s="50"/>
      <c r="BS691" s="50"/>
    </row>
    <row r="692" spans="1:71" x14ac:dyDescent="0.25">
      <c r="B692" s="50"/>
      <c r="C692" s="50"/>
      <c r="D692" s="50"/>
      <c r="E692" s="50"/>
      <c r="F692" s="68"/>
      <c r="G692" s="50"/>
      <c r="I692" s="50"/>
      <c r="J692" s="50"/>
      <c r="K692" s="50"/>
      <c r="L692" s="50"/>
      <c r="M692" s="50"/>
      <c r="N692" s="50"/>
      <c r="O692" s="50"/>
      <c r="P692" s="50"/>
      <c r="Q692" s="50"/>
      <c r="R692" s="50"/>
      <c r="S692" s="50"/>
      <c r="T692" s="50"/>
      <c r="U692" s="50"/>
      <c r="V692" s="50"/>
      <c r="W692" s="50"/>
      <c r="X692" s="50"/>
      <c r="Y692" s="50"/>
      <c r="Z692" s="50"/>
      <c r="AA692" s="50"/>
      <c r="AB692" s="68"/>
      <c r="AC692" s="68"/>
      <c r="AF692" s="68"/>
      <c r="AJ692" s="68"/>
      <c r="AK692" s="68"/>
      <c r="AL692" s="50"/>
      <c r="AN692" s="50"/>
      <c r="AO692" s="68"/>
      <c r="AP692" s="68"/>
      <c r="AQ692" s="50"/>
      <c r="AS692" s="50"/>
      <c r="AV692" s="50"/>
      <c r="AY692" s="50"/>
      <c r="BA692" s="68"/>
      <c r="BD692" s="68"/>
      <c r="BP692" s="50"/>
      <c r="BQ692" s="50"/>
      <c r="BR692" s="50"/>
      <c r="BS692" s="50"/>
    </row>
    <row r="693" spans="1:71" x14ac:dyDescent="0.25">
      <c r="B693" s="50"/>
      <c r="C693" s="50"/>
      <c r="D693" s="50"/>
      <c r="E693" s="50"/>
      <c r="F693" s="68"/>
      <c r="G693" s="50"/>
      <c r="I693" s="50"/>
      <c r="J693" s="50"/>
      <c r="K693" s="50"/>
      <c r="L693" s="50"/>
      <c r="M693" s="50"/>
      <c r="N693" s="50"/>
      <c r="O693" s="50"/>
      <c r="P693" s="50"/>
      <c r="Q693" s="50"/>
      <c r="R693" s="50"/>
      <c r="S693" s="50"/>
      <c r="T693" s="50"/>
      <c r="U693" s="50"/>
      <c r="V693" s="50"/>
      <c r="W693" s="50"/>
      <c r="X693" s="50"/>
      <c r="Y693" s="50"/>
      <c r="Z693" s="50"/>
      <c r="AA693" s="50"/>
      <c r="AB693" s="68"/>
      <c r="AC693" s="68"/>
      <c r="AF693" s="68"/>
      <c r="AJ693" s="68"/>
      <c r="AK693" s="68"/>
      <c r="AL693" s="50"/>
      <c r="AN693" s="50"/>
      <c r="AO693" s="68"/>
      <c r="AP693" s="68"/>
      <c r="AQ693" s="50"/>
      <c r="AS693" s="50"/>
      <c r="AV693" s="50"/>
      <c r="AY693" s="50"/>
      <c r="BA693" s="68"/>
      <c r="BD693" s="68"/>
      <c r="BP693" s="50"/>
      <c r="BQ693" s="50"/>
      <c r="BR693" s="50"/>
      <c r="BS693" s="50"/>
    </row>
    <row r="694" spans="1:71" x14ac:dyDescent="0.25">
      <c r="B694" s="50"/>
      <c r="C694" s="50"/>
      <c r="D694" s="50"/>
      <c r="E694" s="50"/>
      <c r="F694" s="68"/>
      <c r="G694" s="50"/>
      <c r="I694" s="50"/>
      <c r="J694" s="50"/>
      <c r="K694" s="50"/>
      <c r="L694" s="50"/>
      <c r="M694" s="50"/>
      <c r="N694" s="50"/>
      <c r="O694" s="50"/>
      <c r="P694" s="50"/>
      <c r="Q694" s="50"/>
      <c r="R694" s="50"/>
      <c r="S694" s="50"/>
      <c r="T694" s="50"/>
      <c r="U694" s="50"/>
      <c r="V694" s="50"/>
      <c r="W694" s="50"/>
      <c r="X694" s="50"/>
      <c r="Y694" s="50"/>
      <c r="Z694" s="50"/>
      <c r="AA694" s="50"/>
      <c r="AB694" s="68"/>
      <c r="AC694" s="68"/>
      <c r="AF694" s="68"/>
      <c r="AJ694" s="68"/>
      <c r="AK694" s="68"/>
      <c r="AL694" s="50"/>
      <c r="AN694" s="50"/>
      <c r="AO694" s="68"/>
      <c r="AP694" s="68"/>
      <c r="AQ694" s="50"/>
      <c r="AS694" s="50"/>
      <c r="AV694" s="50"/>
      <c r="AY694" s="50"/>
      <c r="BA694" s="68"/>
      <c r="BD694" s="68"/>
      <c r="BP694" s="50"/>
      <c r="BQ694" s="50"/>
      <c r="BR694" s="50"/>
      <c r="BS694" s="50"/>
    </row>
    <row r="695" spans="1:71" x14ac:dyDescent="0.25">
      <c r="B695" s="50"/>
      <c r="C695" s="50"/>
      <c r="D695" s="50"/>
      <c r="E695" s="50"/>
      <c r="F695" s="68"/>
      <c r="G695" s="50"/>
      <c r="I695" s="50"/>
      <c r="J695" s="50"/>
      <c r="K695" s="50"/>
      <c r="L695" s="50"/>
      <c r="M695" s="50"/>
      <c r="N695" s="50"/>
      <c r="O695" s="50"/>
      <c r="P695" s="50"/>
      <c r="Q695" s="50"/>
      <c r="R695" s="50"/>
      <c r="S695" s="50"/>
      <c r="T695" s="50"/>
      <c r="U695" s="50"/>
      <c r="V695" s="50"/>
      <c r="W695" s="50"/>
      <c r="X695" s="50"/>
      <c r="Y695" s="50"/>
      <c r="Z695" s="50"/>
      <c r="AA695" s="50"/>
      <c r="AB695" s="68"/>
      <c r="AC695" s="68"/>
      <c r="AF695" s="68"/>
      <c r="AJ695" s="68"/>
      <c r="AK695" s="68"/>
      <c r="AL695" s="50"/>
      <c r="AN695" s="50"/>
      <c r="AO695" s="68"/>
      <c r="AP695" s="68"/>
      <c r="AQ695" s="50"/>
      <c r="AS695" s="50"/>
      <c r="AV695" s="50"/>
      <c r="AY695" s="50"/>
      <c r="BA695" s="68"/>
      <c r="BD695" s="68"/>
      <c r="BP695" s="50"/>
      <c r="BQ695" s="50"/>
      <c r="BR695" s="50"/>
      <c r="BS695" s="50"/>
    </row>
    <row r="696" spans="1:71" x14ac:dyDescent="0.25">
      <c r="B696" s="50"/>
      <c r="C696" s="50"/>
      <c r="D696" s="50"/>
      <c r="E696" s="50"/>
      <c r="F696" s="68"/>
      <c r="G696" s="50"/>
      <c r="I696" s="50"/>
      <c r="J696" s="50"/>
      <c r="K696" s="50"/>
      <c r="L696" s="50"/>
      <c r="M696" s="50"/>
      <c r="N696" s="50"/>
      <c r="O696" s="50"/>
      <c r="P696" s="50"/>
      <c r="Q696" s="50"/>
      <c r="R696" s="50"/>
      <c r="S696" s="50"/>
      <c r="T696" s="50"/>
      <c r="U696" s="50"/>
      <c r="V696" s="50"/>
      <c r="W696" s="50"/>
      <c r="X696" s="50"/>
      <c r="Y696" s="50"/>
      <c r="Z696" s="50"/>
      <c r="AA696" s="50"/>
      <c r="AB696" s="68"/>
      <c r="AC696" s="68"/>
      <c r="AF696" s="68"/>
      <c r="AJ696" s="68"/>
      <c r="AK696" s="68"/>
      <c r="AL696" s="50"/>
      <c r="AN696" s="50"/>
      <c r="AO696" s="68"/>
      <c r="AP696" s="68"/>
      <c r="AQ696" s="50"/>
      <c r="AS696" s="50"/>
      <c r="AV696" s="50"/>
      <c r="AY696" s="50"/>
      <c r="BA696" s="68"/>
      <c r="BD696" s="68"/>
      <c r="BP696" s="50"/>
      <c r="BQ696" s="50"/>
      <c r="BR696" s="50"/>
      <c r="BS696" s="50"/>
    </row>
    <row r="697" spans="1:71" x14ac:dyDescent="0.25">
      <c r="B697" s="50"/>
      <c r="C697" s="50"/>
      <c r="D697" s="50"/>
      <c r="E697" s="50"/>
      <c r="F697" s="68"/>
      <c r="G697" s="50"/>
      <c r="I697" s="50"/>
      <c r="J697" s="50"/>
      <c r="K697" s="50"/>
      <c r="L697" s="50"/>
      <c r="M697" s="50"/>
      <c r="N697" s="50"/>
      <c r="O697" s="50"/>
      <c r="P697" s="50"/>
      <c r="Q697" s="50"/>
      <c r="R697" s="50"/>
      <c r="S697" s="50"/>
      <c r="T697" s="50"/>
      <c r="U697" s="50"/>
      <c r="V697" s="50"/>
      <c r="W697" s="50"/>
      <c r="X697" s="50"/>
      <c r="Y697" s="50"/>
      <c r="Z697" s="50"/>
      <c r="AA697" s="50"/>
      <c r="AB697" s="68"/>
      <c r="AC697" s="68"/>
      <c r="AF697" s="68"/>
      <c r="AJ697" s="68"/>
      <c r="AK697" s="68"/>
      <c r="AL697" s="50"/>
      <c r="AN697" s="50"/>
      <c r="AO697" s="68"/>
      <c r="AP697" s="68"/>
      <c r="AQ697" s="50"/>
      <c r="AS697" s="50"/>
      <c r="AV697" s="50"/>
      <c r="AY697" s="50"/>
      <c r="BA697" s="68"/>
      <c r="BD697" s="68"/>
      <c r="BP697" s="50"/>
      <c r="BQ697" s="50"/>
      <c r="BR697" s="50"/>
      <c r="BS697" s="50"/>
    </row>
    <row r="698" spans="1:71" x14ac:dyDescent="0.25">
      <c r="B698" s="50"/>
      <c r="C698" s="50"/>
      <c r="D698" s="50"/>
      <c r="E698" s="50"/>
      <c r="F698" s="68"/>
      <c r="G698" s="50"/>
      <c r="I698" s="50"/>
      <c r="J698" s="50" t="s">
        <v>4</v>
      </c>
      <c r="K698" s="50" t="s">
        <v>7</v>
      </c>
      <c r="L698" s="50" t="s">
        <v>9</v>
      </c>
      <c r="M698" s="50" t="s">
        <v>11</v>
      </c>
      <c r="N698" s="50" t="s">
        <v>13</v>
      </c>
      <c r="O698" s="50" t="s">
        <v>15</v>
      </c>
      <c r="P698" s="50" t="s">
        <v>17</v>
      </c>
      <c r="Q698" s="50" t="s">
        <v>19</v>
      </c>
      <c r="R698" s="50" t="s">
        <v>21</v>
      </c>
      <c r="S698" s="50" t="s">
        <v>23</v>
      </c>
      <c r="T698" s="50" t="s">
        <v>25</v>
      </c>
      <c r="U698" s="50" t="s">
        <v>27</v>
      </c>
      <c r="V698" s="50" t="s">
        <v>29</v>
      </c>
      <c r="W698" s="50" t="s">
        <v>31</v>
      </c>
      <c r="X698" s="50" t="s">
        <v>33</v>
      </c>
      <c r="Y698" s="50" t="s">
        <v>35</v>
      </c>
      <c r="Z698" s="50" t="s">
        <v>37</v>
      </c>
      <c r="AA698" s="50" t="s">
        <v>39</v>
      </c>
      <c r="AB698" s="68"/>
      <c r="AC698" s="68"/>
      <c r="AF698" s="68"/>
      <c r="AJ698" s="68"/>
      <c r="AK698" s="68"/>
      <c r="AL698" s="50"/>
      <c r="AN698" s="50"/>
      <c r="AO698" s="68"/>
      <c r="AP698" s="68"/>
      <c r="AQ698" s="50"/>
      <c r="AS698" s="50"/>
      <c r="AV698" s="50"/>
      <c r="AY698" s="50"/>
      <c r="BA698" s="68"/>
      <c r="BD698" s="68"/>
      <c r="BP698" s="50"/>
      <c r="BQ698" s="50"/>
      <c r="BR698" s="50"/>
      <c r="BS698" s="50"/>
    </row>
    <row r="699" spans="1:71" x14ac:dyDescent="0.25">
      <c r="A699">
        <v>1004</v>
      </c>
      <c r="B699" s="50" t="s">
        <v>6</v>
      </c>
      <c r="C699" s="50" t="s">
        <v>76</v>
      </c>
      <c r="D699" s="50" t="s">
        <v>6</v>
      </c>
      <c r="E699" s="50"/>
      <c r="F699" s="68"/>
      <c r="G699" s="50"/>
      <c r="I699" s="50" t="s">
        <v>112</v>
      </c>
      <c r="J699" s="50"/>
      <c r="K699" s="50"/>
      <c r="L699" s="50"/>
      <c r="M699" s="50"/>
      <c r="N699" s="50"/>
      <c r="O699" s="50"/>
      <c r="P699" s="50"/>
      <c r="Q699" s="50"/>
      <c r="R699" s="50"/>
      <c r="S699" s="50"/>
      <c r="T699" s="50"/>
      <c r="U699" s="50"/>
      <c r="V699" s="50"/>
      <c r="W699" s="50"/>
      <c r="X699" s="50"/>
      <c r="Y699" s="50"/>
      <c r="Z699" s="50"/>
      <c r="AA699" s="50"/>
      <c r="AB699" s="68">
        <v>0</v>
      </c>
      <c r="AC699" s="68">
        <v>0</v>
      </c>
      <c r="AD699" t="s">
        <v>110</v>
      </c>
      <c r="AE699" t="s">
        <v>71</v>
      </c>
      <c r="AF699" s="68"/>
      <c r="AI699" t="s">
        <v>71</v>
      </c>
      <c r="AJ699" s="68">
        <v>0</v>
      </c>
      <c r="AK699" s="68">
        <v>0</v>
      </c>
      <c r="AL699" s="50" t="s">
        <v>72</v>
      </c>
      <c r="AM699" t="s">
        <v>72</v>
      </c>
      <c r="AN699" s="50" t="s">
        <v>110</v>
      </c>
      <c r="AO699" s="68">
        <v>0</v>
      </c>
      <c r="AP699" s="68">
        <v>0</v>
      </c>
      <c r="AQ699" s="50" t="s">
        <v>72</v>
      </c>
      <c r="AR699" t="s">
        <v>72</v>
      </c>
      <c r="AS699" s="50" t="s">
        <v>110</v>
      </c>
      <c r="AT699">
        <v>0</v>
      </c>
      <c r="AV699" s="50"/>
      <c r="AY699" s="50"/>
      <c r="BA699" s="68"/>
      <c r="BD699" s="68"/>
      <c r="BP699" s="50"/>
      <c r="BQ699" s="50"/>
      <c r="BR699" s="50"/>
      <c r="BS699" s="50"/>
    </row>
    <row r="700" spans="1:71" x14ac:dyDescent="0.25">
      <c r="B700" s="50"/>
      <c r="C700" s="50"/>
      <c r="D700" s="50"/>
      <c r="E700" s="50"/>
      <c r="F700" s="68"/>
      <c r="G700" s="50"/>
      <c r="I700" s="50"/>
      <c r="J700" s="50"/>
      <c r="K700" s="50"/>
      <c r="L700" s="50"/>
      <c r="M700" s="50"/>
      <c r="N700" s="50"/>
      <c r="O700" s="50"/>
      <c r="P700" s="50"/>
      <c r="Q700" s="50"/>
      <c r="R700" s="50"/>
      <c r="S700" s="50"/>
      <c r="T700" s="50"/>
      <c r="U700" s="50"/>
      <c r="V700" s="50"/>
      <c r="W700" s="50"/>
      <c r="X700" s="50"/>
      <c r="Y700" s="50"/>
      <c r="Z700" s="50"/>
      <c r="AA700" s="50"/>
      <c r="AB700" s="68"/>
      <c r="AC700" s="68"/>
      <c r="AF700" s="68"/>
      <c r="AJ700" s="68"/>
      <c r="AK700" s="68"/>
      <c r="AL700" s="50"/>
      <c r="AN700" s="50"/>
      <c r="AO700" s="68"/>
      <c r="AP700" s="68"/>
      <c r="AQ700" s="50"/>
      <c r="AS700" s="50"/>
      <c r="AV700" s="50"/>
      <c r="AY700" s="50"/>
      <c r="BA700" s="68"/>
      <c r="BD700" s="68"/>
      <c r="BP700" s="50"/>
      <c r="BQ700" s="50"/>
      <c r="BR700" s="50"/>
      <c r="BS700" s="50"/>
    </row>
    <row r="701" spans="1:71" x14ac:dyDescent="0.25">
      <c r="B701" s="50"/>
      <c r="C701" s="50"/>
      <c r="D701" s="50"/>
      <c r="E701" s="50"/>
      <c r="F701" s="68"/>
      <c r="G701" s="50"/>
      <c r="I701" s="50"/>
      <c r="J701" s="50"/>
      <c r="K701" s="50"/>
      <c r="L701" s="50"/>
      <c r="M701" s="50"/>
      <c r="N701" s="50"/>
      <c r="O701" s="50"/>
      <c r="P701" s="50"/>
      <c r="Q701" s="50"/>
      <c r="R701" s="50"/>
      <c r="S701" s="50"/>
      <c r="T701" s="50"/>
      <c r="U701" s="50"/>
      <c r="V701" s="50"/>
      <c r="W701" s="50"/>
      <c r="X701" s="50"/>
      <c r="Y701" s="50"/>
      <c r="Z701" s="50"/>
      <c r="AA701" s="50"/>
      <c r="AB701" s="68"/>
      <c r="AC701" s="68"/>
      <c r="AF701" s="68"/>
      <c r="AJ701" s="68"/>
      <c r="AK701" s="68"/>
      <c r="AL701" s="50"/>
      <c r="AN701" s="50"/>
      <c r="AO701" s="68"/>
      <c r="AP701" s="68"/>
      <c r="AQ701" s="50"/>
      <c r="AS701" s="50"/>
      <c r="AV701" s="50"/>
      <c r="AY701" s="50"/>
      <c r="BA701" s="68"/>
      <c r="BD701" s="68"/>
      <c r="BP701" s="50"/>
      <c r="BQ701" s="50"/>
      <c r="BR701" s="50"/>
      <c r="BS701" s="50"/>
    </row>
    <row r="702" spans="1:71" x14ac:dyDescent="0.25">
      <c r="B702" s="50"/>
      <c r="C702" s="50"/>
      <c r="D702" s="50"/>
      <c r="E702" s="50"/>
      <c r="F702" s="68"/>
      <c r="G702" s="50"/>
      <c r="I702" s="50"/>
      <c r="J702" s="50"/>
      <c r="K702" s="50"/>
      <c r="L702" s="50"/>
      <c r="M702" s="50"/>
      <c r="N702" s="50"/>
      <c r="O702" s="50"/>
      <c r="P702" s="50"/>
      <c r="Q702" s="50"/>
      <c r="R702" s="50"/>
      <c r="S702" s="50"/>
      <c r="T702" s="50"/>
      <c r="U702" s="50"/>
      <c r="V702" s="50"/>
      <c r="W702" s="50"/>
      <c r="X702" s="50"/>
      <c r="Y702" s="50"/>
      <c r="Z702" s="50"/>
      <c r="AA702" s="50"/>
      <c r="AB702" s="68"/>
      <c r="AC702" s="68"/>
      <c r="AF702" s="68"/>
      <c r="AJ702" s="68"/>
      <c r="AK702" s="68"/>
      <c r="AL702" s="50"/>
      <c r="AN702" s="50"/>
      <c r="AO702" s="68"/>
      <c r="AP702" s="68"/>
      <c r="AQ702" s="50"/>
      <c r="AS702" s="50"/>
      <c r="AV702" s="50"/>
      <c r="AY702" s="50"/>
      <c r="BA702" s="68"/>
      <c r="BD702" s="68"/>
      <c r="BP702" s="50"/>
      <c r="BQ702" s="50"/>
      <c r="BR702" s="50"/>
      <c r="BS702" s="50"/>
    </row>
    <row r="703" spans="1:71" x14ac:dyDescent="0.25">
      <c r="B703" s="50"/>
      <c r="C703" s="50"/>
      <c r="D703" s="50"/>
      <c r="E703" s="50"/>
      <c r="F703" s="68"/>
      <c r="G703" s="50"/>
      <c r="I703" s="50"/>
      <c r="J703" s="50"/>
      <c r="K703" s="50"/>
      <c r="L703" s="50"/>
      <c r="M703" s="50"/>
      <c r="N703" s="50"/>
      <c r="O703" s="50"/>
      <c r="P703" s="50"/>
      <c r="Q703" s="50"/>
      <c r="R703" s="50"/>
      <c r="S703" s="50"/>
      <c r="T703" s="50"/>
      <c r="U703" s="50"/>
      <c r="V703" s="50"/>
      <c r="W703" s="50"/>
      <c r="X703" s="50"/>
      <c r="Y703" s="50"/>
      <c r="Z703" s="50"/>
      <c r="AA703" s="50"/>
      <c r="AB703" s="68"/>
      <c r="AC703" s="68"/>
      <c r="AF703" s="68"/>
      <c r="AJ703" s="68"/>
      <c r="AK703" s="68"/>
      <c r="AL703" s="50"/>
      <c r="AN703" s="50"/>
      <c r="AO703" s="68"/>
      <c r="AP703" s="68"/>
      <c r="AQ703" s="50"/>
      <c r="AS703" s="50"/>
      <c r="AV703" s="50"/>
      <c r="AY703" s="50"/>
      <c r="BA703" s="68"/>
      <c r="BD703" s="68"/>
      <c r="BP703" s="50"/>
      <c r="BQ703" s="50"/>
      <c r="BR703" s="50"/>
      <c r="BS703" s="50"/>
    </row>
    <row r="704" spans="1:71" x14ac:dyDescent="0.25">
      <c r="B704" s="50"/>
      <c r="C704" s="50"/>
      <c r="D704" s="50"/>
      <c r="E704" s="50"/>
      <c r="F704" s="68"/>
      <c r="G704" s="50"/>
      <c r="I704" s="50"/>
      <c r="J704" s="50"/>
      <c r="K704" s="50"/>
      <c r="L704" s="50"/>
      <c r="M704" s="50"/>
      <c r="N704" s="50"/>
      <c r="O704" s="50"/>
      <c r="P704" s="50"/>
      <c r="Q704" s="50"/>
      <c r="R704" s="50"/>
      <c r="S704" s="50"/>
      <c r="T704" s="50"/>
      <c r="U704" s="50"/>
      <c r="V704" s="50"/>
      <c r="W704" s="50"/>
      <c r="X704" s="50"/>
      <c r="Y704" s="50"/>
      <c r="Z704" s="50"/>
      <c r="AA704" s="50"/>
      <c r="AB704" s="68"/>
      <c r="AC704" s="68"/>
      <c r="AF704" s="68"/>
      <c r="AJ704" s="68"/>
      <c r="AK704" s="68"/>
      <c r="AL704" s="50"/>
      <c r="AN704" s="50"/>
      <c r="AO704" s="68"/>
      <c r="AP704" s="68"/>
      <c r="AQ704" s="50"/>
      <c r="AS704" s="50"/>
      <c r="AV704" s="50"/>
      <c r="AY704" s="50"/>
      <c r="BA704" s="68"/>
      <c r="BD704" s="68"/>
      <c r="BP704" s="50"/>
      <c r="BQ704" s="50"/>
      <c r="BR704" s="50"/>
      <c r="BS704" s="50"/>
    </row>
    <row r="705" spans="1:71" x14ac:dyDescent="0.25">
      <c r="B705" s="50"/>
      <c r="C705" s="50"/>
      <c r="D705" s="50"/>
      <c r="E705" s="50"/>
      <c r="F705" s="68"/>
      <c r="G705" s="50"/>
      <c r="I705" s="50"/>
      <c r="J705" s="50"/>
      <c r="K705" s="50"/>
      <c r="L705" s="50"/>
      <c r="M705" s="50"/>
      <c r="N705" s="50"/>
      <c r="O705" s="50"/>
      <c r="P705" s="50"/>
      <c r="Q705" s="50"/>
      <c r="R705" s="50"/>
      <c r="S705" s="50"/>
      <c r="T705" s="50"/>
      <c r="U705" s="50"/>
      <c r="V705" s="50"/>
      <c r="W705" s="50"/>
      <c r="X705" s="50"/>
      <c r="Y705" s="50"/>
      <c r="Z705" s="50"/>
      <c r="AA705" s="50"/>
      <c r="AB705" s="68"/>
      <c r="AC705" s="68"/>
      <c r="AF705" s="68"/>
      <c r="AJ705" s="68"/>
      <c r="AK705" s="68"/>
      <c r="AL705" s="50"/>
      <c r="AN705" s="50"/>
      <c r="AO705" s="68"/>
      <c r="AP705" s="68"/>
      <c r="AQ705" s="50"/>
      <c r="AS705" s="50"/>
      <c r="AV705" s="50"/>
      <c r="AY705" s="50"/>
      <c r="BA705" s="68"/>
      <c r="BD705" s="68"/>
      <c r="BP705" s="50"/>
      <c r="BQ705" s="50"/>
      <c r="BR705" s="50"/>
      <c r="BS705" s="50"/>
    </row>
    <row r="706" spans="1:71" x14ac:dyDescent="0.25">
      <c r="B706" s="50"/>
      <c r="C706" s="50"/>
      <c r="D706" s="50"/>
      <c r="E706" s="50"/>
      <c r="F706" s="68"/>
      <c r="G706" s="50"/>
      <c r="I706" s="50"/>
      <c r="J706" s="50"/>
      <c r="K706" s="50"/>
      <c r="L706" s="50"/>
      <c r="M706" s="50"/>
      <c r="N706" s="50"/>
      <c r="O706" s="50"/>
      <c r="P706" s="50"/>
      <c r="Q706" s="50"/>
      <c r="R706" s="50"/>
      <c r="S706" s="50"/>
      <c r="T706" s="50"/>
      <c r="U706" s="50"/>
      <c r="V706" s="50"/>
      <c r="W706" s="50"/>
      <c r="X706" s="50"/>
      <c r="Y706" s="50"/>
      <c r="Z706" s="50"/>
      <c r="AA706" s="50"/>
      <c r="AB706" s="68"/>
      <c r="AC706" s="68"/>
      <c r="AF706" s="68"/>
      <c r="AJ706" s="68"/>
      <c r="AK706" s="68"/>
      <c r="AL706" s="50"/>
      <c r="AN706" s="50"/>
      <c r="AO706" s="68"/>
      <c r="AP706" s="68"/>
      <c r="AQ706" s="50"/>
      <c r="AS706" s="50"/>
      <c r="AV706" s="50"/>
      <c r="AY706" s="50"/>
      <c r="BA706" s="68"/>
      <c r="BD706" s="68"/>
      <c r="BP706" s="50"/>
      <c r="BQ706" s="50"/>
      <c r="BR706" s="50"/>
      <c r="BS706" s="50"/>
    </row>
    <row r="707" spans="1:71" x14ac:dyDescent="0.25">
      <c r="B707" s="50"/>
      <c r="C707" s="50"/>
      <c r="D707" s="50"/>
      <c r="E707" s="50"/>
      <c r="F707" s="68"/>
      <c r="G707" s="50"/>
      <c r="I707" s="50"/>
      <c r="J707" s="50" t="s">
        <v>4</v>
      </c>
      <c r="K707" s="50" t="s">
        <v>7</v>
      </c>
      <c r="L707" s="50" t="s">
        <v>9</v>
      </c>
      <c r="M707" s="50" t="s">
        <v>11</v>
      </c>
      <c r="N707" s="50" t="s">
        <v>13</v>
      </c>
      <c r="O707" s="50" t="s">
        <v>15</v>
      </c>
      <c r="P707" s="50" t="s">
        <v>17</v>
      </c>
      <c r="Q707" s="50" t="s">
        <v>19</v>
      </c>
      <c r="R707" s="50" t="s">
        <v>21</v>
      </c>
      <c r="S707" s="50" t="s">
        <v>23</v>
      </c>
      <c r="T707" s="50" t="s">
        <v>25</v>
      </c>
      <c r="U707" s="50" t="s">
        <v>27</v>
      </c>
      <c r="V707" s="50" t="s">
        <v>29</v>
      </c>
      <c r="W707" s="50" t="s">
        <v>31</v>
      </c>
      <c r="X707" s="50" t="s">
        <v>33</v>
      </c>
      <c r="Y707" s="50" t="s">
        <v>35</v>
      </c>
      <c r="Z707" s="50" t="s">
        <v>37</v>
      </c>
      <c r="AA707" s="50" t="s">
        <v>39</v>
      </c>
      <c r="AB707" s="68"/>
      <c r="AC707" s="68"/>
      <c r="AF707" s="68"/>
      <c r="AJ707" s="68"/>
      <c r="AK707" s="68"/>
      <c r="AL707" s="50"/>
      <c r="AN707" s="50"/>
      <c r="AO707" s="68"/>
      <c r="AP707" s="68"/>
      <c r="AQ707" s="50"/>
      <c r="AS707" s="50"/>
      <c r="AV707" s="50"/>
      <c r="AY707" s="50"/>
      <c r="BA707" s="68"/>
      <c r="BD707" s="68"/>
      <c r="BP707" s="50"/>
      <c r="BQ707" s="50"/>
      <c r="BR707" s="50"/>
      <c r="BS707" s="50"/>
    </row>
    <row r="708" spans="1:71" x14ac:dyDescent="0.25">
      <c r="A708">
        <v>1004</v>
      </c>
      <c r="B708" s="50" t="s">
        <v>6</v>
      </c>
      <c r="C708" s="50" t="s">
        <v>76</v>
      </c>
      <c r="D708" s="50" t="s">
        <v>6</v>
      </c>
      <c r="E708" s="50"/>
      <c r="F708" s="68"/>
      <c r="G708" s="50"/>
      <c r="I708" s="50" t="s">
        <v>113</v>
      </c>
      <c r="J708" s="50"/>
      <c r="K708" s="50"/>
      <c r="L708" s="50"/>
      <c r="M708" s="50"/>
      <c r="N708" s="50"/>
      <c r="O708" s="50"/>
      <c r="P708" s="50"/>
      <c r="Q708" s="50"/>
      <c r="R708" s="50"/>
      <c r="S708" s="50"/>
      <c r="T708" s="50"/>
      <c r="U708" s="50"/>
      <c r="V708" s="50"/>
      <c r="W708" s="50"/>
      <c r="X708" s="50"/>
      <c r="Y708" s="50"/>
      <c r="Z708" s="50"/>
      <c r="AA708" s="50"/>
      <c r="AB708" s="68">
        <v>0</v>
      </c>
      <c r="AC708" s="68">
        <v>0</v>
      </c>
      <c r="AD708" t="s">
        <v>110</v>
      </c>
      <c r="AE708" t="s">
        <v>71</v>
      </c>
      <c r="AF708" s="68"/>
      <c r="AI708" t="s">
        <v>71</v>
      </c>
      <c r="AJ708" s="68">
        <v>0</v>
      </c>
      <c r="AK708" s="68">
        <v>0</v>
      </c>
      <c r="AL708" s="50" t="s">
        <v>72</v>
      </c>
      <c r="AM708" t="s">
        <v>72</v>
      </c>
      <c r="AN708" s="50" t="s">
        <v>110</v>
      </c>
      <c r="AO708" s="68">
        <v>0</v>
      </c>
      <c r="AP708" s="68">
        <v>0</v>
      </c>
      <c r="AQ708" s="50" t="s">
        <v>72</v>
      </c>
      <c r="AR708" t="s">
        <v>72</v>
      </c>
      <c r="AS708" s="50" t="s">
        <v>110</v>
      </c>
      <c r="AT708">
        <v>0</v>
      </c>
      <c r="AV708" s="50"/>
      <c r="AY708" s="50"/>
      <c r="BA708" s="68"/>
      <c r="BD708" s="68"/>
      <c r="BP708" s="50"/>
      <c r="BQ708" s="50"/>
      <c r="BR708" s="50"/>
      <c r="BS708" s="50"/>
    </row>
    <row r="709" spans="1:71" x14ac:dyDescent="0.25">
      <c r="B709" s="50"/>
      <c r="C709" s="50"/>
      <c r="D709" s="50"/>
      <c r="E709" s="50"/>
      <c r="F709" s="68"/>
      <c r="G709" s="50"/>
      <c r="I709" s="50"/>
      <c r="J709" s="50"/>
      <c r="K709" s="50"/>
      <c r="L709" s="50"/>
      <c r="M709" s="50"/>
      <c r="N709" s="50"/>
      <c r="O709" s="50"/>
      <c r="P709" s="50"/>
      <c r="Q709" s="50"/>
      <c r="R709" s="50"/>
      <c r="S709" s="50"/>
      <c r="T709" s="50"/>
      <c r="U709" s="50"/>
      <c r="V709" s="50"/>
      <c r="W709" s="50"/>
      <c r="X709" s="50"/>
      <c r="Y709" s="50"/>
      <c r="Z709" s="50"/>
      <c r="AA709" s="50"/>
      <c r="AB709" s="68"/>
      <c r="AC709" s="68"/>
      <c r="AF709" s="68"/>
      <c r="AJ709" s="68"/>
      <c r="AK709" s="68"/>
      <c r="AL709" s="50"/>
      <c r="AN709" s="50"/>
      <c r="AO709" s="68"/>
      <c r="AP709" s="68"/>
      <c r="AQ709" s="50"/>
      <c r="AS709" s="50"/>
      <c r="AV709" s="50"/>
      <c r="AY709" s="50"/>
      <c r="BA709" s="68"/>
      <c r="BD709" s="68"/>
      <c r="BP709" s="50"/>
      <c r="BQ709" s="50"/>
      <c r="BR709" s="50"/>
      <c r="BS709" s="50"/>
    </row>
    <row r="710" spans="1:71" x14ac:dyDescent="0.25">
      <c r="B710" s="50"/>
      <c r="C710" s="50"/>
      <c r="D710" s="50"/>
      <c r="E710" s="50"/>
      <c r="F710" s="68"/>
      <c r="G710" s="50"/>
      <c r="I710" s="50"/>
      <c r="J710" s="50"/>
      <c r="K710" s="50"/>
      <c r="L710" s="50"/>
      <c r="M710" s="50"/>
      <c r="N710" s="50"/>
      <c r="O710" s="50"/>
      <c r="P710" s="50"/>
      <c r="Q710" s="50"/>
      <c r="R710" s="50"/>
      <c r="S710" s="50"/>
      <c r="T710" s="50"/>
      <c r="U710" s="50"/>
      <c r="V710" s="50"/>
      <c r="W710" s="50"/>
      <c r="X710" s="50"/>
      <c r="Y710" s="50"/>
      <c r="Z710" s="50"/>
      <c r="AA710" s="50"/>
      <c r="AB710" s="68"/>
      <c r="AC710" s="68"/>
      <c r="AF710" s="68"/>
      <c r="AJ710" s="68"/>
      <c r="AK710" s="68"/>
      <c r="AL710" s="50"/>
      <c r="AN710" s="50"/>
      <c r="AO710" s="68"/>
      <c r="AP710" s="68"/>
      <c r="AQ710" s="50"/>
      <c r="AS710" s="50"/>
      <c r="AV710" s="50"/>
      <c r="AY710" s="50"/>
      <c r="BA710" s="68"/>
      <c r="BD710" s="68"/>
      <c r="BP710" s="50"/>
      <c r="BQ710" s="50"/>
      <c r="BR710" s="50"/>
      <c r="BS710" s="50"/>
    </row>
    <row r="711" spans="1:71" x14ac:dyDescent="0.25">
      <c r="B711" s="50"/>
      <c r="C711" s="50"/>
      <c r="D711" s="50"/>
      <c r="E711" s="50"/>
      <c r="F711" s="68"/>
      <c r="G711" s="50"/>
      <c r="I711" s="50"/>
      <c r="J711" s="50"/>
      <c r="K711" s="50"/>
      <c r="L711" s="50"/>
      <c r="M711" s="50"/>
      <c r="N711" s="50"/>
      <c r="O711" s="50"/>
      <c r="P711" s="50"/>
      <c r="Q711" s="50"/>
      <c r="R711" s="50"/>
      <c r="S711" s="50"/>
      <c r="T711" s="50"/>
      <c r="U711" s="50"/>
      <c r="V711" s="50"/>
      <c r="W711" s="50"/>
      <c r="X711" s="50"/>
      <c r="Y711" s="50"/>
      <c r="Z711" s="50"/>
      <c r="AA711" s="50"/>
      <c r="AB711" s="68"/>
      <c r="AC711" s="68"/>
      <c r="AF711" s="68"/>
      <c r="AJ711" s="68"/>
      <c r="AK711" s="68"/>
      <c r="AL711" s="50"/>
      <c r="AN711" s="50"/>
      <c r="AO711" s="68"/>
      <c r="AP711" s="68"/>
      <c r="AQ711" s="50"/>
      <c r="AS711" s="50"/>
      <c r="AV711" s="50"/>
      <c r="AY711" s="50"/>
      <c r="BA711" s="68"/>
      <c r="BD711" s="68"/>
      <c r="BP711" s="50"/>
      <c r="BQ711" s="50"/>
      <c r="BR711" s="50"/>
      <c r="BS711" s="50"/>
    </row>
    <row r="712" spans="1:71" x14ac:dyDescent="0.25">
      <c r="B712" s="50"/>
      <c r="C712" s="50"/>
      <c r="D712" s="50"/>
      <c r="E712" s="50"/>
      <c r="F712" s="68"/>
      <c r="G712" s="50"/>
      <c r="I712" s="50"/>
      <c r="J712" s="50"/>
      <c r="K712" s="50"/>
      <c r="L712" s="50"/>
      <c r="M712" s="50"/>
      <c r="N712" s="50"/>
      <c r="O712" s="50"/>
      <c r="P712" s="50"/>
      <c r="Q712" s="50"/>
      <c r="R712" s="50"/>
      <c r="S712" s="50"/>
      <c r="T712" s="50"/>
      <c r="U712" s="50"/>
      <c r="V712" s="50"/>
      <c r="W712" s="50"/>
      <c r="X712" s="50"/>
      <c r="Y712" s="50"/>
      <c r="Z712" s="50"/>
      <c r="AA712" s="50"/>
      <c r="AB712" s="68"/>
      <c r="AC712" s="68"/>
      <c r="AF712" s="68"/>
      <c r="AJ712" s="68"/>
      <c r="AK712" s="68"/>
      <c r="AL712" s="50"/>
      <c r="AN712" s="50"/>
      <c r="AO712" s="68"/>
      <c r="AP712" s="68"/>
      <c r="AQ712" s="50"/>
      <c r="AS712" s="50"/>
      <c r="AV712" s="50"/>
      <c r="AY712" s="50"/>
      <c r="BA712" s="68"/>
      <c r="BD712" s="68"/>
      <c r="BP712" s="50"/>
      <c r="BQ712" s="50"/>
      <c r="BR712" s="50"/>
      <c r="BS712" s="50"/>
    </row>
    <row r="713" spans="1:71" x14ac:dyDescent="0.25">
      <c r="B713" s="50"/>
      <c r="C713" s="50"/>
      <c r="D713" s="50"/>
      <c r="E713" s="50"/>
      <c r="F713" s="68"/>
      <c r="G713" s="50"/>
      <c r="I713" s="50"/>
      <c r="J713" s="50"/>
      <c r="K713" s="50"/>
      <c r="L713" s="50"/>
      <c r="M713" s="50"/>
      <c r="N713" s="50"/>
      <c r="O713" s="50"/>
      <c r="P713" s="50"/>
      <c r="Q713" s="50"/>
      <c r="R713" s="50"/>
      <c r="S713" s="50"/>
      <c r="T713" s="50"/>
      <c r="U713" s="50"/>
      <c r="V713" s="50"/>
      <c r="W713" s="50"/>
      <c r="X713" s="50"/>
      <c r="Y713" s="50"/>
      <c r="Z713" s="50"/>
      <c r="AA713" s="50"/>
      <c r="AB713" s="68"/>
      <c r="AC713" s="68"/>
      <c r="AF713" s="68"/>
      <c r="AJ713" s="68"/>
      <c r="AK713" s="68"/>
      <c r="AL713" s="50"/>
      <c r="AN713" s="50"/>
      <c r="AO713" s="68"/>
      <c r="AP713" s="68"/>
      <c r="AQ713" s="50"/>
      <c r="AS713" s="50"/>
      <c r="AV713" s="50"/>
      <c r="AY713" s="50"/>
      <c r="BA713" s="68"/>
      <c r="BD713" s="68"/>
      <c r="BP713" s="50"/>
      <c r="BQ713" s="50"/>
      <c r="BR713" s="50"/>
      <c r="BS713" s="50"/>
    </row>
    <row r="714" spans="1:71" x14ac:dyDescent="0.25">
      <c r="B714" s="50"/>
      <c r="C714" s="50"/>
      <c r="D714" s="50"/>
      <c r="E714" s="50"/>
      <c r="F714" s="68"/>
      <c r="G714" s="50"/>
      <c r="I714" s="50"/>
      <c r="J714" s="50"/>
      <c r="K714" s="50"/>
      <c r="L714" s="50"/>
      <c r="M714" s="50"/>
      <c r="N714" s="50"/>
      <c r="O714" s="50"/>
      <c r="P714" s="50"/>
      <c r="Q714" s="50"/>
      <c r="R714" s="50"/>
      <c r="S714" s="50"/>
      <c r="T714" s="50"/>
      <c r="U714" s="50"/>
      <c r="V714" s="50"/>
      <c r="W714" s="50"/>
      <c r="X714" s="50"/>
      <c r="Y714" s="50"/>
      <c r="Z714" s="50"/>
      <c r="AA714" s="50"/>
      <c r="AB714" s="68"/>
      <c r="AC714" s="68"/>
      <c r="AF714" s="68"/>
      <c r="AJ714" s="68"/>
      <c r="AK714" s="68"/>
      <c r="AL714" s="50"/>
      <c r="AN714" s="50"/>
      <c r="AO714" s="68"/>
      <c r="AP714" s="68"/>
      <c r="AQ714" s="50"/>
      <c r="AS714" s="50"/>
      <c r="AV714" s="50"/>
      <c r="AY714" s="50"/>
      <c r="BA714" s="68"/>
      <c r="BD714" s="68"/>
      <c r="BP714" s="50"/>
      <c r="BQ714" s="50"/>
      <c r="BR714" s="50"/>
      <c r="BS714" s="50"/>
    </row>
    <row r="715" spans="1:71" x14ac:dyDescent="0.25">
      <c r="B715" s="50"/>
      <c r="C715" s="50"/>
      <c r="D715" s="50"/>
      <c r="E715" s="50"/>
      <c r="F715" s="68"/>
      <c r="G715" s="50"/>
      <c r="I715" s="50"/>
      <c r="J715" s="50"/>
      <c r="K715" s="50"/>
      <c r="L715" s="50"/>
      <c r="M715" s="50"/>
      <c r="N715" s="50"/>
      <c r="O715" s="50"/>
      <c r="P715" s="50"/>
      <c r="Q715" s="50"/>
      <c r="R715" s="50"/>
      <c r="S715" s="50"/>
      <c r="T715" s="50"/>
      <c r="U715" s="50"/>
      <c r="V715" s="50"/>
      <c r="W715" s="50"/>
      <c r="X715" s="50"/>
      <c r="Y715" s="50"/>
      <c r="Z715" s="50"/>
      <c r="AA715" s="50"/>
      <c r="AB715" s="68"/>
      <c r="AC715" s="68"/>
      <c r="AF715" s="68"/>
      <c r="AJ715" s="68"/>
      <c r="AK715" s="68"/>
      <c r="AL715" s="50"/>
      <c r="AN715" s="50"/>
      <c r="AO715" s="68"/>
      <c r="AP715" s="68"/>
      <c r="AQ715" s="50"/>
      <c r="AS715" s="50"/>
      <c r="AV715" s="50"/>
      <c r="AY715" s="50"/>
      <c r="BA715" s="68"/>
      <c r="BD715" s="68"/>
      <c r="BP715" s="50"/>
      <c r="BQ715" s="50"/>
      <c r="BR715" s="50"/>
      <c r="BS715" s="50"/>
    </row>
    <row r="716" spans="1:71" x14ac:dyDescent="0.25">
      <c r="B716" s="50"/>
      <c r="C716" s="50"/>
      <c r="D716" s="50"/>
      <c r="E716" s="50"/>
      <c r="F716" s="68"/>
      <c r="G716" s="50"/>
      <c r="I716" s="50"/>
      <c r="J716" s="50" t="s">
        <v>4</v>
      </c>
      <c r="K716" s="50" t="s">
        <v>7</v>
      </c>
      <c r="L716" s="50" t="s">
        <v>9</v>
      </c>
      <c r="M716" s="50" t="s">
        <v>11</v>
      </c>
      <c r="N716" s="50" t="s">
        <v>13</v>
      </c>
      <c r="O716" s="50" t="s">
        <v>15</v>
      </c>
      <c r="P716" s="50" t="s">
        <v>17</v>
      </c>
      <c r="Q716" s="50" t="s">
        <v>19</v>
      </c>
      <c r="R716" s="50" t="s">
        <v>21</v>
      </c>
      <c r="S716" s="50" t="s">
        <v>23</v>
      </c>
      <c r="T716" s="50" t="s">
        <v>25</v>
      </c>
      <c r="U716" s="50" t="s">
        <v>27</v>
      </c>
      <c r="V716" s="50" t="s">
        <v>29</v>
      </c>
      <c r="W716" s="50" t="s">
        <v>31</v>
      </c>
      <c r="X716" s="50" t="s">
        <v>33</v>
      </c>
      <c r="Y716" s="50" t="s">
        <v>35</v>
      </c>
      <c r="Z716" s="50" t="s">
        <v>37</v>
      </c>
      <c r="AA716" s="50" t="s">
        <v>39</v>
      </c>
      <c r="AB716" s="68"/>
      <c r="AC716" s="68"/>
      <c r="AF716" s="68"/>
      <c r="AJ716" s="68"/>
      <c r="AK716" s="68"/>
      <c r="AL716" s="50"/>
      <c r="AN716" s="50"/>
      <c r="AO716" s="68"/>
      <c r="AP716" s="68"/>
      <c r="AQ716" s="50"/>
      <c r="AS716" s="50"/>
      <c r="AV716" s="50"/>
      <c r="AY716" s="50"/>
      <c r="BA716" s="68"/>
      <c r="BD716" s="68"/>
      <c r="BP716" s="50"/>
      <c r="BQ716" s="50"/>
      <c r="BR716" s="50"/>
      <c r="BS716" s="50"/>
    </row>
    <row r="717" spans="1:71" x14ac:dyDescent="0.25">
      <c r="A717">
        <v>1004</v>
      </c>
      <c r="B717" s="50" t="s">
        <v>6</v>
      </c>
      <c r="C717" s="50" t="s">
        <v>76</v>
      </c>
      <c r="D717" s="50" t="s">
        <v>6</v>
      </c>
      <c r="E717" s="50"/>
      <c r="F717" s="68"/>
      <c r="G717" s="50"/>
      <c r="I717" s="50" t="s">
        <v>115</v>
      </c>
      <c r="J717" s="50"/>
      <c r="K717" s="50"/>
      <c r="L717" s="50"/>
      <c r="M717" s="50"/>
      <c r="N717" s="50"/>
      <c r="O717" s="50"/>
      <c r="P717" s="50"/>
      <c r="Q717" s="50"/>
      <c r="R717" s="50"/>
      <c r="S717" s="50"/>
      <c r="T717" s="50"/>
      <c r="U717" s="50"/>
      <c r="V717" s="50"/>
      <c r="W717" s="50"/>
      <c r="X717" s="50"/>
      <c r="Y717" s="50"/>
      <c r="Z717" s="50"/>
      <c r="AA717" s="50"/>
      <c r="AB717" s="68">
        <v>0</v>
      </c>
      <c r="AC717" s="68">
        <v>0</v>
      </c>
      <c r="AD717" t="s">
        <v>110</v>
      </c>
      <c r="AE717" t="s">
        <v>71</v>
      </c>
      <c r="AF717" s="68"/>
      <c r="AI717" t="s">
        <v>71</v>
      </c>
      <c r="AJ717" s="68">
        <v>0</v>
      </c>
      <c r="AK717" s="68">
        <v>0</v>
      </c>
      <c r="AL717" s="50" t="s">
        <v>72</v>
      </c>
      <c r="AM717" t="s">
        <v>72</v>
      </c>
      <c r="AN717" s="50" t="s">
        <v>110</v>
      </c>
      <c r="AO717" s="68">
        <v>0</v>
      </c>
      <c r="AP717" s="68">
        <v>0</v>
      </c>
      <c r="AQ717" s="50" t="s">
        <v>72</v>
      </c>
      <c r="AR717" t="s">
        <v>72</v>
      </c>
      <c r="AS717" s="50" t="s">
        <v>110</v>
      </c>
      <c r="AT717">
        <v>0</v>
      </c>
      <c r="AV717" s="50"/>
      <c r="AY717" s="50"/>
      <c r="BA717" s="68"/>
      <c r="BD717" s="68"/>
      <c r="BP717" s="50"/>
      <c r="BQ717" s="50"/>
      <c r="BR717" s="50"/>
      <c r="BS717" s="50"/>
    </row>
    <row r="718" spans="1:71" x14ac:dyDescent="0.25">
      <c r="B718" s="50"/>
      <c r="C718" s="50"/>
      <c r="D718" s="50"/>
      <c r="E718" s="50"/>
      <c r="F718" s="68"/>
      <c r="G718" s="50"/>
      <c r="I718" s="50"/>
      <c r="J718" s="50"/>
      <c r="K718" s="50"/>
      <c r="L718" s="50"/>
      <c r="M718" s="50"/>
      <c r="N718" s="50"/>
      <c r="O718" s="50"/>
      <c r="P718" s="50"/>
      <c r="Q718" s="50"/>
      <c r="R718" s="50"/>
      <c r="S718" s="50"/>
      <c r="T718" s="50"/>
      <c r="U718" s="50"/>
      <c r="V718" s="50"/>
      <c r="W718" s="50"/>
      <c r="X718" s="50"/>
      <c r="Y718" s="50"/>
      <c r="Z718" s="50"/>
      <c r="AA718" s="50"/>
      <c r="AB718" s="68"/>
      <c r="AC718" s="68"/>
      <c r="AF718" s="68"/>
      <c r="AJ718" s="68"/>
      <c r="AK718" s="68"/>
      <c r="AL718" s="50"/>
      <c r="AN718" s="50"/>
      <c r="AO718" s="68"/>
      <c r="AP718" s="68"/>
      <c r="AQ718" s="50"/>
      <c r="AS718" s="50"/>
      <c r="AV718" s="50"/>
      <c r="AY718" s="50"/>
      <c r="BA718" s="68"/>
      <c r="BD718" s="68"/>
      <c r="BP718" s="50"/>
      <c r="BQ718" s="50"/>
      <c r="BR718" s="50"/>
      <c r="BS718" s="50"/>
    </row>
    <row r="719" spans="1:71" x14ac:dyDescent="0.25">
      <c r="B719" s="50"/>
      <c r="C719" s="50"/>
      <c r="D719" s="50"/>
      <c r="E719" s="50"/>
      <c r="F719" s="68"/>
      <c r="G719" s="50"/>
      <c r="I719" s="50"/>
      <c r="J719" s="50"/>
      <c r="K719" s="50"/>
      <c r="L719" s="50"/>
      <c r="M719" s="50"/>
      <c r="N719" s="50"/>
      <c r="O719" s="50"/>
      <c r="P719" s="50"/>
      <c r="Q719" s="50"/>
      <c r="R719" s="50"/>
      <c r="S719" s="50"/>
      <c r="T719" s="50"/>
      <c r="U719" s="50"/>
      <c r="V719" s="50"/>
      <c r="W719" s="50"/>
      <c r="X719" s="50"/>
      <c r="Y719" s="50"/>
      <c r="Z719" s="50"/>
      <c r="AA719" s="50"/>
      <c r="AB719" s="68"/>
      <c r="AC719" s="68"/>
      <c r="AF719" s="68"/>
      <c r="AJ719" s="68"/>
      <c r="AK719" s="68"/>
      <c r="AL719" s="50"/>
      <c r="AN719" s="50"/>
      <c r="AO719" s="68"/>
      <c r="AP719" s="68"/>
      <c r="AQ719" s="50"/>
      <c r="AS719" s="50"/>
      <c r="AV719" s="50"/>
      <c r="AY719" s="50"/>
      <c r="BA719" s="68"/>
      <c r="BD719" s="68"/>
      <c r="BP719" s="50"/>
      <c r="BQ719" s="50"/>
      <c r="BR719" s="50"/>
      <c r="BS719" s="50"/>
    </row>
    <row r="720" spans="1:71" x14ac:dyDescent="0.25">
      <c r="B720" s="50"/>
      <c r="C720" s="50"/>
      <c r="D720" s="50"/>
      <c r="E720" s="50"/>
      <c r="F720" s="68"/>
      <c r="G720" s="50"/>
      <c r="I720" s="50"/>
      <c r="J720" s="50"/>
      <c r="K720" s="50"/>
      <c r="L720" s="50"/>
      <c r="M720" s="50"/>
      <c r="N720" s="50"/>
      <c r="O720" s="50"/>
      <c r="P720" s="50"/>
      <c r="Q720" s="50"/>
      <c r="R720" s="50"/>
      <c r="S720" s="50"/>
      <c r="T720" s="50"/>
      <c r="U720" s="50"/>
      <c r="V720" s="50"/>
      <c r="W720" s="50"/>
      <c r="X720" s="50"/>
      <c r="Y720" s="50"/>
      <c r="Z720" s="50"/>
      <c r="AA720" s="50"/>
      <c r="AB720" s="68"/>
      <c r="AC720" s="68"/>
      <c r="AF720" s="68"/>
      <c r="AJ720" s="68"/>
      <c r="AK720" s="68"/>
      <c r="AL720" s="50"/>
      <c r="AN720" s="50"/>
      <c r="AO720" s="68"/>
      <c r="AP720" s="68"/>
      <c r="AQ720" s="50"/>
      <c r="AS720" s="50"/>
      <c r="AV720" s="50"/>
      <c r="AY720" s="50"/>
      <c r="BA720" s="68"/>
      <c r="BD720" s="68"/>
      <c r="BP720" s="50"/>
      <c r="BQ720" s="50"/>
      <c r="BR720" s="50"/>
      <c r="BS720" s="50"/>
    </row>
    <row r="721" spans="1:71" x14ac:dyDescent="0.25">
      <c r="B721" s="50"/>
      <c r="C721" s="50"/>
      <c r="D721" s="50"/>
      <c r="E721" s="50"/>
      <c r="F721" s="68"/>
      <c r="G721" s="50"/>
      <c r="I721" s="50"/>
      <c r="J721" s="50"/>
      <c r="K721" s="50"/>
      <c r="L721" s="50"/>
      <c r="M721" s="50"/>
      <c r="N721" s="50"/>
      <c r="O721" s="50"/>
      <c r="P721" s="50"/>
      <c r="Q721" s="50"/>
      <c r="R721" s="50"/>
      <c r="S721" s="50"/>
      <c r="T721" s="50"/>
      <c r="U721" s="50"/>
      <c r="V721" s="50"/>
      <c r="W721" s="50"/>
      <c r="X721" s="50"/>
      <c r="Y721" s="50"/>
      <c r="Z721" s="50"/>
      <c r="AA721" s="50"/>
      <c r="AB721" s="68"/>
      <c r="AC721" s="68"/>
      <c r="AF721" s="68"/>
      <c r="AJ721" s="68"/>
      <c r="AK721" s="68"/>
      <c r="AL721" s="50"/>
      <c r="AN721" s="50"/>
      <c r="AO721" s="68"/>
      <c r="AP721" s="68"/>
      <c r="AQ721" s="50"/>
      <c r="AS721" s="50"/>
      <c r="AV721" s="50"/>
      <c r="AY721" s="50"/>
      <c r="BA721" s="68"/>
      <c r="BD721" s="68"/>
      <c r="BP721" s="50"/>
      <c r="BQ721" s="50"/>
      <c r="BR721" s="50"/>
      <c r="BS721" s="50"/>
    </row>
    <row r="722" spans="1:71" x14ac:dyDescent="0.25">
      <c r="B722" s="50"/>
      <c r="C722" s="50"/>
      <c r="D722" s="50"/>
      <c r="E722" s="50"/>
      <c r="F722" s="68"/>
      <c r="G722" s="50"/>
      <c r="I722" s="50"/>
      <c r="J722" s="50"/>
      <c r="K722" s="50"/>
      <c r="L722" s="50"/>
      <c r="M722" s="50"/>
      <c r="N722" s="50"/>
      <c r="O722" s="50"/>
      <c r="P722" s="50"/>
      <c r="Q722" s="50"/>
      <c r="R722" s="50"/>
      <c r="S722" s="50"/>
      <c r="T722" s="50"/>
      <c r="U722" s="50"/>
      <c r="V722" s="50"/>
      <c r="W722" s="50"/>
      <c r="X722" s="50"/>
      <c r="Y722" s="50"/>
      <c r="Z722" s="50"/>
      <c r="AA722" s="50"/>
      <c r="AB722" s="68"/>
      <c r="AC722" s="68"/>
      <c r="AF722" s="68"/>
      <c r="AJ722" s="68"/>
      <c r="AK722" s="68"/>
      <c r="AL722" s="50"/>
      <c r="AN722" s="50"/>
      <c r="AO722" s="68"/>
      <c r="AP722" s="68"/>
      <c r="AQ722" s="50"/>
      <c r="AS722" s="50"/>
      <c r="AV722" s="50"/>
      <c r="AY722" s="50"/>
      <c r="BA722" s="68"/>
      <c r="BD722" s="68"/>
      <c r="BP722" s="50"/>
      <c r="BQ722" s="50"/>
      <c r="BR722" s="50"/>
      <c r="BS722" s="50"/>
    </row>
    <row r="723" spans="1:71" x14ac:dyDescent="0.25">
      <c r="B723" s="50"/>
      <c r="C723" s="50"/>
      <c r="D723" s="50"/>
      <c r="E723" s="50"/>
      <c r="F723" s="68"/>
      <c r="G723" s="50"/>
      <c r="I723" s="50"/>
      <c r="J723" s="50"/>
      <c r="K723" s="50"/>
      <c r="L723" s="50"/>
      <c r="M723" s="50"/>
      <c r="N723" s="50"/>
      <c r="O723" s="50"/>
      <c r="P723" s="50"/>
      <c r="Q723" s="50"/>
      <c r="R723" s="50"/>
      <c r="S723" s="50"/>
      <c r="T723" s="50"/>
      <c r="U723" s="50"/>
      <c r="V723" s="50"/>
      <c r="W723" s="50"/>
      <c r="X723" s="50"/>
      <c r="Y723" s="50"/>
      <c r="Z723" s="50"/>
      <c r="AA723" s="50"/>
      <c r="AB723" s="68"/>
      <c r="AC723" s="68"/>
      <c r="AF723" s="68"/>
      <c r="AJ723" s="68"/>
      <c r="AK723" s="68"/>
      <c r="AL723" s="50"/>
      <c r="AN723" s="50"/>
      <c r="AO723" s="68"/>
      <c r="AP723" s="68"/>
      <c r="AQ723" s="50"/>
      <c r="AS723" s="50"/>
      <c r="AV723" s="50"/>
      <c r="AY723" s="50"/>
      <c r="BA723" s="68"/>
      <c r="BD723" s="68"/>
      <c r="BP723" s="50"/>
      <c r="BQ723" s="50"/>
      <c r="BR723" s="50"/>
      <c r="BS723" s="50"/>
    </row>
    <row r="724" spans="1:71" x14ac:dyDescent="0.25">
      <c r="B724" s="50"/>
      <c r="C724" s="50"/>
      <c r="D724" s="50"/>
      <c r="E724" s="50"/>
      <c r="F724" s="68"/>
      <c r="G724" s="50"/>
      <c r="I724" s="50"/>
      <c r="J724" s="50"/>
      <c r="K724" s="50"/>
      <c r="L724" s="50"/>
      <c r="M724" s="50"/>
      <c r="N724" s="50"/>
      <c r="O724" s="50"/>
      <c r="P724" s="50"/>
      <c r="Q724" s="50"/>
      <c r="R724" s="50"/>
      <c r="S724" s="50"/>
      <c r="T724" s="50"/>
      <c r="U724" s="50"/>
      <c r="V724" s="50"/>
      <c r="W724" s="50"/>
      <c r="X724" s="50"/>
      <c r="Y724" s="50"/>
      <c r="Z724" s="50"/>
      <c r="AA724" s="50"/>
      <c r="AB724" s="68"/>
      <c r="AC724" s="68"/>
      <c r="AF724" s="68"/>
      <c r="AJ724" s="68"/>
      <c r="AK724" s="68"/>
      <c r="AL724" s="50"/>
      <c r="AN724" s="50"/>
      <c r="AO724" s="68"/>
      <c r="AP724" s="68"/>
      <c r="AQ724" s="50"/>
      <c r="AS724" s="50"/>
      <c r="AV724" s="50"/>
      <c r="AY724" s="50"/>
      <c r="BA724" s="68"/>
      <c r="BD724" s="68"/>
      <c r="BP724" s="50"/>
      <c r="BQ724" s="50"/>
      <c r="BR724" s="50"/>
      <c r="BS724" s="50"/>
    </row>
    <row r="725" spans="1:71" x14ac:dyDescent="0.25">
      <c r="B725" s="50"/>
      <c r="C725" s="50"/>
      <c r="D725" s="50"/>
      <c r="E725" s="50"/>
      <c r="F725" s="68"/>
      <c r="G725" s="50"/>
      <c r="I725" s="50"/>
      <c r="J725" s="50" t="s">
        <v>4</v>
      </c>
      <c r="K725" s="50" t="s">
        <v>7</v>
      </c>
      <c r="L725" s="50" t="s">
        <v>9</v>
      </c>
      <c r="M725" s="50" t="s">
        <v>11</v>
      </c>
      <c r="N725" s="50" t="s">
        <v>13</v>
      </c>
      <c r="O725" s="50" t="s">
        <v>15</v>
      </c>
      <c r="P725" s="50" t="s">
        <v>17</v>
      </c>
      <c r="Q725" s="50" t="s">
        <v>19</v>
      </c>
      <c r="R725" s="50" t="s">
        <v>21</v>
      </c>
      <c r="S725" s="50" t="s">
        <v>23</v>
      </c>
      <c r="T725" s="50" t="s">
        <v>25</v>
      </c>
      <c r="U725" s="50" t="s">
        <v>27</v>
      </c>
      <c r="V725" s="50" t="s">
        <v>29</v>
      </c>
      <c r="W725" s="50" t="s">
        <v>31</v>
      </c>
      <c r="X725" s="50" t="s">
        <v>33</v>
      </c>
      <c r="Y725" s="50" t="s">
        <v>35</v>
      </c>
      <c r="Z725" s="50" t="s">
        <v>37</v>
      </c>
      <c r="AA725" s="50" t="s">
        <v>39</v>
      </c>
      <c r="AB725" s="68"/>
      <c r="AC725" s="68"/>
      <c r="AF725" s="68"/>
      <c r="AJ725" s="68"/>
      <c r="AK725" s="68"/>
      <c r="AL725" s="50"/>
      <c r="AN725" s="50"/>
      <c r="AO725" s="68"/>
      <c r="AP725" s="68"/>
      <c r="AQ725" s="50"/>
      <c r="AS725" s="50"/>
      <c r="AV725" s="50"/>
      <c r="AY725" s="50"/>
      <c r="BA725" s="68"/>
      <c r="BD725" s="68"/>
      <c r="BP725" s="50"/>
      <c r="BQ725" s="50"/>
      <c r="BR725" s="50"/>
      <c r="BS725" s="50"/>
    </row>
    <row r="726" spans="1:71" x14ac:dyDescent="0.25">
      <c r="A726">
        <v>1004</v>
      </c>
      <c r="B726" s="50" t="s">
        <v>6</v>
      </c>
      <c r="C726" s="50" t="s">
        <v>76</v>
      </c>
      <c r="D726" s="50" t="s">
        <v>6</v>
      </c>
      <c r="E726" s="50"/>
      <c r="F726" s="68"/>
      <c r="G726" s="50"/>
      <c r="I726" s="50" t="s">
        <v>116</v>
      </c>
      <c r="J726" s="50"/>
      <c r="K726" s="50"/>
      <c r="L726" s="50"/>
      <c r="M726" s="50"/>
      <c r="N726" s="50"/>
      <c r="O726" s="50"/>
      <c r="P726" s="50"/>
      <c r="Q726" s="50"/>
      <c r="R726" s="50"/>
      <c r="S726" s="50"/>
      <c r="T726" s="50"/>
      <c r="U726" s="50"/>
      <c r="V726" s="50"/>
      <c r="W726" s="50"/>
      <c r="X726" s="50"/>
      <c r="Y726" s="50"/>
      <c r="Z726" s="50"/>
      <c r="AA726" s="50"/>
      <c r="AB726" s="68">
        <v>0</v>
      </c>
      <c r="AC726" s="68">
        <v>0</v>
      </c>
      <c r="AD726" t="s">
        <v>110</v>
      </c>
      <c r="AE726" t="s">
        <v>71</v>
      </c>
      <c r="AF726" s="68"/>
      <c r="AI726" t="s">
        <v>71</v>
      </c>
      <c r="AJ726" s="68">
        <v>0</v>
      </c>
      <c r="AK726" s="68">
        <v>0</v>
      </c>
      <c r="AL726" s="50" t="s">
        <v>72</v>
      </c>
      <c r="AM726" t="s">
        <v>72</v>
      </c>
      <c r="AN726" s="50" t="s">
        <v>110</v>
      </c>
      <c r="AO726" s="68">
        <v>0</v>
      </c>
      <c r="AP726" s="68">
        <v>0</v>
      </c>
      <c r="AQ726" s="50" t="s">
        <v>72</v>
      </c>
      <c r="AR726" t="s">
        <v>72</v>
      </c>
      <c r="AS726" s="50" t="s">
        <v>110</v>
      </c>
      <c r="AT726">
        <v>0</v>
      </c>
      <c r="AV726" s="50"/>
      <c r="AY726" s="50"/>
      <c r="BA726" s="68"/>
      <c r="BD726" s="68"/>
      <c r="BP726" s="50"/>
      <c r="BQ726" s="50"/>
      <c r="BR726" s="50"/>
      <c r="BS726" s="50"/>
    </row>
    <row r="727" spans="1:71" x14ac:dyDescent="0.25">
      <c r="B727" s="50"/>
      <c r="C727" s="50"/>
      <c r="D727" s="50"/>
      <c r="E727" s="50"/>
      <c r="F727" s="68"/>
      <c r="G727" s="50"/>
      <c r="I727" s="50"/>
      <c r="J727" s="50"/>
      <c r="K727" s="50"/>
      <c r="L727" s="50"/>
      <c r="M727" s="50"/>
      <c r="N727" s="50"/>
      <c r="O727" s="50"/>
      <c r="P727" s="50"/>
      <c r="Q727" s="50"/>
      <c r="R727" s="50"/>
      <c r="S727" s="50"/>
      <c r="T727" s="50"/>
      <c r="U727" s="50"/>
      <c r="V727" s="50"/>
      <c r="W727" s="50"/>
      <c r="X727" s="50"/>
      <c r="Y727" s="50"/>
      <c r="Z727" s="50"/>
      <c r="AA727" s="50"/>
      <c r="AB727" s="68"/>
      <c r="AC727" s="68"/>
      <c r="AF727" s="68"/>
      <c r="AJ727" s="68"/>
      <c r="AK727" s="68"/>
      <c r="AL727" s="50"/>
      <c r="AN727" s="50"/>
      <c r="AO727" s="68"/>
      <c r="AP727" s="68"/>
      <c r="AQ727" s="50"/>
      <c r="AS727" s="50"/>
      <c r="AV727" s="50"/>
      <c r="AY727" s="50"/>
      <c r="BA727" s="68"/>
      <c r="BD727" s="68"/>
      <c r="BP727" s="50"/>
      <c r="BQ727" s="50"/>
      <c r="BR727" s="50"/>
      <c r="BS727" s="50"/>
    </row>
    <row r="728" spans="1:71" x14ac:dyDescent="0.25">
      <c r="B728" s="50"/>
      <c r="C728" s="50"/>
      <c r="D728" s="50"/>
      <c r="E728" s="50"/>
      <c r="F728" s="68"/>
      <c r="G728" s="50"/>
      <c r="I728" s="50"/>
      <c r="J728" s="50"/>
      <c r="K728" s="50"/>
      <c r="L728" s="50"/>
      <c r="M728" s="50"/>
      <c r="N728" s="50"/>
      <c r="O728" s="50"/>
      <c r="P728" s="50"/>
      <c r="Q728" s="50"/>
      <c r="R728" s="50"/>
      <c r="S728" s="50"/>
      <c r="T728" s="50"/>
      <c r="U728" s="50"/>
      <c r="V728" s="50"/>
      <c r="W728" s="50"/>
      <c r="X728" s="50"/>
      <c r="Y728" s="50"/>
      <c r="Z728" s="50"/>
      <c r="AA728" s="50"/>
      <c r="AB728" s="68"/>
      <c r="AC728" s="68"/>
      <c r="AF728" s="68"/>
      <c r="AJ728" s="68"/>
      <c r="AK728" s="68"/>
      <c r="AL728" s="50"/>
      <c r="AN728" s="50"/>
      <c r="AO728" s="68"/>
      <c r="AP728" s="68"/>
      <c r="AQ728" s="50"/>
      <c r="AS728" s="50"/>
      <c r="AV728" s="50"/>
      <c r="AY728" s="50"/>
      <c r="BA728" s="68"/>
      <c r="BD728" s="68"/>
      <c r="BP728" s="50"/>
      <c r="BQ728" s="50"/>
      <c r="BR728" s="50"/>
      <c r="BS728" s="50"/>
    </row>
    <row r="729" spans="1:71" x14ac:dyDescent="0.25">
      <c r="B729" s="50"/>
      <c r="C729" s="50"/>
      <c r="D729" s="50"/>
      <c r="E729" s="50"/>
      <c r="F729" s="68"/>
      <c r="G729" s="50"/>
      <c r="I729" s="50"/>
      <c r="J729" s="50"/>
      <c r="K729" s="50"/>
      <c r="L729" s="50"/>
      <c r="M729" s="50"/>
      <c r="N729" s="50"/>
      <c r="O729" s="50"/>
      <c r="P729" s="50"/>
      <c r="Q729" s="50"/>
      <c r="R729" s="50"/>
      <c r="S729" s="50"/>
      <c r="T729" s="50"/>
      <c r="U729" s="50"/>
      <c r="V729" s="50"/>
      <c r="W729" s="50"/>
      <c r="X729" s="50"/>
      <c r="Y729" s="50"/>
      <c r="Z729" s="50"/>
      <c r="AA729" s="50"/>
      <c r="AB729" s="68"/>
      <c r="AC729" s="68"/>
      <c r="AF729" s="68"/>
      <c r="AJ729" s="68"/>
      <c r="AK729" s="68"/>
      <c r="AL729" s="50"/>
      <c r="AN729" s="50"/>
      <c r="AO729" s="68"/>
      <c r="AP729" s="68"/>
      <c r="AQ729" s="50"/>
      <c r="AS729" s="50"/>
      <c r="AV729" s="50"/>
      <c r="AY729" s="50"/>
      <c r="BA729" s="68"/>
      <c r="BD729" s="68"/>
      <c r="BP729" s="50"/>
      <c r="BQ729" s="50"/>
      <c r="BR729" s="50"/>
      <c r="BS729" s="50"/>
    </row>
    <row r="730" spans="1:71" x14ac:dyDescent="0.25">
      <c r="B730" s="50"/>
      <c r="C730" s="50"/>
      <c r="D730" s="50"/>
      <c r="E730" s="50"/>
      <c r="F730" s="68"/>
      <c r="G730" s="50"/>
      <c r="I730" s="50"/>
      <c r="J730" s="50"/>
      <c r="K730" s="50"/>
      <c r="L730" s="50"/>
      <c r="M730" s="50"/>
      <c r="N730" s="50"/>
      <c r="O730" s="50"/>
      <c r="P730" s="50"/>
      <c r="Q730" s="50"/>
      <c r="R730" s="50"/>
      <c r="S730" s="50"/>
      <c r="T730" s="50"/>
      <c r="U730" s="50"/>
      <c r="V730" s="50"/>
      <c r="W730" s="50"/>
      <c r="X730" s="50"/>
      <c r="Y730" s="50"/>
      <c r="Z730" s="50"/>
      <c r="AA730" s="50"/>
      <c r="AB730" s="68"/>
      <c r="AC730" s="68"/>
      <c r="AF730" s="68"/>
      <c r="AJ730" s="68"/>
      <c r="AK730" s="68"/>
      <c r="AL730" s="50"/>
      <c r="AN730" s="50"/>
      <c r="AO730" s="68"/>
      <c r="AP730" s="68"/>
      <c r="AQ730" s="50"/>
      <c r="AS730" s="50"/>
      <c r="AV730" s="50"/>
      <c r="AY730" s="50"/>
      <c r="BA730" s="68"/>
      <c r="BD730" s="68"/>
      <c r="BP730" s="50"/>
      <c r="BQ730" s="50"/>
      <c r="BR730" s="50"/>
      <c r="BS730" s="50"/>
    </row>
    <row r="731" spans="1:71" x14ac:dyDescent="0.25">
      <c r="B731" s="50"/>
      <c r="C731" s="50"/>
      <c r="D731" s="50"/>
      <c r="E731" s="50"/>
      <c r="F731" s="68"/>
      <c r="G731" s="50"/>
      <c r="I731" s="50"/>
      <c r="J731" s="50"/>
      <c r="K731" s="50"/>
      <c r="L731" s="50"/>
      <c r="M731" s="50"/>
      <c r="N731" s="50"/>
      <c r="O731" s="50"/>
      <c r="P731" s="50"/>
      <c r="Q731" s="50"/>
      <c r="R731" s="50"/>
      <c r="S731" s="50"/>
      <c r="T731" s="50"/>
      <c r="U731" s="50"/>
      <c r="V731" s="50"/>
      <c r="W731" s="50"/>
      <c r="X731" s="50"/>
      <c r="Y731" s="50"/>
      <c r="Z731" s="50"/>
      <c r="AA731" s="50"/>
      <c r="AB731" s="68"/>
      <c r="AC731" s="68"/>
      <c r="AF731" s="68"/>
      <c r="AJ731" s="68"/>
      <c r="AK731" s="68"/>
      <c r="AL731" s="50"/>
      <c r="AN731" s="50"/>
      <c r="AO731" s="68"/>
      <c r="AP731" s="68"/>
      <c r="AQ731" s="50"/>
      <c r="AS731" s="50"/>
      <c r="AV731" s="50"/>
      <c r="AY731" s="50"/>
      <c r="BA731" s="68"/>
      <c r="BD731" s="68"/>
      <c r="BP731" s="50"/>
      <c r="BQ731" s="50"/>
      <c r="BR731" s="50"/>
      <c r="BS731" s="50"/>
    </row>
    <row r="732" spans="1:71" x14ac:dyDescent="0.25">
      <c r="B732" s="50"/>
      <c r="C732" s="50"/>
      <c r="D732" s="50"/>
      <c r="E732" s="50"/>
      <c r="F732" s="68"/>
      <c r="G732" s="50"/>
      <c r="I732" s="50"/>
      <c r="J732" s="50"/>
      <c r="K732" s="50"/>
      <c r="L732" s="50"/>
      <c r="M732" s="50"/>
      <c r="N732" s="50"/>
      <c r="O732" s="50"/>
      <c r="P732" s="50"/>
      <c r="Q732" s="50"/>
      <c r="R732" s="50"/>
      <c r="S732" s="50"/>
      <c r="T732" s="50"/>
      <c r="U732" s="50"/>
      <c r="V732" s="50"/>
      <c r="W732" s="50"/>
      <c r="X732" s="50"/>
      <c r="Y732" s="50"/>
      <c r="Z732" s="50"/>
      <c r="AA732" s="50"/>
      <c r="AB732" s="68"/>
      <c r="AC732" s="68"/>
      <c r="AF732" s="68"/>
      <c r="AJ732" s="68"/>
      <c r="AK732" s="68"/>
      <c r="AL732" s="50"/>
      <c r="AN732" s="50"/>
      <c r="AO732" s="68"/>
      <c r="AP732" s="68"/>
      <c r="AQ732" s="50"/>
      <c r="AS732" s="50"/>
      <c r="AV732" s="50"/>
      <c r="AY732" s="50"/>
      <c r="BA732" s="68"/>
      <c r="BD732" s="68"/>
      <c r="BP732" s="50"/>
      <c r="BQ732" s="50"/>
      <c r="BR732" s="50"/>
      <c r="BS732" s="50"/>
    </row>
    <row r="733" spans="1:71" x14ac:dyDescent="0.25">
      <c r="B733" s="50"/>
      <c r="C733" s="50"/>
      <c r="D733" s="50"/>
      <c r="E733" s="50"/>
      <c r="F733" s="68"/>
      <c r="G733" s="50"/>
      <c r="I733" s="50"/>
      <c r="J733" s="50"/>
      <c r="K733" s="50"/>
      <c r="L733" s="50"/>
      <c r="M733" s="50"/>
      <c r="N733" s="50"/>
      <c r="O733" s="50"/>
      <c r="P733" s="50"/>
      <c r="Q733" s="50"/>
      <c r="R733" s="50"/>
      <c r="S733" s="50"/>
      <c r="T733" s="50"/>
      <c r="U733" s="50"/>
      <c r="V733" s="50"/>
      <c r="W733" s="50"/>
      <c r="X733" s="50"/>
      <c r="Y733" s="50"/>
      <c r="Z733" s="50"/>
      <c r="AA733" s="50"/>
      <c r="AB733" s="68"/>
      <c r="AC733" s="68"/>
      <c r="AF733" s="68"/>
      <c r="AJ733" s="68"/>
      <c r="AK733" s="68"/>
      <c r="AL733" s="50"/>
      <c r="AN733" s="50"/>
      <c r="AO733" s="68"/>
      <c r="AP733" s="68"/>
      <c r="AQ733" s="50"/>
      <c r="AS733" s="50"/>
      <c r="AV733" s="50"/>
      <c r="AY733" s="50"/>
      <c r="BA733" s="68"/>
      <c r="BD733" s="68"/>
      <c r="BP733" s="50"/>
      <c r="BQ733" s="50"/>
      <c r="BR733" s="50"/>
      <c r="BS733" s="50"/>
    </row>
    <row r="734" spans="1:71" x14ac:dyDescent="0.25">
      <c r="B734" s="50"/>
      <c r="C734" s="50"/>
      <c r="D734" s="50"/>
      <c r="E734" s="50"/>
      <c r="F734" s="68"/>
      <c r="G734" s="50"/>
      <c r="I734" s="50"/>
      <c r="J734" s="50" t="s">
        <v>4</v>
      </c>
      <c r="K734" s="50" t="s">
        <v>7</v>
      </c>
      <c r="L734" s="50" t="s">
        <v>9</v>
      </c>
      <c r="M734" s="50" t="s">
        <v>11</v>
      </c>
      <c r="N734" s="50" t="s">
        <v>13</v>
      </c>
      <c r="O734" s="50" t="s">
        <v>15</v>
      </c>
      <c r="P734" s="50" t="s">
        <v>17</v>
      </c>
      <c r="Q734" s="50" t="s">
        <v>19</v>
      </c>
      <c r="R734" s="50" t="s">
        <v>21</v>
      </c>
      <c r="S734" s="50" t="s">
        <v>23</v>
      </c>
      <c r="T734" s="50" t="s">
        <v>25</v>
      </c>
      <c r="U734" s="50" t="s">
        <v>27</v>
      </c>
      <c r="V734" s="50" t="s">
        <v>29</v>
      </c>
      <c r="W734" s="50" t="s">
        <v>31</v>
      </c>
      <c r="X734" s="50" t="s">
        <v>33</v>
      </c>
      <c r="Y734" s="50" t="s">
        <v>35</v>
      </c>
      <c r="Z734" s="50" t="s">
        <v>37</v>
      </c>
      <c r="AA734" s="50" t="s">
        <v>39</v>
      </c>
      <c r="AB734" s="68"/>
      <c r="AC734" s="68"/>
      <c r="AF734" s="68"/>
      <c r="AJ734" s="68"/>
      <c r="AK734" s="68"/>
      <c r="AL734" s="50"/>
      <c r="AN734" s="50"/>
      <c r="AO734" s="68"/>
      <c r="AP734" s="68"/>
      <c r="AQ734" s="50"/>
      <c r="AS734" s="50"/>
      <c r="AV734" s="50"/>
      <c r="AY734" s="50"/>
      <c r="BA734" s="68"/>
      <c r="BD734" s="68"/>
      <c r="BP734" s="50"/>
      <c r="BQ734" s="50"/>
      <c r="BR734" s="50"/>
      <c r="BS734" s="50"/>
    </row>
    <row r="735" spans="1:71" x14ac:dyDescent="0.25">
      <c r="A735">
        <v>1004</v>
      </c>
      <c r="B735" s="50" t="s">
        <v>6</v>
      </c>
      <c r="C735" s="50" t="s">
        <v>76</v>
      </c>
      <c r="D735" s="50" t="s">
        <v>6</v>
      </c>
      <c r="E735" s="50"/>
      <c r="F735" s="68"/>
      <c r="G735" s="50"/>
      <c r="I735" s="50" t="s">
        <v>117</v>
      </c>
      <c r="J735" s="50"/>
      <c r="K735" s="50"/>
      <c r="L735" s="50"/>
      <c r="M735" s="50"/>
      <c r="N735" s="50"/>
      <c r="O735" s="50"/>
      <c r="P735" s="50"/>
      <c r="Q735" s="50"/>
      <c r="R735" s="50"/>
      <c r="S735" s="50"/>
      <c r="T735" s="50"/>
      <c r="U735" s="50"/>
      <c r="V735" s="50"/>
      <c r="W735" s="50"/>
      <c r="X735" s="50"/>
      <c r="Y735" s="50"/>
      <c r="Z735" s="50"/>
      <c r="AA735" s="50"/>
      <c r="AB735" s="68">
        <v>0</v>
      </c>
      <c r="AC735" s="68">
        <v>0</v>
      </c>
      <c r="AD735" t="s">
        <v>110</v>
      </c>
      <c r="AE735" t="s">
        <v>71</v>
      </c>
      <c r="AF735" s="68"/>
      <c r="AI735" t="s">
        <v>71</v>
      </c>
      <c r="AJ735" s="68">
        <v>0</v>
      </c>
      <c r="AK735" s="68">
        <v>0</v>
      </c>
      <c r="AL735" s="50" t="s">
        <v>72</v>
      </c>
      <c r="AM735" t="s">
        <v>72</v>
      </c>
      <c r="AN735" s="50" t="s">
        <v>110</v>
      </c>
      <c r="AO735" s="68">
        <v>0</v>
      </c>
      <c r="AP735" s="68">
        <v>0</v>
      </c>
      <c r="AQ735" s="50" t="s">
        <v>72</v>
      </c>
      <c r="AR735" t="s">
        <v>72</v>
      </c>
      <c r="AS735" s="50" t="s">
        <v>110</v>
      </c>
      <c r="AT735">
        <v>0</v>
      </c>
      <c r="AV735" s="50"/>
      <c r="AY735" s="50"/>
      <c r="BA735" s="68"/>
      <c r="BD735" s="68"/>
      <c r="BP735" s="50"/>
      <c r="BQ735" s="50"/>
      <c r="BR735" s="50"/>
      <c r="BS735" s="50"/>
    </row>
    <row r="736" spans="1:71" x14ac:dyDescent="0.25">
      <c r="B736" s="50"/>
      <c r="C736" s="50"/>
      <c r="D736" s="50"/>
      <c r="E736" s="50"/>
      <c r="F736" s="68"/>
      <c r="G736" s="50"/>
      <c r="I736" s="50"/>
      <c r="J736" s="50"/>
      <c r="K736" s="50"/>
      <c r="L736" s="50"/>
      <c r="M736" s="50"/>
      <c r="N736" s="50"/>
      <c r="O736" s="50"/>
      <c r="P736" s="50"/>
      <c r="Q736" s="50"/>
      <c r="R736" s="50"/>
      <c r="S736" s="50"/>
      <c r="T736" s="50"/>
      <c r="U736" s="50"/>
      <c r="V736" s="50"/>
      <c r="W736" s="50"/>
      <c r="X736" s="50"/>
      <c r="Y736" s="50"/>
      <c r="Z736" s="50"/>
      <c r="AA736" s="50"/>
      <c r="AB736" s="68"/>
      <c r="AC736" s="68"/>
      <c r="AF736" s="68"/>
      <c r="AJ736" s="68"/>
      <c r="AK736" s="68"/>
      <c r="AL736" s="50"/>
      <c r="AN736" s="50"/>
      <c r="AO736" s="68"/>
      <c r="AP736" s="68"/>
      <c r="AQ736" s="50"/>
      <c r="AS736" s="50"/>
      <c r="AV736" s="50"/>
      <c r="AY736" s="50"/>
      <c r="BA736" s="68"/>
      <c r="BD736" s="68"/>
      <c r="BP736" s="50"/>
      <c r="BQ736" s="50"/>
      <c r="BR736" s="50"/>
      <c r="BS736" s="50"/>
    </row>
    <row r="737" spans="1:71" x14ac:dyDescent="0.25">
      <c r="B737" s="50"/>
      <c r="C737" s="50"/>
      <c r="D737" s="50"/>
      <c r="E737" s="50"/>
      <c r="F737" s="68"/>
      <c r="G737" s="50"/>
      <c r="I737" s="50"/>
      <c r="J737" s="50"/>
      <c r="K737" s="50"/>
      <c r="L737" s="50"/>
      <c r="M737" s="50"/>
      <c r="N737" s="50"/>
      <c r="O737" s="50"/>
      <c r="P737" s="50"/>
      <c r="Q737" s="50"/>
      <c r="R737" s="50"/>
      <c r="S737" s="50"/>
      <c r="T737" s="50"/>
      <c r="U737" s="50"/>
      <c r="V737" s="50"/>
      <c r="W737" s="50"/>
      <c r="X737" s="50"/>
      <c r="Y737" s="50"/>
      <c r="Z737" s="50"/>
      <c r="AA737" s="50"/>
      <c r="AB737" s="68"/>
      <c r="AC737" s="68"/>
      <c r="AF737" s="68"/>
      <c r="AJ737" s="68"/>
      <c r="AK737" s="68"/>
      <c r="AL737" s="50"/>
      <c r="AN737" s="50"/>
      <c r="AO737" s="68"/>
      <c r="AP737" s="68"/>
      <c r="AQ737" s="50"/>
      <c r="AS737" s="50"/>
      <c r="AV737" s="50"/>
      <c r="AY737" s="50"/>
      <c r="BA737" s="68"/>
      <c r="BD737" s="68"/>
      <c r="BP737" s="50"/>
      <c r="BQ737" s="50"/>
      <c r="BR737" s="50"/>
      <c r="BS737" s="50"/>
    </row>
    <row r="738" spans="1:71" x14ac:dyDescent="0.25">
      <c r="B738" s="50"/>
      <c r="C738" s="50"/>
      <c r="D738" s="50"/>
      <c r="E738" s="50"/>
      <c r="F738" s="68"/>
      <c r="G738" s="50"/>
      <c r="I738" s="50"/>
      <c r="J738" s="50"/>
      <c r="K738" s="50"/>
      <c r="L738" s="50"/>
      <c r="M738" s="50"/>
      <c r="N738" s="50"/>
      <c r="O738" s="50"/>
      <c r="P738" s="50"/>
      <c r="Q738" s="50"/>
      <c r="R738" s="50"/>
      <c r="S738" s="50"/>
      <c r="T738" s="50"/>
      <c r="U738" s="50"/>
      <c r="V738" s="50"/>
      <c r="W738" s="50"/>
      <c r="X738" s="50"/>
      <c r="Y738" s="50"/>
      <c r="Z738" s="50"/>
      <c r="AA738" s="50"/>
      <c r="AB738" s="68"/>
      <c r="AC738" s="68"/>
      <c r="AF738" s="68"/>
      <c r="AJ738" s="68"/>
      <c r="AK738" s="68"/>
      <c r="AL738" s="50"/>
      <c r="AN738" s="50"/>
      <c r="AO738" s="68"/>
      <c r="AP738" s="68"/>
      <c r="AQ738" s="50"/>
      <c r="AS738" s="50"/>
      <c r="AV738" s="50"/>
      <c r="AY738" s="50"/>
      <c r="BA738" s="68"/>
      <c r="BD738" s="68"/>
      <c r="BP738" s="50"/>
      <c r="BQ738" s="50"/>
      <c r="BR738" s="50"/>
      <c r="BS738" s="50"/>
    </row>
    <row r="739" spans="1:71" x14ac:dyDescent="0.25">
      <c r="B739" s="50"/>
      <c r="C739" s="50"/>
      <c r="D739" s="50"/>
      <c r="E739" s="50"/>
      <c r="F739" s="68"/>
      <c r="G739" s="50"/>
      <c r="I739" s="50"/>
      <c r="J739" s="50"/>
      <c r="K739" s="50"/>
      <c r="L739" s="50"/>
      <c r="M739" s="50"/>
      <c r="N739" s="50"/>
      <c r="O739" s="50"/>
      <c r="P739" s="50"/>
      <c r="Q739" s="50"/>
      <c r="R739" s="50"/>
      <c r="S739" s="50"/>
      <c r="T739" s="50"/>
      <c r="U739" s="50"/>
      <c r="V739" s="50"/>
      <c r="W739" s="50"/>
      <c r="X739" s="50"/>
      <c r="Y739" s="50"/>
      <c r="Z739" s="50"/>
      <c r="AA739" s="50"/>
      <c r="AB739" s="68"/>
      <c r="AC739" s="68"/>
      <c r="AF739" s="68"/>
      <c r="AJ739" s="68"/>
      <c r="AK739" s="68"/>
      <c r="AL739" s="50"/>
      <c r="AN739" s="50"/>
      <c r="AO739" s="68"/>
      <c r="AP739" s="68"/>
      <c r="AQ739" s="50"/>
      <c r="AS739" s="50"/>
      <c r="AV739" s="50"/>
      <c r="AY739" s="50"/>
      <c r="BA739" s="68"/>
      <c r="BD739" s="68"/>
      <c r="BP739" s="50"/>
      <c r="BQ739" s="50"/>
      <c r="BR739" s="50"/>
      <c r="BS739" s="50"/>
    </row>
    <row r="740" spans="1:71" x14ac:dyDescent="0.25">
      <c r="B740" s="50"/>
      <c r="C740" s="50"/>
      <c r="D740" s="50"/>
      <c r="E740" s="50"/>
      <c r="F740" s="68"/>
      <c r="G740" s="50"/>
      <c r="I740" s="50"/>
      <c r="J740" s="50"/>
      <c r="K740" s="50"/>
      <c r="L740" s="50"/>
      <c r="M740" s="50"/>
      <c r="N740" s="50"/>
      <c r="O740" s="50"/>
      <c r="P740" s="50"/>
      <c r="Q740" s="50"/>
      <c r="R740" s="50"/>
      <c r="S740" s="50"/>
      <c r="T740" s="50"/>
      <c r="U740" s="50"/>
      <c r="V740" s="50"/>
      <c r="W740" s="50"/>
      <c r="X740" s="50"/>
      <c r="Y740" s="50"/>
      <c r="Z740" s="50"/>
      <c r="AA740" s="50"/>
      <c r="AB740" s="68"/>
      <c r="AC740" s="68"/>
      <c r="AF740" s="68"/>
      <c r="AJ740" s="68"/>
      <c r="AK740" s="68"/>
      <c r="AL740" s="50"/>
      <c r="AN740" s="50"/>
      <c r="AO740" s="68"/>
      <c r="AP740" s="68"/>
      <c r="AQ740" s="50"/>
      <c r="AS740" s="50"/>
      <c r="AV740" s="50"/>
      <c r="AY740" s="50"/>
      <c r="BA740" s="68"/>
      <c r="BD740" s="68"/>
      <c r="BP740" s="50"/>
      <c r="BQ740" s="50"/>
      <c r="BR740" s="50"/>
      <c r="BS740" s="50"/>
    </row>
    <row r="741" spans="1:71" x14ac:dyDescent="0.25">
      <c r="B741" s="50"/>
      <c r="C741" s="50"/>
      <c r="D741" s="50"/>
      <c r="E741" s="50"/>
      <c r="F741" s="68"/>
      <c r="G741" s="50"/>
      <c r="I741" s="50"/>
      <c r="J741" s="50"/>
      <c r="K741" s="50"/>
      <c r="L741" s="50"/>
      <c r="M741" s="50"/>
      <c r="N741" s="50"/>
      <c r="O741" s="50"/>
      <c r="P741" s="50"/>
      <c r="Q741" s="50"/>
      <c r="R741" s="50"/>
      <c r="S741" s="50"/>
      <c r="T741" s="50"/>
      <c r="U741" s="50"/>
      <c r="V741" s="50"/>
      <c r="W741" s="50"/>
      <c r="X741" s="50"/>
      <c r="Y741" s="50"/>
      <c r="Z741" s="50"/>
      <c r="AA741" s="50"/>
      <c r="AB741" s="68"/>
      <c r="AC741" s="68"/>
      <c r="AF741" s="68"/>
      <c r="AJ741" s="68"/>
      <c r="AK741" s="68"/>
      <c r="AL741" s="50"/>
      <c r="AN741" s="50"/>
      <c r="AO741" s="68"/>
      <c r="AP741" s="68"/>
      <c r="AQ741" s="50"/>
      <c r="AS741" s="50"/>
      <c r="AV741" s="50"/>
      <c r="AY741" s="50"/>
      <c r="BA741" s="68"/>
      <c r="BD741" s="68"/>
      <c r="BP741" s="50"/>
      <c r="BQ741" s="50"/>
      <c r="BR741" s="50"/>
      <c r="BS741" s="50"/>
    </row>
    <row r="742" spans="1:71" x14ac:dyDescent="0.25">
      <c r="B742" s="50"/>
      <c r="C742" s="50"/>
      <c r="D742" s="50"/>
      <c r="E742" s="50"/>
      <c r="F742" s="68"/>
      <c r="G742" s="50"/>
      <c r="I742" s="50"/>
      <c r="J742" s="50"/>
      <c r="K742" s="50"/>
      <c r="L742" s="50"/>
      <c r="M742" s="50"/>
      <c r="N742" s="50"/>
      <c r="O742" s="50"/>
      <c r="P742" s="50"/>
      <c r="Q742" s="50"/>
      <c r="R742" s="50"/>
      <c r="S742" s="50"/>
      <c r="T742" s="50"/>
      <c r="U742" s="50"/>
      <c r="V742" s="50"/>
      <c r="W742" s="50"/>
      <c r="X742" s="50"/>
      <c r="Y742" s="50"/>
      <c r="Z742" s="50"/>
      <c r="AA742" s="50"/>
      <c r="AB742" s="68"/>
      <c r="AC742" s="68"/>
      <c r="AF742" s="68"/>
      <c r="AJ742" s="68"/>
      <c r="AK742" s="68"/>
      <c r="AL742" s="50"/>
      <c r="AN742" s="50"/>
      <c r="AO742" s="68"/>
      <c r="AP742" s="68"/>
      <c r="AQ742" s="50"/>
      <c r="AS742" s="50"/>
      <c r="AV742" s="50"/>
      <c r="AY742" s="50"/>
      <c r="BA742" s="68"/>
      <c r="BD742" s="68"/>
      <c r="BP742" s="50"/>
      <c r="BQ742" s="50"/>
      <c r="BR742" s="50"/>
      <c r="BS742" s="50"/>
    </row>
    <row r="743" spans="1:71" x14ac:dyDescent="0.25">
      <c r="B743" s="50"/>
      <c r="C743" s="50"/>
      <c r="D743" s="50"/>
      <c r="E743" s="50"/>
      <c r="F743" s="68"/>
      <c r="G743" s="50"/>
      <c r="I743" s="50"/>
      <c r="J743" s="50" t="s">
        <v>4</v>
      </c>
      <c r="K743" s="50" t="s">
        <v>7</v>
      </c>
      <c r="L743" s="50" t="s">
        <v>9</v>
      </c>
      <c r="M743" s="50" t="s">
        <v>11</v>
      </c>
      <c r="N743" s="50" t="s">
        <v>13</v>
      </c>
      <c r="O743" s="50" t="s">
        <v>15</v>
      </c>
      <c r="P743" s="50" t="s">
        <v>17</v>
      </c>
      <c r="Q743" s="50" t="s">
        <v>19</v>
      </c>
      <c r="R743" s="50" t="s">
        <v>21</v>
      </c>
      <c r="S743" s="50" t="s">
        <v>23</v>
      </c>
      <c r="T743" s="50" t="s">
        <v>25</v>
      </c>
      <c r="U743" s="50" t="s">
        <v>27</v>
      </c>
      <c r="V743" s="50" t="s">
        <v>29</v>
      </c>
      <c r="W743" s="50" t="s">
        <v>31</v>
      </c>
      <c r="X743" s="50" t="s">
        <v>33</v>
      </c>
      <c r="Y743" s="50" t="s">
        <v>35</v>
      </c>
      <c r="Z743" s="50" t="s">
        <v>37</v>
      </c>
      <c r="AA743" s="50" t="s">
        <v>39</v>
      </c>
      <c r="AB743" s="68"/>
      <c r="AC743" s="68"/>
      <c r="AF743" s="68"/>
      <c r="AJ743" s="68"/>
      <c r="AK743" s="68"/>
      <c r="AL743" s="50"/>
      <c r="AN743" s="50"/>
      <c r="AO743" s="68"/>
      <c r="AP743" s="68"/>
      <c r="AQ743" s="50"/>
      <c r="AS743" s="50"/>
      <c r="AV743" s="50"/>
      <c r="AY743" s="50"/>
      <c r="BA743" s="68"/>
      <c r="BD743" s="68"/>
      <c r="BP743" s="50"/>
      <c r="BQ743" s="50"/>
      <c r="BR743" s="50"/>
      <c r="BS743" s="50"/>
    </row>
    <row r="744" spans="1:71" x14ac:dyDescent="0.25">
      <c r="A744">
        <v>1004</v>
      </c>
      <c r="B744" s="50" t="s">
        <v>6</v>
      </c>
      <c r="C744" s="50" t="s">
        <v>76</v>
      </c>
      <c r="D744" s="50" t="s">
        <v>6</v>
      </c>
      <c r="E744" s="50"/>
      <c r="F744" s="68"/>
      <c r="G744" s="50"/>
      <c r="I744" s="50" t="s">
        <v>118</v>
      </c>
      <c r="J744" s="50"/>
      <c r="K744" s="50"/>
      <c r="L744" s="50"/>
      <c r="M744" s="50"/>
      <c r="N744" s="50"/>
      <c r="O744" s="50"/>
      <c r="P744" s="50"/>
      <c r="Q744" s="50"/>
      <c r="R744" s="50"/>
      <c r="S744" s="50"/>
      <c r="T744" s="50"/>
      <c r="U744" s="50"/>
      <c r="V744" s="50"/>
      <c r="W744" s="50"/>
      <c r="X744" s="50"/>
      <c r="Y744" s="50"/>
      <c r="Z744" s="50"/>
      <c r="AA744" s="50"/>
      <c r="AB744" s="68">
        <v>0</v>
      </c>
      <c r="AC744" s="68">
        <v>0</v>
      </c>
      <c r="AD744" t="s">
        <v>110</v>
      </c>
      <c r="AE744" t="s">
        <v>71</v>
      </c>
      <c r="AF744" s="68"/>
      <c r="AI744" t="s">
        <v>71</v>
      </c>
      <c r="AJ744" s="68">
        <v>0</v>
      </c>
      <c r="AK744" s="68">
        <v>0</v>
      </c>
      <c r="AL744" s="50" t="s">
        <v>72</v>
      </c>
      <c r="AM744" t="s">
        <v>72</v>
      </c>
      <c r="AN744" s="50" t="s">
        <v>110</v>
      </c>
      <c r="AO744" s="68">
        <v>0</v>
      </c>
      <c r="AP744" s="68">
        <v>0</v>
      </c>
      <c r="AQ744" s="50" t="s">
        <v>72</v>
      </c>
      <c r="AR744" t="s">
        <v>72</v>
      </c>
      <c r="AS744" s="50" t="s">
        <v>110</v>
      </c>
      <c r="AT744">
        <v>0</v>
      </c>
      <c r="AV744" s="50"/>
      <c r="AY744" s="50"/>
      <c r="BA744" s="68"/>
      <c r="BD744" s="68"/>
      <c r="BP744" s="50"/>
      <c r="BQ744" s="50"/>
      <c r="BR744" s="50"/>
      <c r="BS744" s="50"/>
    </row>
    <row r="745" spans="1:71" x14ac:dyDescent="0.25">
      <c r="B745" s="50"/>
      <c r="C745" s="50"/>
      <c r="D745" s="50"/>
      <c r="E745" s="50"/>
      <c r="F745" s="68"/>
      <c r="G745" s="50"/>
      <c r="I745" s="50"/>
      <c r="J745" s="50"/>
      <c r="K745" s="50"/>
      <c r="L745" s="50"/>
      <c r="M745" s="50"/>
      <c r="N745" s="50"/>
      <c r="O745" s="50"/>
      <c r="P745" s="50"/>
      <c r="Q745" s="50"/>
      <c r="R745" s="50"/>
      <c r="S745" s="50"/>
      <c r="T745" s="50"/>
      <c r="U745" s="50"/>
      <c r="V745" s="50"/>
      <c r="W745" s="50"/>
      <c r="X745" s="50"/>
      <c r="Y745" s="50"/>
      <c r="Z745" s="50"/>
      <c r="AA745" s="50"/>
      <c r="AB745" s="68"/>
      <c r="AC745" s="68"/>
      <c r="AF745" s="68"/>
      <c r="AJ745" s="68"/>
      <c r="AK745" s="68"/>
      <c r="AL745" s="50"/>
      <c r="AN745" s="50"/>
      <c r="AO745" s="68"/>
      <c r="AP745" s="68"/>
      <c r="AQ745" s="50"/>
      <c r="AS745" s="50"/>
      <c r="AV745" s="50"/>
      <c r="AY745" s="50"/>
      <c r="BA745" s="68"/>
      <c r="BD745" s="68"/>
      <c r="BP745" s="50"/>
      <c r="BQ745" s="50"/>
      <c r="BR745" s="50"/>
      <c r="BS745" s="50"/>
    </row>
    <row r="746" spans="1:71" x14ac:dyDescent="0.25">
      <c r="B746" s="50"/>
      <c r="C746" s="50"/>
      <c r="D746" s="50"/>
      <c r="E746" s="50"/>
      <c r="F746" s="68"/>
      <c r="G746" s="50"/>
      <c r="I746" s="50"/>
      <c r="J746" s="50"/>
      <c r="K746" s="50"/>
      <c r="L746" s="50"/>
      <c r="M746" s="50"/>
      <c r="N746" s="50"/>
      <c r="O746" s="50"/>
      <c r="P746" s="50"/>
      <c r="Q746" s="50"/>
      <c r="R746" s="50"/>
      <c r="S746" s="50"/>
      <c r="T746" s="50"/>
      <c r="U746" s="50"/>
      <c r="V746" s="50"/>
      <c r="W746" s="50"/>
      <c r="X746" s="50"/>
      <c r="Y746" s="50"/>
      <c r="Z746" s="50"/>
      <c r="AA746" s="50"/>
      <c r="AB746" s="68"/>
      <c r="AC746" s="68"/>
      <c r="AF746" s="68"/>
      <c r="AJ746" s="68"/>
      <c r="AK746" s="68"/>
      <c r="AL746" s="50"/>
      <c r="AN746" s="50"/>
      <c r="AO746" s="68"/>
      <c r="AP746" s="68"/>
      <c r="AQ746" s="50"/>
      <c r="AS746" s="50"/>
      <c r="AV746" s="50"/>
      <c r="AY746" s="50"/>
      <c r="BA746" s="68"/>
      <c r="BD746" s="68"/>
      <c r="BP746" s="50"/>
      <c r="BQ746" s="50"/>
      <c r="BR746" s="50"/>
      <c r="BS746" s="50"/>
    </row>
    <row r="747" spans="1:71" x14ac:dyDescent="0.25">
      <c r="B747" s="50"/>
      <c r="C747" s="50"/>
      <c r="D747" s="50"/>
      <c r="E747" s="50"/>
      <c r="F747" s="68"/>
      <c r="G747" s="50"/>
      <c r="I747" s="50"/>
      <c r="J747" s="50"/>
      <c r="K747" s="50"/>
      <c r="L747" s="50"/>
      <c r="M747" s="50"/>
      <c r="N747" s="50"/>
      <c r="O747" s="50"/>
      <c r="P747" s="50"/>
      <c r="Q747" s="50"/>
      <c r="R747" s="50"/>
      <c r="S747" s="50"/>
      <c r="T747" s="50"/>
      <c r="U747" s="50"/>
      <c r="V747" s="50"/>
      <c r="W747" s="50"/>
      <c r="X747" s="50"/>
      <c r="Y747" s="50"/>
      <c r="Z747" s="50"/>
      <c r="AA747" s="50"/>
      <c r="AB747" s="68"/>
      <c r="AC747" s="68"/>
      <c r="AF747" s="68"/>
      <c r="AJ747" s="68"/>
      <c r="AK747" s="68"/>
      <c r="AL747" s="50"/>
      <c r="AN747" s="50"/>
      <c r="AO747" s="68"/>
      <c r="AP747" s="68"/>
      <c r="AQ747" s="50"/>
      <c r="AS747" s="50"/>
      <c r="AV747" s="50"/>
      <c r="AY747" s="50"/>
      <c r="BA747" s="68"/>
      <c r="BD747" s="68"/>
      <c r="BP747" s="50"/>
      <c r="BQ747" s="50"/>
      <c r="BR747" s="50"/>
      <c r="BS747" s="50"/>
    </row>
    <row r="748" spans="1:71" x14ac:dyDescent="0.25">
      <c r="B748" s="50"/>
      <c r="C748" s="50"/>
      <c r="D748" s="50"/>
      <c r="E748" s="50"/>
      <c r="F748" s="68"/>
      <c r="G748" s="50"/>
      <c r="I748" s="50"/>
      <c r="J748" s="50"/>
      <c r="K748" s="50"/>
      <c r="L748" s="50"/>
      <c r="M748" s="50"/>
      <c r="N748" s="50"/>
      <c r="O748" s="50"/>
      <c r="P748" s="50"/>
      <c r="Q748" s="50"/>
      <c r="R748" s="50"/>
      <c r="S748" s="50"/>
      <c r="T748" s="50"/>
      <c r="U748" s="50"/>
      <c r="V748" s="50"/>
      <c r="W748" s="50"/>
      <c r="X748" s="50"/>
      <c r="Y748" s="50"/>
      <c r="Z748" s="50"/>
      <c r="AA748" s="50"/>
      <c r="AB748" s="68"/>
      <c r="AC748" s="68"/>
      <c r="AF748" s="68"/>
      <c r="AJ748" s="68"/>
      <c r="AK748" s="68"/>
      <c r="AL748" s="50"/>
      <c r="AN748" s="50"/>
      <c r="AO748" s="68"/>
      <c r="AP748" s="68"/>
      <c r="AQ748" s="50"/>
      <c r="AS748" s="50"/>
      <c r="AV748" s="50"/>
      <c r="AY748" s="50"/>
      <c r="BA748" s="68"/>
      <c r="BD748" s="68"/>
      <c r="BP748" s="50"/>
      <c r="BQ748" s="50"/>
      <c r="BR748" s="50"/>
      <c r="BS748" s="50"/>
    </row>
    <row r="749" spans="1:71" x14ac:dyDescent="0.25">
      <c r="B749" s="50"/>
      <c r="C749" s="50"/>
      <c r="D749" s="50"/>
      <c r="E749" s="50"/>
      <c r="F749" s="68"/>
      <c r="G749" s="50"/>
      <c r="I749" s="50"/>
      <c r="J749" s="50"/>
      <c r="K749" s="50"/>
      <c r="L749" s="50"/>
      <c r="M749" s="50"/>
      <c r="N749" s="50"/>
      <c r="O749" s="50"/>
      <c r="P749" s="50"/>
      <c r="Q749" s="50"/>
      <c r="R749" s="50"/>
      <c r="S749" s="50"/>
      <c r="T749" s="50"/>
      <c r="U749" s="50"/>
      <c r="V749" s="50"/>
      <c r="W749" s="50"/>
      <c r="X749" s="50"/>
      <c r="Y749" s="50"/>
      <c r="Z749" s="50"/>
      <c r="AA749" s="50"/>
      <c r="AB749" s="68"/>
      <c r="AC749" s="68"/>
      <c r="AF749" s="68"/>
      <c r="AJ749" s="68"/>
      <c r="AK749" s="68"/>
      <c r="AL749" s="50"/>
      <c r="AN749" s="50"/>
      <c r="AO749" s="68"/>
      <c r="AP749" s="68"/>
      <c r="AQ749" s="50"/>
      <c r="AS749" s="50"/>
      <c r="AV749" s="50"/>
      <c r="AY749" s="50"/>
      <c r="BA749" s="68"/>
      <c r="BD749" s="68"/>
      <c r="BP749" s="50"/>
      <c r="BQ749" s="50"/>
      <c r="BR749" s="50"/>
      <c r="BS749" s="50"/>
    </row>
    <row r="750" spans="1:71" x14ac:dyDescent="0.25">
      <c r="B750" s="50"/>
      <c r="C750" s="50"/>
      <c r="D750" s="50"/>
      <c r="E750" s="50"/>
      <c r="F750" s="68"/>
      <c r="G750" s="50"/>
      <c r="I750" s="50"/>
      <c r="J750" s="50"/>
      <c r="K750" s="50"/>
      <c r="L750" s="50"/>
      <c r="M750" s="50"/>
      <c r="N750" s="50"/>
      <c r="O750" s="50"/>
      <c r="P750" s="50"/>
      <c r="Q750" s="50"/>
      <c r="R750" s="50"/>
      <c r="S750" s="50"/>
      <c r="T750" s="50"/>
      <c r="U750" s="50"/>
      <c r="V750" s="50"/>
      <c r="W750" s="50"/>
      <c r="X750" s="50"/>
      <c r="Y750" s="50"/>
      <c r="Z750" s="50"/>
      <c r="AA750" s="50"/>
      <c r="AB750" s="68"/>
      <c r="AC750" s="68"/>
      <c r="AF750" s="68"/>
      <c r="AJ750" s="68"/>
      <c r="AK750" s="68"/>
      <c r="AL750" s="50"/>
      <c r="AN750" s="50"/>
      <c r="AO750" s="68"/>
      <c r="AP750" s="68"/>
      <c r="AQ750" s="50"/>
      <c r="AS750" s="50"/>
      <c r="AV750" s="50"/>
      <c r="AY750" s="50"/>
      <c r="BA750" s="68"/>
      <c r="BD750" s="68"/>
      <c r="BP750" s="50"/>
      <c r="BQ750" s="50"/>
      <c r="BR750" s="50"/>
      <c r="BS750" s="50"/>
    </row>
    <row r="751" spans="1:71" x14ac:dyDescent="0.25">
      <c r="B751" s="50"/>
      <c r="C751" s="50"/>
      <c r="D751" s="50"/>
      <c r="E751" s="50"/>
      <c r="F751" s="68"/>
      <c r="G751" s="50"/>
      <c r="I751" s="50"/>
      <c r="J751" s="50"/>
      <c r="K751" s="50"/>
      <c r="L751" s="50"/>
      <c r="M751" s="50"/>
      <c r="N751" s="50"/>
      <c r="O751" s="50"/>
      <c r="P751" s="50"/>
      <c r="Q751" s="50"/>
      <c r="R751" s="50"/>
      <c r="S751" s="50"/>
      <c r="T751" s="50"/>
      <c r="U751" s="50"/>
      <c r="V751" s="50"/>
      <c r="W751" s="50"/>
      <c r="X751" s="50"/>
      <c r="Y751" s="50"/>
      <c r="Z751" s="50"/>
      <c r="AA751" s="50"/>
      <c r="AB751" s="68"/>
      <c r="AC751" s="68"/>
      <c r="AF751" s="68"/>
      <c r="AJ751" s="68"/>
      <c r="AK751" s="68"/>
      <c r="AL751" s="50"/>
      <c r="AN751" s="50"/>
      <c r="AO751" s="68"/>
      <c r="AP751" s="68"/>
      <c r="AQ751" s="50"/>
      <c r="AS751" s="50"/>
      <c r="AV751" s="50"/>
      <c r="AY751" s="50"/>
      <c r="BA751" s="68"/>
      <c r="BD751" s="68"/>
      <c r="BP751" s="50"/>
      <c r="BQ751" s="50"/>
      <c r="BR751" s="50"/>
      <c r="BS751" s="50"/>
    </row>
    <row r="752" spans="1:71" x14ac:dyDescent="0.25">
      <c r="B752" s="50"/>
      <c r="C752" s="50"/>
      <c r="D752" s="50"/>
      <c r="E752" s="50"/>
      <c r="F752" s="68"/>
      <c r="G752" s="50"/>
      <c r="I752" s="50"/>
      <c r="J752" s="50" t="s">
        <v>4</v>
      </c>
      <c r="K752" s="50" t="s">
        <v>7</v>
      </c>
      <c r="L752" s="50" t="s">
        <v>9</v>
      </c>
      <c r="M752" s="50" t="s">
        <v>11</v>
      </c>
      <c r="N752" s="50" t="s">
        <v>13</v>
      </c>
      <c r="O752" s="50" t="s">
        <v>15</v>
      </c>
      <c r="P752" s="50" t="s">
        <v>17</v>
      </c>
      <c r="Q752" s="50" t="s">
        <v>19</v>
      </c>
      <c r="R752" s="50" t="s">
        <v>21</v>
      </c>
      <c r="S752" s="50" t="s">
        <v>23</v>
      </c>
      <c r="T752" s="50" t="s">
        <v>25</v>
      </c>
      <c r="U752" s="50" t="s">
        <v>27</v>
      </c>
      <c r="V752" s="50" t="s">
        <v>29</v>
      </c>
      <c r="W752" s="50" t="s">
        <v>31</v>
      </c>
      <c r="X752" s="50" t="s">
        <v>33</v>
      </c>
      <c r="Y752" s="50" t="s">
        <v>35</v>
      </c>
      <c r="Z752" s="50" t="s">
        <v>37</v>
      </c>
      <c r="AA752" s="50" t="s">
        <v>39</v>
      </c>
      <c r="AB752" s="68"/>
      <c r="AC752" s="68"/>
      <c r="AF752" s="68"/>
      <c r="AJ752" s="68"/>
      <c r="AK752" s="68"/>
      <c r="AL752" s="50"/>
      <c r="AN752" s="50"/>
      <c r="AO752" s="68"/>
      <c r="AP752" s="68"/>
      <c r="AQ752" s="50"/>
      <c r="AS752" s="50"/>
      <c r="AV752" s="50"/>
      <c r="AY752" s="50"/>
      <c r="BA752" s="68"/>
      <c r="BD752" s="68"/>
      <c r="BP752" s="50"/>
      <c r="BQ752" s="50"/>
      <c r="BR752" s="50"/>
      <c r="BS752" s="50"/>
    </row>
    <row r="753" spans="1:71" x14ac:dyDescent="0.25">
      <c r="A753">
        <v>1004</v>
      </c>
      <c r="B753" s="50" t="s">
        <v>6</v>
      </c>
      <c r="C753" s="50" t="s">
        <v>76</v>
      </c>
      <c r="D753" s="50" t="s">
        <v>6</v>
      </c>
      <c r="E753" s="50"/>
      <c r="F753" s="68"/>
      <c r="G753" s="50"/>
      <c r="I753" s="50" t="s">
        <v>119</v>
      </c>
      <c r="J753" s="50"/>
      <c r="K753" s="50"/>
      <c r="L753" s="50"/>
      <c r="M753" s="50"/>
      <c r="N753" s="50"/>
      <c r="O753" s="50"/>
      <c r="P753" s="50"/>
      <c r="Q753" s="50"/>
      <c r="R753" s="50"/>
      <c r="S753" s="50"/>
      <c r="T753" s="50"/>
      <c r="U753" s="50"/>
      <c r="V753" s="50"/>
      <c r="W753" s="50"/>
      <c r="X753" s="50"/>
      <c r="Y753" s="50"/>
      <c r="Z753" s="50"/>
      <c r="AA753" s="50"/>
      <c r="AB753" s="68">
        <v>0</v>
      </c>
      <c r="AC753" s="68">
        <v>0</v>
      </c>
      <c r="AD753" t="s">
        <v>110</v>
      </c>
      <c r="AE753" t="s">
        <v>71</v>
      </c>
      <c r="AF753" s="68"/>
      <c r="AI753" t="s">
        <v>71</v>
      </c>
      <c r="AJ753" s="68">
        <v>0</v>
      </c>
      <c r="AK753" s="68">
        <v>0</v>
      </c>
      <c r="AL753" s="50" t="s">
        <v>72</v>
      </c>
      <c r="AM753" t="s">
        <v>72</v>
      </c>
      <c r="AN753" s="50" t="s">
        <v>110</v>
      </c>
      <c r="AO753" s="68">
        <v>0</v>
      </c>
      <c r="AP753" s="68">
        <v>0</v>
      </c>
      <c r="AQ753" s="50" t="s">
        <v>72</v>
      </c>
      <c r="AR753" t="s">
        <v>72</v>
      </c>
      <c r="AS753" s="50" t="s">
        <v>110</v>
      </c>
      <c r="AT753">
        <v>0</v>
      </c>
      <c r="AV753" s="50"/>
      <c r="AY753" s="50"/>
      <c r="BA753" s="68"/>
      <c r="BD753" s="68"/>
      <c r="BP753" s="50"/>
      <c r="BQ753" s="50"/>
      <c r="BR753" s="50"/>
      <c r="BS753" s="50"/>
    </row>
    <row r="754" spans="1:71" x14ac:dyDescent="0.25">
      <c r="B754" s="50"/>
      <c r="C754" s="50"/>
      <c r="D754" s="50"/>
      <c r="E754" s="50"/>
      <c r="F754" s="68"/>
      <c r="G754" s="50"/>
      <c r="I754" s="50"/>
      <c r="J754" s="50"/>
      <c r="K754" s="50"/>
      <c r="L754" s="50"/>
      <c r="M754" s="50"/>
      <c r="N754" s="50"/>
      <c r="O754" s="50"/>
      <c r="P754" s="50"/>
      <c r="Q754" s="50"/>
      <c r="R754" s="50"/>
      <c r="S754" s="50"/>
      <c r="T754" s="50"/>
      <c r="U754" s="50"/>
      <c r="V754" s="50"/>
      <c r="W754" s="50"/>
      <c r="X754" s="50"/>
      <c r="Y754" s="50"/>
      <c r="Z754" s="50"/>
      <c r="AA754" s="50"/>
      <c r="AB754" s="68"/>
      <c r="AC754" s="68"/>
      <c r="AF754" s="68"/>
      <c r="AJ754" s="68"/>
      <c r="AK754" s="68"/>
      <c r="AL754" s="50"/>
      <c r="AN754" s="50"/>
      <c r="AO754" s="68"/>
      <c r="AP754" s="68"/>
      <c r="AQ754" s="50"/>
      <c r="AS754" s="50"/>
      <c r="AV754" s="50"/>
      <c r="AY754" s="50"/>
      <c r="BA754" s="68"/>
      <c r="BD754" s="68"/>
      <c r="BP754" s="50"/>
      <c r="BQ754" s="50"/>
      <c r="BR754" s="50"/>
      <c r="BS754" s="50"/>
    </row>
    <row r="755" spans="1:71" x14ac:dyDescent="0.25">
      <c r="B755" s="50"/>
      <c r="C755" s="50"/>
      <c r="D755" s="50"/>
      <c r="E755" s="50"/>
      <c r="F755" s="68"/>
      <c r="G755" s="50"/>
      <c r="I755" s="50"/>
      <c r="J755" s="50"/>
      <c r="K755" s="50"/>
      <c r="L755" s="50"/>
      <c r="M755" s="50"/>
      <c r="N755" s="50"/>
      <c r="O755" s="50"/>
      <c r="P755" s="50"/>
      <c r="Q755" s="50"/>
      <c r="R755" s="50"/>
      <c r="S755" s="50"/>
      <c r="T755" s="50"/>
      <c r="U755" s="50"/>
      <c r="V755" s="50"/>
      <c r="W755" s="50"/>
      <c r="X755" s="50"/>
      <c r="Y755" s="50"/>
      <c r="Z755" s="50"/>
      <c r="AA755" s="50"/>
      <c r="AB755" s="68"/>
      <c r="AC755" s="68"/>
      <c r="AF755" s="68"/>
      <c r="AJ755" s="68"/>
      <c r="AK755" s="68"/>
      <c r="AL755" s="50"/>
      <c r="AN755" s="50"/>
      <c r="AO755" s="68"/>
      <c r="AP755" s="68"/>
      <c r="AQ755" s="50"/>
      <c r="AS755" s="50"/>
      <c r="AV755" s="50"/>
      <c r="AY755" s="50"/>
      <c r="BA755" s="68"/>
      <c r="BD755" s="68"/>
      <c r="BP755" s="50"/>
      <c r="BQ755" s="50"/>
      <c r="BR755" s="50"/>
      <c r="BS755" s="50"/>
    </row>
    <row r="756" spans="1:71" x14ac:dyDescent="0.25">
      <c r="B756" s="50"/>
      <c r="C756" s="50"/>
      <c r="D756" s="50"/>
      <c r="E756" s="50"/>
      <c r="F756" s="68"/>
      <c r="G756" s="50"/>
      <c r="I756" s="50"/>
      <c r="J756" s="50"/>
      <c r="K756" s="50"/>
      <c r="L756" s="50"/>
      <c r="M756" s="50"/>
      <c r="N756" s="50"/>
      <c r="O756" s="50"/>
      <c r="P756" s="50"/>
      <c r="Q756" s="50"/>
      <c r="R756" s="50"/>
      <c r="S756" s="50"/>
      <c r="T756" s="50"/>
      <c r="U756" s="50"/>
      <c r="V756" s="50"/>
      <c r="W756" s="50"/>
      <c r="X756" s="50"/>
      <c r="Y756" s="50"/>
      <c r="Z756" s="50"/>
      <c r="AA756" s="50"/>
      <c r="AB756" s="68"/>
      <c r="AC756" s="68"/>
      <c r="AF756" s="68"/>
      <c r="AJ756" s="68"/>
      <c r="AK756" s="68"/>
      <c r="AL756" s="50"/>
      <c r="AN756" s="50"/>
      <c r="AO756" s="68"/>
      <c r="AP756" s="68"/>
      <c r="AQ756" s="50"/>
      <c r="AS756" s="50"/>
      <c r="AV756" s="50"/>
      <c r="AY756" s="50"/>
      <c r="BA756" s="68"/>
      <c r="BD756" s="68"/>
      <c r="BP756" s="50"/>
      <c r="BQ756" s="50"/>
      <c r="BR756" s="50"/>
      <c r="BS756" s="50"/>
    </row>
    <row r="757" spans="1:71" x14ac:dyDescent="0.25">
      <c r="B757" s="50"/>
      <c r="C757" s="50"/>
      <c r="D757" s="50"/>
      <c r="E757" s="50"/>
      <c r="F757" s="68"/>
      <c r="G757" s="50"/>
      <c r="I757" s="50"/>
      <c r="J757" s="50"/>
      <c r="K757" s="50"/>
      <c r="L757" s="50"/>
      <c r="M757" s="50"/>
      <c r="N757" s="50"/>
      <c r="O757" s="50"/>
      <c r="P757" s="50"/>
      <c r="Q757" s="50"/>
      <c r="R757" s="50"/>
      <c r="S757" s="50"/>
      <c r="T757" s="50"/>
      <c r="U757" s="50"/>
      <c r="V757" s="50"/>
      <c r="W757" s="50"/>
      <c r="X757" s="50"/>
      <c r="Y757" s="50"/>
      <c r="Z757" s="50"/>
      <c r="AA757" s="50"/>
      <c r="AB757" s="68"/>
      <c r="AC757" s="68"/>
      <c r="AF757" s="68"/>
      <c r="AJ757" s="68"/>
      <c r="AK757" s="68"/>
      <c r="AL757" s="50"/>
      <c r="AN757" s="50"/>
      <c r="AO757" s="68"/>
      <c r="AP757" s="68"/>
      <c r="AQ757" s="50"/>
      <c r="AS757" s="50"/>
      <c r="AV757" s="50"/>
      <c r="AY757" s="50"/>
      <c r="BA757" s="68"/>
      <c r="BD757" s="68"/>
      <c r="BP757" s="50"/>
      <c r="BQ757" s="50"/>
      <c r="BR757" s="50"/>
      <c r="BS757" s="50"/>
    </row>
    <row r="758" spans="1:71" x14ac:dyDescent="0.25">
      <c r="B758" s="50"/>
      <c r="C758" s="50"/>
      <c r="D758" s="50"/>
      <c r="E758" s="50"/>
      <c r="F758" s="68"/>
      <c r="G758" s="50"/>
      <c r="I758" s="50"/>
      <c r="J758" s="50"/>
      <c r="K758" s="50"/>
      <c r="L758" s="50"/>
      <c r="M758" s="50"/>
      <c r="N758" s="50"/>
      <c r="O758" s="50"/>
      <c r="P758" s="50"/>
      <c r="Q758" s="50"/>
      <c r="R758" s="50"/>
      <c r="S758" s="50"/>
      <c r="T758" s="50"/>
      <c r="U758" s="50"/>
      <c r="V758" s="50"/>
      <c r="W758" s="50"/>
      <c r="X758" s="50"/>
      <c r="Y758" s="50"/>
      <c r="Z758" s="50"/>
      <c r="AA758" s="50"/>
      <c r="AB758" s="68"/>
      <c r="AC758" s="68"/>
      <c r="AF758" s="68"/>
      <c r="AJ758" s="68"/>
      <c r="AK758" s="68"/>
      <c r="AL758" s="50"/>
      <c r="AN758" s="50"/>
      <c r="AO758" s="68"/>
      <c r="AP758" s="68"/>
      <c r="AQ758" s="50"/>
      <c r="AS758" s="50"/>
      <c r="AV758" s="50"/>
      <c r="AY758" s="50"/>
      <c r="BA758" s="68"/>
      <c r="BD758" s="68"/>
      <c r="BP758" s="50"/>
      <c r="BQ758" s="50"/>
      <c r="BR758" s="50"/>
      <c r="BS758" s="50"/>
    </row>
    <row r="759" spans="1:71" x14ac:dyDescent="0.25">
      <c r="B759" s="50"/>
      <c r="C759" s="50"/>
      <c r="D759" s="50"/>
      <c r="E759" s="50"/>
      <c r="F759" s="68"/>
      <c r="G759" s="50"/>
      <c r="I759" s="50"/>
      <c r="J759" s="50"/>
      <c r="K759" s="50"/>
      <c r="L759" s="50"/>
      <c r="M759" s="50"/>
      <c r="N759" s="50"/>
      <c r="O759" s="50"/>
      <c r="P759" s="50"/>
      <c r="Q759" s="50"/>
      <c r="R759" s="50"/>
      <c r="S759" s="50"/>
      <c r="T759" s="50"/>
      <c r="U759" s="50"/>
      <c r="V759" s="50"/>
      <c r="W759" s="50"/>
      <c r="X759" s="50"/>
      <c r="Y759" s="50"/>
      <c r="Z759" s="50"/>
      <c r="AA759" s="50"/>
      <c r="AB759" s="68"/>
      <c r="AC759" s="68"/>
      <c r="AF759" s="68"/>
      <c r="AJ759" s="68"/>
      <c r="AK759" s="68"/>
      <c r="AL759" s="50"/>
      <c r="AN759" s="50"/>
      <c r="AO759" s="68"/>
      <c r="AP759" s="68"/>
      <c r="AQ759" s="50"/>
      <c r="AS759" s="50"/>
      <c r="AV759" s="50"/>
      <c r="AY759" s="50"/>
      <c r="BA759" s="68"/>
      <c r="BD759" s="68"/>
      <c r="BP759" s="50"/>
      <c r="BQ759" s="50"/>
      <c r="BR759" s="50"/>
      <c r="BS759" s="50"/>
    </row>
    <row r="760" spans="1:71" x14ac:dyDescent="0.25">
      <c r="B760" s="50"/>
      <c r="C760" s="50"/>
      <c r="D760" s="50"/>
      <c r="E760" s="50"/>
      <c r="F760" s="68"/>
      <c r="G760" s="50"/>
      <c r="I760" s="50"/>
      <c r="J760" s="50"/>
      <c r="K760" s="50"/>
      <c r="L760" s="50"/>
      <c r="M760" s="50"/>
      <c r="N760" s="50"/>
      <c r="O760" s="50"/>
      <c r="P760" s="50"/>
      <c r="Q760" s="50"/>
      <c r="R760" s="50"/>
      <c r="S760" s="50"/>
      <c r="T760" s="50"/>
      <c r="U760" s="50"/>
      <c r="V760" s="50"/>
      <c r="W760" s="50"/>
      <c r="X760" s="50"/>
      <c r="Y760" s="50"/>
      <c r="Z760" s="50"/>
      <c r="AA760" s="50"/>
      <c r="AB760" s="68"/>
      <c r="AC760" s="68"/>
      <c r="AF760" s="68"/>
      <c r="AJ760" s="68"/>
      <c r="AK760" s="68"/>
      <c r="AL760" s="50"/>
      <c r="AN760" s="50"/>
      <c r="AO760" s="68"/>
      <c r="AP760" s="68"/>
      <c r="AQ760" s="50"/>
      <c r="AS760" s="50"/>
      <c r="AV760" s="50"/>
      <c r="AY760" s="50"/>
      <c r="BA760" s="68"/>
      <c r="BD760" s="68"/>
      <c r="BP760" s="50"/>
      <c r="BQ760" s="50"/>
      <c r="BR760" s="50"/>
      <c r="BS760" s="50"/>
    </row>
    <row r="761" spans="1:71" x14ac:dyDescent="0.25">
      <c r="B761" s="50"/>
      <c r="C761" s="50"/>
      <c r="D761" s="50"/>
      <c r="E761" s="50"/>
      <c r="F761" s="68"/>
      <c r="G761" s="50"/>
      <c r="I761" s="50"/>
      <c r="J761" s="50" t="s">
        <v>4</v>
      </c>
      <c r="K761" s="50" t="s">
        <v>7</v>
      </c>
      <c r="L761" s="50" t="s">
        <v>9</v>
      </c>
      <c r="M761" s="50" t="s">
        <v>11</v>
      </c>
      <c r="N761" s="50" t="s">
        <v>13</v>
      </c>
      <c r="O761" s="50" t="s">
        <v>15</v>
      </c>
      <c r="P761" s="50" t="s">
        <v>17</v>
      </c>
      <c r="Q761" s="50" t="s">
        <v>19</v>
      </c>
      <c r="R761" s="50" t="s">
        <v>21</v>
      </c>
      <c r="S761" s="50" t="s">
        <v>23</v>
      </c>
      <c r="T761" s="50" t="s">
        <v>25</v>
      </c>
      <c r="U761" s="50" t="s">
        <v>27</v>
      </c>
      <c r="V761" s="50" t="s">
        <v>29</v>
      </c>
      <c r="W761" s="50" t="s">
        <v>31</v>
      </c>
      <c r="X761" s="50" t="s">
        <v>33</v>
      </c>
      <c r="Y761" s="50" t="s">
        <v>35</v>
      </c>
      <c r="Z761" s="50" t="s">
        <v>37</v>
      </c>
      <c r="AA761" s="50" t="s">
        <v>39</v>
      </c>
      <c r="AB761" s="68"/>
      <c r="AC761" s="68"/>
      <c r="AF761" s="68"/>
      <c r="AJ761" s="68"/>
      <c r="AK761" s="68"/>
      <c r="AL761" s="50"/>
      <c r="AN761" s="50"/>
      <c r="AO761" s="68"/>
      <c r="AP761" s="68"/>
      <c r="AQ761" s="50"/>
      <c r="AS761" s="50"/>
      <c r="AV761" s="50"/>
      <c r="AY761" s="50"/>
      <c r="BA761" s="68"/>
      <c r="BD761" s="68"/>
      <c r="BP761" s="50"/>
      <c r="BQ761" s="50"/>
      <c r="BR761" s="50"/>
      <c r="BS761" s="50"/>
    </row>
    <row r="762" spans="1:71" x14ac:dyDescent="0.25">
      <c r="A762">
        <v>1004</v>
      </c>
      <c r="B762" s="50" t="s">
        <v>6</v>
      </c>
      <c r="C762" s="50" t="s">
        <v>76</v>
      </c>
      <c r="D762" s="50" t="s">
        <v>6</v>
      </c>
      <c r="E762" s="50"/>
      <c r="F762" s="68"/>
      <c r="G762" s="50"/>
      <c r="I762" s="50" t="s">
        <v>120</v>
      </c>
      <c r="J762" s="50"/>
      <c r="K762" s="50"/>
      <c r="L762" s="50"/>
      <c r="M762" s="50"/>
      <c r="N762" s="50"/>
      <c r="O762" s="50"/>
      <c r="P762" s="50"/>
      <c r="Q762" s="50"/>
      <c r="R762" s="50"/>
      <c r="S762" s="50"/>
      <c r="T762" s="50"/>
      <c r="U762" s="50"/>
      <c r="V762" s="50"/>
      <c r="W762" s="50"/>
      <c r="X762" s="50"/>
      <c r="Y762" s="50"/>
      <c r="Z762" s="50"/>
      <c r="AA762" s="50"/>
      <c r="AB762" s="68">
        <v>0</v>
      </c>
      <c r="AC762" s="68">
        <v>0</v>
      </c>
      <c r="AD762" t="s">
        <v>110</v>
      </c>
      <c r="AE762" t="s">
        <v>71</v>
      </c>
      <c r="AF762" s="68"/>
      <c r="AI762" t="s">
        <v>71</v>
      </c>
      <c r="AJ762" s="68">
        <v>0</v>
      </c>
      <c r="AK762" s="68">
        <v>0</v>
      </c>
      <c r="AL762" s="50" t="s">
        <v>72</v>
      </c>
      <c r="AM762" t="s">
        <v>72</v>
      </c>
      <c r="AN762" s="50" t="s">
        <v>110</v>
      </c>
      <c r="AO762" s="68">
        <v>0</v>
      </c>
      <c r="AP762" s="68">
        <v>0</v>
      </c>
      <c r="AQ762" s="50" t="s">
        <v>72</v>
      </c>
      <c r="AR762" t="s">
        <v>72</v>
      </c>
      <c r="AS762" s="50" t="s">
        <v>110</v>
      </c>
      <c r="AT762">
        <v>0</v>
      </c>
      <c r="AV762" s="50"/>
      <c r="AY762" s="50"/>
      <c r="BA762" s="68"/>
      <c r="BD762" s="68"/>
      <c r="BP762" s="50"/>
      <c r="BQ762" s="50"/>
      <c r="BR762" s="50"/>
      <c r="BS762" s="50"/>
    </row>
    <row r="763" spans="1:71" x14ac:dyDescent="0.25">
      <c r="B763" s="50"/>
      <c r="C763" s="50"/>
      <c r="D763" s="50"/>
      <c r="E763" s="50"/>
      <c r="F763" s="68"/>
      <c r="G763" s="50"/>
      <c r="I763" s="50"/>
      <c r="J763" s="50"/>
      <c r="K763" s="50"/>
      <c r="L763" s="50"/>
      <c r="M763" s="50"/>
      <c r="N763" s="50"/>
      <c r="O763" s="50"/>
      <c r="P763" s="50"/>
      <c r="Q763" s="50"/>
      <c r="R763" s="50"/>
      <c r="S763" s="50"/>
      <c r="T763" s="50"/>
      <c r="U763" s="50"/>
      <c r="V763" s="50"/>
      <c r="W763" s="50"/>
      <c r="X763" s="50"/>
      <c r="Y763" s="50"/>
      <c r="Z763" s="50"/>
      <c r="AA763" s="50"/>
      <c r="AB763" s="68"/>
      <c r="AC763" s="68"/>
      <c r="AF763" s="68"/>
      <c r="AJ763" s="68"/>
      <c r="AK763" s="68"/>
      <c r="AL763" s="50"/>
      <c r="AN763" s="50"/>
      <c r="AO763" s="68"/>
      <c r="AP763" s="68"/>
      <c r="AQ763" s="50"/>
      <c r="AS763" s="50"/>
      <c r="AV763" s="50"/>
      <c r="AY763" s="50"/>
      <c r="BA763" s="68"/>
      <c r="BD763" s="68"/>
      <c r="BP763" s="50"/>
      <c r="BQ763" s="50"/>
      <c r="BR763" s="50"/>
      <c r="BS763" s="50"/>
    </row>
    <row r="764" spans="1:71" x14ac:dyDescent="0.25">
      <c r="B764" s="50"/>
      <c r="C764" s="50"/>
      <c r="D764" s="50"/>
      <c r="E764" s="50"/>
      <c r="F764" s="68"/>
      <c r="G764" s="50"/>
      <c r="I764" s="50"/>
      <c r="J764" s="50"/>
      <c r="K764" s="50"/>
      <c r="L764" s="50"/>
      <c r="M764" s="50"/>
      <c r="N764" s="50"/>
      <c r="O764" s="50"/>
      <c r="P764" s="50"/>
      <c r="Q764" s="50"/>
      <c r="R764" s="50"/>
      <c r="S764" s="50"/>
      <c r="T764" s="50"/>
      <c r="U764" s="50"/>
      <c r="V764" s="50"/>
      <c r="W764" s="50"/>
      <c r="X764" s="50"/>
      <c r="Y764" s="50"/>
      <c r="Z764" s="50"/>
      <c r="AA764" s="50"/>
      <c r="AB764" s="68"/>
      <c r="AC764" s="68"/>
      <c r="AF764" s="68"/>
      <c r="AJ764" s="68"/>
      <c r="AK764" s="68"/>
      <c r="AL764" s="50"/>
      <c r="AN764" s="50"/>
      <c r="AO764" s="68"/>
      <c r="AP764" s="68"/>
      <c r="AQ764" s="50"/>
      <c r="AS764" s="50"/>
      <c r="AV764" s="50"/>
      <c r="AY764" s="50"/>
      <c r="BA764" s="68"/>
      <c r="BD764" s="68"/>
      <c r="BP764" s="50"/>
      <c r="BQ764" s="50"/>
      <c r="BR764" s="50"/>
      <c r="BS764" s="50"/>
    </row>
    <row r="765" spans="1:71" x14ac:dyDescent="0.25">
      <c r="B765" s="50"/>
      <c r="C765" s="50"/>
      <c r="D765" s="50"/>
      <c r="E765" s="50"/>
      <c r="F765" s="68"/>
      <c r="G765" s="50"/>
      <c r="I765" s="50"/>
      <c r="J765" s="50"/>
      <c r="K765" s="50"/>
      <c r="L765" s="50"/>
      <c r="M765" s="50"/>
      <c r="N765" s="50"/>
      <c r="O765" s="50"/>
      <c r="P765" s="50"/>
      <c r="Q765" s="50"/>
      <c r="R765" s="50"/>
      <c r="S765" s="50"/>
      <c r="T765" s="50"/>
      <c r="U765" s="50"/>
      <c r="V765" s="50"/>
      <c r="W765" s="50"/>
      <c r="X765" s="50"/>
      <c r="Y765" s="50"/>
      <c r="Z765" s="50"/>
      <c r="AA765" s="50"/>
      <c r="AB765" s="68"/>
      <c r="AC765" s="68"/>
      <c r="AF765" s="68"/>
      <c r="AJ765" s="68"/>
      <c r="AK765" s="68"/>
      <c r="AL765" s="50"/>
      <c r="AN765" s="50"/>
      <c r="AO765" s="68"/>
      <c r="AP765" s="68"/>
      <c r="AQ765" s="50"/>
      <c r="AS765" s="50"/>
      <c r="AV765" s="50"/>
      <c r="AY765" s="50"/>
      <c r="BA765" s="68"/>
      <c r="BD765" s="68"/>
      <c r="BP765" s="50"/>
      <c r="BQ765" s="50"/>
      <c r="BR765" s="50"/>
      <c r="BS765" s="50"/>
    </row>
    <row r="766" spans="1:71" x14ac:dyDescent="0.25">
      <c r="B766" s="50"/>
      <c r="C766" s="50"/>
      <c r="D766" s="50"/>
      <c r="E766" s="50"/>
      <c r="F766" s="68"/>
      <c r="G766" s="50"/>
      <c r="I766" s="50"/>
      <c r="J766" s="50"/>
      <c r="K766" s="50"/>
      <c r="L766" s="50"/>
      <c r="M766" s="50"/>
      <c r="N766" s="50"/>
      <c r="O766" s="50"/>
      <c r="P766" s="50"/>
      <c r="Q766" s="50"/>
      <c r="R766" s="50"/>
      <c r="S766" s="50"/>
      <c r="T766" s="50"/>
      <c r="U766" s="50"/>
      <c r="V766" s="50"/>
      <c r="W766" s="50"/>
      <c r="X766" s="50"/>
      <c r="Y766" s="50"/>
      <c r="Z766" s="50"/>
      <c r="AA766" s="50"/>
      <c r="AB766" s="68"/>
      <c r="AC766" s="68"/>
      <c r="AF766" s="68"/>
      <c r="AJ766" s="68"/>
      <c r="AK766" s="68"/>
      <c r="AL766" s="50"/>
      <c r="AN766" s="50"/>
      <c r="AO766" s="68"/>
      <c r="AP766" s="68"/>
      <c r="AQ766" s="50"/>
      <c r="AS766" s="50"/>
      <c r="AV766" s="50"/>
      <c r="AY766" s="50"/>
      <c r="BA766" s="68"/>
      <c r="BD766" s="68"/>
      <c r="BP766" s="50"/>
      <c r="BQ766" s="50"/>
      <c r="BR766" s="50"/>
      <c r="BS766" s="50"/>
    </row>
    <row r="767" spans="1:71" x14ac:dyDescent="0.25">
      <c r="B767" s="50"/>
      <c r="C767" s="50"/>
      <c r="D767" s="50"/>
      <c r="E767" s="50"/>
      <c r="F767" s="68"/>
      <c r="G767" s="50"/>
      <c r="I767" s="50"/>
      <c r="J767" s="50"/>
      <c r="K767" s="50"/>
      <c r="L767" s="50"/>
      <c r="M767" s="50"/>
      <c r="N767" s="50"/>
      <c r="O767" s="50"/>
      <c r="P767" s="50"/>
      <c r="Q767" s="50"/>
      <c r="R767" s="50"/>
      <c r="S767" s="50"/>
      <c r="T767" s="50"/>
      <c r="U767" s="50"/>
      <c r="V767" s="50"/>
      <c r="W767" s="50"/>
      <c r="X767" s="50"/>
      <c r="Y767" s="50"/>
      <c r="Z767" s="50"/>
      <c r="AA767" s="50"/>
      <c r="AB767" s="68"/>
      <c r="AC767" s="68"/>
      <c r="AF767" s="68"/>
      <c r="AJ767" s="68"/>
      <c r="AK767" s="68"/>
      <c r="AL767" s="50"/>
      <c r="AN767" s="50"/>
      <c r="AO767" s="68"/>
      <c r="AP767" s="68"/>
      <c r="AQ767" s="50"/>
      <c r="AS767" s="50"/>
      <c r="AV767" s="50"/>
      <c r="AY767" s="50"/>
      <c r="BA767" s="68"/>
      <c r="BD767" s="68"/>
      <c r="BP767" s="50"/>
      <c r="BQ767" s="50"/>
      <c r="BR767" s="50"/>
      <c r="BS767" s="50"/>
    </row>
    <row r="768" spans="1:71" x14ac:dyDescent="0.25">
      <c r="B768" s="50"/>
      <c r="C768" s="50"/>
      <c r="D768" s="50"/>
      <c r="E768" s="50"/>
      <c r="F768" s="68"/>
      <c r="G768" s="50"/>
      <c r="I768" s="50"/>
      <c r="J768" s="50"/>
      <c r="K768" s="50"/>
      <c r="L768" s="50"/>
      <c r="M768" s="50"/>
      <c r="N768" s="50"/>
      <c r="O768" s="50"/>
      <c r="P768" s="50"/>
      <c r="Q768" s="50"/>
      <c r="R768" s="50"/>
      <c r="S768" s="50"/>
      <c r="T768" s="50"/>
      <c r="U768" s="50"/>
      <c r="V768" s="50"/>
      <c r="W768" s="50"/>
      <c r="X768" s="50"/>
      <c r="Y768" s="50"/>
      <c r="Z768" s="50"/>
      <c r="AA768" s="50"/>
      <c r="AB768" s="68"/>
      <c r="AC768" s="68"/>
      <c r="AF768" s="68"/>
      <c r="AJ768" s="68"/>
      <c r="AK768" s="68"/>
      <c r="AL768" s="50"/>
      <c r="AN768" s="50"/>
      <c r="AO768" s="68"/>
      <c r="AP768" s="68"/>
      <c r="AQ768" s="50"/>
      <c r="AS768" s="50"/>
      <c r="AV768" s="50"/>
      <c r="AY768" s="50"/>
      <c r="BA768" s="68"/>
      <c r="BD768" s="68"/>
      <c r="BP768" s="50"/>
      <c r="BQ768" s="50"/>
      <c r="BR768" s="50"/>
      <c r="BS768" s="50"/>
    </row>
    <row r="769" spans="1:71" x14ac:dyDescent="0.25">
      <c r="B769" s="50"/>
      <c r="C769" s="50"/>
      <c r="D769" s="50"/>
      <c r="E769" s="50"/>
      <c r="F769" s="68"/>
      <c r="G769" s="50"/>
      <c r="I769" s="50"/>
      <c r="J769" s="50"/>
      <c r="K769" s="50"/>
      <c r="L769" s="50"/>
      <c r="M769" s="50"/>
      <c r="N769" s="50"/>
      <c r="O769" s="50"/>
      <c r="P769" s="50"/>
      <c r="Q769" s="50"/>
      <c r="R769" s="50"/>
      <c r="S769" s="50"/>
      <c r="T769" s="50"/>
      <c r="U769" s="50"/>
      <c r="V769" s="50"/>
      <c r="W769" s="50"/>
      <c r="X769" s="50"/>
      <c r="Y769" s="50"/>
      <c r="Z769" s="50"/>
      <c r="AA769" s="50"/>
      <c r="AB769" s="68"/>
      <c r="AC769" s="68"/>
      <c r="AF769" s="68"/>
      <c r="AJ769" s="68"/>
      <c r="AK769" s="68"/>
      <c r="AL769" s="50"/>
      <c r="AN769" s="50"/>
      <c r="AO769" s="68"/>
      <c r="AP769" s="68"/>
      <c r="AQ769" s="50"/>
      <c r="AS769" s="50"/>
      <c r="AV769" s="50"/>
      <c r="AY769" s="50"/>
      <c r="BA769" s="68"/>
      <c r="BD769" s="68"/>
      <c r="BP769" s="50"/>
      <c r="BQ769" s="50"/>
      <c r="BR769" s="50"/>
      <c r="BS769" s="50"/>
    </row>
    <row r="770" spans="1:71" x14ac:dyDescent="0.25">
      <c r="B770" s="50"/>
      <c r="C770" s="50"/>
      <c r="D770" s="50"/>
      <c r="E770" s="50"/>
      <c r="F770" s="68"/>
      <c r="G770" s="50"/>
      <c r="I770" s="50"/>
      <c r="J770" s="50" t="s">
        <v>4</v>
      </c>
      <c r="K770" s="50" t="s">
        <v>7</v>
      </c>
      <c r="L770" s="50" t="s">
        <v>9</v>
      </c>
      <c r="M770" s="50" t="s">
        <v>11</v>
      </c>
      <c r="N770" s="50" t="s">
        <v>13</v>
      </c>
      <c r="O770" s="50" t="s">
        <v>15</v>
      </c>
      <c r="P770" s="50" t="s">
        <v>17</v>
      </c>
      <c r="Q770" s="50" t="s">
        <v>19</v>
      </c>
      <c r="R770" s="50" t="s">
        <v>21</v>
      </c>
      <c r="S770" s="50" t="s">
        <v>23</v>
      </c>
      <c r="T770" s="50" t="s">
        <v>25</v>
      </c>
      <c r="U770" s="50" t="s">
        <v>27</v>
      </c>
      <c r="V770" s="50" t="s">
        <v>29</v>
      </c>
      <c r="W770" s="50" t="s">
        <v>31</v>
      </c>
      <c r="X770" s="50" t="s">
        <v>33</v>
      </c>
      <c r="Y770" s="50" t="s">
        <v>35</v>
      </c>
      <c r="Z770" s="50" t="s">
        <v>37</v>
      </c>
      <c r="AA770" s="50" t="s">
        <v>39</v>
      </c>
      <c r="AB770" s="68"/>
      <c r="AC770" s="68"/>
      <c r="AF770" s="68"/>
      <c r="AJ770" s="68"/>
      <c r="AK770" s="68"/>
      <c r="AL770" s="50"/>
      <c r="AN770" s="50"/>
      <c r="AO770" s="68"/>
      <c r="AP770" s="68"/>
      <c r="AQ770" s="50"/>
      <c r="AS770" s="50"/>
      <c r="AV770" s="50"/>
      <c r="AY770" s="50"/>
      <c r="BA770" s="68"/>
      <c r="BD770" s="68"/>
      <c r="BP770" s="50"/>
      <c r="BQ770" s="50"/>
      <c r="BR770" s="50"/>
      <c r="BS770" s="50"/>
    </row>
    <row r="771" spans="1:71" x14ac:dyDescent="0.25">
      <c r="A771">
        <v>1004</v>
      </c>
      <c r="B771" s="50" t="s">
        <v>6</v>
      </c>
      <c r="C771" s="50" t="s">
        <v>76</v>
      </c>
      <c r="D771" s="50" t="s">
        <v>6</v>
      </c>
      <c r="E771" s="50"/>
      <c r="F771" s="68"/>
      <c r="G771" s="50"/>
      <c r="I771" s="50" t="s">
        <v>121</v>
      </c>
      <c r="J771" s="50"/>
      <c r="K771" s="50"/>
      <c r="L771" s="50"/>
      <c r="M771" s="50"/>
      <c r="N771" s="50"/>
      <c r="O771" s="50"/>
      <c r="P771" s="50"/>
      <c r="Q771" s="50"/>
      <c r="R771" s="50"/>
      <c r="S771" s="50"/>
      <c r="T771" s="50"/>
      <c r="U771" s="50"/>
      <c r="V771" s="50"/>
      <c r="W771" s="50"/>
      <c r="X771" s="50"/>
      <c r="Y771" s="50"/>
      <c r="Z771" s="50"/>
      <c r="AA771" s="50"/>
      <c r="AB771" s="68">
        <v>0</v>
      </c>
      <c r="AC771" s="68">
        <v>0</v>
      </c>
      <c r="AD771" t="s">
        <v>110</v>
      </c>
      <c r="AE771" t="s">
        <v>71</v>
      </c>
      <c r="AF771" s="68"/>
      <c r="AI771" t="s">
        <v>71</v>
      </c>
      <c r="AJ771" s="68">
        <v>0</v>
      </c>
      <c r="AK771" s="68">
        <v>0</v>
      </c>
      <c r="AL771" s="50" t="s">
        <v>72</v>
      </c>
      <c r="AM771" t="s">
        <v>72</v>
      </c>
      <c r="AN771" s="50" t="s">
        <v>110</v>
      </c>
      <c r="AO771" s="68">
        <v>0</v>
      </c>
      <c r="AP771" s="68">
        <v>0</v>
      </c>
      <c r="AQ771" s="50" t="s">
        <v>72</v>
      </c>
      <c r="AR771" t="s">
        <v>72</v>
      </c>
      <c r="AS771" s="50" t="s">
        <v>110</v>
      </c>
      <c r="AT771">
        <v>0</v>
      </c>
      <c r="AV771" s="50"/>
      <c r="AY771" s="50"/>
      <c r="BA771" s="68"/>
      <c r="BD771" s="68"/>
      <c r="BP771" s="50"/>
      <c r="BQ771" s="50"/>
      <c r="BR771" s="50"/>
      <c r="BS771" s="50"/>
    </row>
    <row r="772" spans="1:71" x14ac:dyDescent="0.25">
      <c r="B772" s="50"/>
      <c r="C772" s="50"/>
      <c r="D772" s="50"/>
      <c r="E772" s="50"/>
      <c r="F772" s="68"/>
      <c r="G772" s="50"/>
      <c r="I772" s="50"/>
      <c r="J772" s="50"/>
      <c r="K772" s="50"/>
      <c r="L772" s="50"/>
      <c r="M772" s="50"/>
      <c r="N772" s="50"/>
      <c r="O772" s="50"/>
      <c r="P772" s="50"/>
      <c r="Q772" s="50"/>
      <c r="R772" s="50"/>
      <c r="S772" s="50"/>
      <c r="T772" s="50"/>
      <c r="U772" s="50"/>
      <c r="V772" s="50"/>
      <c r="W772" s="50"/>
      <c r="X772" s="50"/>
      <c r="Y772" s="50"/>
      <c r="Z772" s="50"/>
      <c r="AA772" s="50"/>
      <c r="AB772" s="68"/>
      <c r="AC772" s="68"/>
      <c r="AF772" s="68"/>
      <c r="AJ772" s="68"/>
      <c r="AK772" s="68"/>
      <c r="AL772" s="50"/>
      <c r="AN772" s="50"/>
      <c r="AO772" s="68"/>
      <c r="AP772" s="68"/>
      <c r="AQ772" s="50"/>
      <c r="AS772" s="50"/>
      <c r="AV772" s="50"/>
      <c r="AY772" s="50"/>
      <c r="BA772" s="68"/>
      <c r="BD772" s="68"/>
      <c r="BP772" s="50"/>
      <c r="BQ772" s="50"/>
      <c r="BR772" s="50"/>
      <c r="BS772" s="50"/>
    </row>
    <row r="773" spans="1:71" x14ac:dyDescent="0.25">
      <c r="B773" s="50"/>
      <c r="C773" s="50"/>
      <c r="D773" s="50"/>
      <c r="E773" s="50"/>
      <c r="F773" s="68"/>
      <c r="G773" s="50"/>
      <c r="I773" s="50"/>
      <c r="J773" s="50"/>
      <c r="K773" s="50"/>
      <c r="L773" s="50"/>
      <c r="M773" s="50"/>
      <c r="N773" s="50"/>
      <c r="O773" s="50"/>
      <c r="P773" s="50"/>
      <c r="Q773" s="50"/>
      <c r="R773" s="50"/>
      <c r="S773" s="50"/>
      <c r="T773" s="50"/>
      <c r="U773" s="50"/>
      <c r="V773" s="50"/>
      <c r="W773" s="50"/>
      <c r="X773" s="50"/>
      <c r="Y773" s="50"/>
      <c r="Z773" s="50"/>
      <c r="AA773" s="50"/>
      <c r="AB773" s="68"/>
      <c r="AC773" s="68"/>
      <c r="AF773" s="68"/>
      <c r="AJ773" s="68"/>
      <c r="AK773" s="68"/>
      <c r="AL773" s="50"/>
      <c r="AN773" s="50"/>
      <c r="AO773" s="68"/>
      <c r="AP773" s="68"/>
      <c r="AQ773" s="50"/>
      <c r="AS773" s="50"/>
      <c r="AV773" s="50"/>
      <c r="AY773" s="50"/>
      <c r="BA773" s="68"/>
      <c r="BD773" s="68"/>
      <c r="BP773" s="50"/>
      <c r="BQ773" s="50"/>
      <c r="BR773" s="50"/>
      <c r="BS773" s="50"/>
    </row>
    <row r="774" spans="1:71" x14ac:dyDescent="0.25">
      <c r="B774" s="50"/>
      <c r="C774" s="50"/>
      <c r="D774" s="50"/>
      <c r="E774" s="50"/>
      <c r="F774" s="68"/>
      <c r="G774" s="50"/>
      <c r="I774" s="50"/>
      <c r="J774" s="50"/>
      <c r="K774" s="50"/>
      <c r="L774" s="50"/>
      <c r="M774" s="50"/>
      <c r="N774" s="50"/>
      <c r="O774" s="50"/>
      <c r="P774" s="50"/>
      <c r="Q774" s="50"/>
      <c r="R774" s="50"/>
      <c r="S774" s="50"/>
      <c r="T774" s="50"/>
      <c r="U774" s="50"/>
      <c r="V774" s="50"/>
      <c r="W774" s="50"/>
      <c r="X774" s="50"/>
      <c r="Y774" s="50"/>
      <c r="Z774" s="50"/>
      <c r="AA774" s="50"/>
      <c r="AB774" s="68"/>
      <c r="AC774" s="68"/>
      <c r="AF774" s="68"/>
      <c r="AJ774" s="68"/>
      <c r="AK774" s="68"/>
      <c r="AL774" s="50"/>
      <c r="AN774" s="50"/>
      <c r="AO774" s="68"/>
      <c r="AP774" s="68"/>
      <c r="AQ774" s="50"/>
      <c r="AS774" s="50"/>
      <c r="AV774" s="50"/>
      <c r="AY774" s="50"/>
      <c r="BA774" s="68"/>
      <c r="BD774" s="68"/>
      <c r="BP774" s="50"/>
      <c r="BQ774" s="50"/>
      <c r="BR774" s="50"/>
      <c r="BS774" s="50"/>
    </row>
    <row r="775" spans="1:71" x14ac:dyDescent="0.25">
      <c r="B775" s="50"/>
      <c r="C775" s="50"/>
      <c r="D775" s="50"/>
      <c r="E775" s="50"/>
      <c r="F775" s="68"/>
      <c r="G775" s="50"/>
      <c r="I775" s="50"/>
      <c r="J775" s="50"/>
      <c r="K775" s="50"/>
      <c r="L775" s="50"/>
      <c r="M775" s="50"/>
      <c r="N775" s="50"/>
      <c r="O775" s="50"/>
      <c r="P775" s="50"/>
      <c r="Q775" s="50"/>
      <c r="R775" s="50"/>
      <c r="S775" s="50"/>
      <c r="T775" s="50"/>
      <c r="U775" s="50"/>
      <c r="V775" s="50"/>
      <c r="W775" s="50"/>
      <c r="X775" s="50"/>
      <c r="Y775" s="50"/>
      <c r="Z775" s="50"/>
      <c r="AA775" s="50"/>
      <c r="AB775" s="68"/>
      <c r="AC775" s="68"/>
      <c r="AF775" s="68"/>
      <c r="AJ775" s="68"/>
      <c r="AK775" s="68"/>
      <c r="AL775" s="50"/>
      <c r="AN775" s="50"/>
      <c r="AO775" s="68"/>
      <c r="AP775" s="68"/>
      <c r="AQ775" s="50"/>
      <c r="AS775" s="50"/>
      <c r="AV775" s="50"/>
      <c r="AY775" s="50"/>
      <c r="BA775" s="68"/>
      <c r="BD775" s="68"/>
      <c r="BP775" s="50"/>
      <c r="BQ775" s="50"/>
      <c r="BR775" s="50"/>
      <c r="BS775" s="50"/>
    </row>
    <row r="776" spans="1:71" x14ac:dyDescent="0.25">
      <c r="B776" s="50"/>
      <c r="C776" s="50"/>
      <c r="D776" s="50"/>
      <c r="E776" s="50"/>
      <c r="F776" s="68"/>
      <c r="G776" s="50"/>
      <c r="I776" s="50"/>
      <c r="J776" s="50"/>
      <c r="K776" s="50"/>
      <c r="L776" s="50"/>
      <c r="M776" s="50"/>
      <c r="N776" s="50"/>
      <c r="O776" s="50"/>
      <c r="P776" s="50"/>
      <c r="Q776" s="50"/>
      <c r="R776" s="50"/>
      <c r="S776" s="50"/>
      <c r="T776" s="50"/>
      <c r="U776" s="50"/>
      <c r="V776" s="50"/>
      <c r="W776" s="50"/>
      <c r="X776" s="50"/>
      <c r="Y776" s="50"/>
      <c r="Z776" s="50"/>
      <c r="AA776" s="50"/>
      <c r="AB776" s="68"/>
      <c r="AC776" s="68"/>
      <c r="AF776" s="68"/>
      <c r="AJ776" s="68"/>
      <c r="AK776" s="68"/>
      <c r="AL776" s="50"/>
      <c r="AN776" s="50"/>
      <c r="AO776" s="68"/>
      <c r="AP776" s="68"/>
      <c r="AQ776" s="50"/>
      <c r="AS776" s="50"/>
      <c r="AV776" s="50"/>
      <c r="AY776" s="50"/>
      <c r="BA776" s="68"/>
      <c r="BD776" s="68"/>
      <c r="BP776" s="50"/>
      <c r="BQ776" s="50"/>
      <c r="BR776" s="50"/>
      <c r="BS776" s="50"/>
    </row>
    <row r="777" spans="1:71" x14ac:dyDescent="0.25">
      <c r="B777" s="50"/>
      <c r="C777" s="50"/>
      <c r="D777" s="50"/>
      <c r="E777" s="50"/>
      <c r="F777" s="68"/>
      <c r="G777" s="50"/>
      <c r="I777" s="50"/>
      <c r="J777" s="50"/>
      <c r="K777" s="50"/>
      <c r="L777" s="50"/>
      <c r="M777" s="50"/>
      <c r="N777" s="50"/>
      <c r="O777" s="50"/>
      <c r="P777" s="50"/>
      <c r="Q777" s="50"/>
      <c r="R777" s="50"/>
      <c r="S777" s="50"/>
      <c r="T777" s="50"/>
      <c r="U777" s="50"/>
      <c r="V777" s="50"/>
      <c r="W777" s="50"/>
      <c r="X777" s="50"/>
      <c r="Y777" s="50"/>
      <c r="Z777" s="50"/>
      <c r="AA777" s="50"/>
      <c r="AB777" s="68"/>
      <c r="AC777" s="68"/>
      <c r="AF777" s="68"/>
      <c r="AJ777" s="68"/>
      <c r="AK777" s="68"/>
      <c r="AL777" s="50"/>
      <c r="AN777" s="50"/>
      <c r="AO777" s="68"/>
      <c r="AP777" s="68"/>
      <c r="AQ777" s="50"/>
      <c r="AS777" s="50"/>
      <c r="AV777" s="50"/>
      <c r="AY777" s="50"/>
      <c r="BA777" s="68"/>
      <c r="BD777" s="68"/>
      <c r="BP777" s="50"/>
      <c r="BQ777" s="50"/>
      <c r="BR777" s="50"/>
      <c r="BS777" s="50"/>
    </row>
    <row r="778" spans="1:71" x14ac:dyDescent="0.25">
      <c r="B778" s="50"/>
      <c r="C778" s="50"/>
      <c r="D778" s="50"/>
      <c r="E778" s="50"/>
      <c r="F778" s="68"/>
      <c r="G778" s="50"/>
      <c r="I778" s="50"/>
      <c r="J778" s="50"/>
      <c r="K778" s="50"/>
      <c r="L778" s="50"/>
      <c r="M778" s="50"/>
      <c r="N778" s="50"/>
      <c r="O778" s="50"/>
      <c r="P778" s="50"/>
      <c r="Q778" s="50"/>
      <c r="R778" s="50"/>
      <c r="S778" s="50"/>
      <c r="T778" s="50"/>
      <c r="U778" s="50"/>
      <c r="V778" s="50"/>
      <c r="W778" s="50"/>
      <c r="X778" s="50"/>
      <c r="Y778" s="50"/>
      <c r="Z778" s="50"/>
      <c r="AA778" s="50"/>
      <c r="AB778" s="68"/>
      <c r="AC778" s="68"/>
      <c r="AF778" s="68"/>
      <c r="AJ778" s="68"/>
      <c r="AK778" s="68"/>
      <c r="AL778" s="50"/>
      <c r="AN778" s="50"/>
      <c r="AO778" s="68"/>
      <c r="AP778" s="68"/>
      <c r="AQ778" s="50"/>
      <c r="AS778" s="50"/>
      <c r="AV778" s="50"/>
      <c r="AY778" s="50"/>
      <c r="BA778" s="68"/>
      <c r="BD778" s="68"/>
      <c r="BP778" s="50"/>
      <c r="BQ778" s="50"/>
      <c r="BR778" s="50"/>
      <c r="BS778" s="50"/>
    </row>
    <row r="779" spans="1:71" x14ac:dyDescent="0.25">
      <c r="B779" s="50"/>
      <c r="C779" s="50"/>
      <c r="D779" s="50"/>
      <c r="E779" s="50"/>
      <c r="F779" s="68"/>
      <c r="G779" s="50"/>
      <c r="I779" s="50"/>
      <c r="J779" s="50" t="s">
        <v>4</v>
      </c>
      <c r="K779" s="50" t="s">
        <v>7</v>
      </c>
      <c r="L779" s="50" t="s">
        <v>9</v>
      </c>
      <c r="M779" s="50" t="s">
        <v>11</v>
      </c>
      <c r="N779" s="50" t="s">
        <v>13</v>
      </c>
      <c r="O779" s="50" t="s">
        <v>15</v>
      </c>
      <c r="P779" s="50" t="s">
        <v>17</v>
      </c>
      <c r="Q779" s="50" t="s">
        <v>19</v>
      </c>
      <c r="R779" s="50" t="s">
        <v>21</v>
      </c>
      <c r="S779" s="50" t="s">
        <v>23</v>
      </c>
      <c r="T779" s="50" t="s">
        <v>25</v>
      </c>
      <c r="U779" s="50" t="s">
        <v>27</v>
      </c>
      <c r="V779" s="50" t="s">
        <v>29</v>
      </c>
      <c r="W779" s="50" t="s">
        <v>31</v>
      </c>
      <c r="X779" s="50" t="s">
        <v>33</v>
      </c>
      <c r="Y779" s="50" t="s">
        <v>35</v>
      </c>
      <c r="Z779" s="50" t="s">
        <v>37</v>
      </c>
      <c r="AA779" s="50" t="s">
        <v>39</v>
      </c>
      <c r="AB779" s="68"/>
      <c r="AC779" s="68"/>
      <c r="AF779" s="68"/>
      <c r="AJ779" s="68"/>
      <c r="AK779" s="68"/>
      <c r="AL779" s="50"/>
      <c r="AN779" s="50"/>
      <c r="AO779" s="68"/>
      <c r="AP779" s="68"/>
      <c r="AQ779" s="50"/>
      <c r="AS779" s="50"/>
      <c r="AV779" s="50"/>
      <c r="AY779" s="50"/>
      <c r="BA779" s="68"/>
      <c r="BD779" s="68"/>
      <c r="BP779" s="50"/>
      <c r="BQ779" s="50"/>
      <c r="BR779" s="50"/>
      <c r="BS779" s="50"/>
    </row>
    <row r="780" spans="1:71" x14ac:dyDescent="0.25">
      <c r="A780">
        <v>1004</v>
      </c>
      <c r="B780" s="50" t="s">
        <v>6</v>
      </c>
      <c r="C780" s="50" t="s">
        <v>76</v>
      </c>
      <c r="D780" s="50" t="s">
        <v>6</v>
      </c>
      <c r="E780" s="50"/>
      <c r="F780" s="68"/>
      <c r="G780" s="50"/>
      <c r="I780" s="50" t="s">
        <v>122</v>
      </c>
      <c r="J780" s="50"/>
      <c r="K780" s="50"/>
      <c r="L780" s="50"/>
      <c r="M780" s="50"/>
      <c r="N780" s="50"/>
      <c r="O780" s="50"/>
      <c r="P780" s="50"/>
      <c r="Q780" s="50"/>
      <c r="R780" s="50"/>
      <c r="S780" s="50"/>
      <c r="T780" s="50"/>
      <c r="U780" s="50"/>
      <c r="V780" s="50"/>
      <c r="W780" s="50"/>
      <c r="X780" s="50"/>
      <c r="Y780" s="50"/>
      <c r="Z780" s="50"/>
      <c r="AA780" s="50"/>
      <c r="AB780" s="68">
        <v>0</v>
      </c>
      <c r="AC780" s="68">
        <v>0</v>
      </c>
      <c r="AD780" t="s">
        <v>110</v>
      </c>
      <c r="AE780" t="s">
        <v>71</v>
      </c>
      <c r="AF780" s="68"/>
      <c r="AI780" t="s">
        <v>71</v>
      </c>
      <c r="AJ780" s="68">
        <v>0</v>
      </c>
      <c r="AK780" s="68">
        <v>0</v>
      </c>
      <c r="AL780" s="50" t="s">
        <v>72</v>
      </c>
      <c r="AM780" t="s">
        <v>72</v>
      </c>
      <c r="AN780" s="50" t="s">
        <v>110</v>
      </c>
      <c r="AO780" s="68">
        <v>0</v>
      </c>
      <c r="AP780" s="68">
        <v>0</v>
      </c>
      <c r="AQ780" s="50" t="s">
        <v>72</v>
      </c>
      <c r="AR780" t="s">
        <v>72</v>
      </c>
      <c r="AS780" s="50" t="s">
        <v>110</v>
      </c>
      <c r="AT780">
        <v>0</v>
      </c>
      <c r="AV780" s="50"/>
      <c r="AY780" s="50"/>
      <c r="BA780" s="68"/>
      <c r="BD780" s="68"/>
      <c r="BP780" s="50"/>
      <c r="BQ780" s="50"/>
      <c r="BR780" s="50"/>
      <c r="BS780" s="50"/>
    </row>
    <row r="781" spans="1:71" x14ac:dyDescent="0.25">
      <c r="B781" s="50"/>
      <c r="C781" s="50"/>
      <c r="D781" s="50"/>
      <c r="E781" s="50"/>
      <c r="F781" s="68"/>
      <c r="G781" s="50"/>
      <c r="I781" s="50"/>
      <c r="J781" s="50"/>
      <c r="K781" s="50"/>
      <c r="L781" s="50"/>
      <c r="M781" s="50"/>
      <c r="N781" s="50"/>
      <c r="O781" s="50"/>
      <c r="P781" s="50"/>
      <c r="Q781" s="50"/>
      <c r="R781" s="50"/>
      <c r="S781" s="50"/>
      <c r="T781" s="50"/>
      <c r="U781" s="50"/>
      <c r="V781" s="50"/>
      <c r="W781" s="50"/>
      <c r="X781" s="50"/>
      <c r="Y781" s="50"/>
      <c r="Z781" s="50"/>
      <c r="AA781" s="50"/>
      <c r="AB781" s="68"/>
      <c r="AC781" s="68"/>
      <c r="AF781" s="68"/>
      <c r="AJ781" s="68"/>
      <c r="AK781" s="68"/>
      <c r="AL781" s="50"/>
      <c r="AN781" s="50"/>
      <c r="AO781" s="68"/>
      <c r="AP781" s="68"/>
      <c r="AQ781" s="50"/>
      <c r="AS781" s="50"/>
      <c r="AV781" s="50"/>
      <c r="AY781" s="50"/>
      <c r="BA781" s="68"/>
      <c r="BD781" s="68"/>
      <c r="BP781" s="50"/>
      <c r="BQ781" s="50"/>
      <c r="BR781" s="50"/>
      <c r="BS781" s="50"/>
    </row>
    <row r="782" spans="1:71" x14ac:dyDescent="0.25">
      <c r="B782" s="50"/>
      <c r="C782" s="50"/>
      <c r="D782" s="50"/>
      <c r="E782" s="50"/>
      <c r="F782" s="68"/>
      <c r="G782" s="50"/>
      <c r="I782" s="50"/>
      <c r="J782" s="50"/>
      <c r="K782" s="50"/>
      <c r="L782" s="50"/>
      <c r="M782" s="50"/>
      <c r="N782" s="50"/>
      <c r="O782" s="50"/>
      <c r="P782" s="50"/>
      <c r="Q782" s="50"/>
      <c r="R782" s="50"/>
      <c r="S782" s="50"/>
      <c r="T782" s="50"/>
      <c r="U782" s="50"/>
      <c r="V782" s="50"/>
      <c r="W782" s="50"/>
      <c r="X782" s="50"/>
      <c r="Y782" s="50"/>
      <c r="Z782" s="50"/>
      <c r="AA782" s="50"/>
      <c r="AB782" s="68"/>
      <c r="AC782" s="68"/>
      <c r="AF782" s="68"/>
      <c r="AJ782" s="68"/>
      <c r="AK782" s="68"/>
      <c r="AL782" s="50"/>
      <c r="AN782" s="50"/>
      <c r="AO782" s="68"/>
      <c r="AP782" s="68"/>
      <c r="AQ782" s="50"/>
      <c r="AS782" s="50"/>
      <c r="AV782" s="50"/>
      <c r="AY782" s="50"/>
      <c r="BA782" s="68"/>
      <c r="BD782" s="68"/>
      <c r="BP782" s="50"/>
      <c r="BQ782" s="50"/>
      <c r="BR782" s="50"/>
      <c r="BS782" s="50"/>
    </row>
    <row r="783" spans="1:71" x14ac:dyDescent="0.25">
      <c r="B783" s="50"/>
      <c r="C783" s="50"/>
      <c r="D783" s="50"/>
      <c r="E783" s="50"/>
      <c r="F783" s="68"/>
      <c r="G783" s="50"/>
      <c r="I783" s="50"/>
      <c r="J783" s="50"/>
      <c r="K783" s="50"/>
      <c r="L783" s="50"/>
      <c r="M783" s="50"/>
      <c r="N783" s="50"/>
      <c r="O783" s="50"/>
      <c r="P783" s="50"/>
      <c r="Q783" s="50"/>
      <c r="R783" s="50"/>
      <c r="S783" s="50"/>
      <c r="T783" s="50"/>
      <c r="U783" s="50"/>
      <c r="V783" s="50"/>
      <c r="W783" s="50"/>
      <c r="X783" s="50"/>
      <c r="Y783" s="50"/>
      <c r="Z783" s="50"/>
      <c r="AA783" s="50"/>
      <c r="AB783" s="68"/>
      <c r="AC783" s="68"/>
      <c r="AF783" s="68"/>
      <c r="AJ783" s="68"/>
      <c r="AK783" s="68"/>
      <c r="AL783" s="50"/>
      <c r="AN783" s="50"/>
      <c r="AO783" s="68"/>
      <c r="AP783" s="68"/>
      <c r="AQ783" s="50"/>
      <c r="AS783" s="50"/>
      <c r="AV783" s="50"/>
      <c r="AY783" s="50"/>
      <c r="BA783" s="68"/>
      <c r="BD783" s="68"/>
      <c r="BP783" s="50"/>
      <c r="BQ783" s="50"/>
      <c r="BR783" s="50"/>
      <c r="BS783" s="50"/>
    </row>
    <row r="784" spans="1:71" x14ac:dyDescent="0.25">
      <c r="B784" s="50"/>
      <c r="C784" s="50"/>
      <c r="D784" s="50"/>
      <c r="E784" s="50"/>
      <c r="F784" s="68"/>
      <c r="G784" s="50"/>
      <c r="I784" s="50"/>
      <c r="J784" s="50"/>
      <c r="K784" s="50"/>
      <c r="L784" s="50"/>
      <c r="M784" s="50"/>
      <c r="N784" s="50"/>
      <c r="O784" s="50"/>
      <c r="P784" s="50"/>
      <c r="Q784" s="50"/>
      <c r="R784" s="50"/>
      <c r="S784" s="50"/>
      <c r="T784" s="50"/>
      <c r="U784" s="50"/>
      <c r="V784" s="50"/>
      <c r="W784" s="50"/>
      <c r="X784" s="50"/>
      <c r="Y784" s="50"/>
      <c r="Z784" s="50"/>
      <c r="AA784" s="50"/>
      <c r="AB784" s="68"/>
      <c r="AC784" s="68"/>
      <c r="AF784" s="68"/>
      <c r="AJ784" s="68"/>
      <c r="AK784" s="68"/>
      <c r="AL784" s="50"/>
      <c r="AN784" s="50"/>
      <c r="AO784" s="68"/>
      <c r="AP784" s="68"/>
      <c r="AQ784" s="50"/>
      <c r="AS784" s="50"/>
      <c r="AV784" s="50"/>
      <c r="AY784" s="50"/>
      <c r="BA784" s="68"/>
      <c r="BD784" s="68"/>
      <c r="BP784" s="50"/>
      <c r="BQ784" s="50"/>
      <c r="BR784" s="50"/>
      <c r="BS784" s="50"/>
    </row>
    <row r="785" spans="1:71" x14ac:dyDescent="0.25">
      <c r="B785" s="50"/>
      <c r="C785" s="50"/>
      <c r="D785" s="50"/>
      <c r="E785" s="50"/>
      <c r="F785" s="68"/>
      <c r="G785" s="50"/>
      <c r="I785" s="50"/>
      <c r="J785" s="50"/>
      <c r="K785" s="50"/>
      <c r="L785" s="50"/>
      <c r="M785" s="50"/>
      <c r="N785" s="50"/>
      <c r="O785" s="50"/>
      <c r="P785" s="50"/>
      <c r="Q785" s="50"/>
      <c r="R785" s="50"/>
      <c r="S785" s="50"/>
      <c r="T785" s="50"/>
      <c r="U785" s="50"/>
      <c r="V785" s="50"/>
      <c r="W785" s="50"/>
      <c r="X785" s="50"/>
      <c r="Y785" s="50"/>
      <c r="Z785" s="50"/>
      <c r="AA785" s="50"/>
      <c r="AB785" s="68"/>
      <c r="AC785" s="68"/>
      <c r="AF785" s="68"/>
      <c r="AJ785" s="68"/>
      <c r="AK785" s="68"/>
      <c r="AL785" s="50"/>
      <c r="AN785" s="50"/>
      <c r="AO785" s="68"/>
      <c r="AP785" s="68"/>
      <c r="AQ785" s="50"/>
      <c r="AS785" s="50"/>
      <c r="AV785" s="50"/>
      <c r="AY785" s="50"/>
      <c r="BA785" s="68"/>
      <c r="BD785" s="68"/>
      <c r="BP785" s="50"/>
      <c r="BQ785" s="50"/>
      <c r="BR785" s="50"/>
      <c r="BS785" s="50"/>
    </row>
    <row r="786" spans="1:71" x14ac:dyDescent="0.25">
      <c r="B786" s="50"/>
      <c r="C786" s="50"/>
      <c r="D786" s="50"/>
      <c r="E786" s="50"/>
      <c r="F786" s="68"/>
      <c r="G786" s="50"/>
      <c r="I786" s="50"/>
      <c r="J786" s="50"/>
      <c r="K786" s="50"/>
      <c r="L786" s="50"/>
      <c r="M786" s="50"/>
      <c r="N786" s="50"/>
      <c r="O786" s="50"/>
      <c r="P786" s="50"/>
      <c r="Q786" s="50"/>
      <c r="R786" s="50"/>
      <c r="S786" s="50"/>
      <c r="T786" s="50"/>
      <c r="U786" s="50"/>
      <c r="V786" s="50"/>
      <c r="W786" s="50"/>
      <c r="X786" s="50"/>
      <c r="Y786" s="50"/>
      <c r="Z786" s="50"/>
      <c r="AA786" s="50"/>
      <c r="AB786" s="68"/>
      <c r="AC786" s="68"/>
      <c r="AF786" s="68"/>
      <c r="AJ786" s="68"/>
      <c r="AK786" s="68"/>
      <c r="AL786" s="50"/>
      <c r="AN786" s="50"/>
      <c r="AO786" s="68"/>
      <c r="AP786" s="68"/>
      <c r="AQ786" s="50"/>
      <c r="AS786" s="50"/>
      <c r="AV786" s="50"/>
      <c r="AY786" s="50"/>
      <c r="BA786" s="68"/>
      <c r="BD786" s="68"/>
      <c r="BP786" s="50"/>
      <c r="BQ786" s="50"/>
      <c r="BR786" s="50"/>
      <c r="BS786" s="50"/>
    </row>
    <row r="787" spans="1:71" x14ac:dyDescent="0.25">
      <c r="B787" s="50"/>
      <c r="C787" s="50"/>
      <c r="D787" s="50"/>
      <c r="E787" s="50"/>
      <c r="F787" s="68"/>
      <c r="G787" s="50"/>
      <c r="I787" s="50"/>
      <c r="J787" s="50"/>
      <c r="K787" s="50"/>
      <c r="L787" s="50"/>
      <c r="M787" s="50"/>
      <c r="N787" s="50"/>
      <c r="O787" s="50"/>
      <c r="P787" s="50"/>
      <c r="Q787" s="50"/>
      <c r="R787" s="50"/>
      <c r="S787" s="50"/>
      <c r="T787" s="50"/>
      <c r="U787" s="50"/>
      <c r="V787" s="50"/>
      <c r="W787" s="50"/>
      <c r="X787" s="50"/>
      <c r="Y787" s="50"/>
      <c r="Z787" s="50"/>
      <c r="AA787" s="50"/>
      <c r="AB787" s="68"/>
      <c r="AC787" s="68"/>
      <c r="AF787" s="68"/>
      <c r="AJ787" s="68"/>
      <c r="AK787" s="68"/>
      <c r="AL787" s="50"/>
      <c r="AN787" s="50"/>
      <c r="AO787" s="68"/>
      <c r="AP787" s="68"/>
      <c r="AQ787" s="50"/>
      <c r="AS787" s="50"/>
      <c r="AV787" s="50"/>
      <c r="AY787" s="50"/>
      <c r="BA787" s="68"/>
      <c r="BD787" s="68"/>
      <c r="BP787" s="50"/>
      <c r="BQ787" s="50"/>
      <c r="BR787" s="50"/>
      <c r="BS787" s="50"/>
    </row>
    <row r="788" spans="1:71" x14ac:dyDescent="0.25">
      <c r="B788" s="50"/>
      <c r="C788" s="50"/>
      <c r="D788" s="50"/>
      <c r="E788" s="50"/>
      <c r="F788" s="68"/>
      <c r="G788" s="50"/>
      <c r="I788" s="50"/>
      <c r="J788" s="50" t="s">
        <v>4</v>
      </c>
      <c r="K788" s="50" t="s">
        <v>7</v>
      </c>
      <c r="L788" s="50" t="s">
        <v>9</v>
      </c>
      <c r="M788" s="50" t="s">
        <v>11</v>
      </c>
      <c r="N788" s="50" t="s">
        <v>13</v>
      </c>
      <c r="O788" s="50" t="s">
        <v>15</v>
      </c>
      <c r="P788" s="50" t="s">
        <v>17</v>
      </c>
      <c r="Q788" s="50" t="s">
        <v>19</v>
      </c>
      <c r="R788" s="50" t="s">
        <v>21</v>
      </c>
      <c r="S788" s="50" t="s">
        <v>23</v>
      </c>
      <c r="T788" s="50" t="s">
        <v>25</v>
      </c>
      <c r="U788" s="50" t="s">
        <v>27</v>
      </c>
      <c r="V788" s="50" t="s">
        <v>29</v>
      </c>
      <c r="W788" s="50" t="s">
        <v>31</v>
      </c>
      <c r="X788" s="50" t="s">
        <v>33</v>
      </c>
      <c r="Y788" s="50" t="s">
        <v>35</v>
      </c>
      <c r="Z788" s="50" t="s">
        <v>37</v>
      </c>
      <c r="AA788" s="50" t="s">
        <v>39</v>
      </c>
      <c r="AB788" s="68"/>
      <c r="AC788" s="68"/>
      <c r="AF788" s="68"/>
      <c r="AJ788" s="68"/>
      <c r="AK788" s="68"/>
      <c r="AL788" s="50"/>
      <c r="AN788" s="50"/>
      <c r="AO788" s="68"/>
      <c r="AP788" s="68"/>
      <c r="AQ788" s="50"/>
      <c r="AS788" s="50"/>
      <c r="AV788" s="50"/>
      <c r="AY788" s="50"/>
      <c r="BA788" s="68"/>
      <c r="BD788" s="68"/>
      <c r="BP788" s="50"/>
      <c r="BQ788" s="50"/>
      <c r="BR788" s="50"/>
      <c r="BS788" s="50"/>
    </row>
    <row r="789" spans="1:71" x14ac:dyDescent="0.25">
      <c r="A789">
        <v>1004</v>
      </c>
      <c r="B789" s="50" t="s">
        <v>6</v>
      </c>
      <c r="C789" s="50" t="s">
        <v>76</v>
      </c>
      <c r="D789" s="50" t="s">
        <v>6</v>
      </c>
      <c r="E789" s="50"/>
      <c r="F789" s="68"/>
      <c r="G789" s="50"/>
      <c r="I789" s="50" t="s">
        <v>123</v>
      </c>
      <c r="J789" s="50"/>
      <c r="K789" s="50"/>
      <c r="L789" s="50"/>
      <c r="M789" s="50"/>
      <c r="N789" s="50"/>
      <c r="O789" s="50"/>
      <c r="P789" s="50"/>
      <c r="Q789" s="50"/>
      <c r="R789" s="50"/>
      <c r="S789" s="50"/>
      <c r="T789" s="50"/>
      <c r="U789" s="50"/>
      <c r="V789" s="50"/>
      <c r="W789" s="50"/>
      <c r="X789" s="50"/>
      <c r="Y789" s="50"/>
      <c r="Z789" s="50"/>
      <c r="AA789" s="50"/>
      <c r="AB789" s="68">
        <v>0</v>
      </c>
      <c r="AC789" s="68">
        <v>0</v>
      </c>
      <c r="AD789" t="s">
        <v>110</v>
      </c>
      <c r="AE789" t="s">
        <v>71</v>
      </c>
      <c r="AF789" s="68"/>
      <c r="AI789" t="s">
        <v>71</v>
      </c>
      <c r="AJ789" s="68">
        <v>0</v>
      </c>
      <c r="AK789" s="68">
        <v>0</v>
      </c>
      <c r="AL789" s="50" t="s">
        <v>72</v>
      </c>
      <c r="AM789" t="s">
        <v>72</v>
      </c>
      <c r="AN789" s="50" t="s">
        <v>110</v>
      </c>
      <c r="AO789" s="68">
        <v>0</v>
      </c>
      <c r="AP789" s="68">
        <v>0</v>
      </c>
      <c r="AQ789" s="50" t="s">
        <v>72</v>
      </c>
      <c r="AR789" t="s">
        <v>72</v>
      </c>
      <c r="AS789" s="50" t="s">
        <v>110</v>
      </c>
      <c r="AT789">
        <v>0</v>
      </c>
      <c r="AV789" s="50"/>
      <c r="AY789" s="50"/>
      <c r="BA789" s="68"/>
      <c r="BD789" s="68"/>
      <c r="BP789" s="50"/>
      <c r="BQ789" s="50"/>
      <c r="BR789" s="50"/>
      <c r="BS789" s="50"/>
    </row>
    <row r="790" spans="1:71" x14ac:dyDescent="0.25">
      <c r="B790" s="50"/>
      <c r="C790" s="50"/>
      <c r="D790" s="50"/>
      <c r="E790" s="50"/>
      <c r="F790" s="68"/>
      <c r="G790" s="50"/>
      <c r="I790" s="50"/>
      <c r="J790" s="50"/>
      <c r="K790" s="50"/>
      <c r="L790" s="50"/>
      <c r="M790" s="50"/>
      <c r="N790" s="50"/>
      <c r="O790" s="50"/>
      <c r="P790" s="50"/>
      <c r="Q790" s="50"/>
      <c r="R790" s="50"/>
      <c r="S790" s="50"/>
      <c r="T790" s="50"/>
      <c r="U790" s="50"/>
      <c r="V790" s="50"/>
      <c r="W790" s="50"/>
      <c r="X790" s="50"/>
      <c r="Y790" s="50"/>
      <c r="Z790" s="50"/>
      <c r="AA790" s="50"/>
      <c r="AB790" s="68"/>
      <c r="AC790" s="68"/>
      <c r="AF790" s="68"/>
      <c r="AJ790" s="68"/>
      <c r="AK790" s="68"/>
      <c r="AL790" s="50"/>
      <c r="AN790" s="50"/>
      <c r="AO790" s="68"/>
      <c r="AP790" s="68"/>
      <c r="AQ790" s="50"/>
      <c r="AS790" s="50"/>
      <c r="AV790" s="50"/>
      <c r="AY790" s="50"/>
      <c r="BA790" s="68"/>
      <c r="BD790" s="68"/>
      <c r="BP790" s="50"/>
      <c r="BQ790" s="50"/>
      <c r="BR790" s="50"/>
      <c r="BS790" s="50"/>
    </row>
    <row r="791" spans="1:71" x14ac:dyDescent="0.25">
      <c r="B791" s="50"/>
      <c r="C791" s="50"/>
      <c r="D791" s="50"/>
      <c r="E791" s="50"/>
      <c r="F791" s="68"/>
      <c r="G791" s="50"/>
      <c r="I791" s="50"/>
      <c r="J791" s="50"/>
      <c r="K791" s="50"/>
      <c r="L791" s="50"/>
      <c r="M791" s="50"/>
      <c r="N791" s="50"/>
      <c r="O791" s="50"/>
      <c r="P791" s="50"/>
      <c r="Q791" s="50"/>
      <c r="R791" s="50"/>
      <c r="S791" s="50"/>
      <c r="T791" s="50"/>
      <c r="U791" s="50"/>
      <c r="V791" s="50"/>
      <c r="W791" s="50"/>
      <c r="X791" s="50"/>
      <c r="Y791" s="50"/>
      <c r="Z791" s="50"/>
      <c r="AA791" s="50"/>
      <c r="AB791" s="68"/>
      <c r="AC791" s="68"/>
      <c r="AF791" s="68"/>
      <c r="AJ791" s="68"/>
      <c r="AK791" s="68"/>
      <c r="AL791" s="50"/>
      <c r="AN791" s="50"/>
      <c r="AO791" s="68"/>
      <c r="AP791" s="68"/>
      <c r="AQ791" s="50"/>
      <c r="AS791" s="50"/>
      <c r="AV791" s="50"/>
      <c r="AY791" s="50"/>
      <c r="BA791" s="68"/>
      <c r="BD791" s="68"/>
      <c r="BP791" s="50"/>
      <c r="BQ791" s="50"/>
      <c r="BR791" s="50"/>
      <c r="BS791" s="50"/>
    </row>
    <row r="792" spans="1:71" x14ac:dyDescent="0.25">
      <c r="B792" s="50"/>
      <c r="C792" s="50"/>
      <c r="D792" s="50"/>
      <c r="E792" s="50"/>
      <c r="F792" s="68"/>
      <c r="G792" s="50"/>
      <c r="I792" s="50"/>
      <c r="J792" s="50"/>
      <c r="K792" s="50"/>
      <c r="L792" s="50"/>
      <c r="M792" s="50"/>
      <c r="N792" s="50"/>
      <c r="O792" s="50"/>
      <c r="P792" s="50"/>
      <c r="Q792" s="50"/>
      <c r="R792" s="50"/>
      <c r="S792" s="50"/>
      <c r="T792" s="50"/>
      <c r="U792" s="50"/>
      <c r="V792" s="50"/>
      <c r="W792" s="50"/>
      <c r="X792" s="50"/>
      <c r="Y792" s="50"/>
      <c r="Z792" s="50"/>
      <c r="AA792" s="50"/>
      <c r="AB792" s="68"/>
      <c r="AC792" s="68"/>
      <c r="AF792" s="68"/>
      <c r="AJ792" s="68"/>
      <c r="AK792" s="68"/>
      <c r="AL792" s="50"/>
      <c r="AN792" s="50"/>
      <c r="AO792" s="68"/>
      <c r="AP792" s="68"/>
      <c r="AQ792" s="50"/>
      <c r="AS792" s="50"/>
      <c r="AV792" s="50"/>
      <c r="AY792" s="50"/>
      <c r="BA792" s="68"/>
      <c r="BD792" s="68"/>
      <c r="BP792" s="50"/>
      <c r="BQ792" s="50"/>
      <c r="BR792" s="50"/>
      <c r="BS792" s="50"/>
    </row>
    <row r="793" spans="1:71" x14ac:dyDescent="0.25">
      <c r="B793" s="50"/>
      <c r="C793" s="50"/>
      <c r="D793" s="50"/>
      <c r="E793" s="50"/>
      <c r="F793" s="68"/>
      <c r="G793" s="50"/>
      <c r="I793" s="50"/>
      <c r="J793" s="50"/>
      <c r="K793" s="50"/>
      <c r="L793" s="50"/>
      <c r="M793" s="50"/>
      <c r="N793" s="50"/>
      <c r="O793" s="50"/>
      <c r="P793" s="50"/>
      <c r="Q793" s="50"/>
      <c r="R793" s="50"/>
      <c r="S793" s="50"/>
      <c r="T793" s="50"/>
      <c r="U793" s="50"/>
      <c r="V793" s="50"/>
      <c r="W793" s="50"/>
      <c r="X793" s="50"/>
      <c r="Y793" s="50"/>
      <c r="Z793" s="50"/>
      <c r="AA793" s="50"/>
      <c r="AB793" s="68"/>
      <c r="AC793" s="68"/>
      <c r="AF793" s="68"/>
      <c r="AJ793" s="68"/>
      <c r="AK793" s="68"/>
      <c r="AL793" s="50"/>
      <c r="AN793" s="50"/>
      <c r="AO793" s="68"/>
      <c r="AP793" s="68"/>
      <c r="AQ793" s="50"/>
      <c r="AS793" s="50"/>
      <c r="AV793" s="50"/>
      <c r="AY793" s="50"/>
      <c r="BA793" s="68"/>
      <c r="BD793" s="68"/>
      <c r="BP793" s="50"/>
      <c r="BQ793" s="50"/>
      <c r="BR793" s="50"/>
      <c r="BS793" s="50"/>
    </row>
    <row r="794" spans="1:71" x14ac:dyDescent="0.25">
      <c r="B794" s="50"/>
      <c r="C794" s="50"/>
      <c r="D794" s="50"/>
      <c r="E794" s="50"/>
      <c r="F794" s="68"/>
      <c r="G794" s="50"/>
      <c r="I794" s="50"/>
      <c r="J794" s="50"/>
      <c r="K794" s="50"/>
      <c r="L794" s="50"/>
      <c r="M794" s="50"/>
      <c r="N794" s="50"/>
      <c r="O794" s="50"/>
      <c r="P794" s="50"/>
      <c r="Q794" s="50"/>
      <c r="R794" s="50"/>
      <c r="S794" s="50"/>
      <c r="T794" s="50"/>
      <c r="U794" s="50"/>
      <c r="V794" s="50"/>
      <c r="W794" s="50"/>
      <c r="X794" s="50"/>
      <c r="Y794" s="50"/>
      <c r="Z794" s="50"/>
      <c r="AA794" s="50"/>
      <c r="AB794" s="68"/>
      <c r="AC794" s="68"/>
      <c r="AF794" s="68"/>
      <c r="AJ794" s="68"/>
      <c r="AK794" s="68"/>
      <c r="AL794" s="50"/>
      <c r="AN794" s="50"/>
      <c r="AO794" s="68"/>
      <c r="AP794" s="68"/>
      <c r="AQ794" s="50"/>
      <c r="AS794" s="50"/>
      <c r="AV794" s="50"/>
      <c r="AY794" s="50"/>
      <c r="BA794" s="68"/>
      <c r="BD794" s="68"/>
      <c r="BP794" s="50"/>
      <c r="BQ794" s="50"/>
      <c r="BR794" s="50"/>
      <c r="BS794" s="50"/>
    </row>
    <row r="795" spans="1:71" x14ac:dyDescent="0.25">
      <c r="B795" s="50"/>
      <c r="C795" s="50"/>
      <c r="D795" s="50"/>
      <c r="E795" s="50"/>
      <c r="F795" s="68"/>
      <c r="G795" s="50"/>
      <c r="I795" s="50"/>
      <c r="J795" s="50"/>
      <c r="K795" s="50"/>
      <c r="L795" s="50"/>
      <c r="M795" s="50"/>
      <c r="N795" s="50"/>
      <c r="O795" s="50"/>
      <c r="P795" s="50"/>
      <c r="Q795" s="50"/>
      <c r="R795" s="50"/>
      <c r="S795" s="50"/>
      <c r="T795" s="50"/>
      <c r="U795" s="50"/>
      <c r="V795" s="50"/>
      <c r="W795" s="50"/>
      <c r="X795" s="50"/>
      <c r="Y795" s="50"/>
      <c r="Z795" s="50"/>
      <c r="AA795" s="50"/>
      <c r="AB795" s="68"/>
      <c r="AC795" s="68"/>
      <c r="AF795" s="68"/>
      <c r="AJ795" s="68"/>
      <c r="AK795" s="68"/>
      <c r="AL795" s="50"/>
      <c r="AN795" s="50"/>
      <c r="AO795" s="68"/>
      <c r="AP795" s="68"/>
      <c r="AQ795" s="50"/>
      <c r="AS795" s="50"/>
      <c r="AV795" s="50"/>
      <c r="AY795" s="50"/>
      <c r="BA795" s="68"/>
      <c r="BD795" s="68"/>
      <c r="BP795" s="50"/>
      <c r="BQ795" s="50"/>
      <c r="BR795" s="50"/>
      <c r="BS795" s="50"/>
    </row>
    <row r="796" spans="1:71" x14ac:dyDescent="0.25">
      <c r="B796" s="50"/>
      <c r="C796" s="50"/>
      <c r="D796" s="50"/>
      <c r="E796" s="50"/>
      <c r="F796" s="68"/>
      <c r="G796" s="50"/>
      <c r="I796" s="50"/>
      <c r="J796" s="50"/>
      <c r="K796" s="50"/>
      <c r="L796" s="50"/>
      <c r="M796" s="50"/>
      <c r="N796" s="50"/>
      <c r="O796" s="50"/>
      <c r="P796" s="50"/>
      <c r="Q796" s="50"/>
      <c r="R796" s="50"/>
      <c r="S796" s="50"/>
      <c r="T796" s="50"/>
      <c r="U796" s="50"/>
      <c r="V796" s="50"/>
      <c r="W796" s="50"/>
      <c r="X796" s="50"/>
      <c r="Y796" s="50"/>
      <c r="Z796" s="50"/>
      <c r="AA796" s="50"/>
      <c r="AB796" s="68"/>
      <c r="AC796" s="68"/>
      <c r="AF796" s="68"/>
      <c r="AJ796" s="68"/>
      <c r="AK796" s="68"/>
      <c r="AL796" s="50"/>
      <c r="AN796" s="50"/>
      <c r="AO796" s="68"/>
      <c r="AP796" s="68"/>
      <c r="AQ796" s="50"/>
      <c r="AS796" s="50"/>
      <c r="AV796" s="50"/>
      <c r="AY796" s="50"/>
      <c r="BA796" s="68"/>
      <c r="BD796" s="68"/>
      <c r="BP796" s="50"/>
      <c r="BQ796" s="50"/>
      <c r="BR796" s="50"/>
      <c r="BS796" s="50"/>
    </row>
    <row r="797" spans="1:71" x14ac:dyDescent="0.25">
      <c r="B797" s="50"/>
      <c r="C797" s="50"/>
      <c r="D797" s="50"/>
      <c r="E797" s="50"/>
      <c r="F797" s="68"/>
      <c r="G797" s="50"/>
      <c r="I797" s="50"/>
      <c r="J797" s="50" t="s">
        <v>4</v>
      </c>
      <c r="K797" s="50" t="s">
        <v>7</v>
      </c>
      <c r="L797" s="50" t="s">
        <v>9</v>
      </c>
      <c r="M797" s="50" t="s">
        <v>11</v>
      </c>
      <c r="N797" s="50" t="s">
        <v>13</v>
      </c>
      <c r="O797" s="50" t="s">
        <v>15</v>
      </c>
      <c r="P797" s="50" t="s">
        <v>17</v>
      </c>
      <c r="Q797" s="50" t="s">
        <v>19</v>
      </c>
      <c r="R797" s="50" t="s">
        <v>21</v>
      </c>
      <c r="S797" s="50" t="s">
        <v>23</v>
      </c>
      <c r="T797" s="50" t="s">
        <v>25</v>
      </c>
      <c r="U797" s="50" t="s">
        <v>27</v>
      </c>
      <c r="V797" s="50" t="s">
        <v>29</v>
      </c>
      <c r="W797" s="50" t="s">
        <v>31</v>
      </c>
      <c r="X797" s="50" t="s">
        <v>33</v>
      </c>
      <c r="Y797" s="50" t="s">
        <v>35</v>
      </c>
      <c r="Z797" s="50" t="s">
        <v>37</v>
      </c>
      <c r="AA797" s="50" t="s">
        <v>39</v>
      </c>
      <c r="AB797" s="68"/>
      <c r="AC797" s="68"/>
      <c r="AF797" s="68"/>
      <c r="AJ797" s="68"/>
      <c r="AK797" s="68"/>
      <c r="AL797" s="50"/>
      <c r="AN797" s="50"/>
      <c r="AO797" s="68"/>
      <c r="AP797" s="68"/>
      <c r="AQ797" s="50"/>
      <c r="AS797" s="50"/>
      <c r="AV797" s="50"/>
      <c r="AY797" s="50"/>
      <c r="BA797" s="68"/>
      <c r="BD797" s="68"/>
      <c r="BP797" s="50"/>
      <c r="BQ797" s="50"/>
      <c r="BR797" s="50"/>
      <c r="BS797" s="50"/>
    </row>
    <row r="798" spans="1:71" x14ac:dyDescent="0.25">
      <c r="A798">
        <v>1004</v>
      </c>
      <c r="B798" s="50" t="s">
        <v>6</v>
      </c>
      <c r="C798" s="50" t="s">
        <v>76</v>
      </c>
      <c r="D798" s="50" t="s">
        <v>6</v>
      </c>
      <c r="E798" s="50"/>
      <c r="F798" s="68"/>
      <c r="G798" s="50"/>
      <c r="I798" s="50" t="s">
        <v>124</v>
      </c>
      <c r="J798" s="50"/>
      <c r="K798" s="50"/>
      <c r="L798" s="50"/>
      <c r="M798" s="50"/>
      <c r="N798" s="50"/>
      <c r="O798" s="50"/>
      <c r="P798" s="50"/>
      <c r="Q798" s="50"/>
      <c r="R798" s="50"/>
      <c r="S798" s="50"/>
      <c r="T798" s="50"/>
      <c r="U798" s="50"/>
      <c r="V798" s="50"/>
      <c r="W798" s="50"/>
      <c r="X798" s="50"/>
      <c r="Y798" s="50"/>
      <c r="Z798" s="50"/>
      <c r="AA798" s="50"/>
      <c r="AB798" s="68">
        <v>0</v>
      </c>
      <c r="AC798" s="68">
        <v>0</v>
      </c>
      <c r="AD798" t="s">
        <v>110</v>
      </c>
      <c r="AE798" t="s">
        <v>71</v>
      </c>
      <c r="AF798" s="68"/>
      <c r="AI798" t="s">
        <v>71</v>
      </c>
      <c r="AJ798" s="68">
        <v>0</v>
      </c>
      <c r="AK798" s="68">
        <v>0</v>
      </c>
      <c r="AL798" s="50" t="s">
        <v>72</v>
      </c>
      <c r="AM798" t="s">
        <v>72</v>
      </c>
      <c r="AN798" s="50" t="s">
        <v>110</v>
      </c>
      <c r="AO798" s="68">
        <v>0</v>
      </c>
      <c r="AP798" s="68">
        <v>0</v>
      </c>
      <c r="AQ798" s="50" t="s">
        <v>72</v>
      </c>
      <c r="AR798" t="s">
        <v>72</v>
      </c>
      <c r="AS798" s="50" t="s">
        <v>110</v>
      </c>
      <c r="AT798">
        <v>0</v>
      </c>
      <c r="AV798" s="50"/>
      <c r="AY798" s="50"/>
      <c r="BA798" s="68"/>
      <c r="BD798" s="68"/>
      <c r="BP798" s="50"/>
      <c r="BQ798" s="50"/>
      <c r="BR798" s="50"/>
      <c r="BS798" s="50"/>
    </row>
    <row r="799" spans="1:71" x14ac:dyDescent="0.25">
      <c r="B799" s="50"/>
      <c r="C799" s="50"/>
      <c r="D799" s="50"/>
      <c r="E799" s="50"/>
      <c r="F799" s="68"/>
      <c r="G799" s="50"/>
      <c r="I799" s="50"/>
      <c r="J799" s="50"/>
      <c r="K799" s="50"/>
      <c r="L799" s="50"/>
      <c r="M799" s="50"/>
      <c r="N799" s="50"/>
      <c r="O799" s="50"/>
      <c r="P799" s="50"/>
      <c r="Q799" s="50"/>
      <c r="R799" s="50"/>
      <c r="S799" s="50"/>
      <c r="T799" s="50"/>
      <c r="U799" s="50"/>
      <c r="V799" s="50"/>
      <c r="W799" s="50"/>
      <c r="X799" s="50"/>
      <c r="Y799" s="50"/>
      <c r="Z799" s="50"/>
      <c r="AA799" s="50"/>
      <c r="AB799" s="68"/>
      <c r="AC799" s="68"/>
      <c r="AF799" s="68"/>
      <c r="AJ799" s="68"/>
      <c r="AK799" s="68"/>
      <c r="AL799" s="50"/>
      <c r="AN799" s="50"/>
      <c r="AO799" s="68"/>
      <c r="AP799" s="68"/>
      <c r="AQ799" s="50"/>
      <c r="AS799" s="50"/>
      <c r="AV799" s="50"/>
      <c r="AY799" s="50"/>
      <c r="BA799" s="68"/>
      <c r="BD799" s="68"/>
      <c r="BP799" s="50"/>
      <c r="BQ799" s="50"/>
      <c r="BR799" s="50"/>
      <c r="BS799" s="50"/>
    </row>
    <row r="800" spans="1:71" x14ac:dyDescent="0.25">
      <c r="B800" s="50"/>
      <c r="C800" s="50"/>
      <c r="D800" s="50"/>
      <c r="E800" s="50"/>
      <c r="F800" s="68"/>
      <c r="G800" s="50"/>
      <c r="I800" s="50"/>
      <c r="J800" s="50"/>
      <c r="K800" s="50"/>
      <c r="L800" s="50"/>
      <c r="M800" s="50"/>
      <c r="N800" s="50"/>
      <c r="O800" s="50"/>
      <c r="P800" s="50"/>
      <c r="Q800" s="50"/>
      <c r="R800" s="50"/>
      <c r="S800" s="50"/>
      <c r="T800" s="50"/>
      <c r="U800" s="50"/>
      <c r="V800" s="50"/>
      <c r="W800" s="50"/>
      <c r="X800" s="50"/>
      <c r="Y800" s="50"/>
      <c r="Z800" s="50"/>
      <c r="AA800" s="50"/>
      <c r="AB800" s="68"/>
      <c r="AC800" s="68"/>
      <c r="AF800" s="68"/>
      <c r="AJ800" s="68"/>
      <c r="AK800" s="68"/>
      <c r="AL800" s="50"/>
      <c r="AN800" s="50"/>
      <c r="AO800" s="68"/>
      <c r="AP800" s="68"/>
      <c r="AQ800" s="50"/>
      <c r="AS800" s="50"/>
      <c r="AV800" s="50"/>
      <c r="AY800" s="50"/>
      <c r="BA800" s="68"/>
      <c r="BD800" s="68"/>
      <c r="BP800" s="50"/>
      <c r="BQ800" s="50"/>
      <c r="BR800" s="50"/>
      <c r="BS800" s="50"/>
    </row>
    <row r="801" spans="1:71" x14ac:dyDescent="0.25">
      <c r="B801" s="50"/>
      <c r="C801" s="50"/>
      <c r="D801" s="50"/>
      <c r="E801" s="50"/>
      <c r="F801" s="68"/>
      <c r="G801" s="50"/>
      <c r="I801" s="50"/>
      <c r="J801" s="50"/>
      <c r="K801" s="50"/>
      <c r="L801" s="50"/>
      <c r="M801" s="50"/>
      <c r="N801" s="50"/>
      <c r="O801" s="50"/>
      <c r="P801" s="50"/>
      <c r="Q801" s="50"/>
      <c r="R801" s="50"/>
      <c r="S801" s="50"/>
      <c r="T801" s="50"/>
      <c r="U801" s="50"/>
      <c r="V801" s="50"/>
      <c r="W801" s="50"/>
      <c r="X801" s="50"/>
      <c r="Y801" s="50"/>
      <c r="Z801" s="50"/>
      <c r="AA801" s="50"/>
      <c r="AB801" s="68"/>
      <c r="AC801" s="68"/>
      <c r="AF801" s="68"/>
      <c r="AJ801" s="68"/>
      <c r="AK801" s="68"/>
      <c r="AL801" s="50"/>
      <c r="AN801" s="50"/>
      <c r="AO801" s="68"/>
      <c r="AP801" s="68"/>
      <c r="AQ801" s="50"/>
      <c r="AS801" s="50"/>
      <c r="AV801" s="50"/>
      <c r="AY801" s="50"/>
      <c r="BA801" s="68"/>
      <c r="BD801" s="68"/>
      <c r="BP801" s="50"/>
      <c r="BQ801" s="50"/>
      <c r="BR801" s="50"/>
      <c r="BS801" s="50"/>
    </row>
    <row r="802" spans="1:71" x14ac:dyDescent="0.25">
      <c r="B802" s="50"/>
      <c r="C802" s="50"/>
      <c r="D802" s="50"/>
      <c r="E802" s="50"/>
      <c r="F802" s="68"/>
      <c r="G802" s="50"/>
      <c r="I802" s="50"/>
      <c r="J802" s="50"/>
      <c r="K802" s="50"/>
      <c r="L802" s="50"/>
      <c r="M802" s="50"/>
      <c r="N802" s="50"/>
      <c r="O802" s="50"/>
      <c r="P802" s="50"/>
      <c r="Q802" s="50"/>
      <c r="R802" s="50"/>
      <c r="S802" s="50"/>
      <c r="T802" s="50"/>
      <c r="U802" s="50"/>
      <c r="V802" s="50"/>
      <c r="W802" s="50"/>
      <c r="X802" s="50"/>
      <c r="Y802" s="50"/>
      <c r="Z802" s="50"/>
      <c r="AA802" s="50"/>
      <c r="AB802" s="68"/>
      <c r="AC802" s="68"/>
      <c r="AF802" s="68"/>
      <c r="AJ802" s="68"/>
      <c r="AK802" s="68"/>
      <c r="AL802" s="50"/>
      <c r="AN802" s="50"/>
      <c r="AO802" s="68"/>
      <c r="AP802" s="68"/>
      <c r="AQ802" s="50"/>
      <c r="AS802" s="50"/>
      <c r="AV802" s="50"/>
      <c r="AY802" s="50"/>
      <c r="BA802" s="68"/>
      <c r="BD802" s="68"/>
      <c r="BP802" s="50"/>
      <c r="BQ802" s="50"/>
      <c r="BR802" s="50"/>
      <c r="BS802" s="50"/>
    </row>
    <row r="803" spans="1:71" x14ac:dyDescent="0.25">
      <c r="B803" s="50"/>
      <c r="C803" s="50"/>
      <c r="D803" s="50"/>
      <c r="E803" s="50"/>
      <c r="F803" s="68"/>
      <c r="G803" s="50"/>
      <c r="I803" s="50"/>
      <c r="J803" s="50"/>
      <c r="K803" s="50"/>
      <c r="L803" s="50"/>
      <c r="M803" s="50"/>
      <c r="N803" s="50"/>
      <c r="O803" s="50"/>
      <c r="P803" s="50"/>
      <c r="Q803" s="50"/>
      <c r="R803" s="50"/>
      <c r="S803" s="50"/>
      <c r="T803" s="50"/>
      <c r="U803" s="50"/>
      <c r="V803" s="50"/>
      <c r="W803" s="50"/>
      <c r="X803" s="50"/>
      <c r="Y803" s="50"/>
      <c r="Z803" s="50"/>
      <c r="AA803" s="50"/>
      <c r="AB803" s="68"/>
      <c r="AC803" s="68"/>
      <c r="AF803" s="68"/>
      <c r="AJ803" s="68"/>
      <c r="AK803" s="68"/>
      <c r="AL803" s="50"/>
      <c r="AN803" s="50"/>
      <c r="AO803" s="68"/>
      <c r="AP803" s="68"/>
      <c r="AQ803" s="50"/>
      <c r="AS803" s="50"/>
      <c r="AV803" s="50"/>
      <c r="AY803" s="50"/>
      <c r="BA803" s="68"/>
      <c r="BD803" s="68"/>
      <c r="BP803" s="50"/>
      <c r="BQ803" s="50"/>
      <c r="BR803" s="50"/>
      <c r="BS803" s="50"/>
    </row>
    <row r="804" spans="1:71" x14ac:dyDescent="0.25">
      <c r="B804" s="50"/>
      <c r="C804" s="50"/>
      <c r="D804" s="50"/>
      <c r="E804" s="50"/>
      <c r="F804" s="68"/>
      <c r="G804" s="50"/>
      <c r="I804" s="50"/>
      <c r="J804" s="50"/>
      <c r="K804" s="50"/>
      <c r="L804" s="50"/>
      <c r="M804" s="50"/>
      <c r="N804" s="50"/>
      <c r="O804" s="50"/>
      <c r="P804" s="50"/>
      <c r="Q804" s="50"/>
      <c r="R804" s="50"/>
      <c r="S804" s="50"/>
      <c r="T804" s="50"/>
      <c r="U804" s="50"/>
      <c r="V804" s="50"/>
      <c r="W804" s="50"/>
      <c r="X804" s="50"/>
      <c r="Y804" s="50"/>
      <c r="Z804" s="50"/>
      <c r="AA804" s="50"/>
      <c r="AB804" s="68"/>
      <c r="AC804" s="68"/>
      <c r="AF804" s="68"/>
      <c r="AJ804" s="68"/>
      <c r="AK804" s="68"/>
      <c r="AL804" s="50"/>
      <c r="AN804" s="50"/>
      <c r="AO804" s="68"/>
      <c r="AP804" s="68"/>
      <c r="AQ804" s="50"/>
      <c r="AS804" s="50"/>
      <c r="AV804" s="50"/>
      <c r="AY804" s="50"/>
      <c r="BA804" s="68"/>
      <c r="BD804" s="68"/>
      <c r="BP804" s="50"/>
      <c r="BQ804" s="50"/>
      <c r="BR804" s="50"/>
      <c r="BS804" s="50"/>
    </row>
    <row r="805" spans="1:71" x14ac:dyDescent="0.25">
      <c r="B805" s="50"/>
      <c r="C805" s="50"/>
      <c r="D805" s="50"/>
      <c r="E805" s="50"/>
      <c r="F805" s="68"/>
      <c r="G805" s="50"/>
      <c r="I805" s="50"/>
      <c r="J805" s="50"/>
      <c r="K805" s="50"/>
      <c r="L805" s="50"/>
      <c r="M805" s="50"/>
      <c r="N805" s="50"/>
      <c r="O805" s="50"/>
      <c r="P805" s="50"/>
      <c r="Q805" s="50"/>
      <c r="R805" s="50"/>
      <c r="S805" s="50"/>
      <c r="T805" s="50"/>
      <c r="U805" s="50"/>
      <c r="V805" s="50"/>
      <c r="W805" s="50"/>
      <c r="X805" s="50"/>
      <c r="Y805" s="50"/>
      <c r="Z805" s="50"/>
      <c r="AA805" s="50"/>
      <c r="AB805" s="68"/>
      <c r="AC805" s="68"/>
      <c r="AF805" s="68"/>
      <c r="AJ805" s="68"/>
      <c r="AK805" s="68"/>
      <c r="AL805" s="50"/>
      <c r="AN805" s="50"/>
      <c r="AO805" s="68"/>
      <c r="AP805" s="68"/>
      <c r="AQ805" s="50"/>
      <c r="AS805" s="50"/>
      <c r="AV805" s="50"/>
      <c r="AY805" s="50"/>
      <c r="BA805" s="68"/>
      <c r="BD805" s="68"/>
      <c r="BP805" s="50"/>
      <c r="BQ805" s="50"/>
      <c r="BR805" s="50"/>
      <c r="BS805" s="50"/>
    </row>
    <row r="806" spans="1:71" x14ac:dyDescent="0.25">
      <c r="B806" s="50"/>
      <c r="C806" s="50"/>
      <c r="D806" s="50"/>
      <c r="E806" s="50"/>
      <c r="F806" s="68"/>
      <c r="G806" s="50"/>
      <c r="I806" s="50"/>
      <c r="J806" s="50" t="s">
        <v>4</v>
      </c>
      <c r="K806" s="50" t="s">
        <v>7</v>
      </c>
      <c r="L806" s="50" t="s">
        <v>9</v>
      </c>
      <c r="M806" s="50" t="s">
        <v>11</v>
      </c>
      <c r="N806" s="50" t="s">
        <v>13</v>
      </c>
      <c r="O806" s="50" t="s">
        <v>15</v>
      </c>
      <c r="P806" s="50" t="s">
        <v>17</v>
      </c>
      <c r="Q806" s="50" t="s">
        <v>19</v>
      </c>
      <c r="R806" s="50" t="s">
        <v>21</v>
      </c>
      <c r="S806" s="50" t="s">
        <v>23</v>
      </c>
      <c r="T806" s="50" t="s">
        <v>25</v>
      </c>
      <c r="U806" s="50" t="s">
        <v>27</v>
      </c>
      <c r="V806" s="50" t="s">
        <v>29</v>
      </c>
      <c r="W806" s="50" t="s">
        <v>31</v>
      </c>
      <c r="X806" s="50" t="s">
        <v>33</v>
      </c>
      <c r="Y806" s="50" t="s">
        <v>35</v>
      </c>
      <c r="Z806" s="50" t="s">
        <v>37</v>
      </c>
      <c r="AA806" s="50" t="s">
        <v>39</v>
      </c>
      <c r="AB806" s="68"/>
      <c r="AC806" s="68"/>
      <c r="AF806" s="68"/>
      <c r="AJ806" s="68"/>
      <c r="AK806" s="68"/>
      <c r="AL806" s="50"/>
      <c r="AN806" s="50"/>
      <c r="AO806" s="68"/>
      <c r="AP806" s="68"/>
      <c r="AQ806" s="50"/>
      <c r="AS806" s="50"/>
      <c r="AV806" s="50"/>
      <c r="AY806" s="50"/>
      <c r="BA806" s="68"/>
      <c r="BD806" s="68"/>
      <c r="BP806" s="50"/>
      <c r="BQ806" s="50"/>
      <c r="BR806" s="50"/>
      <c r="BS806" s="50"/>
    </row>
    <row r="807" spans="1:71" x14ac:dyDescent="0.25">
      <c r="A807">
        <v>1004</v>
      </c>
      <c r="B807" s="50" t="s">
        <v>6</v>
      </c>
      <c r="C807" s="50" t="s">
        <v>76</v>
      </c>
      <c r="D807" s="50" t="s">
        <v>6</v>
      </c>
      <c r="E807" s="50"/>
      <c r="F807" s="68"/>
      <c r="G807" s="50"/>
      <c r="I807" s="50" t="s">
        <v>125</v>
      </c>
      <c r="J807" s="50"/>
      <c r="K807" s="50"/>
      <c r="L807" s="50"/>
      <c r="M807" s="50"/>
      <c r="N807" s="50"/>
      <c r="O807" s="50"/>
      <c r="P807" s="50"/>
      <c r="Q807" s="50"/>
      <c r="R807" s="50"/>
      <c r="S807" s="50"/>
      <c r="T807" s="50"/>
      <c r="U807" s="50"/>
      <c r="V807" s="50"/>
      <c r="W807" s="50"/>
      <c r="X807" s="50"/>
      <c r="Y807" s="50"/>
      <c r="Z807" s="50"/>
      <c r="AA807" s="50"/>
      <c r="AB807" s="68">
        <v>0</v>
      </c>
      <c r="AC807" s="68">
        <v>0</v>
      </c>
      <c r="AD807" t="s">
        <v>110</v>
      </c>
      <c r="AE807" t="s">
        <v>71</v>
      </c>
      <c r="AF807" s="68"/>
      <c r="AI807" t="s">
        <v>71</v>
      </c>
      <c r="AJ807" s="68">
        <v>0</v>
      </c>
      <c r="AK807" s="68">
        <v>0</v>
      </c>
      <c r="AL807" s="50" t="s">
        <v>72</v>
      </c>
      <c r="AM807" t="s">
        <v>72</v>
      </c>
      <c r="AN807" s="50" t="s">
        <v>110</v>
      </c>
      <c r="AO807" s="68">
        <v>0</v>
      </c>
      <c r="AP807" s="68">
        <v>0</v>
      </c>
      <c r="AQ807" s="50" t="s">
        <v>72</v>
      </c>
      <c r="AR807" t="s">
        <v>72</v>
      </c>
      <c r="AS807" s="50" t="s">
        <v>110</v>
      </c>
      <c r="AT807">
        <v>0</v>
      </c>
      <c r="AV807" s="50"/>
      <c r="AY807" s="50"/>
      <c r="BA807" s="68"/>
      <c r="BD807" s="68"/>
      <c r="BP807" s="50"/>
      <c r="BQ807" s="50"/>
      <c r="BR807" s="50"/>
      <c r="BS807" s="50"/>
    </row>
    <row r="808" spans="1:71" x14ac:dyDescent="0.25">
      <c r="B808" s="50"/>
      <c r="C808" s="50"/>
      <c r="D808" s="50"/>
      <c r="E808" s="50"/>
      <c r="F808" s="68"/>
      <c r="G808" s="50"/>
      <c r="I808" s="50"/>
      <c r="J808" s="50"/>
      <c r="K808" s="50"/>
      <c r="L808" s="50"/>
      <c r="M808" s="50"/>
      <c r="N808" s="50"/>
      <c r="O808" s="50"/>
      <c r="P808" s="50"/>
      <c r="Q808" s="50"/>
      <c r="R808" s="50"/>
      <c r="S808" s="50"/>
      <c r="T808" s="50"/>
      <c r="U808" s="50"/>
      <c r="V808" s="50"/>
      <c r="W808" s="50"/>
      <c r="X808" s="50"/>
      <c r="Y808" s="50"/>
      <c r="Z808" s="50"/>
      <c r="AA808" s="50"/>
      <c r="AB808" s="68"/>
      <c r="AC808" s="68"/>
      <c r="AF808" s="68"/>
      <c r="AJ808" s="68"/>
      <c r="AK808" s="68"/>
      <c r="AL808" s="50"/>
      <c r="AN808" s="50"/>
      <c r="AO808" s="68"/>
      <c r="AP808" s="68"/>
      <c r="AQ808" s="50"/>
      <c r="AS808" s="50"/>
      <c r="AV808" s="50"/>
      <c r="AY808" s="50"/>
      <c r="BA808" s="68"/>
      <c r="BD808" s="68"/>
      <c r="BP808" s="50"/>
      <c r="BQ808" s="50"/>
      <c r="BR808" s="50"/>
      <c r="BS808" s="50"/>
    </row>
    <row r="809" spans="1:71" x14ac:dyDescent="0.25">
      <c r="B809" s="50"/>
      <c r="C809" s="50"/>
      <c r="D809" s="50"/>
      <c r="E809" s="50"/>
      <c r="F809" s="68"/>
      <c r="G809" s="50"/>
      <c r="I809" s="50"/>
      <c r="J809" s="50"/>
      <c r="K809" s="50"/>
      <c r="L809" s="50"/>
      <c r="M809" s="50"/>
      <c r="N809" s="50"/>
      <c r="O809" s="50"/>
      <c r="P809" s="50"/>
      <c r="Q809" s="50"/>
      <c r="R809" s="50"/>
      <c r="S809" s="50"/>
      <c r="T809" s="50"/>
      <c r="U809" s="50"/>
      <c r="V809" s="50"/>
      <c r="W809" s="50"/>
      <c r="X809" s="50"/>
      <c r="Y809" s="50"/>
      <c r="Z809" s="50"/>
      <c r="AA809" s="50"/>
      <c r="AB809" s="68"/>
      <c r="AC809" s="68"/>
      <c r="AF809" s="68"/>
      <c r="AJ809" s="68"/>
      <c r="AK809" s="68"/>
      <c r="AL809" s="50"/>
      <c r="AN809" s="50"/>
      <c r="AO809" s="68"/>
      <c r="AP809" s="68"/>
      <c r="AQ809" s="50"/>
      <c r="AS809" s="50"/>
      <c r="AV809" s="50"/>
      <c r="AY809" s="50"/>
      <c r="BA809" s="68"/>
      <c r="BD809" s="68"/>
      <c r="BP809" s="50"/>
      <c r="BQ809" s="50"/>
      <c r="BR809" s="50"/>
      <c r="BS809" s="50"/>
    </row>
    <row r="810" spans="1:71" x14ac:dyDescent="0.25">
      <c r="B810" s="50"/>
      <c r="C810" s="50"/>
      <c r="D810" s="50"/>
      <c r="E810" s="50"/>
      <c r="F810" s="68"/>
      <c r="G810" s="50"/>
      <c r="I810" s="50"/>
      <c r="J810" s="50"/>
      <c r="K810" s="50"/>
      <c r="L810" s="50"/>
      <c r="M810" s="50"/>
      <c r="N810" s="50"/>
      <c r="O810" s="50"/>
      <c r="P810" s="50"/>
      <c r="Q810" s="50"/>
      <c r="R810" s="50"/>
      <c r="S810" s="50"/>
      <c r="T810" s="50"/>
      <c r="U810" s="50"/>
      <c r="V810" s="50"/>
      <c r="W810" s="50"/>
      <c r="X810" s="50"/>
      <c r="Y810" s="50"/>
      <c r="Z810" s="50"/>
      <c r="AA810" s="50"/>
      <c r="AB810" s="68"/>
      <c r="AC810" s="68"/>
      <c r="AF810" s="68"/>
      <c r="AJ810" s="68"/>
      <c r="AK810" s="68"/>
      <c r="AL810" s="50"/>
      <c r="AN810" s="50"/>
      <c r="AO810" s="68"/>
      <c r="AP810" s="68"/>
      <c r="AQ810" s="50"/>
      <c r="AS810" s="50"/>
      <c r="AV810" s="50"/>
      <c r="AY810" s="50"/>
      <c r="BA810" s="68"/>
      <c r="BD810" s="68"/>
      <c r="BP810" s="50"/>
      <c r="BQ810" s="50"/>
      <c r="BR810" s="50"/>
      <c r="BS810" s="50"/>
    </row>
    <row r="811" spans="1:71" x14ac:dyDescent="0.25">
      <c r="B811" s="50"/>
      <c r="C811" s="50"/>
      <c r="D811" s="50"/>
      <c r="E811" s="50"/>
      <c r="F811" s="68"/>
      <c r="G811" s="50"/>
      <c r="I811" s="50"/>
      <c r="J811" s="50"/>
      <c r="K811" s="50"/>
      <c r="L811" s="50"/>
      <c r="M811" s="50"/>
      <c r="N811" s="50"/>
      <c r="O811" s="50"/>
      <c r="P811" s="50"/>
      <c r="Q811" s="50"/>
      <c r="R811" s="50"/>
      <c r="S811" s="50"/>
      <c r="T811" s="50"/>
      <c r="U811" s="50"/>
      <c r="V811" s="50"/>
      <c r="W811" s="50"/>
      <c r="X811" s="50"/>
      <c r="Y811" s="50"/>
      <c r="Z811" s="50"/>
      <c r="AA811" s="50"/>
      <c r="AB811" s="68"/>
      <c r="AC811" s="68"/>
      <c r="AF811" s="68"/>
      <c r="AJ811" s="68"/>
      <c r="AK811" s="68"/>
      <c r="AL811" s="50"/>
      <c r="AN811" s="50"/>
      <c r="AO811" s="68"/>
      <c r="AP811" s="68"/>
      <c r="AQ811" s="50"/>
      <c r="AS811" s="50"/>
      <c r="AV811" s="50"/>
      <c r="AY811" s="50"/>
      <c r="BA811" s="68"/>
      <c r="BD811" s="68"/>
      <c r="BP811" s="50"/>
      <c r="BQ811" s="50"/>
      <c r="BR811" s="50"/>
      <c r="BS811" s="50"/>
    </row>
    <row r="812" spans="1:71" x14ac:dyDescent="0.25">
      <c r="B812" s="50"/>
      <c r="C812" s="50"/>
      <c r="D812" s="50"/>
      <c r="E812" s="50"/>
      <c r="F812" s="68"/>
      <c r="G812" s="50"/>
      <c r="I812" s="50"/>
      <c r="J812" s="50"/>
      <c r="K812" s="50"/>
      <c r="L812" s="50"/>
      <c r="M812" s="50"/>
      <c r="N812" s="50"/>
      <c r="O812" s="50"/>
      <c r="P812" s="50"/>
      <c r="Q812" s="50"/>
      <c r="R812" s="50"/>
      <c r="S812" s="50"/>
      <c r="T812" s="50"/>
      <c r="U812" s="50"/>
      <c r="V812" s="50"/>
      <c r="W812" s="50"/>
      <c r="X812" s="50"/>
      <c r="Y812" s="50"/>
      <c r="Z812" s="50"/>
      <c r="AA812" s="50"/>
      <c r="AB812" s="68"/>
      <c r="AC812" s="68"/>
      <c r="AF812" s="68"/>
      <c r="AJ812" s="68"/>
      <c r="AK812" s="68"/>
      <c r="AL812" s="50"/>
      <c r="AN812" s="50"/>
      <c r="AO812" s="68"/>
      <c r="AP812" s="68"/>
      <c r="AQ812" s="50"/>
      <c r="AS812" s="50"/>
      <c r="AV812" s="50"/>
      <c r="AY812" s="50"/>
      <c r="BA812" s="68"/>
      <c r="BD812" s="68"/>
      <c r="BP812" s="50"/>
      <c r="BQ812" s="50"/>
      <c r="BR812" s="50"/>
      <c r="BS812" s="50"/>
    </row>
    <row r="813" spans="1:71" x14ac:dyDescent="0.25">
      <c r="B813" s="50"/>
      <c r="C813" s="50"/>
      <c r="D813" s="50"/>
      <c r="E813" s="50"/>
      <c r="F813" s="68"/>
      <c r="G813" s="50"/>
      <c r="I813" s="50"/>
      <c r="J813" s="50"/>
      <c r="K813" s="50"/>
      <c r="L813" s="50"/>
      <c r="M813" s="50"/>
      <c r="N813" s="50"/>
      <c r="O813" s="50"/>
      <c r="P813" s="50"/>
      <c r="Q813" s="50"/>
      <c r="R813" s="50"/>
      <c r="S813" s="50"/>
      <c r="T813" s="50"/>
      <c r="U813" s="50"/>
      <c r="V813" s="50"/>
      <c r="W813" s="50"/>
      <c r="X813" s="50"/>
      <c r="Y813" s="50"/>
      <c r="Z813" s="50"/>
      <c r="AA813" s="50"/>
      <c r="AB813" s="68"/>
      <c r="AC813" s="68"/>
      <c r="AF813" s="68"/>
      <c r="AJ813" s="68"/>
      <c r="AK813" s="68"/>
      <c r="AL813" s="50"/>
      <c r="AN813" s="50"/>
      <c r="AO813" s="68"/>
      <c r="AP813" s="68"/>
      <c r="AQ813" s="50"/>
      <c r="AS813" s="50"/>
      <c r="AV813" s="50"/>
      <c r="AY813" s="50"/>
      <c r="BA813" s="68"/>
      <c r="BD813" s="68"/>
      <c r="BP813" s="50"/>
      <c r="BQ813" s="50"/>
      <c r="BR813" s="50"/>
      <c r="BS813" s="50"/>
    </row>
    <row r="814" spans="1:71" x14ac:dyDescent="0.25">
      <c r="B814" s="50"/>
      <c r="C814" s="50"/>
      <c r="D814" s="50"/>
      <c r="E814" s="50"/>
      <c r="F814" s="68"/>
      <c r="G814" s="50"/>
      <c r="I814" s="50"/>
      <c r="J814" s="50"/>
      <c r="K814" s="50"/>
      <c r="L814" s="50"/>
      <c r="M814" s="50"/>
      <c r="N814" s="50"/>
      <c r="O814" s="50"/>
      <c r="P814" s="50"/>
      <c r="Q814" s="50"/>
      <c r="R814" s="50"/>
      <c r="S814" s="50"/>
      <c r="T814" s="50"/>
      <c r="U814" s="50"/>
      <c r="V814" s="50"/>
      <c r="W814" s="50"/>
      <c r="X814" s="50"/>
      <c r="Y814" s="50"/>
      <c r="Z814" s="50"/>
      <c r="AA814" s="50"/>
      <c r="AB814" s="68"/>
      <c r="AC814" s="68"/>
      <c r="AF814" s="68"/>
      <c r="AJ814" s="68"/>
      <c r="AK814" s="68"/>
      <c r="AL814" s="50"/>
      <c r="AN814" s="50"/>
      <c r="AO814" s="68"/>
      <c r="AP814" s="68"/>
      <c r="AQ814" s="50"/>
      <c r="AS814" s="50"/>
      <c r="AV814" s="50"/>
      <c r="AY814" s="50"/>
      <c r="BA814" s="68"/>
      <c r="BD814" s="68"/>
      <c r="BP814" s="50"/>
      <c r="BQ814" s="50"/>
      <c r="BR814" s="50"/>
      <c r="BS814" s="50"/>
    </row>
    <row r="815" spans="1:71" x14ac:dyDescent="0.25">
      <c r="B815" s="50"/>
      <c r="C815" s="50"/>
      <c r="D815" s="50"/>
      <c r="E815" s="50"/>
      <c r="F815" s="68"/>
      <c r="G815" s="50"/>
      <c r="I815" s="50"/>
      <c r="J815" s="50" t="s">
        <v>4</v>
      </c>
      <c r="K815" s="50" t="s">
        <v>7</v>
      </c>
      <c r="L815" s="50" t="s">
        <v>9</v>
      </c>
      <c r="M815" s="50" t="s">
        <v>11</v>
      </c>
      <c r="N815" s="50" t="s">
        <v>13</v>
      </c>
      <c r="O815" s="50" t="s">
        <v>15</v>
      </c>
      <c r="P815" s="50" t="s">
        <v>17</v>
      </c>
      <c r="Q815" s="50" t="s">
        <v>19</v>
      </c>
      <c r="R815" s="50" t="s">
        <v>21</v>
      </c>
      <c r="S815" s="50" t="s">
        <v>23</v>
      </c>
      <c r="T815" s="50" t="s">
        <v>25</v>
      </c>
      <c r="U815" s="50" t="s">
        <v>27</v>
      </c>
      <c r="V815" s="50" t="s">
        <v>29</v>
      </c>
      <c r="W815" s="50" t="s">
        <v>31</v>
      </c>
      <c r="X815" s="50" t="s">
        <v>33</v>
      </c>
      <c r="Y815" s="50" t="s">
        <v>35</v>
      </c>
      <c r="Z815" s="50" t="s">
        <v>37</v>
      </c>
      <c r="AA815" s="50" t="s">
        <v>39</v>
      </c>
      <c r="AB815" s="68"/>
      <c r="AC815" s="68"/>
      <c r="AF815" s="68"/>
      <c r="AJ815" s="68"/>
      <c r="AK815" s="68"/>
      <c r="AL815" s="50"/>
      <c r="AN815" s="50"/>
      <c r="AO815" s="68"/>
      <c r="AP815" s="68"/>
      <c r="AQ815" s="50"/>
      <c r="AS815" s="50"/>
      <c r="AV815" s="50"/>
      <c r="AY815" s="50"/>
      <c r="BA815" s="68"/>
      <c r="BD815" s="68"/>
      <c r="BP815" s="50"/>
      <c r="BQ815" s="50"/>
      <c r="BR815" s="50"/>
      <c r="BS815" s="50"/>
    </row>
    <row r="816" spans="1:71" x14ac:dyDescent="0.25">
      <c r="A816">
        <v>1004</v>
      </c>
      <c r="B816" s="50" t="s">
        <v>6</v>
      </c>
      <c r="C816" s="50" t="s">
        <v>76</v>
      </c>
      <c r="D816" s="50" t="s">
        <v>6</v>
      </c>
      <c r="E816" s="50"/>
      <c r="F816" s="68"/>
      <c r="G816" s="50"/>
      <c r="I816" s="50" t="s">
        <v>126</v>
      </c>
      <c r="J816" s="50"/>
      <c r="K816" s="50"/>
      <c r="L816" s="50"/>
      <c r="M816" s="50"/>
      <c r="N816" s="50"/>
      <c r="O816" s="50"/>
      <c r="P816" s="50"/>
      <c r="Q816" s="50"/>
      <c r="R816" s="50"/>
      <c r="S816" s="50"/>
      <c r="T816" s="50"/>
      <c r="U816" s="50"/>
      <c r="V816" s="50"/>
      <c r="W816" s="50"/>
      <c r="X816" s="50"/>
      <c r="Y816" s="50"/>
      <c r="Z816" s="50"/>
      <c r="AA816" s="50"/>
      <c r="AB816" s="68">
        <v>0</v>
      </c>
      <c r="AC816" s="68">
        <v>0</v>
      </c>
      <c r="AD816" t="s">
        <v>110</v>
      </c>
      <c r="AE816" t="s">
        <v>71</v>
      </c>
      <c r="AF816" s="68"/>
      <c r="AI816" t="s">
        <v>71</v>
      </c>
      <c r="AJ816" s="68">
        <v>0</v>
      </c>
      <c r="AK816" s="68">
        <v>0</v>
      </c>
      <c r="AL816" s="50" t="s">
        <v>72</v>
      </c>
      <c r="AM816" t="s">
        <v>72</v>
      </c>
      <c r="AN816" s="50" t="s">
        <v>110</v>
      </c>
      <c r="AO816" s="68">
        <v>0</v>
      </c>
      <c r="AP816" s="68">
        <v>0</v>
      </c>
      <c r="AQ816" s="50" t="s">
        <v>72</v>
      </c>
      <c r="AR816" t="s">
        <v>72</v>
      </c>
      <c r="AS816" s="50" t="s">
        <v>110</v>
      </c>
      <c r="AT816">
        <v>0</v>
      </c>
      <c r="AV816" s="50"/>
      <c r="AY816" s="50"/>
      <c r="BA816" s="68"/>
      <c r="BD816" s="68"/>
      <c r="BP816" s="50"/>
      <c r="BQ816" s="50"/>
      <c r="BR816" s="50"/>
      <c r="BS816" s="50"/>
    </row>
    <row r="817" spans="1:71" x14ac:dyDescent="0.25">
      <c r="B817" s="50"/>
      <c r="C817" s="50"/>
      <c r="D817" s="50"/>
      <c r="E817" s="50"/>
      <c r="F817" s="68"/>
      <c r="G817" s="50"/>
      <c r="I817" s="50"/>
      <c r="J817" s="50"/>
      <c r="K817" s="50"/>
      <c r="L817" s="50"/>
      <c r="M817" s="50"/>
      <c r="N817" s="50"/>
      <c r="O817" s="50"/>
      <c r="P817" s="50"/>
      <c r="Q817" s="50"/>
      <c r="R817" s="50"/>
      <c r="S817" s="50"/>
      <c r="T817" s="50"/>
      <c r="U817" s="50"/>
      <c r="V817" s="50"/>
      <c r="W817" s="50"/>
      <c r="X817" s="50"/>
      <c r="Y817" s="50"/>
      <c r="Z817" s="50"/>
      <c r="AA817" s="50"/>
      <c r="AB817" s="68"/>
      <c r="AC817" s="68"/>
      <c r="AF817" s="68"/>
      <c r="AJ817" s="68"/>
      <c r="AK817" s="68"/>
      <c r="AL817" s="50"/>
      <c r="AN817" s="50"/>
      <c r="AO817" s="68"/>
      <c r="AP817" s="68"/>
      <c r="AQ817" s="50"/>
      <c r="AS817" s="50"/>
      <c r="AV817" s="50"/>
      <c r="AY817" s="50"/>
      <c r="BA817" s="68"/>
      <c r="BD817" s="68"/>
      <c r="BP817" s="50"/>
      <c r="BQ817" s="50"/>
      <c r="BR817" s="50"/>
      <c r="BS817" s="50"/>
    </row>
    <row r="818" spans="1:71" x14ac:dyDescent="0.25">
      <c r="B818" s="50"/>
      <c r="C818" s="50"/>
      <c r="D818" s="50"/>
      <c r="E818" s="50"/>
      <c r="F818" s="68"/>
      <c r="G818" s="50"/>
      <c r="I818" s="50"/>
      <c r="J818" s="50"/>
      <c r="K818" s="50"/>
      <c r="L818" s="50"/>
      <c r="M818" s="50"/>
      <c r="N818" s="50"/>
      <c r="O818" s="50"/>
      <c r="P818" s="50"/>
      <c r="Q818" s="50"/>
      <c r="R818" s="50"/>
      <c r="S818" s="50"/>
      <c r="T818" s="50"/>
      <c r="U818" s="50"/>
      <c r="V818" s="50"/>
      <c r="W818" s="50"/>
      <c r="X818" s="50"/>
      <c r="Y818" s="50"/>
      <c r="Z818" s="50"/>
      <c r="AA818" s="50"/>
      <c r="AB818" s="68"/>
      <c r="AC818" s="68"/>
      <c r="AF818" s="68"/>
      <c r="AJ818" s="68"/>
      <c r="AK818" s="68"/>
      <c r="AL818" s="50"/>
      <c r="AN818" s="50"/>
      <c r="AO818" s="68"/>
      <c r="AP818" s="68"/>
      <c r="AQ818" s="50"/>
      <c r="AS818" s="50"/>
      <c r="AV818" s="50"/>
      <c r="AY818" s="50"/>
      <c r="BA818" s="68"/>
      <c r="BD818" s="68"/>
      <c r="BP818" s="50"/>
      <c r="BQ818" s="50"/>
      <c r="BR818" s="50"/>
      <c r="BS818" s="50"/>
    </row>
    <row r="819" spans="1:71" x14ac:dyDescent="0.25">
      <c r="B819" s="50"/>
      <c r="C819" s="50"/>
      <c r="D819" s="50"/>
      <c r="E819" s="50"/>
      <c r="F819" s="68"/>
      <c r="G819" s="50"/>
      <c r="I819" s="50"/>
      <c r="J819" s="50"/>
      <c r="K819" s="50"/>
      <c r="L819" s="50"/>
      <c r="M819" s="50"/>
      <c r="N819" s="50"/>
      <c r="O819" s="50"/>
      <c r="P819" s="50"/>
      <c r="Q819" s="50"/>
      <c r="R819" s="50"/>
      <c r="S819" s="50"/>
      <c r="T819" s="50"/>
      <c r="U819" s="50"/>
      <c r="V819" s="50"/>
      <c r="W819" s="50"/>
      <c r="X819" s="50"/>
      <c r="Y819" s="50"/>
      <c r="Z819" s="50"/>
      <c r="AA819" s="50"/>
      <c r="AB819" s="68"/>
      <c r="AC819" s="68"/>
      <c r="AF819" s="68"/>
      <c r="AJ819" s="68"/>
      <c r="AK819" s="68"/>
      <c r="AL819" s="50"/>
      <c r="AN819" s="50"/>
      <c r="AO819" s="68"/>
      <c r="AP819" s="68"/>
      <c r="AQ819" s="50"/>
      <c r="AS819" s="50"/>
      <c r="AV819" s="50"/>
      <c r="AY819" s="50"/>
      <c r="BA819" s="68"/>
      <c r="BD819" s="68"/>
      <c r="BP819" s="50"/>
      <c r="BQ819" s="50"/>
      <c r="BR819" s="50"/>
      <c r="BS819" s="50"/>
    </row>
    <row r="820" spans="1:71" x14ac:dyDescent="0.25">
      <c r="B820" s="50"/>
      <c r="C820" s="50"/>
      <c r="D820" s="50"/>
      <c r="E820" s="50"/>
      <c r="F820" s="68"/>
      <c r="G820" s="50"/>
      <c r="I820" s="50"/>
      <c r="J820" s="50"/>
      <c r="K820" s="50"/>
      <c r="L820" s="50"/>
      <c r="M820" s="50"/>
      <c r="N820" s="50"/>
      <c r="O820" s="50"/>
      <c r="P820" s="50"/>
      <c r="Q820" s="50"/>
      <c r="R820" s="50"/>
      <c r="S820" s="50"/>
      <c r="T820" s="50"/>
      <c r="U820" s="50"/>
      <c r="V820" s="50"/>
      <c r="W820" s="50"/>
      <c r="X820" s="50"/>
      <c r="Y820" s="50"/>
      <c r="Z820" s="50"/>
      <c r="AA820" s="50"/>
      <c r="AB820" s="68"/>
      <c r="AC820" s="68"/>
      <c r="AF820" s="68"/>
      <c r="AJ820" s="68"/>
      <c r="AK820" s="68"/>
      <c r="AL820" s="50"/>
      <c r="AN820" s="50"/>
      <c r="AO820" s="68"/>
      <c r="AP820" s="68"/>
      <c r="AQ820" s="50"/>
      <c r="AS820" s="50"/>
      <c r="AV820" s="50"/>
      <c r="AY820" s="50"/>
      <c r="BA820" s="68"/>
      <c r="BD820" s="68"/>
      <c r="BP820" s="50"/>
      <c r="BQ820" s="50"/>
      <c r="BR820" s="50"/>
      <c r="BS820" s="50"/>
    </row>
    <row r="821" spans="1:71" x14ac:dyDescent="0.25">
      <c r="B821" s="50"/>
      <c r="C821" s="50"/>
      <c r="D821" s="50"/>
      <c r="E821" s="50"/>
      <c r="F821" s="68"/>
      <c r="G821" s="50"/>
      <c r="I821" s="50"/>
      <c r="J821" s="50"/>
      <c r="K821" s="50"/>
      <c r="L821" s="50"/>
      <c r="M821" s="50"/>
      <c r="N821" s="50"/>
      <c r="O821" s="50"/>
      <c r="P821" s="50"/>
      <c r="Q821" s="50"/>
      <c r="R821" s="50"/>
      <c r="S821" s="50"/>
      <c r="T821" s="50"/>
      <c r="U821" s="50"/>
      <c r="V821" s="50"/>
      <c r="W821" s="50"/>
      <c r="X821" s="50"/>
      <c r="Y821" s="50"/>
      <c r="Z821" s="50"/>
      <c r="AA821" s="50"/>
      <c r="AB821" s="68"/>
      <c r="AC821" s="68"/>
      <c r="AF821" s="68"/>
      <c r="AJ821" s="68"/>
      <c r="AK821" s="68"/>
      <c r="AL821" s="50"/>
      <c r="AN821" s="50"/>
      <c r="AO821" s="68"/>
      <c r="AP821" s="68"/>
      <c r="AQ821" s="50"/>
      <c r="AS821" s="50"/>
      <c r="AV821" s="50"/>
      <c r="AY821" s="50"/>
      <c r="BA821" s="68"/>
      <c r="BD821" s="68"/>
      <c r="BP821" s="50"/>
      <c r="BQ821" s="50"/>
      <c r="BR821" s="50"/>
      <c r="BS821" s="50"/>
    </row>
    <row r="822" spans="1:71" x14ac:dyDescent="0.25">
      <c r="B822" s="50"/>
      <c r="C822" s="50"/>
      <c r="D822" s="50"/>
      <c r="E822" s="50"/>
      <c r="F822" s="68"/>
      <c r="G822" s="50"/>
      <c r="I822" s="50"/>
      <c r="J822" s="50"/>
      <c r="K822" s="50"/>
      <c r="L822" s="50"/>
      <c r="M822" s="50"/>
      <c r="N822" s="50"/>
      <c r="O822" s="50"/>
      <c r="P822" s="50"/>
      <c r="Q822" s="50"/>
      <c r="R822" s="50"/>
      <c r="S822" s="50"/>
      <c r="T822" s="50"/>
      <c r="U822" s="50"/>
      <c r="V822" s="50"/>
      <c r="W822" s="50"/>
      <c r="X822" s="50"/>
      <c r="Y822" s="50"/>
      <c r="Z822" s="50"/>
      <c r="AA822" s="50"/>
      <c r="AB822" s="68"/>
      <c r="AC822" s="68"/>
      <c r="AF822" s="68"/>
      <c r="AJ822" s="68"/>
      <c r="AK822" s="68"/>
      <c r="AL822" s="50"/>
      <c r="AN822" s="50"/>
      <c r="AO822" s="68"/>
      <c r="AP822" s="68"/>
      <c r="AQ822" s="50"/>
      <c r="AS822" s="50"/>
      <c r="AV822" s="50"/>
      <c r="AY822" s="50"/>
      <c r="BA822" s="68"/>
      <c r="BD822" s="68"/>
      <c r="BP822" s="50"/>
      <c r="BQ822" s="50"/>
      <c r="BR822" s="50"/>
      <c r="BS822" s="50"/>
    </row>
    <row r="823" spans="1:71" x14ac:dyDescent="0.25">
      <c r="B823" s="50"/>
      <c r="C823" s="50"/>
      <c r="D823" s="50"/>
      <c r="E823" s="50"/>
      <c r="F823" s="68"/>
      <c r="G823" s="50"/>
      <c r="I823" s="50"/>
      <c r="J823" s="50"/>
      <c r="K823" s="50"/>
      <c r="L823" s="50"/>
      <c r="M823" s="50"/>
      <c r="N823" s="50"/>
      <c r="O823" s="50"/>
      <c r="P823" s="50"/>
      <c r="Q823" s="50"/>
      <c r="R823" s="50"/>
      <c r="S823" s="50"/>
      <c r="T823" s="50"/>
      <c r="U823" s="50"/>
      <c r="V823" s="50"/>
      <c r="W823" s="50"/>
      <c r="X823" s="50"/>
      <c r="Y823" s="50"/>
      <c r="Z823" s="50"/>
      <c r="AA823" s="50"/>
      <c r="AB823" s="68"/>
      <c r="AC823" s="68"/>
      <c r="AF823" s="68"/>
      <c r="AJ823" s="68"/>
      <c r="AK823" s="68"/>
      <c r="AL823" s="50"/>
      <c r="AN823" s="50"/>
      <c r="AO823" s="68"/>
      <c r="AP823" s="68"/>
      <c r="AQ823" s="50"/>
      <c r="AS823" s="50"/>
      <c r="AV823" s="50"/>
      <c r="AY823" s="50"/>
      <c r="BA823" s="68"/>
      <c r="BD823" s="68"/>
      <c r="BP823" s="50"/>
      <c r="BQ823" s="50"/>
      <c r="BR823" s="50"/>
      <c r="BS823" s="50"/>
    </row>
    <row r="824" spans="1:71" x14ac:dyDescent="0.25">
      <c r="B824" s="50"/>
      <c r="C824" s="50"/>
      <c r="D824" s="50"/>
      <c r="E824" s="50"/>
      <c r="F824" s="68"/>
      <c r="G824" s="50"/>
      <c r="I824" s="50"/>
      <c r="J824" s="50" t="s">
        <v>4</v>
      </c>
      <c r="K824" s="50" t="s">
        <v>7</v>
      </c>
      <c r="L824" s="50" t="s">
        <v>9</v>
      </c>
      <c r="M824" s="50" t="s">
        <v>11</v>
      </c>
      <c r="N824" s="50" t="s">
        <v>13</v>
      </c>
      <c r="O824" s="50" t="s">
        <v>15</v>
      </c>
      <c r="P824" s="50" t="s">
        <v>17</v>
      </c>
      <c r="Q824" s="50" t="s">
        <v>19</v>
      </c>
      <c r="R824" s="50" t="s">
        <v>21</v>
      </c>
      <c r="S824" s="50" t="s">
        <v>23</v>
      </c>
      <c r="T824" s="50" t="s">
        <v>25</v>
      </c>
      <c r="U824" s="50" t="s">
        <v>27</v>
      </c>
      <c r="V824" s="50" t="s">
        <v>29</v>
      </c>
      <c r="W824" s="50" t="s">
        <v>31</v>
      </c>
      <c r="X824" s="50" t="s">
        <v>33</v>
      </c>
      <c r="Y824" s="50" t="s">
        <v>35</v>
      </c>
      <c r="Z824" s="50" t="s">
        <v>37</v>
      </c>
      <c r="AA824" s="50" t="s">
        <v>39</v>
      </c>
      <c r="AB824" s="68"/>
      <c r="AC824" s="68"/>
      <c r="AF824" s="68"/>
      <c r="AJ824" s="68"/>
      <c r="AK824" s="68"/>
      <c r="AL824" s="50"/>
      <c r="AN824" s="50"/>
      <c r="AO824" s="68"/>
      <c r="AP824" s="68"/>
      <c r="AQ824" s="50"/>
      <c r="AS824" s="50"/>
      <c r="AV824" s="50"/>
      <c r="AY824" s="50"/>
      <c r="BA824" s="68"/>
      <c r="BD824" s="68"/>
      <c r="BP824" s="50"/>
      <c r="BQ824" s="50"/>
      <c r="BR824" s="50"/>
      <c r="BS824" s="50"/>
    </row>
    <row r="825" spans="1:71" x14ac:dyDescent="0.25">
      <c r="A825">
        <v>1004</v>
      </c>
      <c r="B825" s="50" t="s">
        <v>6</v>
      </c>
      <c r="C825" s="50" t="s">
        <v>76</v>
      </c>
      <c r="D825" s="50" t="s">
        <v>6</v>
      </c>
      <c r="E825" s="50"/>
      <c r="F825" s="68"/>
      <c r="G825" s="50"/>
      <c r="I825" s="50" t="s">
        <v>127</v>
      </c>
      <c r="J825" s="50"/>
      <c r="K825" s="50"/>
      <c r="L825" s="50"/>
      <c r="M825" s="50"/>
      <c r="N825" s="50"/>
      <c r="O825" s="50"/>
      <c r="P825" s="50"/>
      <c r="Q825" s="50"/>
      <c r="R825" s="50"/>
      <c r="S825" s="50"/>
      <c r="T825" s="50"/>
      <c r="U825" s="50"/>
      <c r="V825" s="50"/>
      <c r="W825" s="50"/>
      <c r="X825" s="50"/>
      <c r="Y825" s="50"/>
      <c r="Z825" s="50"/>
      <c r="AA825" s="50"/>
      <c r="AB825" s="68">
        <v>0</v>
      </c>
      <c r="AC825" s="68">
        <v>0</v>
      </c>
      <c r="AD825" t="s">
        <v>110</v>
      </c>
      <c r="AE825" t="s">
        <v>71</v>
      </c>
      <c r="AF825" s="68"/>
      <c r="AI825" t="s">
        <v>71</v>
      </c>
      <c r="AJ825" s="68">
        <v>0</v>
      </c>
      <c r="AK825" s="68">
        <v>0</v>
      </c>
      <c r="AL825" s="50" t="s">
        <v>72</v>
      </c>
      <c r="AM825" t="s">
        <v>72</v>
      </c>
      <c r="AN825" s="50" t="s">
        <v>110</v>
      </c>
      <c r="AO825" s="68">
        <v>0</v>
      </c>
      <c r="AP825" s="68">
        <v>0</v>
      </c>
      <c r="AQ825" s="50" t="s">
        <v>72</v>
      </c>
      <c r="AR825" t="s">
        <v>72</v>
      </c>
      <c r="AS825" s="50" t="s">
        <v>110</v>
      </c>
      <c r="AT825">
        <v>0</v>
      </c>
      <c r="AV825" s="50"/>
      <c r="AY825" s="50"/>
      <c r="BA825" s="68"/>
      <c r="BD825" s="68"/>
      <c r="BP825" s="50"/>
      <c r="BQ825" s="50"/>
      <c r="BR825" s="50"/>
      <c r="BS825" s="50"/>
    </row>
    <row r="826" spans="1:71" x14ac:dyDescent="0.25">
      <c r="B826" s="50"/>
      <c r="C826" s="50"/>
      <c r="D826" s="50"/>
      <c r="E826" s="50"/>
      <c r="F826" s="68"/>
      <c r="G826" s="50"/>
      <c r="I826" s="50"/>
      <c r="J826" s="50"/>
      <c r="K826" s="50"/>
      <c r="L826" s="50"/>
      <c r="M826" s="50"/>
      <c r="N826" s="50"/>
      <c r="O826" s="50"/>
      <c r="P826" s="50"/>
      <c r="Q826" s="50"/>
      <c r="R826" s="50"/>
      <c r="S826" s="50"/>
      <c r="T826" s="50"/>
      <c r="U826" s="50"/>
      <c r="V826" s="50"/>
      <c r="W826" s="50"/>
      <c r="X826" s="50"/>
      <c r="Y826" s="50"/>
      <c r="Z826" s="50"/>
      <c r="AA826" s="50"/>
      <c r="AB826" s="68"/>
      <c r="AC826" s="68"/>
      <c r="AF826" s="68"/>
      <c r="AJ826" s="68"/>
      <c r="AK826" s="68"/>
      <c r="AL826" s="50"/>
      <c r="AN826" s="50"/>
      <c r="AO826" s="68"/>
      <c r="AP826" s="68"/>
      <c r="AQ826" s="50"/>
      <c r="AS826" s="50"/>
      <c r="AV826" s="50"/>
      <c r="AY826" s="50"/>
      <c r="BA826" s="68"/>
      <c r="BD826" s="68"/>
      <c r="BP826" s="50"/>
      <c r="BQ826" s="50"/>
      <c r="BR826" s="50"/>
      <c r="BS826" s="50"/>
    </row>
    <row r="827" spans="1:71" x14ac:dyDescent="0.25">
      <c r="B827" s="50"/>
      <c r="C827" s="50"/>
      <c r="D827" s="50"/>
      <c r="E827" s="50"/>
      <c r="F827" s="68"/>
      <c r="G827" s="50"/>
      <c r="I827" s="50"/>
      <c r="J827" s="50"/>
      <c r="K827" s="50"/>
      <c r="L827" s="50"/>
      <c r="M827" s="50"/>
      <c r="N827" s="50"/>
      <c r="O827" s="50"/>
      <c r="P827" s="50"/>
      <c r="Q827" s="50"/>
      <c r="R827" s="50"/>
      <c r="S827" s="50"/>
      <c r="T827" s="50"/>
      <c r="U827" s="50"/>
      <c r="V827" s="50"/>
      <c r="W827" s="50"/>
      <c r="X827" s="50"/>
      <c r="Y827" s="50"/>
      <c r="Z827" s="50"/>
      <c r="AA827" s="50"/>
      <c r="AB827" s="68"/>
      <c r="AC827" s="68"/>
      <c r="AF827" s="68"/>
      <c r="AJ827" s="68"/>
      <c r="AK827" s="68"/>
      <c r="AL827" s="50"/>
      <c r="AN827" s="50"/>
      <c r="AO827" s="68"/>
      <c r="AP827" s="68"/>
      <c r="AQ827" s="50"/>
      <c r="AS827" s="50"/>
      <c r="AV827" s="50"/>
      <c r="AY827" s="50"/>
      <c r="BA827" s="68"/>
      <c r="BD827" s="68"/>
      <c r="BP827" s="50"/>
      <c r="BQ827" s="50"/>
      <c r="BR827" s="50"/>
      <c r="BS827" s="50"/>
    </row>
    <row r="828" spans="1:71" x14ac:dyDescent="0.25">
      <c r="B828" s="50"/>
      <c r="C828" s="50"/>
      <c r="D828" s="50"/>
      <c r="E828" s="50"/>
      <c r="F828" s="68"/>
      <c r="G828" s="50"/>
      <c r="I828" s="50"/>
      <c r="J828" s="50"/>
      <c r="K828" s="50"/>
      <c r="L828" s="50"/>
      <c r="M828" s="50"/>
      <c r="N828" s="50"/>
      <c r="O828" s="50"/>
      <c r="P828" s="50"/>
      <c r="Q828" s="50"/>
      <c r="R828" s="50"/>
      <c r="S828" s="50"/>
      <c r="T828" s="50"/>
      <c r="U828" s="50"/>
      <c r="V828" s="50"/>
      <c r="W828" s="50"/>
      <c r="X828" s="50"/>
      <c r="Y828" s="50"/>
      <c r="Z828" s="50"/>
      <c r="AA828" s="50"/>
      <c r="AB828" s="68"/>
      <c r="AC828" s="68"/>
      <c r="AF828" s="68"/>
      <c r="AJ828" s="68"/>
      <c r="AK828" s="68"/>
      <c r="AL828" s="50"/>
      <c r="AN828" s="50"/>
      <c r="AO828" s="68"/>
      <c r="AP828" s="68"/>
      <c r="AQ828" s="50"/>
      <c r="AS828" s="50"/>
      <c r="AV828" s="50"/>
      <c r="AY828" s="50"/>
      <c r="BA828" s="68"/>
      <c r="BD828" s="68"/>
      <c r="BP828" s="50"/>
      <c r="BQ828" s="50"/>
      <c r="BR828" s="50"/>
      <c r="BS828" s="50"/>
    </row>
    <row r="829" spans="1:71" x14ac:dyDescent="0.25">
      <c r="B829" s="50"/>
      <c r="C829" s="50"/>
      <c r="D829" s="50"/>
      <c r="E829" s="50"/>
      <c r="F829" s="68"/>
      <c r="G829" s="50"/>
      <c r="I829" s="50"/>
      <c r="J829" s="50"/>
      <c r="K829" s="50"/>
      <c r="L829" s="50"/>
      <c r="M829" s="50"/>
      <c r="N829" s="50"/>
      <c r="O829" s="50"/>
      <c r="P829" s="50"/>
      <c r="Q829" s="50"/>
      <c r="R829" s="50"/>
      <c r="S829" s="50"/>
      <c r="T829" s="50"/>
      <c r="U829" s="50"/>
      <c r="V829" s="50"/>
      <c r="W829" s="50"/>
      <c r="X829" s="50"/>
      <c r="Y829" s="50"/>
      <c r="Z829" s="50"/>
      <c r="AA829" s="50"/>
      <c r="AB829" s="68"/>
      <c r="AC829" s="68"/>
      <c r="AF829" s="68"/>
      <c r="AJ829" s="68"/>
      <c r="AK829" s="68"/>
      <c r="AL829" s="50"/>
      <c r="AN829" s="50"/>
      <c r="AO829" s="68"/>
      <c r="AP829" s="68"/>
      <c r="AQ829" s="50"/>
      <c r="AS829" s="50"/>
      <c r="AV829" s="50"/>
      <c r="AY829" s="50"/>
      <c r="BA829" s="68"/>
      <c r="BD829" s="68"/>
      <c r="BP829" s="50"/>
      <c r="BQ829" s="50"/>
      <c r="BR829" s="50"/>
      <c r="BS829" s="50"/>
    </row>
    <row r="830" spans="1:71" x14ac:dyDescent="0.25">
      <c r="B830" s="50"/>
      <c r="C830" s="50"/>
      <c r="D830" s="50"/>
      <c r="E830" s="50"/>
      <c r="F830" s="68"/>
      <c r="G830" s="50"/>
      <c r="I830" s="50"/>
      <c r="J830" s="50"/>
      <c r="K830" s="50"/>
      <c r="L830" s="50"/>
      <c r="M830" s="50"/>
      <c r="N830" s="50"/>
      <c r="O830" s="50"/>
      <c r="P830" s="50"/>
      <c r="Q830" s="50"/>
      <c r="R830" s="50"/>
      <c r="S830" s="50"/>
      <c r="T830" s="50"/>
      <c r="U830" s="50"/>
      <c r="V830" s="50"/>
      <c r="W830" s="50"/>
      <c r="X830" s="50"/>
      <c r="Y830" s="50"/>
      <c r="Z830" s="50"/>
      <c r="AA830" s="50"/>
      <c r="AB830" s="68"/>
      <c r="AC830" s="68"/>
      <c r="AF830" s="68"/>
      <c r="AJ830" s="68"/>
      <c r="AK830" s="68"/>
      <c r="AL830" s="50"/>
      <c r="AN830" s="50"/>
      <c r="AO830" s="68"/>
      <c r="AP830" s="68"/>
      <c r="AQ830" s="50"/>
      <c r="AS830" s="50"/>
      <c r="AV830" s="50"/>
      <c r="AY830" s="50"/>
      <c r="BA830" s="68"/>
      <c r="BD830" s="68"/>
      <c r="BP830" s="50"/>
      <c r="BQ830" s="50"/>
      <c r="BR830" s="50"/>
      <c r="BS830" s="50"/>
    </row>
    <row r="831" spans="1:71" x14ac:dyDescent="0.25">
      <c r="B831" s="50"/>
      <c r="C831" s="50"/>
      <c r="D831" s="50"/>
      <c r="E831" s="50"/>
      <c r="F831" s="68"/>
      <c r="G831" s="50"/>
      <c r="I831" s="50"/>
      <c r="J831" s="50"/>
      <c r="K831" s="50"/>
      <c r="L831" s="50"/>
      <c r="M831" s="50"/>
      <c r="N831" s="50"/>
      <c r="O831" s="50"/>
      <c r="P831" s="50"/>
      <c r="Q831" s="50"/>
      <c r="R831" s="50"/>
      <c r="S831" s="50"/>
      <c r="T831" s="50"/>
      <c r="U831" s="50"/>
      <c r="V831" s="50"/>
      <c r="W831" s="50"/>
      <c r="X831" s="50"/>
      <c r="Y831" s="50"/>
      <c r="Z831" s="50"/>
      <c r="AA831" s="50"/>
      <c r="AB831" s="68"/>
      <c r="AC831" s="68"/>
      <c r="AF831" s="68"/>
      <c r="AJ831" s="68"/>
      <c r="AK831" s="68"/>
      <c r="AL831" s="50"/>
      <c r="AN831" s="50"/>
      <c r="AO831" s="68"/>
      <c r="AP831" s="68"/>
      <c r="AQ831" s="50"/>
      <c r="AS831" s="50"/>
      <c r="AV831" s="50"/>
      <c r="AY831" s="50"/>
      <c r="BA831" s="68"/>
      <c r="BD831" s="68"/>
      <c r="BP831" s="50"/>
      <c r="BQ831" s="50"/>
      <c r="BR831" s="50"/>
      <c r="BS831" s="50"/>
    </row>
    <row r="832" spans="1:71" x14ac:dyDescent="0.25">
      <c r="B832" s="50"/>
      <c r="C832" s="50"/>
      <c r="D832" s="50"/>
      <c r="E832" s="50"/>
      <c r="F832" s="68"/>
      <c r="G832" s="50"/>
      <c r="I832" s="50"/>
      <c r="J832" s="50"/>
      <c r="K832" s="50"/>
      <c r="L832" s="50"/>
      <c r="M832" s="50"/>
      <c r="N832" s="50"/>
      <c r="O832" s="50"/>
      <c r="P832" s="50"/>
      <c r="Q832" s="50"/>
      <c r="R832" s="50"/>
      <c r="S832" s="50"/>
      <c r="T832" s="50"/>
      <c r="U832" s="50"/>
      <c r="V832" s="50"/>
      <c r="W832" s="50"/>
      <c r="X832" s="50"/>
      <c r="Y832" s="50"/>
      <c r="Z832" s="50"/>
      <c r="AA832" s="50"/>
      <c r="AB832" s="68"/>
      <c r="AC832" s="68"/>
      <c r="AF832" s="68"/>
      <c r="AJ832" s="68"/>
      <c r="AK832" s="68"/>
      <c r="AL832" s="50"/>
      <c r="AN832" s="50"/>
      <c r="AO832" s="68"/>
      <c r="AP832" s="68"/>
      <c r="AQ832" s="50"/>
      <c r="AS832" s="50"/>
      <c r="AV832" s="50"/>
      <c r="AY832" s="50"/>
      <c r="BA832" s="68"/>
      <c r="BD832" s="68"/>
      <c r="BP832" s="50"/>
      <c r="BQ832" s="50"/>
      <c r="BR832" s="50"/>
      <c r="BS832" s="50"/>
    </row>
    <row r="833" spans="1:71" x14ac:dyDescent="0.25">
      <c r="B833" s="50"/>
      <c r="C833" s="50"/>
      <c r="D833" s="50"/>
      <c r="E833" s="50"/>
      <c r="F833" s="68"/>
      <c r="G833" s="50"/>
      <c r="I833" s="50"/>
      <c r="J833" s="50" t="s">
        <v>4</v>
      </c>
      <c r="K833" s="50" t="s">
        <v>7</v>
      </c>
      <c r="L833" s="50" t="s">
        <v>9</v>
      </c>
      <c r="M833" s="50" t="s">
        <v>11</v>
      </c>
      <c r="N833" s="50" t="s">
        <v>13</v>
      </c>
      <c r="O833" s="50" t="s">
        <v>15</v>
      </c>
      <c r="P833" s="50" t="s">
        <v>17</v>
      </c>
      <c r="Q833" s="50" t="s">
        <v>19</v>
      </c>
      <c r="R833" s="50" t="s">
        <v>21</v>
      </c>
      <c r="S833" s="50" t="s">
        <v>23</v>
      </c>
      <c r="T833" s="50" t="s">
        <v>25</v>
      </c>
      <c r="U833" s="50" t="s">
        <v>27</v>
      </c>
      <c r="V833" s="50" t="s">
        <v>29</v>
      </c>
      <c r="W833" s="50" t="s">
        <v>31</v>
      </c>
      <c r="X833" s="50" t="s">
        <v>33</v>
      </c>
      <c r="Y833" s="50" t="s">
        <v>35</v>
      </c>
      <c r="Z833" s="50" t="s">
        <v>37</v>
      </c>
      <c r="AA833" s="50" t="s">
        <v>39</v>
      </c>
      <c r="AB833" s="68"/>
      <c r="AC833" s="68"/>
      <c r="AF833" s="68"/>
      <c r="AJ833" s="68"/>
      <c r="AK833" s="68"/>
      <c r="AL833" s="50"/>
      <c r="AN833" s="50"/>
      <c r="AO833" s="68"/>
      <c r="AP833" s="68"/>
      <c r="AQ833" s="50"/>
      <c r="AS833" s="50"/>
      <c r="AV833" s="50"/>
      <c r="AY833" s="50"/>
      <c r="BA833" s="68"/>
      <c r="BD833" s="68"/>
      <c r="BP833" s="50"/>
      <c r="BQ833" s="50"/>
      <c r="BR833" s="50"/>
      <c r="BS833" s="50"/>
    </row>
    <row r="834" spans="1:71" x14ac:dyDescent="0.25">
      <c r="A834">
        <v>1004</v>
      </c>
      <c r="B834" s="50" t="s">
        <v>6</v>
      </c>
      <c r="C834" s="50" t="s">
        <v>76</v>
      </c>
      <c r="D834" s="50" t="s">
        <v>6</v>
      </c>
      <c r="E834" s="50"/>
      <c r="F834" s="68"/>
      <c r="G834" s="50"/>
      <c r="I834" s="50" t="s">
        <v>128</v>
      </c>
      <c r="J834" s="50"/>
      <c r="K834" s="50"/>
      <c r="L834" s="50"/>
      <c r="M834" s="50"/>
      <c r="N834" s="50"/>
      <c r="O834" s="50"/>
      <c r="P834" s="50"/>
      <c r="Q834" s="50"/>
      <c r="R834" s="50"/>
      <c r="S834" s="50"/>
      <c r="T834" s="50"/>
      <c r="U834" s="50"/>
      <c r="V834" s="50"/>
      <c r="W834" s="50"/>
      <c r="X834" s="50"/>
      <c r="Y834" s="50"/>
      <c r="Z834" s="50"/>
      <c r="AA834" s="50"/>
      <c r="AB834" s="68">
        <v>0</v>
      </c>
      <c r="AC834" s="68">
        <v>0</v>
      </c>
      <c r="AD834" t="s">
        <v>110</v>
      </c>
      <c r="AE834" t="s">
        <v>71</v>
      </c>
      <c r="AF834" s="68"/>
      <c r="AI834" t="s">
        <v>71</v>
      </c>
      <c r="AJ834" s="68">
        <v>0</v>
      </c>
      <c r="AK834" s="68">
        <v>0</v>
      </c>
      <c r="AL834" s="50" t="s">
        <v>72</v>
      </c>
      <c r="AM834" t="s">
        <v>72</v>
      </c>
      <c r="AN834" s="50" t="s">
        <v>110</v>
      </c>
      <c r="AO834" s="68">
        <v>0</v>
      </c>
      <c r="AP834" s="68">
        <v>0</v>
      </c>
      <c r="AQ834" s="50" t="s">
        <v>72</v>
      </c>
      <c r="AR834" t="s">
        <v>72</v>
      </c>
      <c r="AS834" s="50" t="s">
        <v>110</v>
      </c>
      <c r="AT834">
        <v>0</v>
      </c>
      <c r="AV834" s="50"/>
      <c r="AY834" s="50"/>
      <c r="BA834" s="68"/>
      <c r="BD834" s="68"/>
      <c r="BP834" s="50"/>
      <c r="BQ834" s="50"/>
      <c r="BR834" s="50"/>
      <c r="BS834" s="50"/>
    </row>
    <row r="835" spans="1:71" x14ac:dyDescent="0.25">
      <c r="B835" s="50"/>
      <c r="C835" s="50"/>
      <c r="D835" s="50"/>
      <c r="E835" s="50"/>
      <c r="F835" s="68"/>
      <c r="G835" s="50"/>
      <c r="I835" s="50"/>
      <c r="J835" s="50"/>
      <c r="K835" s="50"/>
      <c r="L835" s="50"/>
      <c r="M835" s="50"/>
      <c r="N835" s="50"/>
      <c r="O835" s="50"/>
      <c r="P835" s="50"/>
      <c r="Q835" s="50"/>
      <c r="R835" s="50"/>
      <c r="S835" s="50"/>
      <c r="T835" s="50"/>
      <c r="U835" s="50"/>
      <c r="V835" s="50"/>
      <c r="W835" s="50"/>
      <c r="X835" s="50"/>
      <c r="Y835" s="50"/>
      <c r="Z835" s="50"/>
      <c r="AA835" s="50"/>
      <c r="AB835" s="68"/>
      <c r="AC835" s="68"/>
      <c r="AF835" s="68"/>
      <c r="AJ835" s="68"/>
      <c r="AK835" s="68"/>
      <c r="AL835" s="50"/>
      <c r="AN835" s="50"/>
      <c r="AO835" s="68"/>
      <c r="AP835" s="68"/>
      <c r="AQ835" s="50"/>
      <c r="AS835" s="50"/>
      <c r="AV835" s="50"/>
      <c r="AY835" s="50"/>
      <c r="BA835" s="68"/>
      <c r="BD835" s="68"/>
      <c r="BP835" s="50"/>
      <c r="BQ835" s="50"/>
      <c r="BR835" s="50"/>
      <c r="BS835" s="50"/>
    </row>
    <row r="836" spans="1:71" x14ac:dyDescent="0.25">
      <c r="B836" s="50"/>
      <c r="C836" s="50"/>
      <c r="D836" s="50"/>
      <c r="E836" s="50"/>
      <c r="F836" s="68"/>
      <c r="G836" s="50"/>
      <c r="I836" s="50"/>
      <c r="J836" s="50"/>
      <c r="K836" s="50"/>
      <c r="L836" s="50"/>
      <c r="M836" s="50"/>
      <c r="N836" s="50"/>
      <c r="O836" s="50"/>
      <c r="P836" s="50"/>
      <c r="Q836" s="50"/>
      <c r="R836" s="50"/>
      <c r="S836" s="50"/>
      <c r="T836" s="50"/>
      <c r="U836" s="50"/>
      <c r="V836" s="50"/>
      <c r="W836" s="50"/>
      <c r="X836" s="50"/>
      <c r="Y836" s="50"/>
      <c r="Z836" s="50"/>
      <c r="AA836" s="50"/>
      <c r="AB836" s="68"/>
      <c r="AC836" s="68"/>
      <c r="AF836" s="68"/>
      <c r="AJ836" s="68"/>
      <c r="AK836" s="68"/>
      <c r="AL836" s="50"/>
      <c r="AN836" s="50"/>
      <c r="AO836" s="68"/>
      <c r="AP836" s="68"/>
      <c r="AQ836" s="50"/>
      <c r="AS836" s="50"/>
      <c r="AV836" s="50"/>
      <c r="AY836" s="50"/>
      <c r="BA836" s="68"/>
      <c r="BD836" s="68"/>
      <c r="BP836" s="50"/>
      <c r="BQ836" s="50"/>
      <c r="BR836" s="50"/>
      <c r="BS836" s="50"/>
    </row>
    <row r="837" spans="1:71" x14ac:dyDescent="0.25">
      <c r="B837" s="50"/>
      <c r="C837" s="50"/>
      <c r="D837" s="50"/>
      <c r="E837" s="50"/>
      <c r="F837" s="68"/>
      <c r="G837" s="50"/>
      <c r="I837" s="50"/>
      <c r="J837" s="50"/>
      <c r="K837" s="50"/>
      <c r="L837" s="50"/>
      <c r="M837" s="50"/>
      <c r="N837" s="50"/>
      <c r="O837" s="50"/>
      <c r="P837" s="50"/>
      <c r="Q837" s="50"/>
      <c r="R837" s="50"/>
      <c r="S837" s="50"/>
      <c r="T837" s="50"/>
      <c r="U837" s="50"/>
      <c r="V837" s="50"/>
      <c r="W837" s="50"/>
      <c r="X837" s="50"/>
      <c r="Y837" s="50"/>
      <c r="Z837" s="50"/>
      <c r="AA837" s="50"/>
      <c r="AB837" s="68"/>
      <c r="AC837" s="68"/>
      <c r="AF837" s="68"/>
      <c r="AJ837" s="68"/>
      <c r="AK837" s="68"/>
      <c r="AL837" s="50"/>
      <c r="AN837" s="50"/>
      <c r="AO837" s="68"/>
      <c r="AP837" s="68"/>
      <c r="AQ837" s="50"/>
      <c r="AS837" s="50"/>
      <c r="AV837" s="50"/>
      <c r="AY837" s="50"/>
      <c r="BA837" s="68"/>
      <c r="BD837" s="68"/>
      <c r="BP837" s="50"/>
      <c r="BQ837" s="50"/>
      <c r="BR837" s="50"/>
      <c r="BS837" s="50"/>
    </row>
    <row r="838" spans="1:71" x14ac:dyDescent="0.25">
      <c r="B838" s="50"/>
      <c r="C838" s="50"/>
      <c r="D838" s="50"/>
      <c r="E838" s="50"/>
      <c r="F838" s="68"/>
      <c r="G838" s="50"/>
      <c r="I838" s="50"/>
      <c r="J838" s="50"/>
      <c r="K838" s="50"/>
      <c r="L838" s="50"/>
      <c r="M838" s="50"/>
      <c r="N838" s="50"/>
      <c r="O838" s="50"/>
      <c r="P838" s="50"/>
      <c r="Q838" s="50"/>
      <c r="R838" s="50"/>
      <c r="S838" s="50"/>
      <c r="T838" s="50"/>
      <c r="U838" s="50"/>
      <c r="V838" s="50"/>
      <c r="W838" s="50"/>
      <c r="X838" s="50"/>
      <c r="Y838" s="50"/>
      <c r="Z838" s="50"/>
      <c r="AA838" s="50"/>
      <c r="AB838" s="68"/>
      <c r="AC838" s="68"/>
      <c r="AF838" s="68"/>
      <c r="AJ838" s="68"/>
      <c r="AK838" s="68"/>
      <c r="AL838" s="50"/>
      <c r="AN838" s="50"/>
      <c r="AO838" s="68"/>
      <c r="AP838" s="68"/>
      <c r="AQ838" s="50"/>
      <c r="AS838" s="50"/>
      <c r="AV838" s="50"/>
      <c r="AY838" s="50"/>
      <c r="BA838" s="68"/>
      <c r="BD838" s="68"/>
      <c r="BP838" s="50"/>
      <c r="BQ838" s="50"/>
      <c r="BR838" s="50"/>
      <c r="BS838" s="50"/>
    </row>
    <row r="839" spans="1:71" x14ac:dyDescent="0.25">
      <c r="B839" s="50"/>
      <c r="C839" s="50"/>
      <c r="D839" s="50"/>
      <c r="E839" s="50"/>
      <c r="F839" s="68"/>
      <c r="G839" s="50"/>
      <c r="I839" s="50"/>
      <c r="J839" s="50"/>
      <c r="K839" s="50"/>
      <c r="L839" s="50"/>
      <c r="M839" s="50"/>
      <c r="N839" s="50"/>
      <c r="O839" s="50"/>
      <c r="P839" s="50"/>
      <c r="Q839" s="50"/>
      <c r="R839" s="50"/>
      <c r="S839" s="50"/>
      <c r="T839" s="50"/>
      <c r="U839" s="50"/>
      <c r="V839" s="50"/>
      <c r="W839" s="50"/>
      <c r="X839" s="50"/>
      <c r="Y839" s="50"/>
      <c r="Z839" s="50"/>
      <c r="AA839" s="50"/>
      <c r="AB839" s="68"/>
      <c r="AC839" s="68"/>
      <c r="AF839" s="68"/>
      <c r="AJ839" s="68"/>
      <c r="AK839" s="68"/>
      <c r="AL839" s="50"/>
      <c r="AN839" s="50"/>
      <c r="AO839" s="68"/>
      <c r="AP839" s="68"/>
      <c r="AQ839" s="50"/>
      <c r="AS839" s="50"/>
      <c r="AV839" s="50"/>
      <c r="AY839" s="50"/>
      <c r="BA839" s="68"/>
      <c r="BD839" s="68"/>
      <c r="BP839" s="50"/>
      <c r="BQ839" s="50"/>
      <c r="BR839" s="50"/>
      <c r="BS839" s="50"/>
    </row>
    <row r="840" spans="1:71" x14ac:dyDescent="0.25">
      <c r="B840" s="50"/>
      <c r="C840" s="50"/>
      <c r="D840" s="50"/>
      <c r="E840" s="50"/>
      <c r="F840" s="68"/>
      <c r="G840" s="50"/>
      <c r="I840" s="50"/>
      <c r="J840" s="50"/>
      <c r="K840" s="50"/>
      <c r="L840" s="50"/>
      <c r="M840" s="50"/>
      <c r="N840" s="50"/>
      <c r="O840" s="50"/>
      <c r="P840" s="50"/>
      <c r="Q840" s="50"/>
      <c r="R840" s="50"/>
      <c r="S840" s="50"/>
      <c r="T840" s="50"/>
      <c r="U840" s="50"/>
      <c r="V840" s="50"/>
      <c r="W840" s="50"/>
      <c r="X840" s="50"/>
      <c r="Y840" s="50"/>
      <c r="Z840" s="50"/>
      <c r="AA840" s="50"/>
      <c r="AB840" s="68"/>
      <c r="AC840" s="68"/>
      <c r="AF840" s="68"/>
      <c r="AJ840" s="68"/>
      <c r="AK840" s="68"/>
      <c r="AL840" s="50"/>
      <c r="AN840" s="50"/>
      <c r="AO840" s="68"/>
      <c r="AP840" s="68"/>
      <c r="AQ840" s="50"/>
      <c r="AS840" s="50"/>
      <c r="AV840" s="50"/>
      <c r="AY840" s="50"/>
      <c r="BA840" s="68"/>
      <c r="BD840" s="68"/>
      <c r="BP840" s="50"/>
      <c r="BQ840" s="50"/>
      <c r="BR840" s="50"/>
      <c r="BS840" s="50"/>
    </row>
    <row r="841" spans="1:71" x14ac:dyDescent="0.25">
      <c r="B841" s="50"/>
      <c r="C841" s="50"/>
      <c r="D841" s="50"/>
      <c r="E841" s="50"/>
      <c r="F841" s="68"/>
      <c r="G841" s="50"/>
      <c r="I841" s="50"/>
      <c r="J841" s="50"/>
      <c r="K841" s="50"/>
      <c r="L841" s="50"/>
      <c r="M841" s="50"/>
      <c r="N841" s="50"/>
      <c r="O841" s="50"/>
      <c r="P841" s="50"/>
      <c r="Q841" s="50"/>
      <c r="R841" s="50"/>
      <c r="S841" s="50"/>
      <c r="T841" s="50"/>
      <c r="U841" s="50"/>
      <c r="V841" s="50"/>
      <c r="W841" s="50"/>
      <c r="X841" s="50"/>
      <c r="Y841" s="50"/>
      <c r="Z841" s="50"/>
      <c r="AA841" s="50"/>
      <c r="AB841" s="68"/>
      <c r="AC841" s="68"/>
      <c r="AF841" s="68"/>
      <c r="AJ841" s="68"/>
      <c r="AK841" s="68"/>
      <c r="AL841" s="50"/>
      <c r="AN841" s="50"/>
      <c r="AO841" s="68"/>
      <c r="AP841" s="68"/>
      <c r="AQ841" s="50"/>
      <c r="AS841" s="50"/>
      <c r="AV841" s="50"/>
      <c r="AY841" s="50"/>
      <c r="BA841" s="68"/>
      <c r="BD841" s="68"/>
      <c r="BP841" s="50"/>
      <c r="BQ841" s="50"/>
      <c r="BR841" s="50"/>
      <c r="BS841" s="50"/>
    </row>
    <row r="842" spans="1:71" x14ac:dyDescent="0.25">
      <c r="B842" s="50"/>
      <c r="C842" s="50"/>
      <c r="D842" s="50"/>
      <c r="E842" s="50"/>
      <c r="F842" s="68"/>
      <c r="G842" s="50"/>
      <c r="I842" s="50"/>
      <c r="J842" s="50" t="s">
        <v>4</v>
      </c>
      <c r="K842" s="50" t="s">
        <v>7</v>
      </c>
      <c r="L842" s="50" t="s">
        <v>9</v>
      </c>
      <c r="M842" s="50" t="s">
        <v>11</v>
      </c>
      <c r="N842" s="50" t="s">
        <v>13</v>
      </c>
      <c r="O842" s="50" t="s">
        <v>15</v>
      </c>
      <c r="P842" s="50" t="s">
        <v>17</v>
      </c>
      <c r="Q842" s="50" t="s">
        <v>19</v>
      </c>
      <c r="R842" s="50" t="s">
        <v>21</v>
      </c>
      <c r="S842" s="50" t="s">
        <v>23</v>
      </c>
      <c r="T842" s="50" t="s">
        <v>25</v>
      </c>
      <c r="U842" s="50" t="s">
        <v>27</v>
      </c>
      <c r="V842" s="50" t="s">
        <v>29</v>
      </c>
      <c r="W842" s="50" t="s">
        <v>31</v>
      </c>
      <c r="X842" s="50" t="s">
        <v>33</v>
      </c>
      <c r="Y842" s="50" t="s">
        <v>35</v>
      </c>
      <c r="Z842" s="50" t="s">
        <v>37</v>
      </c>
      <c r="AA842" s="50" t="s">
        <v>39</v>
      </c>
      <c r="AB842" s="68"/>
      <c r="AC842" s="68"/>
      <c r="AF842" s="68"/>
      <c r="AJ842" s="68"/>
      <c r="AK842" s="68"/>
      <c r="AL842" s="50"/>
      <c r="AN842" s="50"/>
      <c r="AO842" s="68"/>
      <c r="AP842" s="68"/>
      <c r="AQ842" s="50"/>
      <c r="AS842" s="50"/>
      <c r="AV842" s="50"/>
      <c r="AY842" s="50"/>
      <c r="BA842" s="68"/>
      <c r="BD842" s="68"/>
      <c r="BP842" s="50"/>
      <c r="BQ842" s="50"/>
      <c r="BR842" s="50"/>
      <c r="BS842" s="50"/>
    </row>
    <row r="843" spans="1:71" x14ac:dyDescent="0.25">
      <c r="A843">
        <v>1004</v>
      </c>
      <c r="B843" s="50" t="s">
        <v>6</v>
      </c>
      <c r="C843" s="50" t="s">
        <v>76</v>
      </c>
      <c r="D843" s="50" t="s">
        <v>6</v>
      </c>
      <c r="E843" s="50"/>
      <c r="F843" s="68"/>
      <c r="G843" s="50"/>
      <c r="I843" s="50" t="s">
        <v>129</v>
      </c>
      <c r="J843" s="50"/>
      <c r="K843" s="50"/>
      <c r="L843" s="50"/>
      <c r="M843" s="50"/>
      <c r="N843" s="50"/>
      <c r="O843" s="50"/>
      <c r="P843" s="50"/>
      <c r="Q843" s="50"/>
      <c r="R843" s="50"/>
      <c r="S843" s="50"/>
      <c r="T843" s="50"/>
      <c r="U843" s="50"/>
      <c r="V843" s="50"/>
      <c r="W843" s="50"/>
      <c r="X843" s="50"/>
      <c r="Y843" s="50"/>
      <c r="Z843" s="50"/>
      <c r="AA843" s="50"/>
      <c r="AB843" s="68">
        <v>0</v>
      </c>
      <c r="AC843" s="68">
        <v>0</v>
      </c>
      <c r="AD843" t="s">
        <v>110</v>
      </c>
      <c r="AE843" t="s">
        <v>71</v>
      </c>
      <c r="AF843" s="68"/>
      <c r="AI843" t="s">
        <v>71</v>
      </c>
      <c r="AJ843" s="68">
        <v>0</v>
      </c>
      <c r="AK843" s="68">
        <v>0</v>
      </c>
      <c r="AL843" s="50" t="s">
        <v>72</v>
      </c>
      <c r="AM843" t="s">
        <v>72</v>
      </c>
      <c r="AN843" s="50" t="s">
        <v>110</v>
      </c>
      <c r="AO843" s="68">
        <v>0</v>
      </c>
      <c r="AP843" s="68">
        <v>0</v>
      </c>
      <c r="AQ843" s="50" t="s">
        <v>72</v>
      </c>
      <c r="AR843" t="s">
        <v>72</v>
      </c>
      <c r="AS843" s="50" t="s">
        <v>110</v>
      </c>
      <c r="AT843">
        <v>0</v>
      </c>
      <c r="AV843" s="50"/>
      <c r="AY843" s="50"/>
      <c r="BA843" s="68"/>
      <c r="BD843" s="68"/>
      <c r="BP843" s="50"/>
      <c r="BQ843" s="50"/>
      <c r="BR843" s="50"/>
      <c r="BS843" s="50"/>
    </row>
    <row r="844" spans="1:71" x14ac:dyDescent="0.25">
      <c r="B844" s="50"/>
      <c r="C844" s="50"/>
      <c r="D844" s="50"/>
      <c r="E844" s="50"/>
      <c r="F844" s="68"/>
      <c r="G844" s="50"/>
      <c r="I844" s="50"/>
      <c r="J844" s="50"/>
      <c r="K844" s="50"/>
      <c r="L844" s="50"/>
      <c r="M844" s="50"/>
      <c r="N844" s="50"/>
      <c r="O844" s="50"/>
      <c r="P844" s="50"/>
      <c r="Q844" s="50"/>
      <c r="R844" s="50"/>
      <c r="S844" s="50"/>
      <c r="T844" s="50"/>
      <c r="U844" s="50"/>
      <c r="V844" s="50"/>
      <c r="W844" s="50"/>
      <c r="X844" s="50"/>
      <c r="Y844" s="50"/>
      <c r="Z844" s="50"/>
      <c r="AA844" s="50"/>
      <c r="AB844" s="68"/>
      <c r="AC844" s="68"/>
      <c r="AF844" s="68"/>
      <c r="AJ844" s="68"/>
      <c r="AK844" s="68"/>
      <c r="AL844" s="50"/>
      <c r="AN844" s="50"/>
      <c r="AO844" s="68"/>
      <c r="AP844" s="68"/>
      <c r="AQ844" s="50"/>
      <c r="AS844" s="50"/>
      <c r="AV844" s="50"/>
      <c r="AY844" s="50"/>
      <c r="BA844" s="68"/>
      <c r="BD844" s="68"/>
      <c r="BP844" s="50"/>
      <c r="BQ844" s="50"/>
      <c r="BR844" s="50"/>
      <c r="BS844" s="50"/>
    </row>
    <row r="845" spans="1:71" x14ac:dyDescent="0.25">
      <c r="B845" s="50"/>
      <c r="C845" s="50"/>
      <c r="D845" s="50"/>
      <c r="E845" s="50"/>
      <c r="F845" s="68"/>
      <c r="G845" s="50"/>
      <c r="I845" s="50"/>
      <c r="J845" s="50"/>
      <c r="K845" s="50"/>
      <c r="L845" s="50"/>
      <c r="M845" s="50"/>
      <c r="N845" s="50"/>
      <c r="O845" s="50"/>
      <c r="P845" s="50"/>
      <c r="Q845" s="50"/>
      <c r="R845" s="50"/>
      <c r="S845" s="50"/>
      <c r="T845" s="50"/>
      <c r="U845" s="50"/>
      <c r="V845" s="50"/>
      <c r="W845" s="50"/>
      <c r="X845" s="50"/>
      <c r="Y845" s="50"/>
      <c r="Z845" s="50"/>
      <c r="AA845" s="50"/>
      <c r="AB845" s="68"/>
      <c r="AC845" s="68"/>
      <c r="AF845" s="68"/>
      <c r="AJ845" s="68"/>
      <c r="AK845" s="68"/>
      <c r="AL845" s="50"/>
      <c r="AN845" s="50"/>
      <c r="AO845" s="68"/>
      <c r="AP845" s="68"/>
      <c r="AQ845" s="50"/>
      <c r="AS845" s="50"/>
      <c r="AV845" s="50"/>
      <c r="AY845" s="50"/>
      <c r="BA845" s="68"/>
      <c r="BD845" s="68"/>
      <c r="BP845" s="50"/>
      <c r="BQ845" s="50"/>
      <c r="BR845" s="50"/>
      <c r="BS845" s="50"/>
    </row>
    <row r="846" spans="1:71" x14ac:dyDescent="0.25">
      <c r="B846" s="50"/>
      <c r="C846" s="50"/>
      <c r="D846" s="50"/>
      <c r="E846" s="50"/>
      <c r="F846" s="68"/>
      <c r="G846" s="50"/>
      <c r="I846" s="50"/>
      <c r="J846" s="50"/>
      <c r="K846" s="50"/>
      <c r="L846" s="50"/>
      <c r="M846" s="50"/>
      <c r="N846" s="50"/>
      <c r="O846" s="50"/>
      <c r="P846" s="50"/>
      <c r="Q846" s="50"/>
      <c r="R846" s="50"/>
      <c r="S846" s="50"/>
      <c r="T846" s="50"/>
      <c r="U846" s="50"/>
      <c r="V846" s="50"/>
      <c r="W846" s="50"/>
      <c r="X846" s="50"/>
      <c r="Y846" s="50"/>
      <c r="Z846" s="50"/>
      <c r="AA846" s="50"/>
      <c r="AB846" s="68"/>
      <c r="AC846" s="68"/>
      <c r="AF846" s="68"/>
      <c r="AJ846" s="68"/>
      <c r="AK846" s="68"/>
      <c r="AL846" s="50"/>
      <c r="AN846" s="50"/>
      <c r="AO846" s="68"/>
      <c r="AP846" s="68"/>
      <c r="AQ846" s="50"/>
      <c r="AS846" s="50"/>
      <c r="AV846" s="50"/>
      <c r="AY846" s="50"/>
      <c r="BA846" s="68"/>
      <c r="BD846" s="68"/>
      <c r="BP846" s="50"/>
      <c r="BQ846" s="50"/>
      <c r="BR846" s="50"/>
      <c r="BS846" s="50"/>
    </row>
    <row r="847" spans="1:71" x14ac:dyDescent="0.25">
      <c r="B847" s="50"/>
      <c r="C847" s="50"/>
      <c r="D847" s="50"/>
      <c r="E847" s="50"/>
      <c r="F847" s="68"/>
      <c r="G847" s="50"/>
      <c r="I847" s="50"/>
      <c r="J847" s="50"/>
      <c r="K847" s="50"/>
      <c r="L847" s="50"/>
      <c r="M847" s="50"/>
      <c r="N847" s="50"/>
      <c r="O847" s="50"/>
      <c r="P847" s="50"/>
      <c r="Q847" s="50"/>
      <c r="R847" s="50"/>
      <c r="S847" s="50"/>
      <c r="T847" s="50"/>
      <c r="U847" s="50"/>
      <c r="V847" s="50"/>
      <c r="W847" s="50"/>
      <c r="X847" s="50"/>
      <c r="Y847" s="50"/>
      <c r="Z847" s="50"/>
      <c r="AA847" s="50"/>
      <c r="AB847" s="68"/>
      <c r="AC847" s="68"/>
      <c r="AF847" s="68"/>
      <c r="AJ847" s="68"/>
      <c r="AK847" s="68"/>
      <c r="AL847" s="50"/>
      <c r="AN847" s="50"/>
      <c r="AO847" s="68"/>
      <c r="AP847" s="68"/>
      <c r="AQ847" s="50"/>
      <c r="AS847" s="50"/>
      <c r="AV847" s="50"/>
      <c r="AY847" s="50"/>
      <c r="BA847" s="68"/>
      <c r="BD847" s="68"/>
      <c r="BP847" s="50"/>
      <c r="BQ847" s="50"/>
      <c r="BR847" s="50"/>
      <c r="BS847" s="50"/>
    </row>
    <row r="848" spans="1:71" x14ac:dyDescent="0.25">
      <c r="B848" s="50"/>
      <c r="C848" s="50"/>
      <c r="D848" s="50"/>
      <c r="E848" s="50"/>
      <c r="F848" s="68"/>
      <c r="G848" s="50"/>
      <c r="I848" s="50"/>
      <c r="J848" s="50"/>
      <c r="K848" s="50"/>
      <c r="L848" s="50"/>
      <c r="M848" s="50"/>
      <c r="N848" s="50"/>
      <c r="O848" s="50"/>
      <c r="P848" s="50"/>
      <c r="Q848" s="50"/>
      <c r="R848" s="50"/>
      <c r="S848" s="50"/>
      <c r="T848" s="50"/>
      <c r="U848" s="50"/>
      <c r="V848" s="50"/>
      <c r="W848" s="50"/>
      <c r="X848" s="50"/>
      <c r="Y848" s="50"/>
      <c r="Z848" s="50"/>
      <c r="AA848" s="50"/>
      <c r="AB848" s="68"/>
      <c r="AC848" s="68"/>
      <c r="AF848" s="68"/>
      <c r="AJ848" s="68"/>
      <c r="AK848" s="68"/>
      <c r="AL848" s="50"/>
      <c r="AN848" s="50"/>
      <c r="AO848" s="68"/>
      <c r="AP848" s="68"/>
      <c r="AQ848" s="50"/>
      <c r="AS848" s="50"/>
      <c r="AV848" s="50"/>
      <c r="AY848" s="50"/>
      <c r="BA848" s="68"/>
      <c r="BD848" s="68"/>
      <c r="BP848" s="50"/>
      <c r="BQ848" s="50"/>
      <c r="BR848" s="50"/>
      <c r="BS848" s="50"/>
    </row>
    <row r="849" spans="1:71" x14ac:dyDescent="0.25">
      <c r="B849" s="50"/>
      <c r="C849" s="50"/>
      <c r="D849" s="50"/>
      <c r="E849" s="50"/>
      <c r="F849" s="68"/>
      <c r="G849" s="50"/>
      <c r="I849" s="50"/>
      <c r="J849" s="50"/>
      <c r="K849" s="50"/>
      <c r="L849" s="50"/>
      <c r="M849" s="50"/>
      <c r="N849" s="50"/>
      <c r="O849" s="50"/>
      <c r="P849" s="50"/>
      <c r="Q849" s="50"/>
      <c r="R849" s="50"/>
      <c r="S849" s="50"/>
      <c r="T849" s="50"/>
      <c r="U849" s="50"/>
      <c r="V849" s="50"/>
      <c r="W849" s="50"/>
      <c r="X849" s="50"/>
      <c r="Y849" s="50"/>
      <c r="Z849" s="50"/>
      <c r="AA849" s="50"/>
      <c r="AB849" s="68"/>
      <c r="AC849" s="68"/>
      <c r="AF849" s="68"/>
      <c r="AJ849" s="68"/>
      <c r="AK849" s="68"/>
      <c r="AL849" s="50"/>
      <c r="AN849" s="50"/>
      <c r="AO849" s="68"/>
      <c r="AP849" s="68"/>
      <c r="AQ849" s="50"/>
      <c r="AS849" s="50"/>
      <c r="AV849" s="50"/>
      <c r="AY849" s="50"/>
      <c r="BA849" s="68"/>
      <c r="BD849" s="68"/>
      <c r="BP849" s="50"/>
      <c r="BQ849" s="50"/>
      <c r="BR849" s="50"/>
      <c r="BS849" s="50"/>
    </row>
    <row r="850" spans="1:71" x14ac:dyDescent="0.25">
      <c r="B850" s="50"/>
      <c r="C850" s="50"/>
      <c r="D850" s="50"/>
      <c r="E850" s="50"/>
      <c r="F850" s="68"/>
      <c r="G850" s="50"/>
      <c r="I850" s="50"/>
      <c r="J850" s="50"/>
      <c r="K850" s="50"/>
      <c r="L850" s="50"/>
      <c r="M850" s="50"/>
      <c r="N850" s="50"/>
      <c r="O850" s="50"/>
      <c r="P850" s="50"/>
      <c r="Q850" s="50"/>
      <c r="R850" s="50"/>
      <c r="S850" s="50"/>
      <c r="T850" s="50"/>
      <c r="U850" s="50"/>
      <c r="V850" s="50"/>
      <c r="W850" s="50"/>
      <c r="X850" s="50"/>
      <c r="Y850" s="50"/>
      <c r="Z850" s="50"/>
      <c r="AA850" s="50"/>
      <c r="AB850" s="68"/>
      <c r="AC850" s="68"/>
      <c r="AF850" s="68"/>
      <c r="AJ850" s="68"/>
      <c r="AK850" s="68"/>
      <c r="AL850" s="50"/>
      <c r="AN850" s="50"/>
      <c r="AO850" s="68"/>
      <c r="AP850" s="68"/>
      <c r="AQ850" s="50"/>
      <c r="AS850" s="50"/>
      <c r="AV850" s="50"/>
      <c r="AY850" s="50"/>
      <c r="BA850" s="68"/>
      <c r="BD850" s="68"/>
      <c r="BP850" s="50"/>
      <c r="BQ850" s="50"/>
      <c r="BR850" s="50"/>
      <c r="BS850" s="50"/>
    </row>
    <row r="851" spans="1:71" x14ac:dyDescent="0.25">
      <c r="B851" s="50"/>
      <c r="C851" s="50"/>
      <c r="D851" s="50"/>
      <c r="E851" s="50"/>
      <c r="F851" s="68"/>
      <c r="G851" s="50"/>
      <c r="I851" s="50"/>
      <c r="J851" s="50" t="s">
        <v>4</v>
      </c>
      <c r="K851" s="50" t="s">
        <v>7</v>
      </c>
      <c r="L851" s="50" t="s">
        <v>9</v>
      </c>
      <c r="M851" s="50" t="s">
        <v>11</v>
      </c>
      <c r="N851" s="50" t="s">
        <v>13</v>
      </c>
      <c r="O851" s="50" t="s">
        <v>15</v>
      </c>
      <c r="P851" s="50" t="s">
        <v>17</v>
      </c>
      <c r="Q851" s="50" t="s">
        <v>19</v>
      </c>
      <c r="R851" s="50" t="s">
        <v>21</v>
      </c>
      <c r="S851" s="50" t="s">
        <v>23</v>
      </c>
      <c r="T851" s="50" t="s">
        <v>25</v>
      </c>
      <c r="U851" s="50" t="s">
        <v>27</v>
      </c>
      <c r="V851" s="50" t="s">
        <v>29</v>
      </c>
      <c r="W851" s="50" t="s">
        <v>31</v>
      </c>
      <c r="X851" s="50" t="s">
        <v>33</v>
      </c>
      <c r="Y851" s="50" t="s">
        <v>35</v>
      </c>
      <c r="Z851" s="50" t="s">
        <v>37</v>
      </c>
      <c r="AA851" s="50" t="s">
        <v>39</v>
      </c>
      <c r="AB851" s="68"/>
      <c r="AC851" s="68"/>
      <c r="AF851" s="68"/>
      <c r="AJ851" s="68"/>
      <c r="AK851" s="68"/>
      <c r="AL851" s="50"/>
      <c r="AN851" s="50"/>
      <c r="AO851" s="68"/>
      <c r="AP851" s="68"/>
      <c r="AQ851" s="50"/>
      <c r="AS851" s="50"/>
      <c r="AV851" s="50"/>
      <c r="AY851" s="50"/>
      <c r="BA851" s="68"/>
      <c r="BD851" s="68"/>
      <c r="BP851" s="50"/>
      <c r="BQ851" s="50"/>
      <c r="BR851" s="50"/>
      <c r="BS851" s="50"/>
    </row>
    <row r="852" spans="1:71" x14ac:dyDescent="0.25">
      <c r="A852">
        <v>1004</v>
      </c>
      <c r="B852" s="50" t="s">
        <v>6</v>
      </c>
      <c r="C852" s="50" t="s">
        <v>76</v>
      </c>
      <c r="D852" s="50" t="s">
        <v>6</v>
      </c>
      <c r="E852" s="50"/>
      <c r="F852" s="68"/>
      <c r="G852" s="50"/>
      <c r="I852" s="50" t="s">
        <v>130</v>
      </c>
      <c r="J852" s="50"/>
      <c r="K852" s="50"/>
      <c r="L852" s="50"/>
      <c r="M852" s="50"/>
      <c r="N852" s="50"/>
      <c r="O852" s="50"/>
      <c r="P852" s="50"/>
      <c r="Q852" s="50"/>
      <c r="R852" s="50"/>
      <c r="S852" s="50"/>
      <c r="T852" s="50"/>
      <c r="U852" s="50"/>
      <c r="V852" s="50"/>
      <c r="W852" s="50"/>
      <c r="X852" s="50"/>
      <c r="Y852" s="50"/>
      <c r="Z852" s="50"/>
      <c r="AA852" s="50"/>
      <c r="AB852" s="68">
        <v>0</v>
      </c>
      <c r="AC852" s="68">
        <v>0</v>
      </c>
      <c r="AD852" t="s">
        <v>110</v>
      </c>
      <c r="AE852" t="s">
        <v>71</v>
      </c>
      <c r="AF852" s="68"/>
      <c r="AI852" t="s">
        <v>71</v>
      </c>
      <c r="AJ852" s="68">
        <v>0</v>
      </c>
      <c r="AK852" s="68">
        <v>0</v>
      </c>
      <c r="AL852" s="50" t="s">
        <v>72</v>
      </c>
      <c r="AM852" t="s">
        <v>72</v>
      </c>
      <c r="AN852" s="50" t="s">
        <v>110</v>
      </c>
      <c r="AO852" s="68">
        <v>0</v>
      </c>
      <c r="AP852" s="68">
        <v>0</v>
      </c>
      <c r="AQ852" s="50" t="s">
        <v>72</v>
      </c>
      <c r="AR852" t="s">
        <v>72</v>
      </c>
      <c r="AS852" s="50" t="s">
        <v>110</v>
      </c>
      <c r="AT852">
        <v>0</v>
      </c>
      <c r="AV852" s="50"/>
      <c r="AY852" s="50"/>
      <c r="BA852" s="68"/>
      <c r="BD852" s="68"/>
      <c r="BP852" s="50"/>
      <c r="BQ852" s="50"/>
      <c r="BR852" s="50"/>
      <c r="BS852" s="50"/>
    </row>
    <row r="853" spans="1:71" x14ac:dyDescent="0.25">
      <c r="B853" s="50"/>
      <c r="C853" s="50"/>
      <c r="D853" s="50"/>
      <c r="E853" s="50"/>
      <c r="F853" s="68"/>
      <c r="G853" s="50"/>
      <c r="I853" s="50"/>
      <c r="J853" s="50"/>
      <c r="K853" s="50"/>
      <c r="L853" s="50"/>
      <c r="M853" s="50"/>
      <c r="N853" s="50"/>
      <c r="O853" s="50"/>
      <c r="P853" s="50"/>
      <c r="Q853" s="50"/>
      <c r="R853" s="50"/>
      <c r="S853" s="50"/>
      <c r="T853" s="50"/>
      <c r="U853" s="50"/>
      <c r="V853" s="50"/>
      <c r="W853" s="50"/>
      <c r="X853" s="50"/>
      <c r="Y853" s="50"/>
      <c r="Z853" s="50"/>
      <c r="AA853" s="50"/>
      <c r="AB853" s="68"/>
      <c r="AC853" s="68"/>
      <c r="AF853" s="68"/>
      <c r="AJ853" s="68"/>
      <c r="AK853" s="68"/>
      <c r="AL853" s="50"/>
      <c r="AN853" s="50"/>
      <c r="AO853" s="68"/>
      <c r="AP853" s="68"/>
      <c r="AQ853" s="50"/>
      <c r="AS853" s="50"/>
      <c r="AV853" s="50"/>
      <c r="AY853" s="50"/>
      <c r="BA853" s="68"/>
      <c r="BD853" s="68"/>
      <c r="BP853" s="50"/>
      <c r="BQ853" s="50"/>
      <c r="BR853" s="50"/>
      <c r="BS853" s="50"/>
    </row>
    <row r="854" spans="1:71" x14ac:dyDescent="0.25">
      <c r="B854" s="50"/>
      <c r="C854" s="50"/>
      <c r="D854" s="50"/>
      <c r="E854" s="50"/>
      <c r="F854" s="68"/>
      <c r="G854" s="50"/>
      <c r="I854" s="50"/>
      <c r="J854" s="50"/>
      <c r="K854" s="50"/>
      <c r="L854" s="50"/>
      <c r="M854" s="50"/>
      <c r="N854" s="50"/>
      <c r="O854" s="50"/>
      <c r="P854" s="50"/>
      <c r="Q854" s="50"/>
      <c r="R854" s="50"/>
      <c r="S854" s="50"/>
      <c r="T854" s="50"/>
      <c r="U854" s="50"/>
      <c r="V854" s="50"/>
      <c r="W854" s="50"/>
      <c r="X854" s="50"/>
      <c r="Y854" s="50"/>
      <c r="Z854" s="50"/>
      <c r="AA854" s="50"/>
      <c r="AB854" s="68"/>
      <c r="AC854" s="68"/>
      <c r="AF854" s="68"/>
      <c r="AJ854" s="68"/>
      <c r="AK854" s="68"/>
      <c r="AL854" s="50"/>
      <c r="AN854" s="50"/>
      <c r="AO854" s="68"/>
      <c r="AP854" s="68"/>
      <c r="AQ854" s="50"/>
      <c r="AS854" s="50"/>
      <c r="AV854" s="50"/>
      <c r="AY854" s="50"/>
      <c r="BA854" s="68"/>
      <c r="BD854" s="68"/>
      <c r="BP854" s="50"/>
      <c r="BQ854" s="50"/>
      <c r="BR854" s="50"/>
      <c r="BS854" s="50"/>
    </row>
    <row r="855" spans="1:71" x14ac:dyDescent="0.25">
      <c r="B855" s="50"/>
      <c r="C855" s="50"/>
      <c r="D855" s="50"/>
      <c r="E855" s="50"/>
      <c r="F855" s="68"/>
      <c r="G855" s="50"/>
      <c r="I855" s="50"/>
      <c r="J855" s="50"/>
      <c r="K855" s="50"/>
      <c r="L855" s="50"/>
      <c r="M855" s="50"/>
      <c r="N855" s="50"/>
      <c r="O855" s="50"/>
      <c r="P855" s="50"/>
      <c r="Q855" s="50"/>
      <c r="R855" s="50"/>
      <c r="S855" s="50"/>
      <c r="T855" s="50"/>
      <c r="U855" s="50"/>
      <c r="V855" s="50"/>
      <c r="W855" s="50"/>
      <c r="X855" s="50"/>
      <c r="Y855" s="50"/>
      <c r="Z855" s="50"/>
      <c r="AA855" s="50"/>
      <c r="AB855" s="68"/>
      <c r="AC855" s="68"/>
      <c r="AF855" s="68"/>
      <c r="AJ855" s="68"/>
      <c r="AK855" s="68"/>
      <c r="AL855" s="50"/>
      <c r="AN855" s="50"/>
      <c r="AO855" s="68"/>
      <c r="AP855" s="68"/>
      <c r="AQ855" s="50"/>
      <c r="AS855" s="50"/>
      <c r="AV855" s="50"/>
      <c r="AY855" s="50"/>
      <c r="BA855" s="68"/>
      <c r="BD855" s="68"/>
      <c r="BP855" s="50"/>
      <c r="BQ855" s="50"/>
      <c r="BR855" s="50"/>
      <c r="BS855" s="50"/>
    </row>
    <row r="856" spans="1:71" x14ac:dyDescent="0.25">
      <c r="B856" s="50"/>
      <c r="C856" s="50"/>
      <c r="D856" s="50"/>
      <c r="E856" s="50"/>
      <c r="F856" s="68"/>
      <c r="G856" s="50"/>
      <c r="I856" s="50"/>
      <c r="J856" s="50"/>
      <c r="K856" s="50"/>
      <c r="L856" s="50"/>
      <c r="M856" s="50"/>
      <c r="N856" s="50"/>
      <c r="O856" s="50"/>
      <c r="P856" s="50"/>
      <c r="Q856" s="50"/>
      <c r="R856" s="50"/>
      <c r="S856" s="50"/>
      <c r="T856" s="50"/>
      <c r="U856" s="50"/>
      <c r="V856" s="50"/>
      <c r="W856" s="50"/>
      <c r="X856" s="50"/>
      <c r="Y856" s="50"/>
      <c r="Z856" s="50"/>
      <c r="AA856" s="50"/>
      <c r="AB856" s="68"/>
      <c r="AC856" s="68"/>
      <c r="AF856" s="68"/>
      <c r="AJ856" s="68"/>
      <c r="AK856" s="68"/>
      <c r="AL856" s="50"/>
      <c r="AN856" s="50"/>
      <c r="AO856" s="68"/>
      <c r="AP856" s="68"/>
      <c r="AQ856" s="50"/>
      <c r="AS856" s="50"/>
      <c r="AV856" s="50"/>
      <c r="AY856" s="50"/>
      <c r="BA856" s="68"/>
      <c r="BD856" s="68"/>
      <c r="BP856" s="50"/>
      <c r="BQ856" s="50"/>
      <c r="BR856" s="50"/>
      <c r="BS856" s="50"/>
    </row>
    <row r="857" spans="1:71" x14ac:dyDescent="0.25">
      <c r="B857" s="50"/>
      <c r="C857" s="50"/>
      <c r="D857" s="50"/>
      <c r="E857" s="50"/>
      <c r="F857" s="68"/>
      <c r="G857" s="50"/>
      <c r="I857" s="50"/>
      <c r="J857" s="50"/>
      <c r="K857" s="50"/>
      <c r="L857" s="50"/>
      <c r="M857" s="50"/>
      <c r="N857" s="50"/>
      <c r="O857" s="50"/>
      <c r="P857" s="50"/>
      <c r="Q857" s="50"/>
      <c r="R857" s="50"/>
      <c r="S857" s="50"/>
      <c r="T857" s="50"/>
      <c r="U857" s="50"/>
      <c r="V857" s="50"/>
      <c r="W857" s="50"/>
      <c r="X857" s="50"/>
      <c r="Y857" s="50"/>
      <c r="Z857" s="50"/>
      <c r="AA857" s="50"/>
      <c r="AB857" s="68"/>
      <c r="AC857" s="68"/>
      <c r="AF857" s="68"/>
      <c r="AJ857" s="68"/>
      <c r="AK857" s="68"/>
      <c r="AL857" s="50"/>
      <c r="AN857" s="50"/>
      <c r="AO857" s="68"/>
      <c r="AP857" s="68"/>
      <c r="AQ857" s="50"/>
      <c r="AS857" s="50"/>
      <c r="AV857" s="50"/>
      <c r="AY857" s="50"/>
      <c r="BA857" s="68"/>
      <c r="BD857" s="68"/>
      <c r="BP857" s="50"/>
      <c r="BQ857" s="50"/>
      <c r="BR857" s="50"/>
      <c r="BS857" s="50"/>
    </row>
    <row r="858" spans="1:71" x14ac:dyDescent="0.25">
      <c r="B858" s="50"/>
      <c r="C858" s="50"/>
      <c r="D858" s="50"/>
      <c r="E858" s="50"/>
      <c r="F858" s="68"/>
      <c r="G858" s="50"/>
      <c r="I858" s="50"/>
      <c r="J858" s="50"/>
      <c r="K858" s="50"/>
      <c r="L858" s="50"/>
      <c r="M858" s="50"/>
      <c r="N858" s="50"/>
      <c r="O858" s="50"/>
      <c r="P858" s="50"/>
      <c r="Q858" s="50"/>
      <c r="R858" s="50"/>
      <c r="S858" s="50"/>
      <c r="T858" s="50"/>
      <c r="U858" s="50"/>
      <c r="V858" s="50"/>
      <c r="W858" s="50"/>
      <c r="X858" s="50"/>
      <c r="Y858" s="50"/>
      <c r="Z858" s="50"/>
      <c r="AA858" s="50"/>
      <c r="AB858" s="68"/>
      <c r="AC858" s="68"/>
      <c r="AF858" s="68"/>
      <c r="AJ858" s="68"/>
      <c r="AK858" s="68"/>
      <c r="AL858" s="50"/>
      <c r="AN858" s="50"/>
      <c r="AO858" s="68"/>
      <c r="AP858" s="68"/>
      <c r="AQ858" s="50"/>
      <c r="AS858" s="50"/>
      <c r="AV858" s="50"/>
      <c r="AY858" s="50"/>
      <c r="BA858" s="68"/>
      <c r="BD858" s="68"/>
      <c r="BP858" s="50"/>
      <c r="BQ858" s="50"/>
      <c r="BR858" s="50"/>
      <c r="BS858" s="50"/>
    </row>
    <row r="859" spans="1:71" x14ac:dyDescent="0.25">
      <c r="B859" s="50"/>
      <c r="C859" s="50"/>
      <c r="D859" s="50"/>
      <c r="E859" s="50"/>
      <c r="F859" s="68"/>
      <c r="G859" s="50"/>
      <c r="I859" s="50"/>
      <c r="J859" s="50"/>
      <c r="K859" s="50" t="s">
        <v>299</v>
      </c>
      <c r="L859" s="50"/>
      <c r="M859" s="50"/>
      <c r="N859" s="50"/>
      <c r="O859" s="50"/>
      <c r="P859" s="50"/>
      <c r="Q859" s="50"/>
      <c r="R859" s="50"/>
      <c r="S859" s="50"/>
      <c r="T859" s="50"/>
      <c r="U859" s="50"/>
      <c r="V859" s="50" t="s">
        <v>299</v>
      </c>
      <c r="W859" s="50"/>
      <c r="X859" s="50"/>
      <c r="Y859" s="50"/>
      <c r="Z859" s="50"/>
      <c r="AA859" s="50"/>
      <c r="AB859" s="68"/>
      <c r="AC859" s="68"/>
      <c r="AF859" s="68"/>
      <c r="AJ859" s="68"/>
      <c r="AK859" s="68"/>
      <c r="AL859" s="50"/>
      <c r="AN859" s="50"/>
      <c r="AO859" s="68"/>
      <c r="AP859" s="68"/>
      <c r="AQ859" s="50"/>
      <c r="AS859" s="50"/>
      <c r="AV859" s="50"/>
      <c r="AY859" s="50"/>
      <c r="BA859" s="68"/>
      <c r="BD859" s="68"/>
      <c r="BP859" s="50"/>
      <c r="BQ859" s="50"/>
      <c r="BR859" s="50"/>
      <c r="BS859" s="50"/>
    </row>
    <row r="860" spans="1:71" x14ac:dyDescent="0.25">
      <c r="B860" s="50"/>
      <c r="C860" s="50"/>
      <c r="D860" s="50"/>
      <c r="E860" s="50"/>
      <c r="F860" s="68"/>
      <c r="G860" s="50"/>
      <c r="I860" s="50"/>
      <c r="J860" s="50"/>
      <c r="K860" s="50"/>
      <c r="L860" s="50"/>
      <c r="M860" s="50"/>
      <c r="N860" s="50"/>
      <c r="O860" s="50"/>
      <c r="P860" s="50"/>
      <c r="Q860" s="50"/>
      <c r="R860" s="50"/>
      <c r="S860" s="50"/>
      <c r="T860" s="50"/>
      <c r="U860" s="50"/>
      <c r="V860" s="50"/>
      <c r="W860" s="50"/>
      <c r="X860" s="50"/>
      <c r="Y860" s="50"/>
      <c r="Z860" s="50"/>
      <c r="AA860" s="50"/>
      <c r="AB860" s="68"/>
      <c r="AC860" s="68"/>
      <c r="AF860" s="68"/>
      <c r="AJ860" s="68"/>
      <c r="AK860" s="68"/>
      <c r="AL860" s="50"/>
      <c r="AN860" s="50"/>
      <c r="AO860" s="68"/>
      <c r="AP860" s="68"/>
      <c r="AQ860" s="50"/>
      <c r="AS860" s="50"/>
      <c r="AV860" s="50"/>
      <c r="AY860" s="50"/>
      <c r="BA860" s="68"/>
      <c r="BD860" s="68"/>
      <c r="BP860" s="50"/>
      <c r="BQ860" s="50"/>
      <c r="BR860" s="50"/>
      <c r="BS860" s="50"/>
    </row>
    <row r="861" spans="1:71" x14ac:dyDescent="0.25">
      <c r="B861" s="50"/>
      <c r="C861" s="50"/>
      <c r="D861" s="50"/>
      <c r="E861" s="50"/>
      <c r="F861" s="68"/>
      <c r="G861" s="50"/>
      <c r="I861" s="50"/>
      <c r="J861" s="50"/>
      <c r="K861" s="50"/>
      <c r="L861" s="50"/>
      <c r="M861" s="50"/>
      <c r="N861" s="50"/>
      <c r="O861" s="50"/>
      <c r="P861" s="50"/>
      <c r="Q861" s="50"/>
      <c r="R861" s="50"/>
      <c r="S861" s="50"/>
      <c r="T861" s="50"/>
      <c r="U861" s="50"/>
      <c r="V861" s="50"/>
      <c r="W861" s="50"/>
      <c r="X861" s="50"/>
      <c r="Y861" s="50"/>
      <c r="Z861" s="50"/>
      <c r="AA861" s="50"/>
      <c r="AB861" s="68"/>
      <c r="AC861" s="68"/>
      <c r="AF861" s="68"/>
      <c r="AJ861" s="68"/>
      <c r="AK861" s="68"/>
      <c r="AL861" s="50"/>
      <c r="AN861" s="50"/>
      <c r="AO861" s="68"/>
      <c r="AP861" s="68"/>
      <c r="AQ861" s="50"/>
      <c r="AS861" s="50"/>
      <c r="AV861" s="50"/>
      <c r="AY861" s="50"/>
      <c r="BA861" s="68"/>
      <c r="BD861" s="68"/>
      <c r="BP861" s="50"/>
      <c r="BQ861" s="50"/>
      <c r="BR861" s="50"/>
      <c r="BS861" s="50"/>
    </row>
    <row r="862" spans="1:71" x14ac:dyDescent="0.25">
      <c r="B862" s="50"/>
      <c r="C862" s="50"/>
      <c r="D862" s="50"/>
      <c r="E862" s="50"/>
      <c r="F862" s="68"/>
      <c r="G862" s="50"/>
      <c r="I862" s="50"/>
      <c r="J862" s="50"/>
      <c r="K862" s="50"/>
      <c r="L862" s="50"/>
      <c r="M862" s="50"/>
      <c r="N862" s="50"/>
      <c r="O862" s="50"/>
      <c r="P862" s="50"/>
      <c r="Q862" s="50"/>
      <c r="R862" s="50"/>
      <c r="S862" s="50"/>
      <c r="T862" s="50"/>
      <c r="U862" s="50"/>
      <c r="V862" s="50"/>
      <c r="W862" s="50"/>
      <c r="X862" s="50"/>
      <c r="Y862" s="50"/>
      <c r="Z862" s="50"/>
      <c r="AA862" s="50"/>
      <c r="AB862" s="68"/>
      <c r="AC862" s="68"/>
      <c r="AF862" s="68"/>
      <c r="AJ862" s="68"/>
      <c r="AK862" s="68"/>
      <c r="AL862" s="50"/>
      <c r="AN862" s="50"/>
      <c r="AO862" s="68"/>
      <c r="AP862" s="68"/>
      <c r="AQ862" s="50"/>
      <c r="AS862" s="50"/>
      <c r="AV862" s="50"/>
      <c r="AY862" s="50"/>
      <c r="BA862" s="68"/>
      <c r="BD862" s="68"/>
      <c r="BP862" s="50"/>
      <c r="BQ862" s="50"/>
      <c r="BR862" s="50"/>
      <c r="BS862" s="50"/>
    </row>
    <row r="863" spans="1:71" x14ac:dyDescent="0.25">
      <c r="B863" s="50"/>
      <c r="C863" s="50"/>
      <c r="D863" s="50"/>
      <c r="E863" s="50"/>
      <c r="F863" s="68"/>
      <c r="G863" s="50"/>
      <c r="I863" s="50"/>
      <c r="J863" s="50" t="s">
        <v>4</v>
      </c>
      <c r="K863" s="50" t="s">
        <v>7</v>
      </c>
      <c r="L863" s="50" t="s">
        <v>9</v>
      </c>
      <c r="M863" s="50" t="s">
        <v>11</v>
      </c>
      <c r="N863" s="50" t="s">
        <v>13</v>
      </c>
      <c r="O863" s="50" t="s">
        <v>15</v>
      </c>
      <c r="P863" s="50" t="s">
        <v>17</v>
      </c>
      <c r="Q863" s="50" t="s">
        <v>19</v>
      </c>
      <c r="R863" s="50" t="s">
        <v>21</v>
      </c>
      <c r="S863" s="50" t="s">
        <v>23</v>
      </c>
      <c r="T863" s="50" t="s">
        <v>25</v>
      </c>
      <c r="U863" s="50" t="s">
        <v>27</v>
      </c>
      <c r="V863" s="50" t="s">
        <v>29</v>
      </c>
      <c r="W863" s="50" t="s">
        <v>31</v>
      </c>
      <c r="X863" s="50" t="s">
        <v>33</v>
      </c>
      <c r="Y863" s="50" t="s">
        <v>35</v>
      </c>
      <c r="Z863" s="50" t="s">
        <v>37</v>
      </c>
      <c r="AA863" s="50" t="s">
        <v>39</v>
      </c>
      <c r="AB863" s="68"/>
      <c r="AC863" s="68"/>
      <c r="AF863" s="68"/>
      <c r="AJ863" s="68"/>
      <c r="AK863" s="68"/>
      <c r="AL863" s="50"/>
      <c r="AN863" s="50"/>
      <c r="AO863" s="68"/>
      <c r="AP863" s="68"/>
      <c r="AQ863" s="50"/>
      <c r="AS863" s="50"/>
      <c r="AV863" s="50"/>
      <c r="AY863" s="50"/>
      <c r="BA863" s="68"/>
      <c r="BD863" s="68"/>
      <c r="BP863" s="50"/>
      <c r="BQ863" s="50"/>
      <c r="BR863" s="50"/>
      <c r="BS863" s="50"/>
    </row>
    <row r="864" spans="1:71" x14ac:dyDescent="0.25">
      <c r="A864">
        <v>1004</v>
      </c>
      <c r="B864" s="50" t="s">
        <v>6</v>
      </c>
      <c r="C864" s="50" t="s">
        <v>76</v>
      </c>
      <c r="D864" s="50" t="s">
        <v>6</v>
      </c>
      <c r="E864" s="50"/>
      <c r="F864" s="68"/>
      <c r="G864" s="50"/>
      <c r="I864" s="50" t="s">
        <v>131</v>
      </c>
      <c r="J864" s="50"/>
      <c r="K864" s="50"/>
      <c r="L864" s="50"/>
      <c r="M864" s="50"/>
      <c r="N864" s="50"/>
      <c r="O864" s="50"/>
      <c r="P864" s="50"/>
      <c r="Q864" s="50"/>
      <c r="R864" s="50"/>
      <c r="S864" s="50"/>
      <c r="T864" s="50"/>
      <c r="U864" s="50"/>
      <c r="V864" s="50"/>
      <c r="W864" s="50"/>
      <c r="X864" s="50"/>
      <c r="Y864" s="50"/>
      <c r="Z864" s="50"/>
      <c r="AA864" s="50"/>
      <c r="AB864" s="68">
        <v>0</v>
      </c>
      <c r="AC864" s="68">
        <v>0</v>
      </c>
      <c r="AD864" t="s">
        <v>110</v>
      </c>
      <c r="AE864" t="s">
        <v>71</v>
      </c>
      <c r="AF864" s="68">
        <v>0</v>
      </c>
      <c r="AG864" t="s">
        <v>72</v>
      </c>
      <c r="AH864" t="s">
        <v>72</v>
      </c>
      <c r="AI864" t="s">
        <v>71</v>
      </c>
      <c r="AJ864" s="68">
        <v>0</v>
      </c>
      <c r="AK864" s="68">
        <v>0</v>
      </c>
      <c r="AL864" s="50" t="s">
        <v>72</v>
      </c>
      <c r="AM864" t="s">
        <v>72</v>
      </c>
      <c r="AN864" s="50" t="s">
        <v>110</v>
      </c>
      <c r="AO864" s="68">
        <v>0</v>
      </c>
      <c r="AP864" s="68">
        <v>0</v>
      </c>
      <c r="AQ864" s="50" t="s">
        <v>72</v>
      </c>
      <c r="AR864" t="s">
        <v>72</v>
      </c>
      <c r="AS864" s="50" t="s">
        <v>110</v>
      </c>
      <c r="AT864">
        <v>0</v>
      </c>
      <c r="AV864" s="50"/>
      <c r="AY864" s="50"/>
      <c r="BA864" s="68"/>
      <c r="BD864" s="68"/>
      <c r="BP864" s="50"/>
      <c r="BQ864" s="50"/>
      <c r="BR864" s="50"/>
      <c r="BS864" s="50"/>
    </row>
    <row r="865" spans="1:71" x14ac:dyDescent="0.25">
      <c r="B865" s="50"/>
      <c r="C865" s="50"/>
      <c r="D865" s="50"/>
      <c r="E865" s="50"/>
      <c r="F865" s="68"/>
      <c r="G865" s="50"/>
      <c r="I865" s="50"/>
      <c r="J865" s="50"/>
      <c r="K865" s="50"/>
      <c r="L865" s="50"/>
      <c r="M865" s="50"/>
      <c r="N865" s="50"/>
      <c r="O865" s="50"/>
      <c r="P865" s="50"/>
      <c r="Q865" s="50"/>
      <c r="R865" s="50"/>
      <c r="S865" s="50"/>
      <c r="T865" s="50"/>
      <c r="U865" s="50"/>
      <c r="V865" s="50"/>
      <c r="W865" s="50"/>
      <c r="X865" s="50"/>
      <c r="Y865" s="50"/>
      <c r="Z865" s="50"/>
      <c r="AA865" s="50"/>
      <c r="AB865" s="68"/>
      <c r="AC865" s="68"/>
      <c r="AF865" s="68"/>
      <c r="AJ865" s="68"/>
      <c r="AK865" s="68"/>
      <c r="AL865" s="50"/>
      <c r="AN865" s="50"/>
      <c r="AO865" s="68"/>
      <c r="AP865" s="68"/>
      <c r="AQ865" s="50"/>
      <c r="AS865" s="50"/>
      <c r="AV865" s="50"/>
      <c r="AY865" s="50"/>
      <c r="BA865" s="68"/>
      <c r="BD865" s="68"/>
      <c r="BP865" s="50"/>
      <c r="BQ865" s="50"/>
      <c r="BR865" s="50"/>
      <c r="BS865" s="50"/>
    </row>
    <row r="866" spans="1:71" x14ac:dyDescent="0.25">
      <c r="B866" s="50"/>
      <c r="C866" s="50"/>
      <c r="D866" s="50"/>
      <c r="E866" s="50"/>
      <c r="F866" s="68"/>
      <c r="G866" s="50"/>
      <c r="I866" s="50"/>
      <c r="J866" s="50"/>
      <c r="K866" s="50"/>
      <c r="L866" s="50"/>
      <c r="M866" s="50"/>
      <c r="N866" s="50"/>
      <c r="O866" s="50"/>
      <c r="P866" s="50"/>
      <c r="Q866" s="50"/>
      <c r="R866" s="50"/>
      <c r="S866" s="50"/>
      <c r="T866" s="50"/>
      <c r="U866" s="50"/>
      <c r="V866" s="50"/>
      <c r="W866" s="50"/>
      <c r="X866" s="50"/>
      <c r="Y866" s="50"/>
      <c r="Z866" s="50"/>
      <c r="AA866" s="50"/>
      <c r="AB866" s="68"/>
      <c r="AC866" s="68"/>
      <c r="AF866" s="68"/>
      <c r="AJ866" s="68"/>
      <c r="AK866" s="68"/>
      <c r="AL866" s="50"/>
      <c r="AN866" s="50"/>
      <c r="AO866" s="68"/>
      <c r="AP866" s="68"/>
      <c r="AQ866" s="50"/>
      <c r="AS866" s="50"/>
      <c r="AV866" s="50"/>
      <c r="AY866" s="50"/>
      <c r="BA866" s="68"/>
      <c r="BD866" s="68"/>
      <c r="BP866" s="50"/>
      <c r="BQ866" s="50"/>
      <c r="BR866" s="50"/>
      <c r="BS866" s="50"/>
    </row>
    <row r="867" spans="1:71" x14ac:dyDescent="0.25">
      <c r="B867" s="50"/>
      <c r="C867" s="50"/>
      <c r="D867" s="50"/>
      <c r="E867" s="50"/>
      <c r="F867" s="68"/>
      <c r="G867" s="50"/>
      <c r="I867" s="50"/>
      <c r="J867" s="50"/>
      <c r="K867" s="50"/>
      <c r="L867" s="50"/>
      <c r="M867" s="50"/>
      <c r="N867" s="50"/>
      <c r="O867" s="50"/>
      <c r="P867" s="50"/>
      <c r="Q867" s="50"/>
      <c r="R867" s="50"/>
      <c r="S867" s="50"/>
      <c r="T867" s="50"/>
      <c r="U867" s="50"/>
      <c r="V867" s="50"/>
      <c r="W867" s="50"/>
      <c r="X867" s="50"/>
      <c r="Y867" s="50"/>
      <c r="Z867" s="50"/>
      <c r="AA867" s="50"/>
      <c r="AB867" s="68"/>
      <c r="AC867" s="68"/>
      <c r="AF867" s="68"/>
      <c r="AJ867" s="68"/>
      <c r="AK867" s="68"/>
      <c r="AL867" s="50"/>
      <c r="AN867" s="50"/>
      <c r="AO867" s="68"/>
      <c r="AP867" s="68"/>
      <c r="AQ867" s="50"/>
      <c r="AS867" s="50"/>
      <c r="AV867" s="50"/>
      <c r="AY867" s="50"/>
      <c r="BA867" s="68"/>
      <c r="BD867" s="68"/>
      <c r="BP867" s="50"/>
      <c r="BQ867" s="50"/>
      <c r="BR867" s="50"/>
      <c r="BS867" s="50"/>
    </row>
    <row r="868" spans="1:71" x14ac:dyDescent="0.25">
      <c r="B868" s="50"/>
      <c r="C868" s="50"/>
      <c r="D868" s="50"/>
      <c r="E868" s="50"/>
      <c r="F868" s="68"/>
      <c r="G868" s="50"/>
      <c r="I868" s="50"/>
      <c r="J868" s="50"/>
      <c r="K868" s="50"/>
      <c r="L868" s="50"/>
      <c r="M868" s="50"/>
      <c r="N868" s="50"/>
      <c r="O868" s="50"/>
      <c r="P868" s="50"/>
      <c r="Q868" s="50"/>
      <c r="R868" s="50"/>
      <c r="S868" s="50"/>
      <c r="T868" s="50"/>
      <c r="U868" s="50"/>
      <c r="V868" s="50"/>
      <c r="W868" s="50"/>
      <c r="X868" s="50"/>
      <c r="Y868" s="50"/>
      <c r="Z868" s="50"/>
      <c r="AA868" s="50"/>
      <c r="AB868" s="68"/>
      <c r="AC868" s="68"/>
      <c r="AF868" s="68"/>
      <c r="AJ868" s="68"/>
      <c r="AK868" s="68"/>
      <c r="AL868" s="50"/>
      <c r="AN868" s="50"/>
      <c r="AO868" s="68"/>
      <c r="AP868" s="68"/>
      <c r="AQ868" s="50"/>
      <c r="AS868" s="50"/>
      <c r="AV868" s="50"/>
      <c r="AY868" s="50"/>
      <c r="BA868" s="68"/>
      <c r="BD868" s="68"/>
      <c r="BP868" s="50"/>
      <c r="BQ868" s="50"/>
      <c r="BR868" s="50"/>
      <c r="BS868" s="50"/>
    </row>
    <row r="869" spans="1:71" x14ac:dyDescent="0.25">
      <c r="B869" s="50"/>
      <c r="C869" s="50"/>
      <c r="D869" s="50"/>
      <c r="E869" s="50"/>
      <c r="F869" s="68"/>
      <c r="G869" s="50"/>
      <c r="I869" s="50"/>
      <c r="J869" s="50"/>
      <c r="K869" s="50"/>
      <c r="L869" s="50"/>
      <c r="M869" s="50"/>
      <c r="N869" s="50"/>
      <c r="O869" s="50"/>
      <c r="P869" s="50"/>
      <c r="Q869" s="50"/>
      <c r="R869" s="50"/>
      <c r="S869" s="50"/>
      <c r="T869" s="50"/>
      <c r="U869" s="50"/>
      <c r="V869" s="50"/>
      <c r="W869" s="50"/>
      <c r="X869" s="50"/>
      <c r="Y869" s="50"/>
      <c r="Z869" s="50"/>
      <c r="AA869" s="50"/>
      <c r="AB869" s="68"/>
      <c r="AC869" s="68"/>
      <c r="AF869" s="68"/>
      <c r="AJ869" s="68"/>
      <c r="AK869" s="68"/>
      <c r="AL869" s="50"/>
      <c r="AN869" s="50"/>
      <c r="AO869" s="68"/>
      <c r="AP869" s="68"/>
      <c r="AQ869" s="50"/>
      <c r="AS869" s="50"/>
      <c r="AV869" s="50"/>
      <c r="AY869" s="50"/>
      <c r="BA869" s="68"/>
      <c r="BD869" s="68"/>
      <c r="BP869" s="50"/>
      <c r="BQ869" s="50"/>
      <c r="BR869" s="50"/>
      <c r="BS869" s="50"/>
    </row>
    <row r="870" spans="1:71" x14ac:dyDescent="0.25">
      <c r="B870" s="50"/>
      <c r="C870" s="50"/>
      <c r="D870" s="50"/>
      <c r="E870" s="50"/>
      <c r="F870" s="68"/>
      <c r="G870" s="50"/>
      <c r="I870" s="50"/>
      <c r="J870" s="50"/>
      <c r="K870" s="50"/>
      <c r="L870" s="50"/>
      <c r="M870" s="50"/>
      <c r="N870" s="50"/>
      <c r="O870" s="50"/>
      <c r="P870" s="50"/>
      <c r="Q870" s="50"/>
      <c r="R870" s="50"/>
      <c r="S870" s="50"/>
      <c r="T870" s="50"/>
      <c r="U870" s="50"/>
      <c r="V870" s="50"/>
      <c r="W870" s="50"/>
      <c r="X870" s="50"/>
      <c r="Y870" s="50"/>
      <c r="Z870" s="50"/>
      <c r="AA870" s="50"/>
      <c r="AB870" s="68"/>
      <c r="AC870" s="68"/>
      <c r="AF870" s="68"/>
      <c r="AJ870" s="68"/>
      <c r="AK870" s="68"/>
      <c r="AL870" s="50"/>
      <c r="AN870" s="50"/>
      <c r="AO870" s="68"/>
      <c r="AP870" s="68"/>
      <c r="AQ870" s="50"/>
      <c r="AS870" s="50"/>
      <c r="AV870" s="50"/>
      <c r="AY870" s="50"/>
      <c r="BA870" s="68"/>
      <c r="BD870" s="68"/>
      <c r="BP870" s="50"/>
      <c r="BQ870" s="50"/>
      <c r="BR870" s="50"/>
      <c r="BS870" s="50"/>
    </row>
    <row r="871" spans="1:71" x14ac:dyDescent="0.25">
      <c r="B871" s="50"/>
      <c r="C871" s="50"/>
      <c r="D871" s="50"/>
      <c r="E871" s="50"/>
      <c r="F871" s="68"/>
      <c r="G871" s="50"/>
      <c r="I871" s="50"/>
      <c r="J871" s="50"/>
      <c r="K871" s="50"/>
      <c r="L871" s="50"/>
      <c r="M871" s="50"/>
      <c r="N871" s="50"/>
      <c r="O871" s="50"/>
      <c r="P871" s="50"/>
      <c r="Q871" s="50"/>
      <c r="R871" s="50"/>
      <c r="S871" s="50"/>
      <c r="T871" s="50"/>
      <c r="U871" s="50"/>
      <c r="V871" s="50"/>
      <c r="W871" s="50"/>
      <c r="X871" s="50"/>
      <c r="Y871" s="50"/>
      <c r="Z871" s="50"/>
      <c r="AA871" s="50"/>
      <c r="AB871" s="68"/>
      <c r="AC871" s="68"/>
      <c r="AF871" s="68"/>
      <c r="AJ871" s="68"/>
      <c r="AK871" s="68"/>
      <c r="AL871" s="50"/>
      <c r="AN871" s="50"/>
      <c r="AO871" s="68"/>
      <c r="AP871" s="68"/>
      <c r="AQ871" s="50"/>
      <c r="AS871" s="50"/>
      <c r="AV871" s="50"/>
      <c r="AY871" s="50"/>
      <c r="BA871" s="68"/>
      <c r="BD871" s="68"/>
      <c r="BP871" s="50"/>
      <c r="BQ871" s="50"/>
      <c r="BR871" s="50"/>
      <c r="BS871" s="50"/>
    </row>
    <row r="872" spans="1:71" x14ac:dyDescent="0.25">
      <c r="B872" s="50"/>
      <c r="C872" s="50"/>
      <c r="D872" s="50"/>
      <c r="E872" s="50"/>
      <c r="F872" s="68"/>
      <c r="G872" s="50"/>
      <c r="I872" s="50"/>
      <c r="J872" s="50" t="s">
        <v>4</v>
      </c>
      <c r="K872" s="50" t="s">
        <v>7</v>
      </c>
      <c r="L872" s="50" t="s">
        <v>9</v>
      </c>
      <c r="M872" s="50" t="s">
        <v>11</v>
      </c>
      <c r="N872" s="50" t="s">
        <v>13</v>
      </c>
      <c r="O872" s="50" t="s">
        <v>15</v>
      </c>
      <c r="P872" s="50" t="s">
        <v>17</v>
      </c>
      <c r="Q872" s="50" t="s">
        <v>19</v>
      </c>
      <c r="R872" s="50" t="s">
        <v>21</v>
      </c>
      <c r="S872" s="50" t="s">
        <v>23</v>
      </c>
      <c r="T872" s="50" t="s">
        <v>25</v>
      </c>
      <c r="U872" s="50" t="s">
        <v>27</v>
      </c>
      <c r="V872" s="50" t="s">
        <v>29</v>
      </c>
      <c r="W872" s="50" t="s">
        <v>31</v>
      </c>
      <c r="X872" s="50" t="s">
        <v>33</v>
      </c>
      <c r="Y872" s="50" t="s">
        <v>35</v>
      </c>
      <c r="Z872" s="50" t="s">
        <v>37</v>
      </c>
      <c r="AA872" s="50" t="s">
        <v>39</v>
      </c>
      <c r="AB872" s="68"/>
      <c r="AC872" s="68"/>
      <c r="AF872" s="68"/>
      <c r="AJ872" s="68"/>
      <c r="AK872" s="68"/>
      <c r="AL872" s="50"/>
      <c r="AN872" s="50"/>
      <c r="AO872" s="68"/>
      <c r="AP872" s="68"/>
      <c r="AQ872" s="50"/>
      <c r="AS872" s="50"/>
      <c r="AV872" s="50"/>
      <c r="AY872" s="50"/>
      <c r="BA872" s="68"/>
      <c r="BD872" s="68"/>
      <c r="BP872" s="50"/>
      <c r="BQ872" s="50"/>
      <c r="BR872" s="50"/>
      <c r="BS872" s="50"/>
    </row>
    <row r="873" spans="1:71" x14ac:dyDescent="0.25">
      <c r="A873">
        <v>1004</v>
      </c>
      <c r="B873" s="50" t="s">
        <v>6</v>
      </c>
      <c r="C873" s="50" t="s">
        <v>76</v>
      </c>
      <c r="D873" s="50" t="s">
        <v>6</v>
      </c>
      <c r="E873" s="50"/>
      <c r="F873" s="68"/>
      <c r="G873" s="50"/>
      <c r="I873" s="50" t="s">
        <v>138</v>
      </c>
      <c r="J873" s="50"/>
      <c r="K873" s="50"/>
      <c r="L873" s="50"/>
      <c r="M873" s="50"/>
      <c r="N873" s="50"/>
      <c r="O873" s="50"/>
      <c r="P873" s="50"/>
      <c r="Q873" s="50"/>
      <c r="R873" s="50"/>
      <c r="S873" s="50"/>
      <c r="T873" s="50"/>
      <c r="U873" s="50"/>
      <c r="V873" s="50"/>
      <c r="W873" s="50"/>
      <c r="X873" s="50"/>
      <c r="Y873" s="50"/>
      <c r="Z873" s="50"/>
      <c r="AA873" s="50"/>
      <c r="AB873" s="68">
        <v>0</v>
      </c>
      <c r="AC873" s="68">
        <v>0</v>
      </c>
      <c r="AD873" t="s">
        <v>110</v>
      </c>
      <c r="AE873" t="s">
        <v>71</v>
      </c>
      <c r="AF873" s="68">
        <v>0</v>
      </c>
      <c r="AG873" t="s">
        <v>72</v>
      </c>
      <c r="AH873" t="s">
        <v>72</v>
      </c>
      <c r="AI873" t="s">
        <v>71</v>
      </c>
      <c r="AJ873" s="68">
        <v>0</v>
      </c>
      <c r="AK873" s="68">
        <v>0</v>
      </c>
      <c r="AL873" s="50" t="s">
        <v>72</v>
      </c>
      <c r="AM873" t="s">
        <v>72</v>
      </c>
      <c r="AN873" s="50" t="s">
        <v>110</v>
      </c>
      <c r="AO873" s="68">
        <v>0</v>
      </c>
      <c r="AP873" s="68">
        <v>0</v>
      </c>
      <c r="AQ873" s="50" t="s">
        <v>72</v>
      </c>
      <c r="AR873" t="s">
        <v>72</v>
      </c>
      <c r="AS873" s="50" t="s">
        <v>110</v>
      </c>
      <c r="AT873">
        <v>0</v>
      </c>
      <c r="AV873" s="50"/>
      <c r="AY873" s="50"/>
      <c r="BA873" s="68"/>
      <c r="BD873" s="68"/>
      <c r="BP873" s="50"/>
      <c r="BQ873" s="50"/>
      <c r="BR873" s="50"/>
      <c r="BS873" s="50"/>
    </row>
    <row r="874" spans="1:71" x14ac:dyDescent="0.25">
      <c r="B874" s="50"/>
      <c r="C874" s="50"/>
      <c r="D874" s="50"/>
      <c r="E874" s="50"/>
      <c r="F874" s="68"/>
      <c r="G874" s="50"/>
      <c r="I874" s="50"/>
      <c r="J874" s="50"/>
      <c r="K874" s="50"/>
      <c r="L874" s="50"/>
      <c r="M874" s="50"/>
      <c r="N874" s="50"/>
      <c r="O874" s="50"/>
      <c r="P874" s="50"/>
      <c r="Q874" s="50"/>
      <c r="R874" s="50"/>
      <c r="S874" s="50"/>
      <c r="T874" s="50"/>
      <c r="U874" s="50"/>
      <c r="V874" s="50"/>
      <c r="W874" s="50"/>
      <c r="X874" s="50"/>
      <c r="Y874" s="50"/>
      <c r="Z874" s="50"/>
      <c r="AA874" s="50"/>
      <c r="AB874" s="68"/>
      <c r="AC874" s="68"/>
      <c r="AF874" s="68"/>
      <c r="AJ874" s="68"/>
      <c r="AK874" s="68"/>
      <c r="AL874" s="50"/>
      <c r="AN874" s="50"/>
      <c r="AO874" s="68"/>
      <c r="AP874" s="68"/>
      <c r="AQ874" s="50"/>
      <c r="AS874" s="50"/>
      <c r="AV874" s="50"/>
      <c r="AY874" s="50"/>
      <c r="BA874" s="68"/>
      <c r="BD874" s="68"/>
      <c r="BP874" s="50"/>
      <c r="BQ874" s="50"/>
      <c r="BR874" s="50"/>
      <c r="BS874" s="50"/>
    </row>
    <row r="875" spans="1:71" x14ac:dyDescent="0.25">
      <c r="B875" s="50"/>
      <c r="C875" s="50"/>
      <c r="D875" s="50"/>
      <c r="E875" s="50"/>
      <c r="F875" s="68"/>
      <c r="G875" s="50"/>
      <c r="I875" s="50"/>
      <c r="J875" s="50"/>
      <c r="K875" s="50"/>
      <c r="L875" s="50"/>
      <c r="M875" s="50"/>
      <c r="N875" s="50"/>
      <c r="O875" s="50"/>
      <c r="P875" s="50"/>
      <c r="Q875" s="50"/>
      <c r="R875" s="50"/>
      <c r="S875" s="50"/>
      <c r="T875" s="50"/>
      <c r="U875" s="50"/>
      <c r="V875" s="50"/>
      <c r="W875" s="50"/>
      <c r="X875" s="50"/>
      <c r="Y875" s="50"/>
      <c r="Z875" s="50"/>
      <c r="AA875" s="50"/>
      <c r="AB875" s="68"/>
      <c r="AC875" s="68"/>
      <c r="AF875" s="68"/>
      <c r="AJ875" s="68"/>
      <c r="AK875" s="68"/>
      <c r="AL875" s="50"/>
      <c r="AN875" s="50"/>
      <c r="AO875" s="68"/>
      <c r="AP875" s="68"/>
      <c r="AQ875" s="50"/>
      <c r="AS875" s="50"/>
      <c r="AV875" s="50"/>
      <c r="AY875" s="50"/>
      <c r="BA875" s="68"/>
      <c r="BD875" s="68"/>
      <c r="BP875" s="50"/>
      <c r="BQ875" s="50"/>
      <c r="BR875" s="50"/>
      <c r="BS875" s="50"/>
    </row>
    <row r="876" spans="1:71" x14ac:dyDescent="0.25">
      <c r="B876" s="50"/>
      <c r="C876" s="50"/>
      <c r="D876" s="50"/>
      <c r="E876" s="50"/>
      <c r="F876" s="68"/>
      <c r="G876" s="50"/>
      <c r="I876" s="50"/>
      <c r="J876" s="50"/>
      <c r="K876" s="50"/>
      <c r="L876" s="50"/>
      <c r="M876" s="50"/>
      <c r="N876" s="50"/>
      <c r="O876" s="50"/>
      <c r="P876" s="50"/>
      <c r="Q876" s="50"/>
      <c r="R876" s="50"/>
      <c r="S876" s="50"/>
      <c r="T876" s="50"/>
      <c r="U876" s="50"/>
      <c r="V876" s="50"/>
      <c r="W876" s="50"/>
      <c r="X876" s="50"/>
      <c r="Y876" s="50"/>
      <c r="Z876" s="50"/>
      <c r="AA876" s="50"/>
      <c r="AB876" s="68"/>
      <c r="AC876" s="68"/>
      <c r="AF876" s="68"/>
      <c r="AJ876" s="68"/>
      <c r="AK876" s="68"/>
      <c r="AL876" s="50"/>
      <c r="AN876" s="50"/>
      <c r="AO876" s="68"/>
      <c r="AP876" s="68"/>
      <c r="AQ876" s="50"/>
      <c r="AS876" s="50"/>
      <c r="AV876" s="50"/>
      <c r="AY876" s="50"/>
      <c r="BA876" s="68"/>
      <c r="BD876" s="68"/>
      <c r="BP876" s="50"/>
      <c r="BQ876" s="50"/>
      <c r="BR876" s="50"/>
      <c r="BS876" s="50"/>
    </row>
    <row r="877" spans="1:71" x14ac:dyDescent="0.25">
      <c r="B877" s="50"/>
      <c r="C877" s="50"/>
      <c r="D877" s="50"/>
      <c r="E877" s="50"/>
      <c r="F877" s="68"/>
      <c r="G877" s="50"/>
      <c r="I877" s="50"/>
      <c r="J877" s="50"/>
      <c r="K877" s="50"/>
      <c r="L877" s="50"/>
      <c r="M877" s="50"/>
      <c r="N877" s="50"/>
      <c r="O877" s="50"/>
      <c r="P877" s="50"/>
      <c r="Q877" s="50"/>
      <c r="R877" s="50"/>
      <c r="S877" s="50"/>
      <c r="T877" s="50"/>
      <c r="U877" s="50"/>
      <c r="V877" s="50"/>
      <c r="W877" s="50"/>
      <c r="X877" s="50"/>
      <c r="Y877" s="50"/>
      <c r="Z877" s="50"/>
      <c r="AA877" s="50"/>
      <c r="AB877" s="68"/>
      <c r="AC877" s="68"/>
      <c r="AF877" s="68"/>
      <c r="AJ877" s="68"/>
      <c r="AK877" s="68"/>
      <c r="AL877" s="50"/>
      <c r="AN877" s="50"/>
      <c r="AO877" s="68"/>
      <c r="AP877" s="68"/>
      <c r="AQ877" s="50"/>
      <c r="AS877" s="50"/>
      <c r="AV877" s="50"/>
      <c r="AY877" s="50"/>
      <c r="BA877" s="68"/>
      <c r="BD877" s="68"/>
      <c r="BP877" s="50"/>
      <c r="BQ877" s="50"/>
      <c r="BR877" s="50"/>
      <c r="BS877" s="50"/>
    </row>
    <row r="878" spans="1:71" x14ac:dyDescent="0.25">
      <c r="B878" s="50"/>
      <c r="C878" s="50"/>
      <c r="D878" s="50"/>
      <c r="E878" s="50"/>
      <c r="F878" s="68"/>
      <c r="G878" s="50"/>
      <c r="I878" s="50"/>
      <c r="J878" s="50"/>
      <c r="K878" s="50"/>
      <c r="L878" s="50"/>
      <c r="M878" s="50"/>
      <c r="N878" s="50"/>
      <c r="O878" s="50"/>
      <c r="P878" s="50"/>
      <c r="Q878" s="50"/>
      <c r="R878" s="50"/>
      <c r="S878" s="50"/>
      <c r="T878" s="50"/>
      <c r="U878" s="50"/>
      <c r="V878" s="50"/>
      <c r="W878" s="50"/>
      <c r="X878" s="50"/>
      <c r="Y878" s="50"/>
      <c r="Z878" s="50"/>
      <c r="AA878" s="50"/>
      <c r="AB878" s="68"/>
      <c r="AC878" s="68"/>
      <c r="AF878" s="68"/>
      <c r="AJ878" s="68"/>
      <c r="AK878" s="68"/>
      <c r="AL878" s="50"/>
      <c r="AN878" s="50"/>
      <c r="AO878" s="68"/>
      <c r="AP878" s="68"/>
      <c r="AQ878" s="50"/>
      <c r="AS878" s="50"/>
      <c r="AV878" s="50"/>
      <c r="AY878" s="50"/>
      <c r="BA878" s="68"/>
      <c r="BD878" s="68"/>
      <c r="BP878" s="50"/>
      <c r="BQ878" s="50"/>
      <c r="BR878" s="50"/>
      <c r="BS878" s="50"/>
    </row>
    <row r="879" spans="1:71" x14ac:dyDescent="0.25">
      <c r="B879" s="50"/>
      <c r="C879" s="50"/>
      <c r="D879" s="50"/>
      <c r="E879" s="50"/>
      <c r="F879" s="68"/>
      <c r="G879" s="50"/>
      <c r="I879" s="50"/>
      <c r="J879" s="50"/>
      <c r="K879" s="50"/>
      <c r="L879" s="50"/>
      <c r="M879" s="50"/>
      <c r="N879" s="50"/>
      <c r="O879" s="50"/>
      <c r="P879" s="50"/>
      <c r="Q879" s="50"/>
      <c r="R879" s="50"/>
      <c r="S879" s="50"/>
      <c r="T879" s="50"/>
      <c r="U879" s="50"/>
      <c r="V879" s="50"/>
      <c r="W879" s="50"/>
      <c r="X879" s="50"/>
      <c r="Y879" s="50"/>
      <c r="Z879" s="50"/>
      <c r="AA879" s="50"/>
      <c r="AB879" s="68"/>
      <c r="AC879" s="68"/>
      <c r="AF879" s="68"/>
      <c r="AJ879" s="68"/>
      <c r="AK879" s="68"/>
      <c r="AL879" s="50"/>
      <c r="AN879" s="50"/>
      <c r="AO879" s="68"/>
      <c r="AP879" s="68"/>
      <c r="AQ879" s="50"/>
      <c r="AS879" s="50"/>
      <c r="AV879" s="50"/>
      <c r="AY879" s="50"/>
      <c r="BA879" s="68"/>
      <c r="BD879" s="68"/>
      <c r="BP879" s="50"/>
      <c r="BQ879" s="50"/>
      <c r="BR879" s="50"/>
      <c r="BS879" s="50"/>
    </row>
    <row r="880" spans="1:71" x14ac:dyDescent="0.25">
      <c r="B880" s="50"/>
      <c r="C880" s="50"/>
      <c r="D880" s="50"/>
      <c r="E880" s="50"/>
      <c r="F880" s="68"/>
      <c r="G880" s="50"/>
      <c r="I880" s="50"/>
      <c r="J880" s="50"/>
      <c r="K880" s="50"/>
      <c r="L880" s="50"/>
      <c r="M880" s="50"/>
      <c r="N880" s="50"/>
      <c r="O880" s="50"/>
      <c r="P880" s="50"/>
      <c r="Q880" s="50"/>
      <c r="R880" s="50"/>
      <c r="S880" s="50"/>
      <c r="T880" s="50"/>
      <c r="U880" s="50"/>
      <c r="V880" s="50"/>
      <c r="W880" s="50"/>
      <c r="X880" s="50"/>
      <c r="Y880" s="50"/>
      <c r="Z880" s="50"/>
      <c r="AA880" s="50"/>
      <c r="AB880" s="68"/>
      <c r="AC880" s="68"/>
      <c r="AF880" s="68"/>
      <c r="AJ880" s="68"/>
      <c r="AK880" s="68"/>
      <c r="AL880" s="50"/>
      <c r="AN880" s="50"/>
      <c r="AO880" s="68"/>
      <c r="AP880" s="68"/>
      <c r="AQ880" s="50"/>
      <c r="AS880" s="50"/>
      <c r="AV880" s="50"/>
      <c r="AY880" s="50"/>
      <c r="BA880" s="68"/>
      <c r="BD880" s="68"/>
      <c r="BP880" s="50"/>
      <c r="BQ880" s="50"/>
      <c r="BR880" s="50"/>
      <c r="BS880" s="50"/>
    </row>
    <row r="881" spans="1:71" x14ac:dyDescent="0.25">
      <c r="B881" s="50"/>
      <c r="C881" s="50"/>
      <c r="D881" s="50"/>
      <c r="E881" s="50"/>
      <c r="F881" s="68"/>
      <c r="G881" s="50"/>
      <c r="I881" s="50"/>
      <c r="J881" s="50" t="s">
        <v>4</v>
      </c>
      <c r="K881" s="50" t="s">
        <v>7</v>
      </c>
      <c r="L881" s="50" t="s">
        <v>9</v>
      </c>
      <c r="M881" s="50" t="s">
        <v>11</v>
      </c>
      <c r="N881" s="50" t="s">
        <v>13</v>
      </c>
      <c r="O881" s="50" t="s">
        <v>15</v>
      </c>
      <c r="P881" s="50" t="s">
        <v>17</v>
      </c>
      <c r="Q881" s="50" t="s">
        <v>19</v>
      </c>
      <c r="R881" s="50" t="s">
        <v>21</v>
      </c>
      <c r="S881" s="50" t="s">
        <v>23</v>
      </c>
      <c r="T881" s="50" t="s">
        <v>25</v>
      </c>
      <c r="U881" s="50" t="s">
        <v>27</v>
      </c>
      <c r="V881" s="50" t="s">
        <v>29</v>
      </c>
      <c r="W881" s="50" t="s">
        <v>31</v>
      </c>
      <c r="X881" s="50" t="s">
        <v>33</v>
      </c>
      <c r="Y881" s="50" t="s">
        <v>35</v>
      </c>
      <c r="Z881" s="50" t="s">
        <v>37</v>
      </c>
      <c r="AA881" s="50" t="s">
        <v>39</v>
      </c>
      <c r="AB881" s="68"/>
      <c r="AC881" s="68"/>
      <c r="AF881" s="68"/>
      <c r="AJ881" s="68"/>
      <c r="AK881" s="68"/>
      <c r="AL881" s="50"/>
      <c r="AN881" s="50"/>
      <c r="AO881" s="68"/>
      <c r="AP881" s="68"/>
      <c r="AQ881" s="50"/>
      <c r="AS881" s="50"/>
      <c r="AV881" s="50"/>
      <c r="AY881" s="50"/>
      <c r="BA881" s="68"/>
      <c r="BD881" s="68"/>
      <c r="BP881" s="50"/>
      <c r="BQ881" s="50"/>
      <c r="BR881" s="50"/>
      <c r="BS881" s="50"/>
    </row>
    <row r="882" spans="1:71" x14ac:dyDescent="0.25">
      <c r="A882">
        <v>1004</v>
      </c>
      <c r="B882" s="50" t="s">
        <v>6</v>
      </c>
      <c r="C882" s="50" t="s">
        <v>76</v>
      </c>
      <c r="D882" s="50" t="s">
        <v>6</v>
      </c>
      <c r="E882" s="50"/>
      <c r="F882" s="68"/>
      <c r="G882" s="50"/>
      <c r="I882" s="50" t="s">
        <v>139</v>
      </c>
      <c r="J882" s="50"/>
      <c r="K882" s="50"/>
      <c r="L882" s="50"/>
      <c r="M882" s="50"/>
      <c r="N882" s="50"/>
      <c r="O882" s="50"/>
      <c r="P882" s="50"/>
      <c r="Q882" s="50"/>
      <c r="R882" s="50"/>
      <c r="S882" s="50"/>
      <c r="T882" s="50"/>
      <c r="U882" s="50"/>
      <c r="V882" s="50"/>
      <c r="W882" s="50"/>
      <c r="X882" s="50"/>
      <c r="Y882" s="50"/>
      <c r="Z882" s="50"/>
      <c r="AA882" s="50"/>
      <c r="AB882" s="68">
        <v>0</v>
      </c>
      <c r="AC882" s="68">
        <v>0</v>
      </c>
      <c r="AD882" t="s">
        <v>110</v>
      </c>
      <c r="AE882">
        <v>0</v>
      </c>
      <c r="AF882" s="68">
        <v>0</v>
      </c>
      <c r="AG882" t="s">
        <v>72</v>
      </c>
      <c r="AH882" t="s">
        <v>72</v>
      </c>
      <c r="AI882">
        <v>0</v>
      </c>
      <c r="AJ882" s="68">
        <v>0</v>
      </c>
      <c r="AK882" s="68">
        <v>0</v>
      </c>
      <c r="AL882" s="50" t="s">
        <v>72</v>
      </c>
      <c r="AM882" t="s">
        <v>72</v>
      </c>
      <c r="AN882" s="50" t="s">
        <v>110</v>
      </c>
      <c r="AO882" s="68">
        <v>0</v>
      </c>
      <c r="AP882" s="68">
        <v>0</v>
      </c>
      <c r="AQ882" s="50" t="s">
        <v>72</v>
      </c>
      <c r="AR882" t="s">
        <v>72</v>
      </c>
      <c r="AS882" s="50" t="s">
        <v>110</v>
      </c>
      <c r="AT882">
        <v>0</v>
      </c>
      <c r="AV882" s="50"/>
      <c r="AY882" s="50"/>
      <c r="BA882" s="68"/>
      <c r="BD882" s="68"/>
      <c r="BP882" s="50"/>
      <c r="BQ882" s="50"/>
      <c r="BR882" s="50"/>
      <c r="BS882" s="50"/>
    </row>
    <row r="883" spans="1:71" x14ac:dyDescent="0.25">
      <c r="B883" s="50"/>
      <c r="C883" s="50"/>
      <c r="D883" s="50"/>
      <c r="E883" s="50"/>
      <c r="F883" s="68"/>
      <c r="G883" s="50"/>
      <c r="I883" s="50"/>
      <c r="J883" s="50"/>
      <c r="K883" s="50"/>
      <c r="L883" s="50"/>
      <c r="M883" s="50"/>
      <c r="N883" s="50"/>
      <c r="O883" s="50"/>
      <c r="P883" s="50"/>
      <c r="Q883" s="50"/>
      <c r="R883" s="50"/>
      <c r="S883" s="50"/>
      <c r="T883" s="50"/>
      <c r="U883" s="50"/>
      <c r="V883" s="50"/>
      <c r="W883" s="50"/>
      <c r="X883" s="50"/>
      <c r="Y883" s="50"/>
      <c r="Z883" s="50"/>
      <c r="AA883" s="50"/>
      <c r="AB883" s="68"/>
      <c r="AC883" s="68"/>
      <c r="AF883" s="68"/>
      <c r="AJ883" s="68"/>
      <c r="AK883" s="68"/>
      <c r="AL883" s="50"/>
      <c r="AN883" s="50"/>
      <c r="AO883" s="68"/>
      <c r="AP883" s="68"/>
      <c r="AQ883" s="50"/>
      <c r="AS883" s="50"/>
      <c r="AV883" s="50"/>
      <c r="AY883" s="50"/>
      <c r="BA883" s="68"/>
      <c r="BD883" s="68"/>
      <c r="BP883" s="50"/>
      <c r="BQ883" s="50"/>
      <c r="BR883" s="50"/>
      <c r="BS883" s="50"/>
    </row>
    <row r="884" spans="1:71" x14ac:dyDescent="0.25">
      <c r="B884" s="50"/>
      <c r="C884" s="50"/>
      <c r="D884" s="50"/>
      <c r="E884" s="50"/>
      <c r="F884" s="68"/>
      <c r="G884" s="50"/>
      <c r="I884" s="50"/>
      <c r="J884" s="50"/>
      <c r="K884" s="50"/>
      <c r="L884" s="50"/>
      <c r="M884" s="50"/>
      <c r="N884" s="50"/>
      <c r="O884" s="50"/>
      <c r="P884" s="50"/>
      <c r="Q884" s="50"/>
      <c r="R884" s="50"/>
      <c r="S884" s="50"/>
      <c r="T884" s="50"/>
      <c r="U884" s="50"/>
      <c r="V884" s="50"/>
      <c r="W884" s="50"/>
      <c r="X884" s="50"/>
      <c r="Y884" s="50"/>
      <c r="Z884" s="50"/>
      <c r="AA884" s="50"/>
      <c r="AB884" s="68"/>
      <c r="AC884" s="68"/>
      <c r="AF884" s="68"/>
      <c r="AJ884" s="68"/>
      <c r="AK884" s="68"/>
      <c r="AL884" s="50"/>
      <c r="AN884" s="50"/>
      <c r="AO884" s="68"/>
      <c r="AP884" s="68"/>
      <c r="AQ884" s="50"/>
      <c r="AS884" s="50"/>
      <c r="AV884" s="50"/>
      <c r="AY884" s="50"/>
      <c r="BA884" s="68"/>
      <c r="BD884" s="68"/>
      <c r="BP884" s="50"/>
      <c r="BQ884" s="50"/>
      <c r="BR884" s="50"/>
      <c r="BS884" s="50"/>
    </row>
    <row r="885" spans="1:71" x14ac:dyDescent="0.25">
      <c r="B885" s="50"/>
      <c r="C885" s="50"/>
      <c r="D885" s="50"/>
      <c r="E885" s="50"/>
      <c r="F885" s="68"/>
      <c r="G885" s="50"/>
      <c r="I885" s="50"/>
      <c r="J885" s="50"/>
      <c r="K885" s="50"/>
      <c r="L885" s="50"/>
      <c r="M885" s="50"/>
      <c r="N885" s="50"/>
      <c r="O885" s="50"/>
      <c r="P885" s="50"/>
      <c r="Q885" s="50"/>
      <c r="R885" s="50"/>
      <c r="S885" s="50"/>
      <c r="T885" s="50"/>
      <c r="U885" s="50"/>
      <c r="V885" s="50"/>
      <c r="W885" s="50"/>
      <c r="X885" s="50"/>
      <c r="Y885" s="50"/>
      <c r="Z885" s="50"/>
      <c r="AA885" s="50"/>
      <c r="AB885" s="68"/>
      <c r="AC885" s="68"/>
      <c r="AF885" s="68"/>
      <c r="AJ885" s="68"/>
      <c r="AK885" s="68"/>
      <c r="AL885" s="50"/>
      <c r="AN885" s="50"/>
      <c r="AO885" s="68"/>
      <c r="AP885" s="68"/>
      <c r="AQ885" s="50"/>
      <c r="AS885" s="50"/>
      <c r="AV885" s="50"/>
      <c r="AY885" s="50"/>
      <c r="BA885" s="68"/>
      <c r="BD885" s="68"/>
      <c r="BP885" s="50"/>
      <c r="BQ885" s="50"/>
      <c r="BR885" s="50"/>
      <c r="BS885" s="50"/>
    </row>
    <row r="886" spans="1:71" x14ac:dyDescent="0.25">
      <c r="B886" s="50"/>
      <c r="C886" s="50"/>
      <c r="D886" s="50"/>
      <c r="E886" s="50"/>
      <c r="F886" s="68"/>
      <c r="G886" s="50"/>
      <c r="I886" s="50"/>
      <c r="J886" s="50"/>
      <c r="K886" s="50"/>
      <c r="L886" s="50"/>
      <c r="M886" s="50"/>
      <c r="N886" s="50"/>
      <c r="O886" s="50"/>
      <c r="P886" s="50"/>
      <c r="Q886" s="50"/>
      <c r="R886" s="50"/>
      <c r="S886" s="50"/>
      <c r="T886" s="50"/>
      <c r="U886" s="50"/>
      <c r="V886" s="50"/>
      <c r="W886" s="50"/>
      <c r="X886" s="50"/>
      <c r="Y886" s="50"/>
      <c r="Z886" s="50"/>
      <c r="AA886" s="50"/>
      <c r="AB886" s="68"/>
      <c r="AC886" s="68"/>
      <c r="AF886" s="68"/>
      <c r="AJ886" s="68"/>
      <c r="AK886" s="68"/>
      <c r="AL886" s="50"/>
      <c r="AN886" s="50"/>
      <c r="AO886" s="68"/>
      <c r="AP886" s="68"/>
      <c r="AQ886" s="50"/>
      <c r="AS886" s="50"/>
      <c r="AV886" s="50"/>
      <c r="AY886" s="50"/>
      <c r="BA886" s="68"/>
      <c r="BD886" s="68"/>
      <c r="BP886" s="50"/>
      <c r="BQ886" s="50"/>
      <c r="BR886" s="50"/>
      <c r="BS886" s="50"/>
    </row>
    <row r="887" spans="1:71" x14ac:dyDescent="0.25">
      <c r="B887" s="50"/>
      <c r="C887" s="50"/>
      <c r="D887" s="50"/>
      <c r="E887" s="50"/>
      <c r="F887" s="68"/>
      <c r="G887" s="50"/>
      <c r="I887" s="50"/>
      <c r="J887" s="50"/>
      <c r="K887" s="50"/>
      <c r="L887" s="50"/>
      <c r="M887" s="50"/>
      <c r="N887" s="50"/>
      <c r="O887" s="50"/>
      <c r="P887" s="50"/>
      <c r="Q887" s="50"/>
      <c r="R887" s="50"/>
      <c r="S887" s="50"/>
      <c r="T887" s="50"/>
      <c r="U887" s="50"/>
      <c r="V887" s="50"/>
      <c r="W887" s="50"/>
      <c r="X887" s="50"/>
      <c r="Y887" s="50"/>
      <c r="Z887" s="50"/>
      <c r="AA887" s="50"/>
      <c r="AB887" s="68"/>
      <c r="AC887" s="68"/>
      <c r="AF887" s="68"/>
      <c r="AJ887" s="68"/>
      <c r="AK887" s="68"/>
      <c r="AL887" s="50"/>
      <c r="AN887" s="50"/>
      <c r="AO887" s="68"/>
      <c r="AP887" s="68"/>
      <c r="AQ887" s="50"/>
      <c r="AS887" s="50"/>
      <c r="AV887" s="50"/>
      <c r="AY887" s="50"/>
      <c r="BA887" s="68"/>
      <c r="BD887" s="68"/>
      <c r="BP887" s="50"/>
      <c r="BQ887" s="50"/>
      <c r="BR887" s="50"/>
      <c r="BS887" s="50"/>
    </row>
    <row r="888" spans="1:71" x14ac:dyDescent="0.25">
      <c r="B888" s="50"/>
      <c r="C888" s="50"/>
      <c r="D888" s="50"/>
      <c r="E888" s="50"/>
      <c r="F888" s="68"/>
      <c r="G888" s="50"/>
      <c r="I888" s="50"/>
      <c r="J888" s="50"/>
      <c r="K888" s="50"/>
      <c r="L888" s="50"/>
      <c r="M888" s="50"/>
      <c r="N888" s="50"/>
      <c r="O888" s="50"/>
      <c r="P888" s="50"/>
      <c r="Q888" s="50"/>
      <c r="R888" s="50"/>
      <c r="S888" s="50"/>
      <c r="T888" s="50"/>
      <c r="U888" s="50"/>
      <c r="V888" s="50"/>
      <c r="W888" s="50"/>
      <c r="X888" s="50"/>
      <c r="Y888" s="50"/>
      <c r="Z888" s="50"/>
      <c r="AA888" s="50"/>
      <c r="AB888" s="68"/>
      <c r="AC888" s="68"/>
      <c r="AF888" s="68"/>
      <c r="AJ888" s="68"/>
      <c r="AK888" s="68"/>
      <c r="AL888" s="50"/>
      <c r="AN888" s="50"/>
      <c r="AO888" s="68"/>
      <c r="AP888" s="68"/>
      <c r="AQ888" s="50"/>
      <c r="AS888" s="50"/>
      <c r="AV888" s="50"/>
      <c r="AY888" s="50"/>
      <c r="BA888" s="68"/>
      <c r="BD888" s="68"/>
      <c r="BP888" s="50"/>
      <c r="BQ888" s="50"/>
      <c r="BR888" s="50"/>
      <c r="BS888" s="50"/>
    </row>
    <row r="889" spans="1:71" x14ac:dyDescent="0.25">
      <c r="B889" s="50"/>
      <c r="C889" s="50"/>
      <c r="D889" s="50"/>
      <c r="E889" s="50"/>
      <c r="F889" s="68"/>
      <c r="G889" s="50"/>
      <c r="I889" s="50"/>
      <c r="J889" s="50"/>
      <c r="K889" s="50"/>
      <c r="L889" s="50"/>
      <c r="M889" s="50"/>
      <c r="N889" s="50"/>
      <c r="O889" s="50"/>
      <c r="P889" s="50"/>
      <c r="Q889" s="50"/>
      <c r="R889" s="50"/>
      <c r="S889" s="50"/>
      <c r="T889" s="50"/>
      <c r="U889" s="50"/>
      <c r="V889" s="50"/>
      <c r="W889" s="50"/>
      <c r="X889" s="50"/>
      <c r="Y889" s="50"/>
      <c r="Z889" s="50"/>
      <c r="AA889" s="50"/>
      <c r="AB889" s="68"/>
      <c r="AC889" s="68"/>
      <c r="AF889" s="68"/>
      <c r="AJ889" s="68"/>
      <c r="AK889" s="68"/>
      <c r="AL889" s="50"/>
      <c r="AN889" s="50"/>
      <c r="AO889" s="68"/>
      <c r="AP889" s="68"/>
      <c r="AQ889" s="50"/>
      <c r="AS889" s="50"/>
      <c r="AV889" s="50"/>
      <c r="AY889" s="50"/>
      <c r="BA889" s="68"/>
      <c r="BD889" s="68"/>
      <c r="BP889" s="50"/>
      <c r="BQ889" s="50"/>
      <c r="BR889" s="50"/>
      <c r="BS889" s="50"/>
    </row>
    <row r="890" spans="1:71" x14ac:dyDescent="0.25">
      <c r="B890" s="50"/>
      <c r="C890" s="50"/>
      <c r="D890" s="50"/>
      <c r="E890" s="50"/>
      <c r="F890" s="68"/>
      <c r="G890" s="50"/>
      <c r="I890" s="50"/>
      <c r="J890" s="50" t="s">
        <v>4</v>
      </c>
      <c r="K890" s="50" t="s">
        <v>7</v>
      </c>
      <c r="L890" s="50" t="s">
        <v>9</v>
      </c>
      <c r="M890" s="50" t="s">
        <v>11</v>
      </c>
      <c r="N890" s="50" t="s">
        <v>13</v>
      </c>
      <c r="O890" s="50" t="s">
        <v>15</v>
      </c>
      <c r="P890" s="50" t="s">
        <v>17</v>
      </c>
      <c r="Q890" s="50" t="s">
        <v>19</v>
      </c>
      <c r="R890" s="50" t="s">
        <v>21</v>
      </c>
      <c r="S890" s="50" t="s">
        <v>23</v>
      </c>
      <c r="T890" s="50" t="s">
        <v>25</v>
      </c>
      <c r="U890" s="50" t="s">
        <v>27</v>
      </c>
      <c r="V890" s="50" t="s">
        <v>29</v>
      </c>
      <c r="W890" s="50" t="s">
        <v>31</v>
      </c>
      <c r="X890" s="50" t="s">
        <v>33</v>
      </c>
      <c r="Y890" s="50" t="s">
        <v>35</v>
      </c>
      <c r="Z890" s="50" t="s">
        <v>37</v>
      </c>
      <c r="AA890" s="50" t="s">
        <v>39</v>
      </c>
      <c r="AB890" s="68"/>
      <c r="AC890" s="68"/>
      <c r="AF890" s="68"/>
      <c r="AJ890" s="68"/>
      <c r="AK890" s="68"/>
      <c r="AL890" s="50"/>
      <c r="AN890" s="50"/>
      <c r="AO890" s="68"/>
      <c r="AP890" s="68"/>
      <c r="AQ890" s="50"/>
      <c r="AS890" s="50"/>
      <c r="AV890" s="50"/>
      <c r="AY890" s="50"/>
      <c r="BA890" s="68"/>
      <c r="BD890" s="68"/>
      <c r="BP890" s="50"/>
      <c r="BQ890" s="50"/>
      <c r="BR890" s="50"/>
      <c r="BS890" s="50"/>
    </row>
    <row r="891" spans="1:71" x14ac:dyDescent="0.25">
      <c r="A891">
        <v>1004</v>
      </c>
      <c r="B891" s="50" t="s">
        <v>6</v>
      </c>
      <c r="C891" s="50" t="s">
        <v>76</v>
      </c>
      <c r="D891" s="50" t="s">
        <v>6</v>
      </c>
      <c r="E891" s="50"/>
      <c r="F891" s="68"/>
      <c r="G891" s="50"/>
      <c r="I891" s="50" t="s">
        <v>140</v>
      </c>
      <c r="J891" s="50"/>
      <c r="K891" s="50"/>
      <c r="L891" s="50"/>
      <c r="M891" s="50"/>
      <c r="N891" s="50"/>
      <c r="O891" s="50"/>
      <c r="P891" s="50"/>
      <c r="Q891" s="50"/>
      <c r="R891" s="50"/>
      <c r="S891" s="50"/>
      <c r="T891" s="50"/>
      <c r="U891" s="50"/>
      <c r="V891" s="50"/>
      <c r="W891" s="50"/>
      <c r="X891" s="50"/>
      <c r="Y891" s="50"/>
      <c r="Z891" s="50"/>
      <c r="AA891" s="50"/>
      <c r="AB891" s="68">
        <v>0</v>
      </c>
      <c r="AC891" s="68">
        <v>0</v>
      </c>
      <c r="AD891" t="s">
        <v>110</v>
      </c>
      <c r="AE891">
        <v>0</v>
      </c>
      <c r="AF891" s="68">
        <v>0</v>
      </c>
      <c r="AG891" t="s">
        <v>72</v>
      </c>
      <c r="AH891" t="s">
        <v>72</v>
      </c>
      <c r="AI891">
        <v>0</v>
      </c>
      <c r="AJ891" s="68">
        <v>0</v>
      </c>
      <c r="AK891" s="68">
        <v>0</v>
      </c>
      <c r="AL891" s="50" t="s">
        <v>72</v>
      </c>
      <c r="AM891" t="s">
        <v>72</v>
      </c>
      <c r="AN891" s="50" t="s">
        <v>110</v>
      </c>
      <c r="AO891" s="68">
        <v>0</v>
      </c>
      <c r="AP891" s="68">
        <v>0</v>
      </c>
      <c r="AQ891" s="50" t="s">
        <v>72</v>
      </c>
      <c r="AR891" t="s">
        <v>72</v>
      </c>
      <c r="AS891" s="50" t="s">
        <v>110</v>
      </c>
      <c r="AT891">
        <v>0</v>
      </c>
      <c r="AV891" s="50"/>
      <c r="AY891" s="50"/>
      <c r="BA891" s="68"/>
      <c r="BD891" s="68"/>
      <c r="BP891" s="50"/>
      <c r="BQ891" s="50"/>
      <c r="BR891" s="50"/>
      <c r="BS891" s="50"/>
    </row>
    <row r="892" spans="1:71" x14ac:dyDescent="0.25">
      <c r="B892" s="50"/>
      <c r="C892" s="50"/>
      <c r="D892" s="50"/>
      <c r="E892" s="50"/>
      <c r="F892" s="68"/>
      <c r="G892" s="50"/>
      <c r="I892" s="50"/>
      <c r="J892" s="50"/>
      <c r="K892" s="50"/>
      <c r="L892" s="50"/>
      <c r="M892" s="50"/>
      <c r="N892" s="50"/>
      <c r="O892" s="50"/>
      <c r="P892" s="50"/>
      <c r="Q892" s="50"/>
      <c r="R892" s="50"/>
      <c r="S892" s="50"/>
      <c r="T892" s="50"/>
      <c r="U892" s="50"/>
      <c r="V892" s="50"/>
      <c r="W892" s="50"/>
      <c r="X892" s="50"/>
      <c r="Y892" s="50"/>
      <c r="Z892" s="50"/>
      <c r="AA892" s="50"/>
      <c r="AB892" s="68"/>
      <c r="AC892" s="68"/>
      <c r="AF892" s="68"/>
      <c r="AJ892" s="68"/>
      <c r="AK892" s="68"/>
      <c r="AL892" s="50"/>
      <c r="AN892" s="50"/>
      <c r="AO892" s="68"/>
      <c r="AP892" s="68"/>
      <c r="AQ892" s="50"/>
      <c r="AS892" s="50"/>
      <c r="AV892" s="50"/>
      <c r="AY892" s="50"/>
      <c r="BA892" s="68"/>
      <c r="BD892" s="68"/>
      <c r="BP892" s="50"/>
      <c r="BQ892" s="50"/>
      <c r="BR892" s="50"/>
      <c r="BS892" s="50"/>
    </row>
    <row r="893" spans="1:71" x14ac:dyDescent="0.25">
      <c r="B893" s="50"/>
      <c r="C893" s="50"/>
      <c r="D893" s="50"/>
      <c r="E893" s="50"/>
      <c r="F893" s="68"/>
      <c r="G893" s="50"/>
      <c r="I893" s="50"/>
      <c r="J893" s="50"/>
      <c r="K893" s="50"/>
      <c r="L893" s="50"/>
      <c r="M893" s="50"/>
      <c r="N893" s="50"/>
      <c r="O893" s="50"/>
      <c r="P893" s="50"/>
      <c r="Q893" s="50"/>
      <c r="R893" s="50"/>
      <c r="S893" s="50"/>
      <c r="T893" s="50"/>
      <c r="U893" s="50"/>
      <c r="V893" s="50"/>
      <c r="W893" s="50"/>
      <c r="X893" s="50"/>
      <c r="Y893" s="50"/>
      <c r="Z893" s="50"/>
      <c r="AA893" s="50"/>
      <c r="AB893" s="68"/>
      <c r="AC893" s="68"/>
      <c r="AF893" s="68"/>
      <c r="AJ893" s="68"/>
      <c r="AK893" s="68"/>
      <c r="AL893" s="50"/>
      <c r="AN893" s="50"/>
      <c r="AO893" s="68"/>
      <c r="AP893" s="68"/>
      <c r="AQ893" s="50"/>
      <c r="AS893" s="50"/>
      <c r="AV893" s="50"/>
      <c r="AY893" s="50"/>
      <c r="BA893" s="68"/>
      <c r="BD893" s="68"/>
      <c r="BP893" s="50"/>
      <c r="BQ893" s="50"/>
      <c r="BR893" s="50"/>
      <c r="BS893" s="50"/>
    </row>
    <row r="894" spans="1:71" x14ac:dyDescent="0.25">
      <c r="B894" s="50"/>
      <c r="C894" s="50"/>
      <c r="D894" s="50"/>
      <c r="E894" s="50"/>
      <c r="F894" s="68"/>
      <c r="G894" s="50"/>
      <c r="I894" s="50"/>
      <c r="J894" s="50"/>
      <c r="K894" s="50"/>
      <c r="L894" s="50"/>
      <c r="M894" s="50"/>
      <c r="N894" s="50"/>
      <c r="O894" s="50"/>
      <c r="P894" s="50"/>
      <c r="Q894" s="50"/>
      <c r="R894" s="50"/>
      <c r="S894" s="50"/>
      <c r="T894" s="50"/>
      <c r="U894" s="50"/>
      <c r="V894" s="50"/>
      <c r="W894" s="50"/>
      <c r="X894" s="50"/>
      <c r="Y894" s="50"/>
      <c r="Z894" s="50"/>
      <c r="AA894" s="50"/>
      <c r="AB894" s="68"/>
      <c r="AC894" s="68"/>
      <c r="AF894" s="68"/>
      <c r="AJ894" s="68"/>
      <c r="AK894" s="68"/>
      <c r="AL894" s="50"/>
      <c r="AN894" s="50"/>
      <c r="AO894" s="68"/>
      <c r="AP894" s="68"/>
      <c r="AQ894" s="50"/>
      <c r="AS894" s="50"/>
      <c r="AV894" s="50"/>
      <c r="AY894" s="50"/>
      <c r="BA894" s="68"/>
      <c r="BD894" s="68"/>
      <c r="BP894" s="50"/>
      <c r="BQ894" s="50"/>
      <c r="BR894" s="50"/>
      <c r="BS894" s="50"/>
    </row>
    <row r="895" spans="1:71" x14ac:dyDescent="0.25">
      <c r="B895" s="50"/>
      <c r="C895" s="50"/>
      <c r="D895" s="50"/>
      <c r="E895" s="50"/>
      <c r="F895" s="68"/>
      <c r="G895" s="50"/>
      <c r="I895" s="50"/>
      <c r="J895" s="50"/>
      <c r="K895" s="50"/>
      <c r="L895" s="50"/>
      <c r="M895" s="50"/>
      <c r="N895" s="50"/>
      <c r="O895" s="50"/>
      <c r="P895" s="50"/>
      <c r="Q895" s="50"/>
      <c r="R895" s="50"/>
      <c r="S895" s="50"/>
      <c r="T895" s="50"/>
      <c r="U895" s="50"/>
      <c r="V895" s="50"/>
      <c r="W895" s="50"/>
      <c r="X895" s="50"/>
      <c r="Y895" s="50"/>
      <c r="Z895" s="50"/>
      <c r="AA895" s="50"/>
      <c r="AB895" s="68"/>
      <c r="AC895" s="68"/>
      <c r="AF895" s="68"/>
      <c r="AJ895" s="68"/>
      <c r="AK895" s="68"/>
      <c r="AL895" s="50"/>
      <c r="AN895" s="50"/>
      <c r="AO895" s="68"/>
      <c r="AP895" s="68"/>
      <c r="AQ895" s="50"/>
      <c r="AS895" s="50"/>
      <c r="AV895" s="50"/>
      <c r="AY895" s="50"/>
      <c r="BA895" s="68"/>
      <c r="BD895" s="68"/>
      <c r="BP895" s="50"/>
      <c r="BQ895" s="50"/>
      <c r="BR895" s="50"/>
      <c r="BS895" s="50"/>
    </row>
    <row r="896" spans="1:71" x14ac:dyDescent="0.25">
      <c r="B896" s="50"/>
      <c r="C896" s="50"/>
      <c r="D896" s="50"/>
      <c r="E896" s="50"/>
      <c r="F896" s="68"/>
      <c r="G896" s="50"/>
      <c r="I896" s="50"/>
      <c r="J896" s="50"/>
      <c r="K896" s="50"/>
      <c r="L896" s="50"/>
      <c r="M896" s="50"/>
      <c r="N896" s="50"/>
      <c r="O896" s="50"/>
      <c r="P896" s="50"/>
      <c r="Q896" s="50"/>
      <c r="R896" s="50"/>
      <c r="S896" s="50"/>
      <c r="T896" s="50"/>
      <c r="U896" s="50"/>
      <c r="V896" s="50"/>
      <c r="W896" s="50"/>
      <c r="X896" s="50"/>
      <c r="Y896" s="50"/>
      <c r="Z896" s="50"/>
      <c r="AA896" s="50"/>
      <c r="AB896" s="68"/>
      <c r="AC896" s="68"/>
      <c r="AF896" s="68"/>
      <c r="AJ896" s="68"/>
      <c r="AK896" s="68"/>
      <c r="AL896" s="50"/>
      <c r="AN896" s="50"/>
      <c r="AO896" s="68"/>
      <c r="AP896" s="68"/>
      <c r="AQ896" s="50"/>
      <c r="AS896" s="50"/>
      <c r="AV896" s="50"/>
      <c r="AY896" s="50"/>
      <c r="BA896" s="68"/>
      <c r="BD896" s="68"/>
      <c r="BP896" s="50"/>
      <c r="BQ896" s="50"/>
      <c r="BR896" s="50"/>
      <c r="BS896" s="50"/>
    </row>
    <row r="897" spans="1:71" x14ac:dyDescent="0.25">
      <c r="B897" s="50"/>
      <c r="C897" s="50"/>
      <c r="D897" s="50"/>
      <c r="E897" s="50"/>
      <c r="F897" s="68"/>
      <c r="G897" s="50"/>
      <c r="I897" s="50"/>
      <c r="J897" s="50"/>
      <c r="K897" s="50"/>
      <c r="L897" s="50"/>
      <c r="M897" s="50"/>
      <c r="N897" s="50"/>
      <c r="O897" s="50"/>
      <c r="P897" s="50"/>
      <c r="Q897" s="50"/>
      <c r="R897" s="50"/>
      <c r="S897" s="50"/>
      <c r="T897" s="50"/>
      <c r="U897" s="50"/>
      <c r="V897" s="50"/>
      <c r="W897" s="50"/>
      <c r="X897" s="50"/>
      <c r="Y897" s="50"/>
      <c r="Z897" s="50"/>
      <c r="AA897" s="50"/>
      <c r="AB897" s="68"/>
      <c r="AC897" s="68"/>
      <c r="AF897" s="68"/>
      <c r="AJ897" s="68"/>
      <c r="AK897" s="68"/>
      <c r="AL897" s="50"/>
      <c r="AN897" s="50"/>
      <c r="AO897" s="68"/>
      <c r="AP897" s="68"/>
      <c r="AQ897" s="50"/>
      <c r="AS897" s="50"/>
      <c r="AV897" s="50"/>
      <c r="AY897" s="50"/>
      <c r="BA897" s="68"/>
      <c r="BD897" s="68"/>
      <c r="BP897" s="50"/>
      <c r="BQ897" s="50"/>
      <c r="BR897" s="50"/>
      <c r="BS897" s="50"/>
    </row>
    <row r="898" spans="1:71" x14ac:dyDescent="0.25">
      <c r="B898" s="50"/>
      <c r="C898" s="50"/>
      <c r="D898" s="50"/>
      <c r="E898" s="50"/>
      <c r="F898" s="68"/>
      <c r="G898" s="50"/>
      <c r="I898" s="50"/>
      <c r="J898" s="50"/>
      <c r="K898" s="50"/>
      <c r="L898" s="50"/>
      <c r="M898" s="50"/>
      <c r="N898" s="50"/>
      <c r="O898" s="50"/>
      <c r="P898" s="50"/>
      <c r="Q898" s="50"/>
      <c r="R898" s="50"/>
      <c r="S898" s="50"/>
      <c r="T898" s="50"/>
      <c r="U898" s="50"/>
      <c r="V898" s="50"/>
      <c r="W898" s="50"/>
      <c r="X898" s="50"/>
      <c r="Y898" s="50"/>
      <c r="Z898" s="50"/>
      <c r="AA898" s="50"/>
      <c r="AB898" s="68"/>
      <c r="AC898" s="68"/>
      <c r="AF898" s="68"/>
      <c r="AJ898" s="68"/>
      <c r="AK898" s="68"/>
      <c r="AL898" s="50"/>
      <c r="AN898" s="50"/>
      <c r="AO898" s="68"/>
      <c r="AP898" s="68"/>
      <c r="AQ898" s="50"/>
      <c r="AS898" s="50"/>
      <c r="AV898" s="50"/>
      <c r="AY898" s="50"/>
      <c r="BA898" s="68"/>
      <c r="BD898" s="68"/>
      <c r="BP898" s="50"/>
      <c r="BQ898" s="50"/>
      <c r="BR898" s="50"/>
      <c r="BS898" s="50"/>
    </row>
    <row r="899" spans="1:71" x14ac:dyDescent="0.25">
      <c r="B899" s="50"/>
      <c r="C899" s="50"/>
      <c r="D899" s="50"/>
      <c r="E899" s="50"/>
      <c r="F899" s="68"/>
      <c r="G899" s="50"/>
      <c r="I899" s="50"/>
      <c r="J899" s="50" t="s">
        <v>4</v>
      </c>
      <c r="K899" s="50" t="s">
        <v>7</v>
      </c>
      <c r="L899" s="50" t="s">
        <v>9</v>
      </c>
      <c r="M899" s="50" t="s">
        <v>11</v>
      </c>
      <c r="N899" s="50" t="s">
        <v>13</v>
      </c>
      <c r="O899" s="50" t="s">
        <v>15</v>
      </c>
      <c r="P899" s="50" t="s">
        <v>17</v>
      </c>
      <c r="Q899" s="50" t="s">
        <v>19</v>
      </c>
      <c r="R899" s="50" t="s">
        <v>21</v>
      </c>
      <c r="S899" s="50" t="s">
        <v>23</v>
      </c>
      <c r="T899" s="50" t="s">
        <v>25</v>
      </c>
      <c r="U899" s="50" t="s">
        <v>27</v>
      </c>
      <c r="V899" s="50" t="s">
        <v>29</v>
      </c>
      <c r="W899" s="50" t="s">
        <v>31</v>
      </c>
      <c r="X899" s="50" t="s">
        <v>33</v>
      </c>
      <c r="Y899" s="50" t="s">
        <v>35</v>
      </c>
      <c r="Z899" s="50" t="s">
        <v>37</v>
      </c>
      <c r="AA899" s="50" t="s">
        <v>39</v>
      </c>
      <c r="AB899" s="68"/>
      <c r="AC899" s="68"/>
      <c r="AF899" s="68"/>
      <c r="AJ899" s="68"/>
      <c r="AK899" s="68"/>
      <c r="AL899" s="50"/>
      <c r="AN899" s="50"/>
      <c r="AO899" s="68"/>
      <c r="AP899" s="68"/>
      <c r="AQ899" s="50"/>
      <c r="AS899" s="50"/>
      <c r="AV899" s="50"/>
      <c r="AY899" s="50"/>
      <c r="BA899" s="68"/>
      <c r="BD899" s="68"/>
      <c r="BP899" s="50"/>
      <c r="BQ899" s="50"/>
      <c r="BR899" s="50"/>
      <c r="BS899" s="50"/>
    </row>
    <row r="900" spans="1:71" x14ac:dyDescent="0.25">
      <c r="A900">
        <v>1004</v>
      </c>
      <c r="B900" s="50" t="s">
        <v>6</v>
      </c>
      <c r="C900" s="50" t="s">
        <v>76</v>
      </c>
      <c r="D900" s="50" t="s">
        <v>6</v>
      </c>
      <c r="E900" s="50"/>
      <c r="F900" s="68"/>
      <c r="G900" s="50"/>
      <c r="I900" s="50" t="s">
        <v>141</v>
      </c>
      <c r="J900" s="50"/>
      <c r="K900" s="50"/>
      <c r="L900" s="50"/>
      <c r="M900" s="50"/>
      <c r="N900" s="50"/>
      <c r="O900" s="50"/>
      <c r="P900" s="50"/>
      <c r="Q900" s="50"/>
      <c r="R900" s="50"/>
      <c r="S900" s="50"/>
      <c r="T900" s="50"/>
      <c r="U900" s="50"/>
      <c r="V900" s="50"/>
      <c r="W900" s="50"/>
      <c r="X900" s="50"/>
      <c r="Y900" s="50"/>
      <c r="Z900" s="50"/>
      <c r="AA900" s="50"/>
      <c r="AB900" s="68">
        <v>0</v>
      </c>
      <c r="AC900" s="68">
        <v>0</v>
      </c>
      <c r="AD900" t="s">
        <v>110</v>
      </c>
      <c r="AE900">
        <v>0</v>
      </c>
      <c r="AF900" s="68">
        <v>0</v>
      </c>
      <c r="AG900" t="s">
        <v>72</v>
      </c>
      <c r="AH900" t="s">
        <v>72</v>
      </c>
      <c r="AI900">
        <v>0</v>
      </c>
      <c r="AJ900" s="68">
        <v>0</v>
      </c>
      <c r="AK900" s="68">
        <v>0</v>
      </c>
      <c r="AL900" s="50" t="s">
        <v>72</v>
      </c>
      <c r="AM900" t="s">
        <v>72</v>
      </c>
      <c r="AN900" s="50" t="s">
        <v>110</v>
      </c>
      <c r="AO900" s="68">
        <v>0</v>
      </c>
      <c r="AP900" s="68">
        <v>0</v>
      </c>
      <c r="AQ900" s="50" t="s">
        <v>72</v>
      </c>
      <c r="AR900" t="s">
        <v>72</v>
      </c>
      <c r="AS900" s="50" t="s">
        <v>110</v>
      </c>
      <c r="AT900">
        <v>0</v>
      </c>
      <c r="AV900" s="50"/>
      <c r="AY900" s="50"/>
      <c r="BA900" s="68"/>
      <c r="BD900" s="68"/>
      <c r="BP900" s="50"/>
      <c r="BQ900" s="50"/>
      <c r="BR900" s="50"/>
      <c r="BS900" s="50"/>
    </row>
    <row r="901" spans="1:71" x14ac:dyDescent="0.25">
      <c r="B901" s="50"/>
      <c r="C901" s="50"/>
      <c r="D901" s="50"/>
      <c r="E901" s="50"/>
      <c r="F901" s="68"/>
      <c r="G901" s="50"/>
      <c r="I901" s="50"/>
      <c r="J901" s="50"/>
      <c r="K901" s="50"/>
      <c r="L901" s="50"/>
      <c r="M901" s="50"/>
      <c r="N901" s="50"/>
      <c r="O901" s="50"/>
      <c r="P901" s="50"/>
      <c r="Q901" s="50"/>
      <c r="R901" s="50"/>
      <c r="S901" s="50"/>
      <c r="T901" s="50"/>
      <c r="U901" s="50"/>
      <c r="V901" s="50"/>
      <c r="W901" s="50"/>
      <c r="X901" s="50"/>
      <c r="Y901" s="50"/>
      <c r="Z901" s="50"/>
      <c r="AA901" s="50"/>
      <c r="AB901" s="68"/>
      <c r="AC901" s="68"/>
      <c r="AF901" s="68"/>
      <c r="AJ901" s="68"/>
      <c r="AK901" s="68"/>
      <c r="AL901" s="50"/>
      <c r="AN901" s="50"/>
      <c r="AO901" s="68"/>
      <c r="AP901" s="68"/>
      <c r="AQ901" s="50"/>
      <c r="AS901" s="50"/>
      <c r="AV901" s="50"/>
      <c r="AY901" s="50"/>
      <c r="BA901" s="68"/>
      <c r="BD901" s="68"/>
      <c r="BP901" s="50"/>
      <c r="BQ901" s="50"/>
      <c r="BR901" s="50"/>
      <c r="BS901" s="50"/>
    </row>
    <row r="902" spans="1:71" x14ac:dyDescent="0.25">
      <c r="B902" s="50"/>
      <c r="C902" s="50"/>
      <c r="D902" s="50"/>
      <c r="E902" s="50"/>
      <c r="F902" s="68"/>
      <c r="G902" s="50"/>
      <c r="I902" s="50"/>
      <c r="J902" s="50"/>
      <c r="K902" s="50"/>
      <c r="L902" s="50"/>
      <c r="M902" s="50"/>
      <c r="N902" s="50"/>
      <c r="O902" s="50"/>
      <c r="P902" s="50"/>
      <c r="Q902" s="50"/>
      <c r="R902" s="50"/>
      <c r="S902" s="50"/>
      <c r="T902" s="50"/>
      <c r="U902" s="50"/>
      <c r="V902" s="50"/>
      <c r="W902" s="50"/>
      <c r="X902" s="50"/>
      <c r="Y902" s="50"/>
      <c r="Z902" s="50"/>
      <c r="AA902" s="50"/>
      <c r="AB902" s="68"/>
      <c r="AC902" s="68"/>
      <c r="AF902" s="68"/>
      <c r="AJ902" s="68"/>
      <c r="AK902" s="68"/>
      <c r="AL902" s="50"/>
      <c r="AN902" s="50"/>
      <c r="AO902" s="68"/>
      <c r="AP902" s="68"/>
      <c r="AQ902" s="50"/>
      <c r="AS902" s="50"/>
      <c r="AV902" s="50"/>
      <c r="AY902" s="50"/>
      <c r="BA902" s="68"/>
      <c r="BD902" s="68"/>
      <c r="BP902" s="50"/>
      <c r="BQ902" s="50"/>
      <c r="BR902" s="50"/>
      <c r="BS902" s="50"/>
    </row>
    <row r="903" spans="1:71" x14ac:dyDescent="0.25">
      <c r="B903" s="50"/>
      <c r="C903" s="50"/>
      <c r="D903" s="50"/>
      <c r="E903" s="50"/>
      <c r="F903" s="68"/>
      <c r="G903" s="50"/>
      <c r="I903" s="50"/>
      <c r="J903" s="50"/>
      <c r="K903" s="50"/>
      <c r="L903" s="50"/>
      <c r="M903" s="50"/>
      <c r="N903" s="50"/>
      <c r="O903" s="50"/>
      <c r="P903" s="50"/>
      <c r="Q903" s="50"/>
      <c r="R903" s="50"/>
      <c r="S903" s="50"/>
      <c r="T903" s="50"/>
      <c r="U903" s="50"/>
      <c r="V903" s="50"/>
      <c r="W903" s="50"/>
      <c r="X903" s="50"/>
      <c r="Y903" s="50"/>
      <c r="Z903" s="50"/>
      <c r="AA903" s="50"/>
      <c r="AB903" s="68"/>
      <c r="AC903" s="68"/>
      <c r="AF903" s="68"/>
      <c r="AJ903" s="68"/>
      <c r="AK903" s="68"/>
      <c r="AL903" s="50"/>
      <c r="AN903" s="50"/>
      <c r="AO903" s="68"/>
      <c r="AP903" s="68"/>
      <c r="AQ903" s="50"/>
      <c r="AS903" s="50"/>
      <c r="AV903" s="50"/>
      <c r="AY903" s="50"/>
      <c r="BA903" s="68"/>
      <c r="BD903" s="68"/>
      <c r="BP903" s="50"/>
      <c r="BQ903" s="50"/>
      <c r="BR903" s="50"/>
      <c r="BS903" s="50"/>
    </row>
    <row r="904" spans="1:71" x14ac:dyDescent="0.25">
      <c r="B904" s="50"/>
      <c r="C904" s="50"/>
      <c r="D904" s="50"/>
      <c r="E904" s="50"/>
      <c r="F904" s="68"/>
      <c r="G904" s="50"/>
      <c r="I904" s="50"/>
      <c r="J904" s="50"/>
      <c r="K904" s="50"/>
      <c r="L904" s="50"/>
      <c r="M904" s="50"/>
      <c r="N904" s="50"/>
      <c r="O904" s="50"/>
      <c r="P904" s="50"/>
      <c r="Q904" s="50"/>
      <c r="R904" s="50"/>
      <c r="S904" s="50"/>
      <c r="T904" s="50"/>
      <c r="U904" s="50"/>
      <c r="V904" s="50"/>
      <c r="W904" s="50"/>
      <c r="X904" s="50"/>
      <c r="Y904" s="50"/>
      <c r="Z904" s="50"/>
      <c r="AA904" s="50"/>
      <c r="AB904" s="68"/>
      <c r="AC904" s="68"/>
      <c r="AF904" s="68"/>
      <c r="AJ904" s="68"/>
      <c r="AK904" s="68"/>
      <c r="AL904" s="50"/>
      <c r="AN904" s="50"/>
      <c r="AO904" s="68"/>
      <c r="AP904" s="68"/>
      <c r="AQ904" s="50"/>
      <c r="AS904" s="50"/>
      <c r="AV904" s="50"/>
      <c r="AY904" s="50"/>
      <c r="BA904" s="68"/>
      <c r="BD904" s="68"/>
      <c r="BP904" s="50"/>
      <c r="BQ904" s="50"/>
      <c r="BR904" s="50"/>
      <c r="BS904" s="50"/>
    </row>
    <row r="905" spans="1:71" x14ac:dyDescent="0.25">
      <c r="B905" s="50"/>
      <c r="C905" s="50"/>
      <c r="D905" s="50"/>
      <c r="E905" s="50"/>
      <c r="F905" s="68"/>
      <c r="G905" s="50"/>
      <c r="I905" s="50"/>
      <c r="J905" s="50"/>
      <c r="K905" s="50"/>
      <c r="L905" s="50"/>
      <c r="M905" s="50"/>
      <c r="N905" s="50"/>
      <c r="O905" s="50"/>
      <c r="P905" s="50"/>
      <c r="Q905" s="50"/>
      <c r="R905" s="50"/>
      <c r="S905" s="50"/>
      <c r="T905" s="50"/>
      <c r="U905" s="50"/>
      <c r="V905" s="50"/>
      <c r="W905" s="50"/>
      <c r="X905" s="50"/>
      <c r="Y905" s="50"/>
      <c r="Z905" s="50"/>
      <c r="AA905" s="50"/>
      <c r="AB905" s="68"/>
      <c r="AC905" s="68"/>
      <c r="AF905" s="68"/>
      <c r="AJ905" s="68"/>
      <c r="AK905" s="68"/>
      <c r="AL905" s="50"/>
      <c r="AN905" s="50"/>
      <c r="AO905" s="68"/>
      <c r="AP905" s="68"/>
      <c r="AQ905" s="50"/>
      <c r="AS905" s="50"/>
      <c r="AV905" s="50"/>
      <c r="AY905" s="50"/>
      <c r="BA905" s="68"/>
      <c r="BD905" s="68"/>
      <c r="BP905" s="50"/>
      <c r="BQ905" s="50"/>
      <c r="BR905" s="50"/>
      <c r="BS905" s="50"/>
    </row>
    <row r="906" spans="1:71" x14ac:dyDescent="0.25">
      <c r="B906" s="50"/>
      <c r="C906" s="50"/>
      <c r="D906" s="50"/>
      <c r="E906" s="50"/>
      <c r="F906" s="68"/>
      <c r="G906" s="50"/>
      <c r="I906" s="50"/>
      <c r="J906" s="50"/>
      <c r="K906" s="50"/>
      <c r="L906" s="50"/>
      <c r="M906" s="50"/>
      <c r="N906" s="50"/>
      <c r="O906" s="50"/>
      <c r="P906" s="50"/>
      <c r="Q906" s="50"/>
      <c r="R906" s="50"/>
      <c r="S906" s="50"/>
      <c r="T906" s="50"/>
      <c r="U906" s="50"/>
      <c r="V906" s="50"/>
      <c r="W906" s="50"/>
      <c r="X906" s="50"/>
      <c r="Y906" s="50"/>
      <c r="Z906" s="50"/>
      <c r="AA906" s="50"/>
      <c r="AB906" s="68"/>
      <c r="AC906" s="68"/>
      <c r="AF906" s="68"/>
      <c r="AJ906" s="68"/>
      <c r="AK906" s="68"/>
      <c r="AL906" s="50"/>
      <c r="AN906" s="50"/>
      <c r="AO906" s="68"/>
      <c r="AP906" s="68"/>
      <c r="AQ906" s="50"/>
      <c r="AS906" s="50"/>
      <c r="AV906" s="50"/>
      <c r="AY906" s="50"/>
      <c r="BA906" s="68"/>
      <c r="BD906" s="68"/>
      <c r="BP906" s="50"/>
      <c r="BQ906" s="50"/>
      <c r="BR906" s="50"/>
      <c r="BS906" s="50"/>
    </row>
    <row r="907" spans="1:71" x14ac:dyDescent="0.25">
      <c r="B907" s="50"/>
      <c r="C907" s="50"/>
      <c r="D907" s="50"/>
      <c r="E907" s="50"/>
      <c r="F907" s="68"/>
      <c r="G907" s="50"/>
      <c r="I907" s="50"/>
      <c r="J907" s="50"/>
      <c r="K907" s="50"/>
      <c r="L907" s="50"/>
      <c r="M907" s="50"/>
      <c r="N907" s="50"/>
      <c r="O907" s="50"/>
      <c r="P907" s="50"/>
      <c r="Q907" s="50"/>
      <c r="R907" s="50"/>
      <c r="S907" s="50"/>
      <c r="T907" s="50"/>
      <c r="U907" s="50"/>
      <c r="V907" s="50"/>
      <c r="W907" s="50"/>
      <c r="X907" s="50"/>
      <c r="Y907" s="50"/>
      <c r="Z907" s="50"/>
      <c r="AA907" s="50"/>
      <c r="AB907" s="68"/>
      <c r="AC907" s="68"/>
      <c r="AF907" s="68"/>
      <c r="AJ907" s="68"/>
      <c r="AK907" s="68"/>
      <c r="AL907" s="50"/>
      <c r="AN907" s="50"/>
      <c r="AO907" s="68"/>
      <c r="AP907" s="68"/>
      <c r="AQ907" s="50"/>
      <c r="AS907" s="50"/>
      <c r="AV907" s="50"/>
      <c r="AY907" s="50"/>
      <c r="BA907" s="68"/>
      <c r="BD907" s="68"/>
      <c r="BP907" s="50"/>
      <c r="BQ907" s="50"/>
      <c r="BR907" s="50"/>
      <c r="BS907" s="50"/>
    </row>
    <row r="908" spans="1:71" x14ac:dyDescent="0.25">
      <c r="B908" s="50"/>
      <c r="C908" s="50"/>
      <c r="D908" s="50"/>
      <c r="E908" s="50"/>
      <c r="F908" s="68"/>
      <c r="G908" s="50"/>
      <c r="I908" s="50"/>
      <c r="J908" s="50" t="s">
        <v>4</v>
      </c>
      <c r="K908" s="50" t="s">
        <v>7</v>
      </c>
      <c r="L908" s="50" t="s">
        <v>9</v>
      </c>
      <c r="M908" s="50" t="s">
        <v>11</v>
      </c>
      <c r="N908" s="50" t="s">
        <v>13</v>
      </c>
      <c r="O908" s="50" t="s">
        <v>15</v>
      </c>
      <c r="P908" s="50" t="s">
        <v>17</v>
      </c>
      <c r="Q908" s="50" t="s">
        <v>19</v>
      </c>
      <c r="R908" s="50" t="s">
        <v>21</v>
      </c>
      <c r="S908" s="50" t="s">
        <v>23</v>
      </c>
      <c r="T908" s="50" t="s">
        <v>25</v>
      </c>
      <c r="U908" s="50" t="s">
        <v>27</v>
      </c>
      <c r="V908" s="50" t="s">
        <v>29</v>
      </c>
      <c r="W908" s="50" t="s">
        <v>31</v>
      </c>
      <c r="X908" s="50" t="s">
        <v>33</v>
      </c>
      <c r="Y908" s="50" t="s">
        <v>35</v>
      </c>
      <c r="Z908" s="50" t="s">
        <v>37</v>
      </c>
      <c r="AA908" s="50" t="s">
        <v>39</v>
      </c>
      <c r="AB908" s="68"/>
      <c r="AC908" s="68"/>
      <c r="AF908" s="68"/>
      <c r="AJ908" s="68"/>
      <c r="AK908" s="68"/>
      <c r="AL908" s="50"/>
      <c r="AN908" s="50"/>
      <c r="AO908" s="68"/>
      <c r="AP908" s="68"/>
      <c r="AQ908" s="50"/>
      <c r="AS908" s="50"/>
      <c r="AV908" s="50"/>
      <c r="AY908" s="50"/>
      <c r="BA908" s="68"/>
      <c r="BD908" s="68"/>
      <c r="BP908" s="50"/>
      <c r="BQ908" s="50"/>
      <c r="BR908" s="50"/>
      <c r="BS908" s="50"/>
    </row>
    <row r="909" spans="1:71" x14ac:dyDescent="0.25">
      <c r="A909">
        <v>1004</v>
      </c>
      <c r="B909" s="50" t="s">
        <v>6</v>
      </c>
      <c r="C909" s="50" t="s">
        <v>76</v>
      </c>
      <c r="D909" s="50" t="s">
        <v>6</v>
      </c>
      <c r="E909" s="50"/>
      <c r="F909" s="68"/>
      <c r="G909" s="50"/>
      <c r="I909" s="50" t="s">
        <v>142</v>
      </c>
      <c r="J909" s="50"/>
      <c r="K909" s="50"/>
      <c r="L909" s="50"/>
      <c r="M909" s="50"/>
      <c r="N909" s="50"/>
      <c r="O909" s="50"/>
      <c r="P909" s="50"/>
      <c r="Q909" s="50"/>
      <c r="R909" s="50"/>
      <c r="S909" s="50"/>
      <c r="T909" s="50"/>
      <c r="U909" s="50"/>
      <c r="V909" s="50"/>
      <c r="W909" s="50"/>
      <c r="X909" s="50"/>
      <c r="Y909" s="50"/>
      <c r="Z909" s="50"/>
      <c r="AA909" s="50"/>
      <c r="AB909" s="68">
        <v>0</v>
      </c>
      <c r="AC909" s="68">
        <v>0</v>
      </c>
      <c r="AD909" t="s">
        <v>110</v>
      </c>
      <c r="AE909">
        <v>0</v>
      </c>
      <c r="AF909" s="68">
        <v>0</v>
      </c>
      <c r="AG909" t="s">
        <v>72</v>
      </c>
      <c r="AH909" t="s">
        <v>72</v>
      </c>
      <c r="AI909">
        <v>0</v>
      </c>
      <c r="AJ909" s="68">
        <v>0</v>
      </c>
      <c r="AK909" s="68">
        <v>0</v>
      </c>
      <c r="AL909" s="50" t="s">
        <v>72</v>
      </c>
      <c r="AM909" t="s">
        <v>72</v>
      </c>
      <c r="AN909" s="50" t="s">
        <v>110</v>
      </c>
      <c r="AO909" s="68">
        <v>0</v>
      </c>
      <c r="AP909" s="68">
        <v>0</v>
      </c>
      <c r="AQ909" s="50" t="s">
        <v>72</v>
      </c>
      <c r="AR909" t="s">
        <v>72</v>
      </c>
      <c r="AS909" s="50" t="s">
        <v>110</v>
      </c>
      <c r="AT909">
        <v>0</v>
      </c>
      <c r="AV909" s="50"/>
      <c r="AY909" s="50"/>
      <c r="BA909" s="68"/>
      <c r="BD909" s="68"/>
      <c r="BP909" s="50"/>
      <c r="BQ909" s="50"/>
      <c r="BR909" s="50"/>
      <c r="BS909" s="50"/>
    </row>
    <row r="910" spans="1:71" x14ac:dyDescent="0.25">
      <c r="B910" s="50"/>
      <c r="C910" s="50"/>
      <c r="D910" s="50"/>
      <c r="E910" s="50"/>
      <c r="F910" s="68"/>
      <c r="G910" s="50"/>
      <c r="I910" s="50"/>
      <c r="J910" s="50"/>
      <c r="K910" s="50"/>
      <c r="L910" s="50"/>
      <c r="M910" s="50"/>
      <c r="N910" s="50"/>
      <c r="O910" s="50"/>
      <c r="P910" s="50"/>
      <c r="Q910" s="50"/>
      <c r="R910" s="50"/>
      <c r="S910" s="50"/>
      <c r="T910" s="50"/>
      <c r="U910" s="50"/>
      <c r="V910" s="50"/>
      <c r="W910" s="50"/>
      <c r="X910" s="50"/>
      <c r="Y910" s="50"/>
      <c r="Z910" s="50"/>
      <c r="AA910" s="50"/>
      <c r="AB910" s="68"/>
      <c r="AC910" s="68"/>
      <c r="AF910" s="68"/>
      <c r="AJ910" s="68"/>
      <c r="AK910" s="68"/>
      <c r="AL910" s="50"/>
      <c r="AN910" s="50"/>
      <c r="AO910" s="68"/>
      <c r="AP910" s="68"/>
      <c r="AQ910" s="50"/>
      <c r="AS910" s="50"/>
      <c r="AV910" s="50"/>
      <c r="AY910" s="50"/>
      <c r="BA910" s="68"/>
      <c r="BD910" s="68"/>
      <c r="BP910" s="50"/>
      <c r="BQ910" s="50"/>
      <c r="BR910" s="50"/>
      <c r="BS910" s="50"/>
    </row>
    <row r="911" spans="1:71" x14ac:dyDescent="0.25">
      <c r="B911" s="50"/>
      <c r="C911" s="50"/>
      <c r="D911" s="50"/>
      <c r="E911" s="50"/>
      <c r="F911" s="68"/>
      <c r="G911" s="50"/>
      <c r="I911" s="50"/>
      <c r="J911" s="50"/>
      <c r="K911" s="50"/>
      <c r="L911" s="50"/>
      <c r="M911" s="50"/>
      <c r="N911" s="50"/>
      <c r="O911" s="50"/>
      <c r="P911" s="50"/>
      <c r="Q911" s="50"/>
      <c r="R911" s="50"/>
      <c r="S911" s="50"/>
      <c r="T911" s="50"/>
      <c r="U911" s="50"/>
      <c r="V911" s="50"/>
      <c r="W911" s="50"/>
      <c r="X911" s="50"/>
      <c r="Y911" s="50"/>
      <c r="Z911" s="50"/>
      <c r="AA911" s="50"/>
      <c r="AB911" s="68"/>
      <c r="AC911" s="68"/>
      <c r="AF911" s="68"/>
      <c r="AJ911" s="68"/>
      <c r="AK911" s="68"/>
      <c r="AL911" s="50"/>
      <c r="AN911" s="50"/>
      <c r="AO911" s="68"/>
      <c r="AP911" s="68"/>
      <c r="AQ911" s="50"/>
      <c r="AS911" s="50"/>
      <c r="AV911" s="50"/>
      <c r="AY911" s="50"/>
      <c r="BA911" s="68"/>
      <c r="BD911" s="68"/>
      <c r="BP911" s="50"/>
      <c r="BQ911" s="50"/>
      <c r="BR911" s="50"/>
      <c r="BS911" s="50"/>
    </row>
    <row r="912" spans="1:71" x14ac:dyDescent="0.25">
      <c r="B912" s="50"/>
      <c r="C912" s="50"/>
      <c r="D912" s="50"/>
      <c r="E912" s="50"/>
      <c r="F912" s="68"/>
      <c r="G912" s="50"/>
      <c r="I912" s="50"/>
      <c r="J912" s="50"/>
      <c r="K912" s="50"/>
      <c r="L912" s="50"/>
      <c r="M912" s="50"/>
      <c r="N912" s="50"/>
      <c r="O912" s="50"/>
      <c r="P912" s="50"/>
      <c r="Q912" s="50"/>
      <c r="R912" s="50"/>
      <c r="S912" s="50"/>
      <c r="T912" s="50"/>
      <c r="U912" s="50"/>
      <c r="V912" s="50"/>
      <c r="W912" s="50"/>
      <c r="X912" s="50"/>
      <c r="Y912" s="50"/>
      <c r="Z912" s="50"/>
      <c r="AA912" s="50"/>
      <c r="AB912" s="68"/>
      <c r="AC912" s="68"/>
      <c r="AF912" s="68"/>
      <c r="AJ912" s="68"/>
      <c r="AK912" s="68"/>
      <c r="AL912" s="50"/>
      <c r="AN912" s="50"/>
      <c r="AO912" s="68"/>
      <c r="AP912" s="68"/>
      <c r="AQ912" s="50"/>
      <c r="AS912" s="50"/>
      <c r="AV912" s="50"/>
      <c r="AY912" s="50"/>
      <c r="BA912" s="68"/>
      <c r="BD912" s="68"/>
      <c r="BP912" s="50"/>
      <c r="BQ912" s="50"/>
      <c r="BR912" s="50"/>
      <c r="BS912" s="50"/>
    </row>
    <row r="913" spans="1:71" x14ac:dyDescent="0.25">
      <c r="B913" s="50"/>
      <c r="C913" s="50"/>
      <c r="D913" s="50"/>
      <c r="E913" s="50"/>
      <c r="F913" s="68"/>
      <c r="G913" s="50"/>
      <c r="I913" s="50"/>
      <c r="J913" s="50"/>
      <c r="K913" s="50"/>
      <c r="L913" s="50"/>
      <c r="M913" s="50"/>
      <c r="N913" s="50"/>
      <c r="O913" s="50"/>
      <c r="P913" s="50"/>
      <c r="Q913" s="50"/>
      <c r="R913" s="50"/>
      <c r="S913" s="50"/>
      <c r="T913" s="50"/>
      <c r="U913" s="50"/>
      <c r="V913" s="50"/>
      <c r="W913" s="50"/>
      <c r="X913" s="50"/>
      <c r="Y913" s="50"/>
      <c r="Z913" s="50"/>
      <c r="AA913" s="50"/>
      <c r="AB913" s="68"/>
      <c r="AC913" s="68"/>
      <c r="AF913" s="68"/>
      <c r="AJ913" s="68"/>
      <c r="AK913" s="68"/>
      <c r="AL913" s="50"/>
      <c r="AN913" s="50"/>
      <c r="AO913" s="68"/>
      <c r="AP913" s="68"/>
      <c r="AQ913" s="50"/>
      <c r="AS913" s="50"/>
      <c r="AV913" s="50"/>
      <c r="AY913" s="50"/>
      <c r="BA913" s="68"/>
      <c r="BD913" s="68"/>
      <c r="BP913" s="50"/>
      <c r="BQ913" s="50"/>
      <c r="BR913" s="50"/>
      <c r="BS913" s="50"/>
    </row>
    <row r="914" spans="1:71" x14ac:dyDescent="0.25">
      <c r="B914" s="50"/>
      <c r="C914" s="50"/>
      <c r="D914" s="50"/>
      <c r="E914" s="50"/>
      <c r="F914" s="68"/>
      <c r="G914" s="50"/>
      <c r="I914" s="50"/>
      <c r="J914" s="50"/>
      <c r="K914" s="50"/>
      <c r="L914" s="50"/>
      <c r="M914" s="50"/>
      <c r="N914" s="50"/>
      <c r="O914" s="50"/>
      <c r="P914" s="50"/>
      <c r="Q914" s="50"/>
      <c r="R914" s="50"/>
      <c r="S914" s="50"/>
      <c r="T914" s="50"/>
      <c r="U914" s="50"/>
      <c r="V914" s="50"/>
      <c r="W914" s="50"/>
      <c r="X914" s="50"/>
      <c r="Y914" s="50"/>
      <c r="Z914" s="50"/>
      <c r="AA914" s="50"/>
      <c r="AB914" s="68"/>
      <c r="AC914" s="68"/>
      <c r="AF914" s="68"/>
      <c r="AJ914" s="68"/>
      <c r="AK914" s="68"/>
      <c r="AL914" s="50"/>
      <c r="AN914" s="50"/>
      <c r="AO914" s="68"/>
      <c r="AP914" s="68"/>
      <c r="AQ914" s="50"/>
      <c r="AS914" s="50"/>
      <c r="AV914" s="50"/>
      <c r="AY914" s="50"/>
      <c r="BA914" s="68"/>
      <c r="BD914" s="68"/>
      <c r="BP914" s="50"/>
      <c r="BQ914" s="50"/>
      <c r="BR914" s="50"/>
      <c r="BS914" s="50"/>
    </row>
    <row r="915" spans="1:71" x14ac:dyDescent="0.25">
      <c r="B915" s="50"/>
      <c r="C915" s="50"/>
      <c r="D915" s="50"/>
      <c r="E915" s="50"/>
      <c r="F915" s="68"/>
      <c r="G915" s="50"/>
      <c r="I915" s="50"/>
      <c r="J915" s="50"/>
      <c r="K915" s="50"/>
      <c r="L915" s="50"/>
      <c r="M915" s="50"/>
      <c r="N915" s="50"/>
      <c r="O915" s="50"/>
      <c r="P915" s="50"/>
      <c r="Q915" s="50"/>
      <c r="R915" s="50"/>
      <c r="S915" s="50"/>
      <c r="T915" s="50"/>
      <c r="U915" s="50"/>
      <c r="V915" s="50"/>
      <c r="W915" s="50"/>
      <c r="X915" s="50"/>
      <c r="Y915" s="50"/>
      <c r="Z915" s="50"/>
      <c r="AA915" s="50"/>
      <c r="AB915" s="68"/>
      <c r="AC915" s="68"/>
      <c r="AF915" s="68"/>
      <c r="AJ915" s="68"/>
      <c r="AK915" s="68"/>
      <c r="AL915" s="50"/>
      <c r="AN915" s="50"/>
      <c r="AO915" s="68"/>
      <c r="AP915" s="68"/>
      <c r="AQ915" s="50"/>
      <c r="AS915" s="50"/>
      <c r="AV915" s="50"/>
      <c r="AY915" s="50"/>
      <c r="BA915" s="68"/>
      <c r="BD915" s="68"/>
      <c r="BP915" s="50"/>
      <c r="BQ915" s="50"/>
      <c r="BR915" s="50"/>
      <c r="BS915" s="50"/>
    </row>
    <row r="916" spans="1:71" x14ac:dyDescent="0.25">
      <c r="B916" s="50"/>
      <c r="C916" s="50"/>
      <c r="D916" s="50"/>
      <c r="E916" s="50"/>
      <c r="F916" s="68"/>
      <c r="G916" s="50"/>
      <c r="I916" s="50"/>
      <c r="J916" s="50"/>
      <c r="K916" s="50"/>
      <c r="L916" s="50"/>
      <c r="M916" s="50"/>
      <c r="N916" s="50"/>
      <c r="O916" s="50"/>
      <c r="P916" s="50"/>
      <c r="Q916" s="50"/>
      <c r="R916" s="50"/>
      <c r="S916" s="50"/>
      <c r="T916" s="50"/>
      <c r="U916" s="50"/>
      <c r="V916" s="50"/>
      <c r="W916" s="50"/>
      <c r="X916" s="50"/>
      <c r="Y916" s="50"/>
      <c r="Z916" s="50"/>
      <c r="AA916" s="50"/>
      <c r="AB916" s="68"/>
      <c r="AC916" s="68"/>
      <c r="AF916" s="68"/>
      <c r="AJ916" s="68"/>
      <c r="AK916" s="68"/>
      <c r="AL916" s="50"/>
      <c r="AN916" s="50"/>
      <c r="AO916" s="68"/>
      <c r="AP916" s="68"/>
      <c r="AQ916" s="50"/>
      <c r="AS916" s="50"/>
      <c r="AV916" s="50"/>
      <c r="AY916" s="50"/>
      <c r="BA916" s="68"/>
      <c r="BD916" s="68"/>
      <c r="BP916" s="50"/>
      <c r="BQ916" s="50"/>
      <c r="BR916" s="50"/>
      <c r="BS916" s="50"/>
    </row>
    <row r="917" spans="1:71" x14ac:dyDescent="0.25">
      <c r="B917" s="50"/>
      <c r="C917" s="50"/>
      <c r="D917" s="50"/>
      <c r="E917" s="50"/>
      <c r="F917" s="68"/>
      <c r="G917" s="50"/>
      <c r="I917" s="50"/>
      <c r="J917" s="50" t="s">
        <v>4</v>
      </c>
      <c r="K917" s="50" t="s">
        <v>7</v>
      </c>
      <c r="L917" s="50" t="s">
        <v>9</v>
      </c>
      <c r="M917" s="50" t="s">
        <v>11</v>
      </c>
      <c r="N917" s="50" t="s">
        <v>13</v>
      </c>
      <c r="O917" s="50" t="s">
        <v>15</v>
      </c>
      <c r="P917" s="50" t="s">
        <v>17</v>
      </c>
      <c r="Q917" s="50" t="s">
        <v>19</v>
      </c>
      <c r="R917" s="50" t="s">
        <v>21</v>
      </c>
      <c r="S917" s="50" t="s">
        <v>23</v>
      </c>
      <c r="T917" s="50" t="s">
        <v>25</v>
      </c>
      <c r="U917" s="50" t="s">
        <v>27</v>
      </c>
      <c r="V917" s="50" t="s">
        <v>29</v>
      </c>
      <c r="W917" s="50" t="s">
        <v>31</v>
      </c>
      <c r="X917" s="50" t="s">
        <v>33</v>
      </c>
      <c r="Y917" s="50" t="s">
        <v>35</v>
      </c>
      <c r="Z917" s="50" t="s">
        <v>37</v>
      </c>
      <c r="AA917" s="50" t="s">
        <v>39</v>
      </c>
      <c r="AB917" s="68"/>
      <c r="AC917" s="68"/>
      <c r="AF917" s="68"/>
      <c r="AJ917" s="68"/>
      <c r="AK917" s="68"/>
      <c r="AL917" s="50"/>
      <c r="AN917" s="50"/>
      <c r="AO917" s="68"/>
      <c r="AP917" s="68"/>
      <c r="AQ917" s="50"/>
      <c r="AS917" s="50"/>
      <c r="AV917" s="50"/>
      <c r="AY917" s="50"/>
      <c r="BA917" s="68"/>
      <c r="BD917" s="68"/>
      <c r="BP917" s="50"/>
      <c r="BQ917" s="50"/>
      <c r="BR917" s="50"/>
      <c r="BS917" s="50"/>
    </row>
    <row r="918" spans="1:71" x14ac:dyDescent="0.25">
      <c r="A918">
        <v>1004</v>
      </c>
      <c r="B918" s="50" t="s">
        <v>6</v>
      </c>
      <c r="C918" s="50" t="s">
        <v>76</v>
      </c>
      <c r="D918" s="50" t="s">
        <v>6</v>
      </c>
      <c r="E918" s="50"/>
      <c r="F918" s="68"/>
      <c r="G918" s="50"/>
      <c r="I918" s="50" t="s">
        <v>143</v>
      </c>
      <c r="J918" s="50"/>
      <c r="K918" s="50"/>
      <c r="L918" s="50"/>
      <c r="M918" s="50"/>
      <c r="N918" s="50"/>
      <c r="O918" s="50"/>
      <c r="P918" s="50"/>
      <c r="Q918" s="50"/>
      <c r="R918" s="50"/>
      <c r="S918" s="50"/>
      <c r="T918" s="50"/>
      <c r="U918" s="50"/>
      <c r="V918" s="50"/>
      <c r="W918" s="50"/>
      <c r="X918" s="50"/>
      <c r="Y918" s="50"/>
      <c r="Z918" s="50"/>
      <c r="AA918" s="50"/>
      <c r="AB918" s="68">
        <v>0</v>
      </c>
      <c r="AC918" s="68">
        <v>0</v>
      </c>
      <c r="AD918" t="s">
        <v>110</v>
      </c>
      <c r="AE918">
        <v>0</v>
      </c>
      <c r="AF918" s="68">
        <v>0</v>
      </c>
      <c r="AG918" t="s">
        <v>72</v>
      </c>
      <c r="AH918" t="s">
        <v>72</v>
      </c>
      <c r="AI918">
        <v>0</v>
      </c>
      <c r="AJ918" s="68">
        <v>0</v>
      </c>
      <c r="AK918" s="68">
        <v>0</v>
      </c>
      <c r="AL918" s="50" t="s">
        <v>72</v>
      </c>
      <c r="AM918" t="s">
        <v>72</v>
      </c>
      <c r="AN918" s="50" t="s">
        <v>110</v>
      </c>
      <c r="AO918" s="68">
        <v>0</v>
      </c>
      <c r="AP918" s="68">
        <v>0</v>
      </c>
      <c r="AQ918" s="50" t="s">
        <v>72</v>
      </c>
      <c r="AR918" t="s">
        <v>72</v>
      </c>
      <c r="AS918" s="50" t="s">
        <v>110</v>
      </c>
      <c r="AT918">
        <v>0</v>
      </c>
      <c r="AV918" s="50"/>
      <c r="AY918" s="50"/>
      <c r="BA918" s="68"/>
      <c r="BD918" s="68"/>
      <c r="BP918" s="50"/>
      <c r="BQ918" s="50"/>
      <c r="BR918" s="50"/>
      <c r="BS918" s="50"/>
    </row>
    <row r="919" spans="1:71" x14ac:dyDescent="0.25">
      <c r="B919" s="50"/>
      <c r="C919" s="50"/>
      <c r="D919" s="50"/>
      <c r="E919" s="50"/>
      <c r="F919" s="68"/>
      <c r="G919" s="50"/>
      <c r="I919" s="50"/>
      <c r="J919" s="50"/>
      <c r="K919" s="50"/>
      <c r="L919" s="50"/>
      <c r="M919" s="50"/>
      <c r="N919" s="50"/>
      <c r="O919" s="50"/>
      <c r="P919" s="50"/>
      <c r="Q919" s="50"/>
      <c r="R919" s="50"/>
      <c r="S919" s="50"/>
      <c r="T919" s="50"/>
      <c r="U919" s="50"/>
      <c r="V919" s="50"/>
      <c r="W919" s="50"/>
      <c r="X919" s="50"/>
      <c r="Y919" s="50"/>
      <c r="Z919" s="50"/>
      <c r="AA919" s="50"/>
      <c r="AB919" s="68"/>
      <c r="AC919" s="68"/>
      <c r="AF919" s="68"/>
      <c r="AJ919" s="68"/>
      <c r="AK919" s="68"/>
      <c r="AL919" s="50"/>
      <c r="AN919" s="50"/>
      <c r="AO919" s="68"/>
      <c r="AP919" s="68"/>
      <c r="AQ919" s="50"/>
      <c r="AS919" s="50"/>
      <c r="AV919" s="50"/>
      <c r="AY919" s="50"/>
      <c r="BA919" s="68"/>
      <c r="BD919" s="68"/>
      <c r="BP919" s="50"/>
      <c r="BQ919" s="50"/>
      <c r="BR919" s="50"/>
      <c r="BS919" s="50"/>
    </row>
    <row r="920" spans="1:71" x14ac:dyDescent="0.25">
      <c r="B920" s="50"/>
      <c r="C920" s="50"/>
      <c r="D920" s="50"/>
      <c r="E920" s="50"/>
      <c r="F920" s="68"/>
      <c r="G920" s="50"/>
      <c r="I920" s="50"/>
      <c r="J920" s="50"/>
      <c r="K920" s="50"/>
      <c r="L920" s="50"/>
      <c r="M920" s="50"/>
      <c r="N920" s="50"/>
      <c r="O920" s="50"/>
      <c r="P920" s="50"/>
      <c r="Q920" s="50"/>
      <c r="R920" s="50"/>
      <c r="S920" s="50"/>
      <c r="T920" s="50"/>
      <c r="U920" s="50"/>
      <c r="V920" s="50"/>
      <c r="W920" s="50"/>
      <c r="X920" s="50"/>
      <c r="Y920" s="50"/>
      <c r="Z920" s="50"/>
      <c r="AA920" s="50"/>
      <c r="AB920" s="68"/>
      <c r="AC920" s="68"/>
      <c r="AF920" s="68"/>
      <c r="AJ920" s="68"/>
      <c r="AK920" s="68"/>
      <c r="AL920" s="50"/>
      <c r="AN920" s="50"/>
      <c r="AO920" s="68"/>
      <c r="AP920" s="68"/>
      <c r="AQ920" s="50"/>
      <c r="AS920" s="50"/>
      <c r="AV920" s="50"/>
      <c r="AY920" s="50"/>
      <c r="BA920" s="68"/>
      <c r="BD920" s="68"/>
      <c r="BP920" s="50"/>
      <c r="BQ920" s="50"/>
      <c r="BR920" s="50"/>
      <c r="BS920" s="50"/>
    </row>
    <row r="921" spans="1:71" x14ac:dyDescent="0.25">
      <c r="B921" s="50"/>
      <c r="C921" s="50"/>
      <c r="D921" s="50"/>
      <c r="E921" s="50"/>
      <c r="F921" s="68"/>
      <c r="G921" s="50"/>
      <c r="I921" s="50"/>
      <c r="J921" s="50"/>
      <c r="K921" s="50"/>
      <c r="L921" s="50"/>
      <c r="M921" s="50"/>
      <c r="N921" s="50"/>
      <c r="O921" s="50"/>
      <c r="P921" s="50"/>
      <c r="Q921" s="50"/>
      <c r="R921" s="50"/>
      <c r="S921" s="50"/>
      <c r="T921" s="50"/>
      <c r="U921" s="50"/>
      <c r="V921" s="50"/>
      <c r="W921" s="50"/>
      <c r="X921" s="50"/>
      <c r="Y921" s="50"/>
      <c r="Z921" s="50"/>
      <c r="AA921" s="50"/>
      <c r="AB921" s="68"/>
      <c r="AC921" s="68"/>
      <c r="AF921" s="68"/>
      <c r="AJ921" s="68"/>
      <c r="AK921" s="68"/>
      <c r="AL921" s="50"/>
      <c r="AN921" s="50"/>
      <c r="AO921" s="68"/>
      <c r="AP921" s="68"/>
      <c r="AQ921" s="50"/>
      <c r="AS921" s="50"/>
      <c r="AV921" s="50"/>
      <c r="AY921" s="50"/>
      <c r="BA921" s="68"/>
      <c r="BD921" s="68"/>
      <c r="BP921" s="50"/>
      <c r="BQ921" s="50"/>
      <c r="BR921" s="50"/>
      <c r="BS921" s="50"/>
    </row>
    <row r="922" spans="1:71" x14ac:dyDescent="0.25">
      <c r="B922" s="50"/>
      <c r="C922" s="50"/>
      <c r="D922" s="50"/>
      <c r="E922" s="50"/>
      <c r="F922" s="68"/>
      <c r="G922" s="50"/>
      <c r="I922" s="50"/>
      <c r="J922" s="50"/>
      <c r="K922" s="50"/>
      <c r="L922" s="50"/>
      <c r="M922" s="50"/>
      <c r="N922" s="50"/>
      <c r="O922" s="50"/>
      <c r="P922" s="50"/>
      <c r="Q922" s="50"/>
      <c r="R922" s="50"/>
      <c r="S922" s="50"/>
      <c r="T922" s="50"/>
      <c r="U922" s="50"/>
      <c r="V922" s="50"/>
      <c r="W922" s="50"/>
      <c r="X922" s="50"/>
      <c r="Y922" s="50"/>
      <c r="Z922" s="50"/>
      <c r="AA922" s="50"/>
      <c r="AB922" s="68"/>
      <c r="AC922" s="68"/>
      <c r="AF922" s="68"/>
      <c r="AJ922" s="68"/>
      <c r="AK922" s="68"/>
      <c r="AL922" s="50"/>
      <c r="AN922" s="50"/>
      <c r="AO922" s="68"/>
      <c r="AP922" s="68"/>
      <c r="AQ922" s="50"/>
      <c r="AS922" s="50"/>
      <c r="AV922" s="50"/>
      <c r="AY922" s="50"/>
      <c r="BA922" s="68"/>
      <c r="BD922" s="68"/>
      <c r="BP922" s="50"/>
      <c r="BQ922" s="50"/>
      <c r="BR922" s="50"/>
      <c r="BS922" s="50"/>
    </row>
    <row r="923" spans="1:71" x14ac:dyDescent="0.25">
      <c r="B923" s="50"/>
      <c r="C923" s="50"/>
      <c r="D923" s="50"/>
      <c r="E923" s="50"/>
      <c r="F923" s="68"/>
      <c r="G923" s="50"/>
      <c r="I923" s="50"/>
      <c r="J923" s="50"/>
      <c r="K923" s="50"/>
      <c r="L923" s="50"/>
      <c r="M923" s="50"/>
      <c r="N923" s="50"/>
      <c r="O923" s="50"/>
      <c r="P923" s="50"/>
      <c r="Q923" s="50"/>
      <c r="R923" s="50"/>
      <c r="S923" s="50"/>
      <c r="T923" s="50"/>
      <c r="U923" s="50"/>
      <c r="V923" s="50"/>
      <c r="W923" s="50"/>
      <c r="X923" s="50"/>
      <c r="Y923" s="50"/>
      <c r="Z923" s="50"/>
      <c r="AA923" s="50"/>
      <c r="AB923" s="68"/>
      <c r="AC923" s="68"/>
      <c r="AF923" s="68"/>
      <c r="AJ923" s="68"/>
      <c r="AK923" s="68"/>
      <c r="AL923" s="50"/>
      <c r="AN923" s="50"/>
      <c r="AO923" s="68"/>
      <c r="AP923" s="68"/>
      <c r="AQ923" s="50"/>
      <c r="AS923" s="50"/>
      <c r="AV923" s="50"/>
      <c r="AY923" s="50"/>
      <c r="BA923" s="68"/>
      <c r="BD923" s="68"/>
      <c r="BP923" s="50"/>
      <c r="BQ923" s="50"/>
      <c r="BR923" s="50"/>
      <c r="BS923" s="50"/>
    </row>
    <row r="924" spans="1:71" x14ac:dyDescent="0.25">
      <c r="B924" s="50"/>
      <c r="C924" s="50"/>
      <c r="D924" s="50"/>
      <c r="E924" s="50"/>
      <c r="F924" s="68"/>
      <c r="G924" s="50"/>
      <c r="I924" s="50"/>
      <c r="J924" s="50"/>
      <c r="K924" s="50"/>
      <c r="L924" s="50"/>
      <c r="M924" s="50"/>
      <c r="N924" s="50"/>
      <c r="O924" s="50"/>
      <c r="P924" s="50"/>
      <c r="Q924" s="50"/>
      <c r="R924" s="50"/>
      <c r="S924" s="50"/>
      <c r="T924" s="50"/>
      <c r="U924" s="50"/>
      <c r="V924" s="50"/>
      <c r="W924" s="50"/>
      <c r="X924" s="50"/>
      <c r="Y924" s="50"/>
      <c r="Z924" s="50"/>
      <c r="AA924" s="50"/>
      <c r="AB924" s="68"/>
      <c r="AC924" s="68"/>
      <c r="AF924" s="68"/>
      <c r="AJ924" s="68"/>
      <c r="AK924" s="68"/>
      <c r="AL924" s="50"/>
      <c r="AN924" s="50"/>
      <c r="AO924" s="68"/>
      <c r="AP924" s="68"/>
      <c r="AQ924" s="50"/>
      <c r="AS924" s="50"/>
      <c r="AV924" s="50"/>
      <c r="AY924" s="50"/>
      <c r="BA924" s="68"/>
      <c r="BD924" s="68"/>
      <c r="BP924" s="50"/>
      <c r="BQ924" s="50"/>
      <c r="BR924" s="50"/>
      <c r="BS924" s="50"/>
    </row>
    <row r="925" spans="1:71" x14ac:dyDescent="0.25">
      <c r="B925" s="50"/>
      <c r="C925" s="50"/>
      <c r="D925" s="50"/>
      <c r="E925" s="50"/>
      <c r="F925" s="68"/>
      <c r="G925" s="50"/>
      <c r="I925" s="50"/>
      <c r="J925" s="50"/>
      <c r="K925" s="50"/>
      <c r="L925" s="50"/>
      <c r="M925" s="50"/>
      <c r="N925" s="50"/>
      <c r="O925" s="50"/>
      <c r="P925" s="50"/>
      <c r="Q925" s="50"/>
      <c r="R925" s="50"/>
      <c r="S925" s="50"/>
      <c r="T925" s="50"/>
      <c r="U925" s="50"/>
      <c r="V925" s="50"/>
      <c r="W925" s="50"/>
      <c r="X925" s="50"/>
      <c r="Y925" s="50"/>
      <c r="Z925" s="50"/>
      <c r="AA925" s="50"/>
      <c r="AB925" s="68"/>
      <c r="AC925" s="68"/>
      <c r="AF925" s="68"/>
      <c r="AJ925" s="68"/>
      <c r="AK925" s="68"/>
      <c r="AL925" s="50"/>
      <c r="AN925" s="50"/>
      <c r="AO925" s="68"/>
      <c r="AP925" s="68"/>
      <c r="AQ925" s="50"/>
      <c r="AS925" s="50"/>
      <c r="AV925" s="50"/>
      <c r="AY925" s="50"/>
      <c r="BA925" s="68"/>
      <c r="BD925" s="68"/>
      <c r="BP925" s="50"/>
      <c r="BQ925" s="50"/>
      <c r="BR925" s="50"/>
      <c r="BS925" s="50"/>
    </row>
    <row r="926" spans="1:71" x14ac:dyDescent="0.25">
      <c r="B926" s="50"/>
      <c r="C926" s="50"/>
      <c r="D926" s="50"/>
      <c r="E926" s="50"/>
      <c r="F926" s="68"/>
      <c r="G926" s="50"/>
      <c r="I926" s="50"/>
      <c r="J926" s="50" t="s">
        <v>4</v>
      </c>
      <c r="K926" s="50" t="s">
        <v>7</v>
      </c>
      <c r="L926" s="50" t="s">
        <v>9</v>
      </c>
      <c r="M926" s="50" t="s">
        <v>11</v>
      </c>
      <c r="N926" s="50" t="s">
        <v>13</v>
      </c>
      <c r="O926" s="50" t="s">
        <v>15</v>
      </c>
      <c r="P926" s="50" t="s">
        <v>17</v>
      </c>
      <c r="Q926" s="50" t="s">
        <v>19</v>
      </c>
      <c r="R926" s="50" t="s">
        <v>21</v>
      </c>
      <c r="S926" s="50" t="s">
        <v>23</v>
      </c>
      <c r="T926" s="50" t="s">
        <v>25</v>
      </c>
      <c r="U926" s="50" t="s">
        <v>27</v>
      </c>
      <c r="V926" s="50" t="s">
        <v>29</v>
      </c>
      <c r="W926" s="50" t="s">
        <v>31</v>
      </c>
      <c r="X926" s="50" t="s">
        <v>33</v>
      </c>
      <c r="Y926" s="50" t="s">
        <v>35</v>
      </c>
      <c r="Z926" s="50" t="s">
        <v>37</v>
      </c>
      <c r="AA926" s="50" t="s">
        <v>39</v>
      </c>
      <c r="AB926" s="68"/>
      <c r="AC926" s="68"/>
      <c r="AF926" s="68"/>
      <c r="AJ926" s="68"/>
      <c r="AK926" s="68"/>
      <c r="AL926" s="50"/>
      <c r="AN926" s="50"/>
      <c r="AO926" s="68"/>
      <c r="AP926" s="68"/>
      <c r="AQ926" s="50"/>
      <c r="AS926" s="50"/>
      <c r="AV926" s="50"/>
      <c r="AY926" s="50"/>
      <c r="BA926" s="68"/>
      <c r="BD926" s="68"/>
      <c r="BP926" s="50"/>
      <c r="BQ926" s="50"/>
      <c r="BR926" s="50"/>
      <c r="BS926" s="50"/>
    </row>
    <row r="927" spans="1:71" x14ac:dyDescent="0.25">
      <c r="A927">
        <v>1004</v>
      </c>
      <c r="B927" s="50" t="s">
        <v>6</v>
      </c>
      <c r="C927" s="50" t="s">
        <v>76</v>
      </c>
      <c r="D927" s="50" t="s">
        <v>6</v>
      </c>
      <c r="E927" s="50"/>
      <c r="F927" s="68"/>
      <c r="G927" s="50"/>
      <c r="I927" s="50" t="s">
        <v>144</v>
      </c>
      <c r="J927" s="50"/>
      <c r="K927" s="50"/>
      <c r="L927" s="50"/>
      <c r="M927" s="50"/>
      <c r="N927" s="50"/>
      <c r="O927" s="50"/>
      <c r="P927" s="50"/>
      <c r="Q927" s="50"/>
      <c r="R927" s="50"/>
      <c r="S927" s="50"/>
      <c r="T927" s="50"/>
      <c r="U927" s="50"/>
      <c r="V927" s="50"/>
      <c r="W927" s="50"/>
      <c r="X927" s="50"/>
      <c r="Y927" s="50"/>
      <c r="Z927" s="50"/>
      <c r="AA927" s="50"/>
      <c r="AB927" s="68">
        <v>0</v>
      </c>
      <c r="AC927" s="68">
        <v>0</v>
      </c>
      <c r="AD927" t="s">
        <v>110</v>
      </c>
      <c r="AE927">
        <v>0</v>
      </c>
      <c r="AF927" s="68">
        <v>0</v>
      </c>
      <c r="AG927" t="s">
        <v>72</v>
      </c>
      <c r="AH927" t="s">
        <v>72</v>
      </c>
      <c r="AI927">
        <v>0</v>
      </c>
      <c r="AJ927" s="68">
        <v>0</v>
      </c>
      <c r="AK927" s="68">
        <v>0</v>
      </c>
      <c r="AL927" s="50" t="s">
        <v>72</v>
      </c>
      <c r="AM927" t="s">
        <v>72</v>
      </c>
      <c r="AN927" s="50" t="s">
        <v>110</v>
      </c>
      <c r="AO927" s="68">
        <v>0</v>
      </c>
      <c r="AP927" s="68">
        <v>0</v>
      </c>
      <c r="AQ927" s="50" t="s">
        <v>72</v>
      </c>
      <c r="AR927" t="s">
        <v>72</v>
      </c>
      <c r="AS927" s="50" t="s">
        <v>110</v>
      </c>
      <c r="AT927">
        <v>0</v>
      </c>
      <c r="AV927" s="50"/>
      <c r="AY927" s="50"/>
      <c r="BA927" s="68"/>
      <c r="BD927" s="68"/>
      <c r="BP927" s="50"/>
      <c r="BQ927" s="50"/>
      <c r="BR927" s="50"/>
      <c r="BS927" s="50"/>
    </row>
    <row r="928" spans="1:71" x14ac:dyDescent="0.25">
      <c r="B928" s="50"/>
      <c r="C928" s="50"/>
      <c r="D928" s="50"/>
      <c r="E928" s="50"/>
      <c r="F928" s="68"/>
      <c r="G928" s="50"/>
      <c r="I928" s="50"/>
      <c r="J928" s="50"/>
      <c r="K928" s="50"/>
      <c r="L928" s="50"/>
      <c r="M928" s="50"/>
      <c r="N928" s="50"/>
      <c r="O928" s="50"/>
      <c r="P928" s="50"/>
      <c r="Q928" s="50"/>
      <c r="R928" s="50"/>
      <c r="S928" s="50"/>
      <c r="T928" s="50"/>
      <c r="U928" s="50"/>
      <c r="V928" s="50"/>
      <c r="W928" s="50"/>
      <c r="X928" s="50"/>
      <c r="Y928" s="50"/>
      <c r="Z928" s="50"/>
      <c r="AA928" s="50"/>
      <c r="AB928" s="68"/>
      <c r="AC928" s="68"/>
      <c r="AF928" s="68"/>
      <c r="AJ928" s="68"/>
      <c r="AK928" s="68"/>
      <c r="AL928" s="50"/>
      <c r="AN928" s="50"/>
      <c r="AO928" s="68"/>
      <c r="AP928" s="68"/>
      <c r="AQ928" s="50"/>
      <c r="AS928" s="50"/>
      <c r="AV928" s="50"/>
      <c r="AY928" s="50"/>
      <c r="BA928" s="68"/>
      <c r="BD928" s="68"/>
      <c r="BP928" s="50"/>
      <c r="BQ928" s="50"/>
      <c r="BR928" s="50"/>
      <c r="BS928" s="50"/>
    </row>
    <row r="929" spans="1:71" x14ac:dyDescent="0.25">
      <c r="B929" s="50"/>
      <c r="C929" s="50"/>
      <c r="D929" s="50"/>
      <c r="E929" s="50"/>
      <c r="F929" s="68"/>
      <c r="G929" s="50"/>
      <c r="I929" s="50"/>
      <c r="J929" s="50"/>
      <c r="K929" s="50"/>
      <c r="L929" s="50"/>
      <c r="M929" s="50"/>
      <c r="N929" s="50"/>
      <c r="O929" s="50"/>
      <c r="P929" s="50"/>
      <c r="Q929" s="50"/>
      <c r="R929" s="50"/>
      <c r="S929" s="50"/>
      <c r="T929" s="50"/>
      <c r="U929" s="50"/>
      <c r="V929" s="50"/>
      <c r="W929" s="50"/>
      <c r="X929" s="50"/>
      <c r="Y929" s="50"/>
      <c r="Z929" s="50"/>
      <c r="AA929" s="50"/>
      <c r="AB929" s="68"/>
      <c r="AC929" s="68"/>
      <c r="AF929" s="68"/>
      <c r="AJ929" s="68"/>
      <c r="AK929" s="68"/>
      <c r="AL929" s="50"/>
      <c r="AN929" s="50"/>
      <c r="AO929" s="68"/>
      <c r="AP929" s="68"/>
      <c r="AQ929" s="50"/>
      <c r="AS929" s="50"/>
      <c r="AV929" s="50"/>
      <c r="AY929" s="50"/>
      <c r="BA929" s="68"/>
      <c r="BD929" s="68"/>
      <c r="BP929" s="50"/>
      <c r="BQ929" s="50"/>
      <c r="BR929" s="50"/>
      <c r="BS929" s="50"/>
    </row>
    <row r="930" spans="1:71" x14ac:dyDescent="0.25">
      <c r="B930" s="50"/>
      <c r="C930" s="50"/>
      <c r="D930" s="50"/>
      <c r="E930" s="50"/>
      <c r="F930" s="68"/>
      <c r="G930" s="50"/>
      <c r="I930" s="50"/>
      <c r="J930" s="50"/>
      <c r="K930" s="50"/>
      <c r="L930" s="50"/>
      <c r="M930" s="50"/>
      <c r="N930" s="50"/>
      <c r="O930" s="50"/>
      <c r="P930" s="50"/>
      <c r="Q930" s="50"/>
      <c r="R930" s="50"/>
      <c r="S930" s="50"/>
      <c r="T930" s="50"/>
      <c r="U930" s="50"/>
      <c r="V930" s="50"/>
      <c r="W930" s="50"/>
      <c r="X930" s="50"/>
      <c r="Y930" s="50"/>
      <c r="Z930" s="50"/>
      <c r="AA930" s="50"/>
      <c r="AB930" s="68"/>
      <c r="AC930" s="68"/>
      <c r="AF930" s="68"/>
      <c r="AJ930" s="68"/>
      <c r="AK930" s="68"/>
      <c r="AL930" s="50"/>
      <c r="AN930" s="50"/>
      <c r="AO930" s="68"/>
      <c r="AP930" s="68"/>
      <c r="AQ930" s="50"/>
      <c r="AS930" s="50"/>
      <c r="AV930" s="50"/>
      <c r="AY930" s="50"/>
      <c r="BA930" s="68"/>
      <c r="BD930" s="68"/>
      <c r="BP930" s="50"/>
      <c r="BQ930" s="50"/>
      <c r="BR930" s="50"/>
      <c r="BS930" s="50"/>
    </row>
    <row r="931" spans="1:71" x14ac:dyDescent="0.25">
      <c r="B931" s="50"/>
      <c r="C931" s="50"/>
      <c r="D931" s="50"/>
      <c r="E931" s="50"/>
      <c r="F931" s="68"/>
      <c r="G931" s="50"/>
      <c r="I931" s="50"/>
      <c r="J931" s="50"/>
      <c r="K931" s="50"/>
      <c r="L931" s="50"/>
      <c r="M931" s="50"/>
      <c r="N931" s="50"/>
      <c r="O931" s="50"/>
      <c r="P931" s="50"/>
      <c r="Q931" s="50"/>
      <c r="R931" s="50"/>
      <c r="S931" s="50"/>
      <c r="T931" s="50"/>
      <c r="U931" s="50"/>
      <c r="V931" s="50"/>
      <c r="W931" s="50"/>
      <c r="X931" s="50"/>
      <c r="Y931" s="50"/>
      <c r="Z931" s="50"/>
      <c r="AA931" s="50"/>
      <c r="AB931" s="68"/>
      <c r="AC931" s="68"/>
      <c r="AF931" s="68"/>
      <c r="AJ931" s="68"/>
      <c r="AK931" s="68"/>
      <c r="AL931" s="50"/>
      <c r="AN931" s="50"/>
      <c r="AO931" s="68"/>
      <c r="AP931" s="68"/>
      <c r="AQ931" s="50"/>
      <c r="AS931" s="50"/>
      <c r="AV931" s="50"/>
      <c r="AY931" s="50"/>
      <c r="BA931" s="68"/>
      <c r="BD931" s="68"/>
      <c r="BP931" s="50"/>
      <c r="BQ931" s="50"/>
      <c r="BR931" s="50"/>
      <c r="BS931" s="50"/>
    </row>
    <row r="932" spans="1:71" x14ac:dyDescent="0.25">
      <c r="B932" s="50"/>
      <c r="C932" s="50"/>
      <c r="D932" s="50"/>
      <c r="E932" s="50"/>
      <c r="F932" s="68"/>
      <c r="G932" s="50"/>
      <c r="I932" s="50"/>
      <c r="J932" s="50"/>
      <c r="K932" s="50"/>
      <c r="L932" s="50"/>
      <c r="M932" s="50"/>
      <c r="N932" s="50"/>
      <c r="O932" s="50"/>
      <c r="P932" s="50"/>
      <c r="Q932" s="50"/>
      <c r="R932" s="50"/>
      <c r="S932" s="50"/>
      <c r="T932" s="50"/>
      <c r="U932" s="50"/>
      <c r="V932" s="50"/>
      <c r="W932" s="50"/>
      <c r="X932" s="50"/>
      <c r="Y932" s="50"/>
      <c r="Z932" s="50"/>
      <c r="AA932" s="50"/>
      <c r="AB932" s="68"/>
      <c r="AC932" s="68"/>
      <c r="AF932" s="68"/>
      <c r="AJ932" s="68"/>
      <c r="AK932" s="68"/>
      <c r="AL932" s="50"/>
      <c r="AN932" s="50"/>
      <c r="AO932" s="68"/>
      <c r="AP932" s="68"/>
      <c r="AQ932" s="50"/>
      <c r="AS932" s="50"/>
      <c r="AV932" s="50"/>
      <c r="AY932" s="50"/>
      <c r="BA932" s="68"/>
      <c r="BD932" s="68"/>
      <c r="BP932" s="50"/>
      <c r="BQ932" s="50"/>
      <c r="BR932" s="50"/>
      <c r="BS932" s="50"/>
    </row>
    <row r="933" spans="1:71" x14ac:dyDescent="0.25">
      <c r="B933" s="50"/>
      <c r="C933" s="50"/>
      <c r="D933" s="50"/>
      <c r="E933" s="50"/>
      <c r="F933" s="68"/>
      <c r="G933" s="50"/>
      <c r="I933" s="50"/>
      <c r="J933" s="50"/>
      <c r="K933" s="50"/>
      <c r="L933" s="50"/>
      <c r="M933" s="50"/>
      <c r="N933" s="50"/>
      <c r="O933" s="50"/>
      <c r="P933" s="50"/>
      <c r="Q933" s="50"/>
      <c r="R933" s="50"/>
      <c r="S933" s="50"/>
      <c r="T933" s="50"/>
      <c r="U933" s="50"/>
      <c r="V933" s="50"/>
      <c r="W933" s="50"/>
      <c r="X933" s="50"/>
      <c r="Y933" s="50"/>
      <c r="Z933" s="50"/>
      <c r="AA933" s="50"/>
      <c r="AB933" s="68"/>
      <c r="AC933" s="68"/>
      <c r="AF933" s="68"/>
      <c r="AJ933" s="68"/>
      <c r="AK933" s="68"/>
      <c r="AL933" s="50"/>
      <c r="AN933" s="50"/>
      <c r="AO933" s="68"/>
      <c r="AP933" s="68"/>
      <c r="AQ933" s="50"/>
      <c r="AS933" s="50"/>
      <c r="AV933" s="50"/>
      <c r="AY933" s="50"/>
      <c r="BA933" s="68"/>
      <c r="BD933" s="68"/>
      <c r="BP933" s="50"/>
      <c r="BQ933" s="50"/>
      <c r="BR933" s="50"/>
      <c r="BS933" s="50"/>
    </row>
    <row r="934" spans="1:71" x14ac:dyDescent="0.25">
      <c r="B934" s="50"/>
      <c r="C934" s="50"/>
      <c r="D934" s="50"/>
      <c r="E934" s="50"/>
      <c r="F934" s="68"/>
      <c r="G934" s="50"/>
      <c r="I934" s="50"/>
      <c r="J934" s="50"/>
      <c r="K934" s="50"/>
      <c r="L934" s="50"/>
      <c r="M934" s="50"/>
      <c r="N934" s="50"/>
      <c r="O934" s="50"/>
      <c r="P934" s="50"/>
      <c r="Q934" s="50"/>
      <c r="R934" s="50"/>
      <c r="S934" s="50"/>
      <c r="T934" s="50"/>
      <c r="U934" s="50"/>
      <c r="V934" s="50"/>
      <c r="W934" s="50"/>
      <c r="X934" s="50"/>
      <c r="Y934" s="50"/>
      <c r="Z934" s="50"/>
      <c r="AA934" s="50"/>
      <c r="AB934" s="68"/>
      <c r="AC934" s="68"/>
      <c r="AF934" s="68"/>
      <c r="AJ934" s="68"/>
      <c r="AK934" s="68"/>
      <c r="AL934" s="50"/>
      <c r="AN934" s="50"/>
      <c r="AO934" s="68"/>
      <c r="AP934" s="68"/>
      <c r="AQ934" s="50"/>
      <c r="AS934" s="50"/>
      <c r="AV934" s="50"/>
      <c r="AY934" s="50"/>
      <c r="BA934" s="68"/>
      <c r="BD934" s="68"/>
      <c r="BP934" s="50"/>
      <c r="BQ934" s="50"/>
      <c r="BR934" s="50"/>
      <c r="BS934" s="50"/>
    </row>
    <row r="935" spans="1:71" x14ac:dyDescent="0.25">
      <c r="B935" s="50"/>
      <c r="C935" s="50"/>
      <c r="D935" s="50"/>
      <c r="E935" s="50"/>
      <c r="F935" s="68"/>
      <c r="G935" s="50"/>
      <c r="I935" s="50"/>
      <c r="J935" s="50" t="s">
        <v>4</v>
      </c>
      <c r="K935" s="50" t="s">
        <v>7</v>
      </c>
      <c r="L935" s="50" t="s">
        <v>9</v>
      </c>
      <c r="M935" s="50" t="s">
        <v>11</v>
      </c>
      <c r="N935" s="50" t="s">
        <v>13</v>
      </c>
      <c r="O935" s="50" t="s">
        <v>15</v>
      </c>
      <c r="P935" s="50" t="s">
        <v>17</v>
      </c>
      <c r="Q935" s="50" t="s">
        <v>19</v>
      </c>
      <c r="R935" s="50" t="s">
        <v>21</v>
      </c>
      <c r="S935" s="50" t="s">
        <v>23</v>
      </c>
      <c r="T935" s="50" t="s">
        <v>25</v>
      </c>
      <c r="U935" s="50" t="s">
        <v>27</v>
      </c>
      <c r="V935" s="50" t="s">
        <v>29</v>
      </c>
      <c r="W935" s="50" t="s">
        <v>31</v>
      </c>
      <c r="X935" s="50" t="s">
        <v>33</v>
      </c>
      <c r="Y935" s="50" t="s">
        <v>35</v>
      </c>
      <c r="Z935" s="50" t="s">
        <v>37</v>
      </c>
      <c r="AA935" s="50" t="s">
        <v>39</v>
      </c>
      <c r="AB935" s="68"/>
      <c r="AC935" s="68"/>
      <c r="AF935" s="68"/>
      <c r="AJ935" s="68"/>
      <c r="AK935" s="68"/>
      <c r="AL935" s="50"/>
      <c r="AN935" s="50"/>
      <c r="AO935" s="68"/>
      <c r="AP935" s="68"/>
      <c r="AQ935" s="50"/>
      <c r="AS935" s="50"/>
      <c r="AV935" s="50"/>
      <c r="AY935" s="50"/>
      <c r="BA935" s="68"/>
      <c r="BD935" s="68"/>
      <c r="BP935" s="50"/>
      <c r="BQ935" s="50"/>
      <c r="BR935" s="50"/>
      <c r="BS935" s="50"/>
    </row>
    <row r="936" spans="1:71" x14ac:dyDescent="0.25">
      <c r="A936">
        <v>1004</v>
      </c>
      <c r="B936" s="50" t="s">
        <v>6</v>
      </c>
      <c r="C936" s="50" t="s">
        <v>76</v>
      </c>
      <c r="D936" s="50" t="s">
        <v>6</v>
      </c>
      <c r="E936" s="50"/>
      <c r="F936" s="68"/>
      <c r="G936" s="50"/>
      <c r="I936" s="50" t="s">
        <v>145</v>
      </c>
      <c r="J936" s="50"/>
      <c r="K936" s="50"/>
      <c r="L936" s="50"/>
      <c r="M936" s="50"/>
      <c r="N936" s="50"/>
      <c r="O936" s="50"/>
      <c r="P936" s="50"/>
      <c r="Q936" s="50"/>
      <c r="R936" s="50"/>
      <c r="S936" s="50"/>
      <c r="T936" s="50"/>
      <c r="U936" s="50"/>
      <c r="V936" s="50"/>
      <c r="W936" s="50"/>
      <c r="X936" s="50"/>
      <c r="Y936" s="50"/>
      <c r="Z936" s="50"/>
      <c r="AA936" s="50"/>
      <c r="AB936" s="68">
        <v>0</v>
      </c>
      <c r="AC936" s="68">
        <v>0</v>
      </c>
      <c r="AD936" t="s">
        <v>110</v>
      </c>
      <c r="AE936">
        <v>0</v>
      </c>
      <c r="AF936" s="68">
        <v>0</v>
      </c>
      <c r="AG936" t="s">
        <v>72</v>
      </c>
      <c r="AH936" t="s">
        <v>72</v>
      </c>
      <c r="AI936">
        <v>0</v>
      </c>
      <c r="AJ936" s="68">
        <v>0</v>
      </c>
      <c r="AK936" s="68">
        <v>0</v>
      </c>
      <c r="AL936" s="50" t="s">
        <v>72</v>
      </c>
      <c r="AM936" t="s">
        <v>72</v>
      </c>
      <c r="AN936" s="50" t="s">
        <v>110</v>
      </c>
      <c r="AO936" s="68">
        <v>0</v>
      </c>
      <c r="AP936" s="68">
        <v>0</v>
      </c>
      <c r="AQ936" s="50" t="s">
        <v>72</v>
      </c>
      <c r="AR936" t="s">
        <v>72</v>
      </c>
      <c r="AS936" s="50" t="s">
        <v>110</v>
      </c>
      <c r="AT936">
        <v>0</v>
      </c>
      <c r="AV936" s="50"/>
      <c r="AY936" s="50"/>
      <c r="BA936" s="68"/>
      <c r="BD936" s="68"/>
      <c r="BP936" s="50"/>
      <c r="BQ936" s="50"/>
      <c r="BR936" s="50"/>
      <c r="BS936" s="50"/>
    </row>
    <row r="937" spans="1:71" x14ac:dyDescent="0.25">
      <c r="B937" s="50"/>
      <c r="C937" s="50"/>
      <c r="D937" s="50"/>
      <c r="E937" s="50"/>
      <c r="F937" s="68"/>
      <c r="G937" s="50"/>
      <c r="I937" s="50"/>
      <c r="J937" s="50"/>
      <c r="K937" s="50"/>
      <c r="L937" s="50"/>
      <c r="M937" s="50"/>
      <c r="N937" s="50"/>
      <c r="O937" s="50"/>
      <c r="P937" s="50"/>
      <c r="Q937" s="50"/>
      <c r="R937" s="50"/>
      <c r="S937" s="50"/>
      <c r="T937" s="50"/>
      <c r="U937" s="50"/>
      <c r="V937" s="50"/>
      <c r="W937" s="50"/>
      <c r="X937" s="50"/>
      <c r="Y937" s="50"/>
      <c r="Z937" s="50"/>
      <c r="AA937" s="50"/>
      <c r="AB937" s="68"/>
      <c r="AC937" s="68"/>
      <c r="AF937" s="68"/>
      <c r="AJ937" s="68"/>
      <c r="AK937" s="68"/>
      <c r="AL937" s="50"/>
      <c r="AN937" s="50"/>
      <c r="AO937" s="68"/>
      <c r="AP937" s="68"/>
      <c r="AQ937" s="50"/>
      <c r="AS937" s="50"/>
      <c r="AV937" s="50"/>
      <c r="AY937" s="50"/>
      <c r="BA937" s="68"/>
      <c r="BD937" s="68"/>
      <c r="BP937" s="50"/>
      <c r="BQ937" s="50"/>
      <c r="BR937" s="50"/>
      <c r="BS937" s="50"/>
    </row>
    <row r="938" spans="1:71" x14ac:dyDescent="0.25">
      <c r="B938" s="50"/>
      <c r="C938" s="50"/>
      <c r="D938" s="50"/>
      <c r="E938" s="50"/>
      <c r="F938" s="68"/>
      <c r="G938" s="50"/>
      <c r="I938" s="50"/>
      <c r="J938" s="50"/>
      <c r="K938" s="50"/>
      <c r="L938" s="50"/>
      <c r="M938" s="50"/>
      <c r="N938" s="50"/>
      <c r="O938" s="50"/>
      <c r="P938" s="50"/>
      <c r="Q938" s="50"/>
      <c r="R938" s="50"/>
      <c r="S938" s="50"/>
      <c r="T938" s="50"/>
      <c r="U938" s="50"/>
      <c r="V938" s="50"/>
      <c r="W938" s="50"/>
      <c r="X938" s="50"/>
      <c r="Y938" s="50"/>
      <c r="Z938" s="50"/>
      <c r="AA938" s="50"/>
      <c r="AB938" s="68"/>
      <c r="AC938" s="68"/>
      <c r="AF938" s="68"/>
      <c r="AJ938" s="68"/>
      <c r="AK938" s="68"/>
      <c r="AL938" s="50"/>
      <c r="AN938" s="50"/>
      <c r="AO938" s="68"/>
      <c r="AP938" s="68"/>
      <c r="AQ938" s="50"/>
      <c r="AS938" s="50"/>
      <c r="AV938" s="50"/>
      <c r="AY938" s="50"/>
      <c r="BA938" s="68"/>
      <c r="BD938" s="68"/>
      <c r="BP938" s="50"/>
      <c r="BQ938" s="50"/>
      <c r="BR938" s="50"/>
      <c r="BS938" s="50"/>
    </row>
    <row r="939" spans="1:71" x14ac:dyDescent="0.25">
      <c r="B939" s="50"/>
      <c r="C939" s="50"/>
      <c r="D939" s="50"/>
      <c r="E939" s="50"/>
      <c r="F939" s="68"/>
      <c r="G939" s="50"/>
      <c r="I939" s="50"/>
      <c r="J939" s="50"/>
      <c r="K939" s="50"/>
      <c r="L939" s="50"/>
      <c r="M939" s="50"/>
      <c r="N939" s="50"/>
      <c r="O939" s="50"/>
      <c r="P939" s="50"/>
      <c r="Q939" s="50"/>
      <c r="R939" s="50"/>
      <c r="S939" s="50"/>
      <c r="T939" s="50"/>
      <c r="U939" s="50"/>
      <c r="V939" s="50"/>
      <c r="W939" s="50"/>
      <c r="X939" s="50"/>
      <c r="Y939" s="50"/>
      <c r="Z939" s="50"/>
      <c r="AA939" s="50"/>
      <c r="AB939" s="68"/>
      <c r="AC939" s="68"/>
      <c r="AF939" s="68"/>
      <c r="AJ939" s="68"/>
      <c r="AK939" s="68"/>
      <c r="AL939" s="50"/>
      <c r="AN939" s="50"/>
      <c r="AO939" s="68"/>
      <c r="AP939" s="68"/>
      <c r="AQ939" s="50"/>
      <c r="AS939" s="50"/>
      <c r="AV939" s="50"/>
      <c r="AY939" s="50"/>
      <c r="BA939" s="68"/>
      <c r="BD939" s="68"/>
      <c r="BP939" s="50"/>
      <c r="BQ939" s="50"/>
      <c r="BR939" s="50"/>
      <c r="BS939" s="50"/>
    </row>
    <row r="940" spans="1:71" x14ac:dyDescent="0.25">
      <c r="B940" s="50"/>
      <c r="C940" s="50"/>
      <c r="D940" s="50"/>
      <c r="E940" s="50"/>
      <c r="F940" s="68"/>
      <c r="G940" s="50"/>
      <c r="I940" s="50"/>
      <c r="J940" s="50"/>
      <c r="K940" s="50"/>
      <c r="L940" s="50"/>
      <c r="M940" s="50"/>
      <c r="N940" s="50"/>
      <c r="O940" s="50"/>
      <c r="P940" s="50"/>
      <c r="Q940" s="50"/>
      <c r="R940" s="50"/>
      <c r="S940" s="50"/>
      <c r="T940" s="50"/>
      <c r="U940" s="50"/>
      <c r="V940" s="50"/>
      <c r="W940" s="50"/>
      <c r="X940" s="50"/>
      <c r="Y940" s="50"/>
      <c r="Z940" s="50"/>
      <c r="AA940" s="50"/>
      <c r="AB940" s="68"/>
      <c r="AC940" s="68"/>
      <c r="AF940" s="68"/>
      <c r="AJ940" s="68"/>
      <c r="AK940" s="68"/>
      <c r="AL940" s="50"/>
      <c r="AN940" s="50"/>
      <c r="AO940" s="68"/>
      <c r="AP940" s="68"/>
      <c r="AQ940" s="50"/>
      <c r="AS940" s="50"/>
      <c r="AV940" s="50"/>
      <c r="AY940" s="50"/>
      <c r="BA940" s="68"/>
      <c r="BD940" s="68"/>
      <c r="BP940" s="50"/>
      <c r="BQ940" s="50"/>
      <c r="BR940" s="50"/>
      <c r="BS940" s="50"/>
    </row>
    <row r="941" spans="1:71" x14ac:dyDescent="0.25">
      <c r="B941" s="50"/>
      <c r="C941" s="50"/>
      <c r="D941" s="50"/>
      <c r="E941" s="50"/>
      <c r="F941" s="68"/>
      <c r="G941" s="50"/>
      <c r="I941" s="50"/>
      <c r="J941" s="50"/>
      <c r="K941" s="50"/>
      <c r="L941" s="50"/>
      <c r="M941" s="50"/>
      <c r="N941" s="50"/>
      <c r="O941" s="50"/>
      <c r="P941" s="50"/>
      <c r="Q941" s="50"/>
      <c r="R941" s="50"/>
      <c r="S941" s="50"/>
      <c r="T941" s="50"/>
      <c r="U941" s="50"/>
      <c r="V941" s="50"/>
      <c r="W941" s="50"/>
      <c r="X941" s="50"/>
      <c r="Y941" s="50"/>
      <c r="Z941" s="50"/>
      <c r="AA941" s="50"/>
      <c r="AB941" s="68"/>
      <c r="AC941" s="68"/>
      <c r="AF941" s="68"/>
      <c r="AJ941" s="68"/>
      <c r="AK941" s="68"/>
      <c r="AL941" s="50"/>
      <c r="AN941" s="50"/>
      <c r="AO941" s="68"/>
      <c r="AP941" s="68"/>
      <c r="AQ941" s="50"/>
      <c r="AS941" s="50"/>
      <c r="AV941" s="50"/>
      <c r="AY941" s="50"/>
      <c r="BA941" s="68"/>
      <c r="BD941" s="68"/>
      <c r="BP941" s="50"/>
      <c r="BQ941" s="50"/>
      <c r="BR941" s="50"/>
      <c r="BS941" s="50"/>
    </row>
    <row r="942" spans="1:71" x14ac:dyDescent="0.25">
      <c r="B942" s="50"/>
      <c r="C942" s="50"/>
      <c r="D942" s="50"/>
      <c r="E942" s="50"/>
      <c r="F942" s="68"/>
      <c r="G942" s="50"/>
      <c r="I942" s="50"/>
      <c r="J942" s="50"/>
      <c r="K942" s="50"/>
      <c r="L942" s="50"/>
      <c r="M942" s="50"/>
      <c r="N942" s="50"/>
      <c r="O942" s="50"/>
      <c r="P942" s="50"/>
      <c r="Q942" s="50"/>
      <c r="R942" s="50"/>
      <c r="S942" s="50"/>
      <c r="T942" s="50"/>
      <c r="U942" s="50"/>
      <c r="V942" s="50"/>
      <c r="W942" s="50"/>
      <c r="X942" s="50"/>
      <c r="Y942" s="50"/>
      <c r="Z942" s="50"/>
      <c r="AA942" s="50"/>
      <c r="AB942" s="68"/>
      <c r="AC942" s="68"/>
      <c r="AF942" s="68"/>
      <c r="AJ942" s="68"/>
      <c r="AK942" s="68"/>
      <c r="AL942" s="50"/>
      <c r="AN942" s="50"/>
      <c r="AO942" s="68"/>
      <c r="AP942" s="68"/>
      <c r="AQ942" s="50"/>
      <c r="AS942" s="50"/>
      <c r="AV942" s="50"/>
      <c r="AY942" s="50"/>
      <c r="BA942" s="68"/>
      <c r="BD942" s="68"/>
      <c r="BP942" s="50"/>
      <c r="BQ942" s="50"/>
      <c r="BR942" s="50"/>
      <c r="BS942" s="50"/>
    </row>
    <row r="943" spans="1:71" x14ac:dyDescent="0.25">
      <c r="B943" s="50"/>
      <c r="C943" s="50"/>
      <c r="D943" s="50"/>
      <c r="E943" s="50"/>
      <c r="F943" s="68"/>
      <c r="G943" s="50"/>
      <c r="I943" s="50"/>
      <c r="J943" s="50"/>
      <c r="K943" s="50"/>
      <c r="L943" s="50"/>
      <c r="M943" s="50"/>
      <c r="N943" s="50"/>
      <c r="O943" s="50"/>
      <c r="P943" s="50"/>
      <c r="Q943" s="50"/>
      <c r="R943" s="50"/>
      <c r="S943" s="50"/>
      <c r="T943" s="50"/>
      <c r="U943" s="50"/>
      <c r="V943" s="50"/>
      <c r="W943" s="50"/>
      <c r="X943" s="50"/>
      <c r="Y943" s="50"/>
      <c r="Z943" s="50"/>
      <c r="AA943" s="50"/>
      <c r="AB943" s="68"/>
      <c r="AC943" s="68"/>
      <c r="AF943" s="68"/>
      <c r="AJ943" s="68"/>
      <c r="AK943" s="68"/>
      <c r="AL943" s="50"/>
      <c r="AN943" s="50"/>
      <c r="AO943" s="68"/>
      <c r="AP943" s="68"/>
      <c r="AQ943" s="50"/>
      <c r="AS943" s="50"/>
      <c r="AV943" s="50"/>
      <c r="AY943" s="50"/>
      <c r="BA943" s="68"/>
      <c r="BD943" s="68"/>
      <c r="BP943" s="50"/>
      <c r="BQ943" s="50"/>
      <c r="BR943" s="50"/>
      <c r="BS943" s="50"/>
    </row>
    <row r="944" spans="1:71" x14ac:dyDescent="0.25">
      <c r="B944" s="50"/>
      <c r="C944" s="50"/>
      <c r="D944" s="50"/>
      <c r="E944" s="50"/>
      <c r="F944" s="68"/>
      <c r="G944" s="50"/>
      <c r="I944" s="50"/>
      <c r="J944" s="50" t="s">
        <v>4</v>
      </c>
      <c r="K944" s="50" t="s">
        <v>7</v>
      </c>
      <c r="L944" s="50" t="s">
        <v>9</v>
      </c>
      <c r="M944" s="50" t="s">
        <v>11</v>
      </c>
      <c r="N944" s="50" t="s">
        <v>13</v>
      </c>
      <c r="O944" s="50" t="s">
        <v>15</v>
      </c>
      <c r="P944" s="50" t="s">
        <v>17</v>
      </c>
      <c r="Q944" s="50" t="s">
        <v>19</v>
      </c>
      <c r="R944" s="50" t="s">
        <v>21</v>
      </c>
      <c r="S944" s="50" t="s">
        <v>23</v>
      </c>
      <c r="T944" s="50" t="s">
        <v>25</v>
      </c>
      <c r="U944" s="50" t="s">
        <v>27</v>
      </c>
      <c r="V944" s="50" t="s">
        <v>29</v>
      </c>
      <c r="W944" s="50" t="s">
        <v>31</v>
      </c>
      <c r="X944" s="50" t="s">
        <v>33</v>
      </c>
      <c r="Y944" s="50" t="s">
        <v>35</v>
      </c>
      <c r="Z944" s="50" t="s">
        <v>37</v>
      </c>
      <c r="AA944" s="50" t="s">
        <v>39</v>
      </c>
      <c r="AB944" s="68"/>
      <c r="AC944" s="68"/>
      <c r="AF944" s="68"/>
      <c r="AJ944" s="68"/>
      <c r="AK944" s="68"/>
      <c r="AL944" s="50"/>
      <c r="AN944" s="50"/>
      <c r="AO944" s="68"/>
      <c r="AP944" s="68"/>
      <c r="AQ944" s="50"/>
      <c r="AS944" s="50"/>
      <c r="AV944" s="50"/>
      <c r="AY944" s="50"/>
      <c r="BA944" s="68"/>
      <c r="BD944" s="68"/>
      <c r="BP944" s="50"/>
      <c r="BQ944" s="50"/>
      <c r="BR944" s="50"/>
      <c r="BS944" s="50"/>
    </row>
    <row r="945" spans="1:71" x14ac:dyDescent="0.25">
      <c r="A945">
        <v>1004</v>
      </c>
      <c r="B945" s="50" t="s">
        <v>6</v>
      </c>
      <c r="C945" s="50" t="s">
        <v>76</v>
      </c>
      <c r="D945" s="50" t="s">
        <v>6</v>
      </c>
      <c r="E945" s="50"/>
      <c r="F945" s="68"/>
      <c r="G945" s="50"/>
      <c r="I945" s="50" t="s">
        <v>146</v>
      </c>
      <c r="J945" s="50"/>
      <c r="K945" s="50"/>
      <c r="L945" s="50"/>
      <c r="M945" s="50"/>
      <c r="N945" s="50"/>
      <c r="O945" s="50"/>
      <c r="P945" s="50"/>
      <c r="Q945" s="50"/>
      <c r="R945" s="50"/>
      <c r="S945" s="50"/>
      <c r="T945" s="50"/>
      <c r="U945" s="50"/>
      <c r="V945" s="50"/>
      <c r="W945" s="50"/>
      <c r="X945" s="50"/>
      <c r="Y945" s="50"/>
      <c r="Z945" s="50"/>
      <c r="AA945" s="50"/>
      <c r="AB945" s="68">
        <v>0</v>
      </c>
      <c r="AC945" s="68">
        <v>0</v>
      </c>
      <c r="AD945" t="s">
        <v>110</v>
      </c>
      <c r="AE945">
        <v>0</v>
      </c>
      <c r="AF945" s="68">
        <v>0</v>
      </c>
      <c r="AG945" t="s">
        <v>72</v>
      </c>
      <c r="AH945" t="s">
        <v>72</v>
      </c>
      <c r="AI945">
        <v>0</v>
      </c>
      <c r="AJ945" s="68">
        <v>0</v>
      </c>
      <c r="AK945" s="68">
        <v>0</v>
      </c>
      <c r="AL945" s="50" t="s">
        <v>72</v>
      </c>
      <c r="AM945" t="s">
        <v>72</v>
      </c>
      <c r="AN945" s="50" t="s">
        <v>110</v>
      </c>
      <c r="AO945" s="68">
        <v>0</v>
      </c>
      <c r="AP945" s="68">
        <v>0</v>
      </c>
      <c r="AQ945" s="50" t="s">
        <v>72</v>
      </c>
      <c r="AR945" t="s">
        <v>72</v>
      </c>
      <c r="AS945" s="50" t="s">
        <v>110</v>
      </c>
      <c r="AT945">
        <v>0</v>
      </c>
      <c r="AV945" s="50"/>
      <c r="AY945" s="50"/>
      <c r="BA945" s="68"/>
      <c r="BD945" s="68"/>
      <c r="BP945" s="50"/>
      <c r="BQ945" s="50"/>
      <c r="BR945" s="50"/>
      <c r="BS945" s="50"/>
    </row>
    <row r="946" spans="1:71" x14ac:dyDescent="0.25">
      <c r="B946" s="50"/>
      <c r="C946" s="50"/>
      <c r="D946" s="50"/>
      <c r="E946" s="50"/>
      <c r="F946" s="68"/>
      <c r="G946" s="50"/>
      <c r="I946" s="50"/>
      <c r="J946" s="50"/>
      <c r="K946" s="50"/>
      <c r="L946" s="50"/>
      <c r="M946" s="50"/>
      <c r="N946" s="50"/>
      <c r="O946" s="50"/>
      <c r="P946" s="50"/>
      <c r="Q946" s="50"/>
      <c r="R946" s="50"/>
      <c r="S946" s="50"/>
      <c r="T946" s="50"/>
      <c r="U946" s="50"/>
      <c r="V946" s="50"/>
      <c r="W946" s="50"/>
      <c r="X946" s="50"/>
      <c r="Y946" s="50"/>
      <c r="Z946" s="50"/>
      <c r="AA946" s="50"/>
      <c r="AB946" s="68"/>
      <c r="AC946" s="68"/>
      <c r="AF946" s="68"/>
      <c r="AJ946" s="68"/>
      <c r="AK946" s="68"/>
      <c r="AL946" s="50"/>
      <c r="AN946" s="50"/>
      <c r="AO946" s="68"/>
      <c r="AP946" s="68"/>
      <c r="AQ946" s="50"/>
      <c r="AS946" s="50"/>
      <c r="AV946" s="50"/>
      <c r="AY946" s="50"/>
      <c r="BA946" s="68"/>
      <c r="BD946" s="68"/>
      <c r="BP946" s="50"/>
      <c r="BQ946" s="50"/>
      <c r="BR946" s="50"/>
      <c r="BS946" s="50"/>
    </row>
    <row r="947" spans="1:71" x14ac:dyDescent="0.25">
      <c r="B947" s="50"/>
      <c r="C947" s="50"/>
      <c r="D947" s="50"/>
      <c r="E947" s="50"/>
      <c r="F947" s="68"/>
      <c r="G947" s="50"/>
      <c r="I947" s="50"/>
      <c r="J947" s="50"/>
      <c r="K947" s="50"/>
      <c r="L947" s="50"/>
      <c r="M947" s="50"/>
      <c r="N947" s="50"/>
      <c r="O947" s="50"/>
      <c r="P947" s="50"/>
      <c r="Q947" s="50"/>
      <c r="R947" s="50"/>
      <c r="S947" s="50"/>
      <c r="T947" s="50"/>
      <c r="U947" s="50"/>
      <c r="V947" s="50"/>
      <c r="W947" s="50"/>
      <c r="X947" s="50"/>
      <c r="Y947" s="50"/>
      <c r="Z947" s="50"/>
      <c r="AA947" s="50"/>
      <c r="AB947" s="68"/>
      <c r="AC947" s="68"/>
      <c r="AF947" s="68"/>
      <c r="AJ947" s="68"/>
      <c r="AK947" s="68"/>
      <c r="AL947" s="50"/>
      <c r="AN947" s="50"/>
      <c r="AO947" s="68"/>
      <c r="AP947" s="68"/>
      <c r="AQ947" s="50"/>
      <c r="AS947" s="50"/>
      <c r="AV947" s="50"/>
      <c r="AY947" s="50"/>
      <c r="BA947" s="68"/>
      <c r="BD947" s="68"/>
      <c r="BP947" s="50"/>
      <c r="BQ947" s="50"/>
      <c r="BR947" s="50"/>
      <c r="BS947" s="50"/>
    </row>
    <row r="948" spans="1:71" x14ac:dyDescent="0.25">
      <c r="B948" s="50"/>
      <c r="C948" s="50"/>
      <c r="D948" s="50"/>
      <c r="E948" s="50"/>
      <c r="F948" s="68"/>
      <c r="G948" s="50"/>
      <c r="I948" s="50"/>
      <c r="J948" s="50"/>
      <c r="K948" s="50"/>
      <c r="L948" s="50"/>
      <c r="M948" s="50"/>
      <c r="N948" s="50"/>
      <c r="O948" s="50"/>
      <c r="P948" s="50"/>
      <c r="Q948" s="50"/>
      <c r="R948" s="50"/>
      <c r="S948" s="50"/>
      <c r="T948" s="50"/>
      <c r="U948" s="50"/>
      <c r="V948" s="50"/>
      <c r="W948" s="50"/>
      <c r="X948" s="50"/>
      <c r="Y948" s="50"/>
      <c r="Z948" s="50"/>
      <c r="AA948" s="50"/>
      <c r="AB948" s="68"/>
      <c r="AC948" s="68"/>
      <c r="AF948" s="68"/>
      <c r="AJ948" s="68"/>
      <c r="AK948" s="68"/>
      <c r="AL948" s="50"/>
      <c r="AN948" s="50"/>
      <c r="AO948" s="68"/>
      <c r="AP948" s="68"/>
      <c r="AQ948" s="50"/>
      <c r="AS948" s="50"/>
      <c r="AV948" s="50"/>
      <c r="AY948" s="50"/>
      <c r="BA948" s="68"/>
      <c r="BD948" s="68"/>
      <c r="BP948" s="50"/>
      <c r="BQ948" s="50"/>
      <c r="BR948" s="50"/>
      <c r="BS948" s="50"/>
    </row>
    <row r="949" spans="1:71" x14ac:dyDescent="0.25">
      <c r="B949" s="50"/>
      <c r="C949" s="50"/>
      <c r="D949" s="50"/>
      <c r="E949" s="50"/>
      <c r="F949" s="68"/>
      <c r="G949" s="50"/>
      <c r="I949" s="50"/>
      <c r="J949" s="50"/>
      <c r="K949" s="50"/>
      <c r="L949" s="50"/>
      <c r="M949" s="50"/>
      <c r="N949" s="50"/>
      <c r="O949" s="50"/>
      <c r="P949" s="50"/>
      <c r="Q949" s="50"/>
      <c r="R949" s="50"/>
      <c r="S949" s="50"/>
      <c r="T949" s="50"/>
      <c r="U949" s="50"/>
      <c r="V949" s="50"/>
      <c r="W949" s="50"/>
      <c r="X949" s="50"/>
      <c r="Y949" s="50"/>
      <c r="Z949" s="50"/>
      <c r="AA949" s="50"/>
      <c r="AB949" s="68"/>
      <c r="AC949" s="68"/>
      <c r="AF949" s="68"/>
      <c r="AJ949" s="68"/>
      <c r="AK949" s="68"/>
      <c r="AL949" s="50"/>
      <c r="AN949" s="50"/>
      <c r="AO949" s="68"/>
      <c r="AP949" s="68"/>
      <c r="AQ949" s="50"/>
      <c r="AS949" s="50"/>
      <c r="AV949" s="50"/>
      <c r="AY949" s="50"/>
      <c r="BA949" s="68"/>
      <c r="BD949" s="68"/>
      <c r="BP949" s="50"/>
      <c r="BQ949" s="50"/>
      <c r="BR949" s="50"/>
      <c r="BS949" s="50"/>
    </row>
    <row r="950" spans="1:71" x14ac:dyDescent="0.25">
      <c r="B950" s="50"/>
      <c r="C950" s="50"/>
      <c r="D950" s="50"/>
      <c r="E950" s="50"/>
      <c r="F950" s="68"/>
      <c r="G950" s="50"/>
      <c r="I950" s="50"/>
      <c r="J950" s="50"/>
      <c r="K950" s="50"/>
      <c r="L950" s="50"/>
      <c r="M950" s="50"/>
      <c r="N950" s="50"/>
      <c r="O950" s="50"/>
      <c r="P950" s="50"/>
      <c r="Q950" s="50"/>
      <c r="R950" s="50"/>
      <c r="S950" s="50"/>
      <c r="T950" s="50"/>
      <c r="U950" s="50"/>
      <c r="V950" s="50"/>
      <c r="W950" s="50"/>
      <c r="X950" s="50"/>
      <c r="Y950" s="50"/>
      <c r="Z950" s="50"/>
      <c r="AA950" s="50"/>
      <c r="AB950" s="68"/>
      <c r="AC950" s="68"/>
      <c r="AF950" s="68"/>
      <c r="AJ950" s="68"/>
      <c r="AK950" s="68"/>
      <c r="AL950" s="50"/>
      <c r="AN950" s="50"/>
      <c r="AO950" s="68"/>
      <c r="AP950" s="68"/>
      <c r="AQ950" s="50"/>
      <c r="AS950" s="50"/>
      <c r="AV950" s="50"/>
      <c r="AY950" s="50"/>
      <c r="BA950" s="68"/>
      <c r="BD950" s="68"/>
      <c r="BP950" s="50"/>
      <c r="BQ950" s="50"/>
      <c r="BR950" s="50"/>
      <c r="BS950" s="50"/>
    </row>
    <row r="951" spans="1:71" x14ac:dyDescent="0.25">
      <c r="B951" s="50"/>
      <c r="C951" s="50"/>
      <c r="D951" s="50"/>
      <c r="E951" s="50"/>
      <c r="F951" s="68"/>
      <c r="G951" s="50"/>
      <c r="I951" s="50"/>
      <c r="J951" s="50"/>
      <c r="K951" s="50"/>
      <c r="L951" s="50"/>
      <c r="M951" s="50"/>
      <c r="N951" s="50"/>
      <c r="O951" s="50"/>
      <c r="P951" s="50"/>
      <c r="Q951" s="50"/>
      <c r="R951" s="50"/>
      <c r="S951" s="50"/>
      <c r="T951" s="50"/>
      <c r="U951" s="50"/>
      <c r="V951" s="50"/>
      <c r="W951" s="50"/>
      <c r="X951" s="50"/>
      <c r="Y951" s="50"/>
      <c r="Z951" s="50"/>
      <c r="AA951" s="50"/>
      <c r="AB951" s="68"/>
      <c r="AC951" s="68"/>
      <c r="AF951" s="68"/>
      <c r="AJ951" s="68"/>
      <c r="AK951" s="68"/>
      <c r="AL951" s="50"/>
      <c r="AN951" s="50"/>
      <c r="AO951" s="68"/>
      <c r="AP951" s="68"/>
      <c r="AQ951" s="50"/>
      <c r="AS951" s="50"/>
      <c r="AV951" s="50"/>
      <c r="AY951" s="50"/>
      <c r="BA951" s="68"/>
      <c r="BD951" s="68"/>
      <c r="BP951" s="50"/>
      <c r="BQ951" s="50"/>
      <c r="BR951" s="50"/>
      <c r="BS951" s="50"/>
    </row>
    <row r="952" spans="1:71" x14ac:dyDescent="0.25">
      <c r="B952" s="50"/>
      <c r="C952" s="50"/>
      <c r="D952" s="50"/>
      <c r="E952" s="50"/>
      <c r="F952" s="68"/>
      <c r="G952" s="50"/>
      <c r="I952" s="50"/>
      <c r="J952" s="50" t="s">
        <v>147</v>
      </c>
      <c r="K952" s="50"/>
      <c r="L952" s="50"/>
      <c r="M952" s="50"/>
      <c r="N952" s="50"/>
      <c r="O952" s="50"/>
      <c r="P952" s="50"/>
      <c r="Q952" s="50"/>
      <c r="R952" s="50"/>
      <c r="S952" s="50"/>
      <c r="T952" s="50"/>
      <c r="U952" s="50"/>
      <c r="V952" s="50"/>
      <c r="W952" s="50"/>
      <c r="X952" s="50"/>
      <c r="Y952" s="50"/>
      <c r="Z952" s="50"/>
      <c r="AA952" s="50"/>
      <c r="AB952" s="68"/>
      <c r="AC952" s="68"/>
      <c r="AD952" t="s">
        <v>148</v>
      </c>
      <c r="AF952" s="68"/>
      <c r="AJ952" s="68"/>
      <c r="AK952" s="68"/>
      <c r="AL952" s="50"/>
      <c r="AN952" s="50"/>
      <c r="AO952" s="68"/>
      <c r="AP952" s="68"/>
      <c r="AQ952" s="50"/>
      <c r="AS952" s="50"/>
      <c r="AU952" t="s">
        <v>4</v>
      </c>
      <c r="AV952" s="50"/>
      <c r="AY952" s="50"/>
      <c r="BA952" s="68"/>
      <c r="BD952" s="68"/>
      <c r="BP952" s="50"/>
      <c r="BQ952" s="50"/>
      <c r="BR952" s="50"/>
      <c r="BS952" s="50"/>
    </row>
    <row r="953" spans="1:71" x14ac:dyDescent="0.25">
      <c r="B953" s="50"/>
      <c r="C953" s="50"/>
      <c r="D953" s="50"/>
      <c r="E953" s="50"/>
      <c r="F953" s="68"/>
      <c r="G953" s="50"/>
      <c r="I953" s="50"/>
      <c r="J953" s="50"/>
      <c r="K953" s="50" t="s">
        <v>147</v>
      </c>
      <c r="L953" s="50"/>
      <c r="M953" s="50"/>
      <c r="N953" s="50"/>
      <c r="O953" s="50"/>
      <c r="P953" s="50"/>
      <c r="Q953" s="50"/>
      <c r="R953" s="50"/>
      <c r="S953" s="50"/>
      <c r="T953" s="50"/>
      <c r="U953" s="50"/>
      <c r="V953" s="50"/>
      <c r="W953" s="50"/>
      <c r="X953" s="50"/>
      <c r="Y953" s="50"/>
      <c r="Z953" s="50"/>
      <c r="AA953" s="50"/>
      <c r="AB953" s="68"/>
      <c r="AC953" s="68"/>
      <c r="AD953" t="s">
        <v>149</v>
      </c>
      <c r="AF953" s="68"/>
      <c r="AJ953" s="68"/>
      <c r="AK953" s="68"/>
      <c r="AL953" s="50"/>
      <c r="AN953" s="50"/>
      <c r="AO953" s="68"/>
      <c r="AP953" s="68"/>
      <c r="AQ953" s="50"/>
      <c r="AS953" s="50"/>
      <c r="AU953" t="s">
        <v>7</v>
      </c>
      <c r="AV953" s="50"/>
      <c r="AY953" s="50"/>
      <c r="BA953" s="68"/>
      <c r="BD953" s="68"/>
      <c r="BP953" s="50"/>
      <c r="BQ953" s="50"/>
      <c r="BR953" s="50"/>
      <c r="BS953" s="50"/>
    </row>
    <row r="954" spans="1:71" x14ac:dyDescent="0.25">
      <c r="B954" s="50"/>
      <c r="C954" s="50"/>
      <c r="D954" s="50"/>
      <c r="E954" s="50"/>
      <c r="F954" s="68"/>
      <c r="G954" s="50"/>
      <c r="I954" s="50"/>
      <c r="J954" s="50"/>
      <c r="K954" s="50"/>
      <c r="L954" s="50" t="s">
        <v>147</v>
      </c>
      <c r="M954" s="50"/>
      <c r="N954" s="50"/>
      <c r="O954" s="50"/>
      <c r="P954" s="50"/>
      <c r="Q954" s="50"/>
      <c r="R954" s="50"/>
      <c r="S954" s="50"/>
      <c r="T954" s="50"/>
      <c r="U954" s="50"/>
      <c r="V954" s="50"/>
      <c r="W954" s="50"/>
      <c r="X954" s="50"/>
      <c r="Y954" s="50"/>
      <c r="Z954" s="50"/>
      <c r="AA954" s="50"/>
      <c r="AB954" s="68"/>
      <c r="AC954" s="68"/>
      <c r="AD954" t="s">
        <v>150</v>
      </c>
      <c r="AF954" s="68"/>
      <c r="AJ954" s="68"/>
      <c r="AK954" s="68"/>
      <c r="AL954" s="50"/>
      <c r="AN954" s="50"/>
      <c r="AO954" s="68"/>
      <c r="AP954" s="68"/>
      <c r="AQ954" s="50"/>
      <c r="AS954" s="50"/>
      <c r="AU954" t="s">
        <v>9</v>
      </c>
      <c r="AV954" s="50"/>
      <c r="AY954" s="50"/>
      <c r="BA954" s="68"/>
      <c r="BD954" s="68"/>
      <c r="BP954" s="50"/>
      <c r="BQ954" s="50"/>
      <c r="BR954" s="50"/>
      <c r="BS954" s="50"/>
    </row>
    <row r="955" spans="1:71" x14ac:dyDescent="0.25">
      <c r="B955" s="50"/>
      <c r="C955" s="50"/>
      <c r="D955" s="50"/>
      <c r="E955" s="50"/>
      <c r="F955" s="68"/>
      <c r="G955" s="50"/>
      <c r="I955" s="50"/>
      <c r="J955" s="50"/>
      <c r="K955" s="50"/>
      <c r="L955" s="50"/>
      <c r="M955" s="50" t="s">
        <v>147</v>
      </c>
      <c r="N955" s="50"/>
      <c r="O955" s="50"/>
      <c r="P955" s="50"/>
      <c r="Q955" s="50"/>
      <c r="R955" s="50"/>
      <c r="S955" s="50"/>
      <c r="T955" s="50"/>
      <c r="U955" s="50"/>
      <c r="V955" s="50"/>
      <c r="W955" s="50"/>
      <c r="X955" s="50"/>
      <c r="Y955" s="50"/>
      <c r="Z955" s="50"/>
      <c r="AA955" s="50"/>
      <c r="AB955" s="68"/>
      <c r="AC955" s="68"/>
      <c r="AD955" t="s">
        <v>151</v>
      </c>
      <c r="AF955" s="68"/>
      <c r="AJ955" s="68"/>
      <c r="AK955" s="68"/>
      <c r="AL955" s="50"/>
      <c r="AN955" s="50"/>
      <c r="AO955" s="68"/>
      <c r="AP955" s="68"/>
      <c r="AQ955" s="50"/>
      <c r="AS955" s="50"/>
      <c r="AU955" t="s">
        <v>11</v>
      </c>
      <c r="AV955" s="50"/>
      <c r="AY955" s="50"/>
      <c r="BA955" s="68"/>
      <c r="BD955" s="68"/>
      <c r="BP955" s="50"/>
      <c r="BQ955" s="50"/>
      <c r="BR955" s="50"/>
      <c r="BS955" s="50"/>
    </row>
    <row r="956" spans="1:71" x14ac:dyDescent="0.25">
      <c r="B956" s="50"/>
      <c r="C956" s="50"/>
      <c r="D956" s="50"/>
      <c r="E956" s="50"/>
      <c r="F956" s="68"/>
      <c r="G956" s="50"/>
      <c r="I956" s="50"/>
      <c r="J956" s="50"/>
      <c r="K956" s="50"/>
      <c r="L956" s="50"/>
      <c r="M956" s="50"/>
      <c r="N956" s="50" t="s">
        <v>147</v>
      </c>
      <c r="O956" s="50"/>
      <c r="P956" s="50"/>
      <c r="Q956" s="50"/>
      <c r="R956" s="50"/>
      <c r="S956" s="50"/>
      <c r="T956" s="50"/>
      <c r="U956" s="50"/>
      <c r="V956" s="50"/>
      <c r="W956" s="50"/>
      <c r="X956" s="50"/>
      <c r="Y956" s="50"/>
      <c r="Z956" s="50"/>
      <c r="AA956" s="50"/>
      <c r="AB956" s="68"/>
      <c r="AC956" s="68"/>
      <c r="AD956" t="s">
        <v>152</v>
      </c>
      <c r="AF956" s="68"/>
      <c r="AJ956" s="68"/>
      <c r="AK956" s="68"/>
      <c r="AL956" s="50"/>
      <c r="AN956" s="50"/>
      <c r="AO956" s="68"/>
      <c r="AP956" s="68"/>
      <c r="AQ956" s="50"/>
      <c r="AS956" s="50"/>
      <c r="AU956" t="s">
        <v>13</v>
      </c>
      <c r="AV956" s="50"/>
      <c r="AY956" s="50"/>
      <c r="BA956" s="68"/>
      <c r="BD956" s="68"/>
      <c r="BP956" s="50"/>
      <c r="BQ956" s="50"/>
      <c r="BR956" s="50"/>
      <c r="BS956" s="50"/>
    </row>
    <row r="957" spans="1:71" x14ac:dyDescent="0.25">
      <c r="B957" s="50"/>
      <c r="C957" s="50"/>
      <c r="D957" s="50"/>
      <c r="E957" s="50"/>
      <c r="F957" s="68"/>
      <c r="G957" s="50"/>
      <c r="I957" s="50"/>
      <c r="J957" s="50"/>
      <c r="K957" s="50"/>
      <c r="L957" s="50"/>
      <c r="M957" s="50"/>
      <c r="N957" s="50"/>
      <c r="O957" s="50" t="s">
        <v>147</v>
      </c>
      <c r="P957" s="50"/>
      <c r="Q957" s="50"/>
      <c r="R957" s="50"/>
      <c r="S957" s="50"/>
      <c r="T957" s="50"/>
      <c r="U957" s="50"/>
      <c r="V957" s="50"/>
      <c r="W957" s="50"/>
      <c r="X957" s="50"/>
      <c r="Y957" s="50"/>
      <c r="Z957" s="50"/>
      <c r="AA957" s="50"/>
      <c r="AB957" s="68"/>
      <c r="AC957" s="68"/>
      <c r="AD957" t="s">
        <v>153</v>
      </c>
      <c r="AF957" s="68"/>
      <c r="AJ957" s="68"/>
      <c r="AK957" s="68"/>
      <c r="AL957" s="50"/>
      <c r="AN957" s="50"/>
      <c r="AO957" s="68"/>
      <c r="AP957" s="68"/>
      <c r="AQ957" s="50"/>
      <c r="AS957" s="50"/>
      <c r="AU957" t="s">
        <v>15</v>
      </c>
      <c r="AV957" s="50"/>
      <c r="AY957" s="50"/>
      <c r="BA957" s="68"/>
      <c r="BD957" s="68"/>
      <c r="BP957" s="50"/>
      <c r="BQ957" s="50"/>
      <c r="BR957" s="50"/>
      <c r="BS957" s="50"/>
    </row>
    <row r="958" spans="1:71" x14ac:dyDescent="0.25">
      <c r="B958" s="50"/>
      <c r="C958" s="50"/>
      <c r="D958" s="50"/>
      <c r="E958" s="50"/>
      <c r="F958" s="68"/>
      <c r="G958" s="50"/>
      <c r="I958" s="50"/>
      <c r="J958" s="50"/>
      <c r="K958" s="50"/>
      <c r="L958" s="50"/>
      <c r="M958" s="50"/>
      <c r="N958" s="50"/>
      <c r="O958" s="50"/>
      <c r="P958" s="50" t="s">
        <v>147</v>
      </c>
      <c r="Q958" s="50"/>
      <c r="R958" s="50"/>
      <c r="S958" s="50"/>
      <c r="T958" s="50"/>
      <c r="U958" s="50"/>
      <c r="V958" s="50"/>
      <c r="W958" s="50"/>
      <c r="X958" s="50"/>
      <c r="Y958" s="50"/>
      <c r="Z958" s="50"/>
      <c r="AA958" s="50"/>
      <c r="AB958" s="68"/>
      <c r="AC958" s="68"/>
      <c r="AD958" t="s">
        <v>154</v>
      </c>
      <c r="AF958" s="68"/>
      <c r="AJ958" s="68"/>
      <c r="AK958" s="68"/>
      <c r="AL958" s="50"/>
      <c r="AN958" s="50"/>
      <c r="AO958" s="68"/>
      <c r="AP958" s="68"/>
      <c r="AQ958" s="50"/>
      <c r="AS958" s="50"/>
      <c r="AU958" t="s">
        <v>17</v>
      </c>
      <c r="AV958" s="50"/>
      <c r="AY958" s="50"/>
      <c r="BA958" s="68"/>
      <c r="BD958" s="68"/>
      <c r="BP958" s="50"/>
      <c r="BQ958" s="50"/>
      <c r="BR958" s="50"/>
      <c r="BS958" s="50"/>
    </row>
    <row r="959" spans="1:71" x14ac:dyDescent="0.25">
      <c r="B959" s="50"/>
      <c r="C959" s="50"/>
      <c r="D959" s="50"/>
      <c r="E959" s="50"/>
      <c r="F959" s="68"/>
      <c r="G959" s="50"/>
      <c r="I959" s="50"/>
      <c r="J959" s="50"/>
      <c r="K959" s="50"/>
      <c r="L959" s="50"/>
      <c r="M959" s="50"/>
      <c r="N959" s="50"/>
      <c r="O959" s="50"/>
      <c r="P959" s="50"/>
      <c r="Q959" s="50" t="s">
        <v>147</v>
      </c>
      <c r="R959" s="50"/>
      <c r="S959" s="50"/>
      <c r="T959" s="50"/>
      <c r="U959" s="50"/>
      <c r="V959" s="50"/>
      <c r="W959" s="50"/>
      <c r="X959" s="50"/>
      <c r="Y959" s="50"/>
      <c r="Z959" s="50"/>
      <c r="AA959" s="50"/>
      <c r="AB959" s="68"/>
      <c r="AC959" s="68"/>
      <c r="AD959" t="s">
        <v>155</v>
      </c>
      <c r="AF959" s="68"/>
      <c r="AJ959" s="68"/>
      <c r="AK959" s="68"/>
      <c r="AL959" s="50"/>
      <c r="AN959" s="50"/>
      <c r="AO959" s="68"/>
      <c r="AP959" s="68"/>
      <c r="AQ959" s="50"/>
      <c r="AS959" s="50"/>
      <c r="AU959" t="s">
        <v>19</v>
      </c>
      <c r="AV959" s="50"/>
      <c r="AY959" s="50"/>
      <c r="BA959" s="68"/>
      <c r="BD959" s="68"/>
      <c r="BP959" s="50"/>
      <c r="BQ959" s="50"/>
      <c r="BR959" s="50"/>
      <c r="BS959" s="50"/>
    </row>
    <row r="960" spans="1:71" x14ac:dyDescent="0.25">
      <c r="B960" s="50"/>
      <c r="C960" s="50"/>
      <c r="D960" s="50"/>
      <c r="E960" s="50"/>
      <c r="F960" s="68"/>
      <c r="G960" s="50"/>
      <c r="I960" s="50"/>
      <c r="J960" s="50"/>
      <c r="K960" s="50"/>
      <c r="L960" s="50"/>
      <c r="M960" s="50"/>
      <c r="N960" s="50"/>
      <c r="O960" s="50"/>
      <c r="P960" s="50"/>
      <c r="Q960" s="50"/>
      <c r="R960" s="50" t="s">
        <v>147</v>
      </c>
      <c r="S960" s="50"/>
      <c r="T960" s="50"/>
      <c r="U960" s="50"/>
      <c r="V960" s="50"/>
      <c r="W960" s="50"/>
      <c r="X960" s="50"/>
      <c r="Y960" s="50"/>
      <c r="Z960" s="50"/>
      <c r="AA960" s="50"/>
      <c r="AB960" s="68"/>
      <c r="AC960" s="68"/>
      <c r="AD960" t="s">
        <v>156</v>
      </c>
      <c r="AF960" s="68"/>
      <c r="AJ960" s="68"/>
      <c r="AK960" s="68"/>
      <c r="AL960" s="50"/>
      <c r="AN960" s="50"/>
      <c r="AO960" s="68"/>
      <c r="AP960" s="68"/>
      <c r="AQ960" s="50"/>
      <c r="AS960" s="50"/>
      <c r="AU960" t="s">
        <v>21</v>
      </c>
      <c r="AV960" s="50"/>
      <c r="AY960" s="50"/>
      <c r="BA960" s="68"/>
      <c r="BD960" s="68"/>
      <c r="BP960" s="50"/>
      <c r="BQ960" s="50"/>
      <c r="BR960" s="50"/>
      <c r="BS960" s="50"/>
    </row>
    <row r="961" spans="1:71" x14ac:dyDescent="0.25">
      <c r="B961" s="50"/>
      <c r="C961" s="50"/>
      <c r="D961" s="50"/>
      <c r="E961" s="50"/>
      <c r="F961" s="68"/>
      <c r="G961" s="50"/>
      <c r="I961" s="50"/>
      <c r="J961" s="50"/>
      <c r="K961" s="50"/>
      <c r="L961" s="50"/>
      <c r="M961" s="50"/>
      <c r="N961" s="50"/>
      <c r="O961" s="50"/>
      <c r="P961" s="50"/>
      <c r="Q961" s="50"/>
      <c r="R961" s="50"/>
      <c r="S961" s="50" t="s">
        <v>147</v>
      </c>
      <c r="T961" s="50"/>
      <c r="U961" s="50"/>
      <c r="V961" s="50"/>
      <c r="W961" s="50"/>
      <c r="X961" s="50"/>
      <c r="Y961" s="50"/>
      <c r="Z961" s="50"/>
      <c r="AA961" s="50"/>
      <c r="AB961" s="68"/>
      <c r="AC961" s="68"/>
      <c r="AD961" t="s">
        <v>157</v>
      </c>
      <c r="AF961" s="68"/>
      <c r="AJ961" s="68"/>
      <c r="AK961" s="68"/>
      <c r="AL961" s="50"/>
      <c r="AN961" s="50"/>
      <c r="AO961" s="68"/>
      <c r="AP961" s="68"/>
      <c r="AQ961" s="50"/>
      <c r="AS961" s="50"/>
      <c r="AU961" t="s">
        <v>23</v>
      </c>
      <c r="AV961" s="50"/>
      <c r="AY961" s="50"/>
      <c r="BA961" s="68"/>
      <c r="BD961" s="68"/>
      <c r="BP961" s="50"/>
      <c r="BQ961" s="50"/>
      <c r="BR961" s="50"/>
      <c r="BS961" s="50"/>
    </row>
    <row r="962" spans="1:71" x14ac:dyDescent="0.25">
      <c r="B962" s="50"/>
      <c r="C962" s="50"/>
      <c r="D962" s="50"/>
      <c r="E962" s="50"/>
      <c r="F962" s="68"/>
      <c r="G962" s="50"/>
      <c r="I962" s="50"/>
      <c r="J962" s="50"/>
      <c r="K962" s="50"/>
      <c r="L962" s="50"/>
      <c r="M962" s="50"/>
      <c r="N962" s="50"/>
      <c r="O962" s="50"/>
      <c r="P962" s="50"/>
      <c r="Q962" s="50"/>
      <c r="R962" s="50"/>
      <c r="S962" s="50"/>
      <c r="T962" s="50" t="s">
        <v>147</v>
      </c>
      <c r="U962" s="50"/>
      <c r="V962" s="50"/>
      <c r="W962" s="50"/>
      <c r="X962" s="50"/>
      <c r="Y962" s="50"/>
      <c r="Z962" s="50"/>
      <c r="AA962" s="50"/>
      <c r="AB962" s="68"/>
      <c r="AC962" s="68"/>
      <c r="AD962" t="s">
        <v>158</v>
      </c>
      <c r="AF962" s="68"/>
      <c r="AJ962" s="68"/>
      <c r="AK962" s="68"/>
      <c r="AL962" s="50"/>
      <c r="AN962" s="50"/>
      <c r="AO962" s="68"/>
      <c r="AP962" s="68"/>
      <c r="AQ962" s="50"/>
      <c r="AS962" s="50"/>
      <c r="AU962" t="s">
        <v>25</v>
      </c>
      <c r="AV962" s="50"/>
      <c r="AY962" s="50"/>
      <c r="BA962" s="68"/>
      <c r="BD962" s="68"/>
      <c r="BP962" s="50"/>
      <c r="BQ962" s="50"/>
      <c r="BR962" s="50"/>
      <c r="BS962" s="50"/>
    </row>
    <row r="963" spans="1:71" x14ac:dyDescent="0.25">
      <c r="B963" s="50"/>
      <c r="C963" s="50"/>
      <c r="D963" s="50"/>
      <c r="E963" s="50"/>
      <c r="F963" s="68"/>
      <c r="G963" s="50"/>
      <c r="I963" s="50"/>
      <c r="J963" s="50"/>
      <c r="K963" s="50"/>
      <c r="L963" s="50"/>
      <c r="M963" s="50"/>
      <c r="N963" s="50"/>
      <c r="O963" s="50"/>
      <c r="P963" s="50"/>
      <c r="Q963" s="50"/>
      <c r="R963" s="50"/>
      <c r="S963" s="50"/>
      <c r="T963" s="50"/>
      <c r="U963" s="50" t="s">
        <v>147</v>
      </c>
      <c r="V963" s="50"/>
      <c r="W963" s="50"/>
      <c r="X963" s="50"/>
      <c r="Y963" s="50"/>
      <c r="Z963" s="50"/>
      <c r="AA963" s="50"/>
      <c r="AB963" s="68"/>
      <c r="AC963" s="68"/>
      <c r="AD963" t="s">
        <v>159</v>
      </c>
      <c r="AF963" s="68"/>
      <c r="AJ963" s="68"/>
      <c r="AK963" s="68"/>
      <c r="AL963" s="50"/>
      <c r="AN963" s="50"/>
      <c r="AO963" s="68"/>
      <c r="AP963" s="68"/>
      <c r="AQ963" s="50"/>
      <c r="AS963" s="50"/>
      <c r="AU963" t="s">
        <v>27</v>
      </c>
      <c r="AV963" s="50"/>
      <c r="AY963" s="50"/>
      <c r="BA963" s="68"/>
      <c r="BD963" s="68"/>
      <c r="BP963" s="50"/>
      <c r="BQ963" s="50"/>
      <c r="BR963" s="50"/>
      <c r="BS963" s="50"/>
    </row>
    <row r="964" spans="1:71" x14ac:dyDescent="0.25">
      <c r="B964" s="50"/>
      <c r="C964" s="50"/>
      <c r="D964" s="50"/>
      <c r="E964" s="50"/>
      <c r="F964" s="68"/>
      <c r="G964" s="50"/>
      <c r="I964" s="50"/>
      <c r="J964" s="50"/>
      <c r="K964" s="50"/>
      <c r="L964" s="50"/>
      <c r="M964" s="50"/>
      <c r="N964" s="50"/>
      <c r="O964" s="50"/>
      <c r="P964" s="50"/>
      <c r="Q964" s="50"/>
      <c r="R964" s="50"/>
      <c r="S964" s="50"/>
      <c r="T964" s="50"/>
      <c r="U964" s="50"/>
      <c r="V964" s="50" t="s">
        <v>147</v>
      </c>
      <c r="W964" s="50"/>
      <c r="X964" s="50"/>
      <c r="Y964" s="50"/>
      <c r="Z964" s="50"/>
      <c r="AA964" s="50"/>
      <c r="AB964" s="68"/>
      <c r="AC964" s="68"/>
      <c r="AD964" t="s">
        <v>160</v>
      </c>
      <c r="AF964" s="68"/>
      <c r="AJ964" s="68"/>
      <c r="AK964" s="68"/>
      <c r="AL964" s="50"/>
      <c r="AN964" s="50"/>
      <c r="AO964" s="68"/>
      <c r="AP964" s="68"/>
      <c r="AQ964" s="50"/>
      <c r="AS964" s="50"/>
      <c r="AU964" t="s">
        <v>29</v>
      </c>
      <c r="AV964" s="50"/>
      <c r="AY964" s="50"/>
      <c r="BA964" s="68"/>
      <c r="BD964" s="68"/>
      <c r="BP964" s="50"/>
      <c r="BQ964" s="50"/>
      <c r="BR964" s="50"/>
      <c r="BS964" s="50"/>
    </row>
    <row r="965" spans="1:71" x14ac:dyDescent="0.25">
      <c r="B965" s="50"/>
      <c r="C965" s="50"/>
      <c r="D965" s="50"/>
      <c r="E965" s="50"/>
      <c r="F965" s="68"/>
      <c r="G965" s="50"/>
      <c r="I965" s="50"/>
      <c r="J965" s="50"/>
      <c r="K965" s="50"/>
      <c r="L965" s="50"/>
      <c r="M965" s="50"/>
      <c r="N965" s="50"/>
      <c r="O965" s="50"/>
      <c r="P965" s="50"/>
      <c r="Q965" s="50"/>
      <c r="R965" s="50"/>
      <c r="S965" s="50"/>
      <c r="T965" s="50"/>
      <c r="U965" s="50"/>
      <c r="V965" s="50"/>
      <c r="W965" s="50" t="s">
        <v>147</v>
      </c>
      <c r="X965" s="50"/>
      <c r="Y965" s="50"/>
      <c r="Z965" s="50"/>
      <c r="AA965" s="50"/>
      <c r="AB965" s="68"/>
      <c r="AC965" s="68"/>
      <c r="AD965" t="s">
        <v>161</v>
      </c>
      <c r="AF965" s="68"/>
      <c r="AJ965" s="68"/>
      <c r="AK965" s="68"/>
      <c r="AL965" s="50"/>
      <c r="AN965" s="50"/>
      <c r="AO965" s="68"/>
      <c r="AP965" s="68"/>
      <c r="AQ965" s="50"/>
      <c r="AS965" s="50"/>
      <c r="AU965" t="s">
        <v>31</v>
      </c>
      <c r="AV965" s="50"/>
      <c r="AY965" s="50"/>
      <c r="BA965" s="68"/>
      <c r="BD965" s="68"/>
      <c r="BP965" s="50"/>
      <c r="BQ965" s="50"/>
      <c r="BR965" s="50"/>
      <c r="BS965" s="50"/>
    </row>
    <row r="966" spans="1:71" x14ac:dyDescent="0.25">
      <c r="B966" s="50"/>
      <c r="C966" s="50"/>
      <c r="D966" s="50"/>
      <c r="E966" s="50"/>
      <c r="F966" s="68"/>
      <c r="G966" s="50"/>
      <c r="I966" s="50"/>
      <c r="J966" s="50"/>
      <c r="K966" s="50"/>
      <c r="L966" s="50"/>
      <c r="M966" s="50"/>
      <c r="N966" s="50"/>
      <c r="O966" s="50"/>
      <c r="P966" s="50"/>
      <c r="Q966" s="50"/>
      <c r="R966" s="50"/>
      <c r="S966" s="50"/>
      <c r="T966" s="50"/>
      <c r="U966" s="50"/>
      <c r="V966" s="50"/>
      <c r="W966" s="50"/>
      <c r="X966" s="50" t="s">
        <v>147</v>
      </c>
      <c r="Y966" s="50"/>
      <c r="Z966" s="50"/>
      <c r="AA966" s="50"/>
      <c r="AB966" s="68"/>
      <c r="AC966" s="68"/>
      <c r="AD966" t="s">
        <v>162</v>
      </c>
      <c r="AF966" s="68"/>
      <c r="AJ966" s="68"/>
      <c r="AK966" s="68"/>
      <c r="AL966" s="50"/>
      <c r="AN966" s="50"/>
      <c r="AO966" s="68"/>
      <c r="AP966" s="68"/>
      <c r="AQ966" s="50"/>
      <c r="AS966" s="50"/>
      <c r="AU966" t="s">
        <v>33</v>
      </c>
      <c r="AV966" s="50"/>
      <c r="AY966" s="50"/>
      <c r="BA966" s="68"/>
      <c r="BD966" s="68"/>
      <c r="BP966" s="50"/>
      <c r="BQ966" s="50"/>
      <c r="BR966" s="50"/>
      <c r="BS966" s="50"/>
    </row>
    <row r="967" spans="1:71" x14ac:dyDescent="0.25">
      <c r="B967" s="50"/>
      <c r="C967" s="50"/>
      <c r="D967" s="50"/>
      <c r="E967" s="50"/>
      <c r="F967" s="68"/>
      <c r="G967" s="50"/>
      <c r="I967" s="50"/>
      <c r="J967" s="50"/>
      <c r="K967" s="50"/>
      <c r="L967" s="50"/>
      <c r="M967" s="50"/>
      <c r="N967" s="50"/>
      <c r="O967" s="50"/>
      <c r="P967" s="50"/>
      <c r="Q967" s="50"/>
      <c r="R967" s="50"/>
      <c r="S967" s="50"/>
      <c r="T967" s="50"/>
      <c r="U967" s="50"/>
      <c r="V967" s="50"/>
      <c r="W967" s="50"/>
      <c r="X967" s="50"/>
      <c r="Y967" s="50" t="s">
        <v>147</v>
      </c>
      <c r="Z967" s="50"/>
      <c r="AA967" s="50"/>
      <c r="AB967" s="68"/>
      <c r="AC967" s="68"/>
      <c r="AD967" t="s">
        <v>163</v>
      </c>
      <c r="AF967" s="68"/>
      <c r="AJ967" s="68"/>
      <c r="AK967" s="68"/>
      <c r="AL967" s="50"/>
      <c r="AN967" s="50"/>
      <c r="AO967" s="68"/>
      <c r="AP967" s="68"/>
      <c r="AQ967" s="50"/>
      <c r="AS967" s="50"/>
      <c r="AU967" t="s">
        <v>35</v>
      </c>
      <c r="AV967" s="50"/>
      <c r="AY967" s="50"/>
      <c r="BA967" s="68"/>
      <c r="BD967" s="68"/>
      <c r="BP967" s="50"/>
      <c r="BQ967" s="50"/>
      <c r="BR967" s="50"/>
      <c r="BS967" s="50"/>
    </row>
    <row r="968" spans="1:71" x14ac:dyDescent="0.25">
      <c r="B968" s="50"/>
      <c r="C968" s="50"/>
      <c r="D968" s="50"/>
      <c r="E968" s="50"/>
      <c r="F968" s="68"/>
      <c r="G968" s="50"/>
      <c r="I968" s="50"/>
      <c r="J968" s="50"/>
      <c r="K968" s="50"/>
      <c r="L968" s="50"/>
      <c r="M968" s="50"/>
      <c r="N968" s="50"/>
      <c r="O968" s="50"/>
      <c r="P968" s="50"/>
      <c r="Q968" s="50"/>
      <c r="R968" s="50"/>
      <c r="S968" s="50"/>
      <c r="T968" s="50"/>
      <c r="U968" s="50"/>
      <c r="V968" s="50"/>
      <c r="W968" s="50"/>
      <c r="X968" s="50"/>
      <c r="Y968" s="50"/>
      <c r="Z968" s="50" t="s">
        <v>147</v>
      </c>
      <c r="AA968" s="50"/>
      <c r="AB968" s="68"/>
      <c r="AC968" s="68"/>
      <c r="AD968" t="s">
        <v>164</v>
      </c>
      <c r="AF968" s="68"/>
      <c r="AJ968" s="68"/>
      <c r="AK968" s="68"/>
      <c r="AL968" s="50"/>
      <c r="AN968" s="50"/>
      <c r="AO968" s="68"/>
      <c r="AP968" s="68"/>
      <c r="AQ968" s="50"/>
      <c r="AS968" s="50"/>
      <c r="AU968" t="s">
        <v>37</v>
      </c>
      <c r="AV968" s="50"/>
      <c r="AY968" s="50"/>
      <c r="BA968" s="68"/>
      <c r="BD968" s="68"/>
      <c r="BP968" s="50"/>
      <c r="BQ968" s="50"/>
      <c r="BR968" s="50"/>
      <c r="BS968" s="50"/>
    </row>
    <row r="969" spans="1:71" x14ac:dyDescent="0.25">
      <c r="B969" s="50"/>
      <c r="C969" s="50"/>
      <c r="D969" s="50"/>
      <c r="E969" s="50"/>
      <c r="F969" s="68"/>
      <c r="G969" s="50"/>
      <c r="I969" s="50"/>
      <c r="J969" s="50"/>
      <c r="K969" s="50"/>
      <c r="L969" s="50"/>
      <c r="M969" s="50"/>
      <c r="N969" s="50"/>
      <c r="O969" s="50"/>
      <c r="P969" s="50"/>
      <c r="Q969" s="50"/>
      <c r="R969" s="50"/>
      <c r="S969" s="50"/>
      <c r="T969" s="50"/>
      <c r="U969" s="50"/>
      <c r="V969" s="50"/>
      <c r="W969" s="50"/>
      <c r="X969" s="50"/>
      <c r="Y969" s="50"/>
      <c r="Z969" s="50"/>
      <c r="AA969" s="50" t="s">
        <v>147</v>
      </c>
      <c r="AB969" s="68"/>
      <c r="AC969" s="68"/>
      <c r="AD969" t="s">
        <v>165</v>
      </c>
      <c r="AF969" s="68"/>
      <c r="AJ969" s="68"/>
      <c r="AK969" s="68"/>
      <c r="AL969" s="50"/>
      <c r="AN969" s="50"/>
      <c r="AO969" s="68"/>
      <c r="AP969" s="68"/>
      <c r="AQ969" s="50"/>
      <c r="AS969" s="50"/>
      <c r="AU969" t="s">
        <v>39</v>
      </c>
      <c r="AV969" s="50"/>
      <c r="AY969" s="50"/>
      <c r="BA969" s="68"/>
      <c r="BD969" s="68"/>
      <c r="BP969" s="50"/>
      <c r="BQ969" s="50"/>
      <c r="BR969" s="50"/>
      <c r="BS969" s="50"/>
    </row>
    <row r="970" spans="1:71" x14ac:dyDescent="0.25">
      <c r="B970" s="50"/>
      <c r="C970" s="50"/>
      <c r="D970" s="50"/>
      <c r="E970" s="50"/>
      <c r="F970" s="68"/>
      <c r="G970" s="50"/>
      <c r="I970" s="50"/>
      <c r="J970" s="50" t="s">
        <v>4</v>
      </c>
      <c r="K970" s="50" t="s">
        <v>7</v>
      </c>
      <c r="L970" s="50" t="s">
        <v>9</v>
      </c>
      <c r="M970" s="50" t="s">
        <v>11</v>
      </c>
      <c r="N970" s="50" t="s">
        <v>13</v>
      </c>
      <c r="O970" s="50" t="s">
        <v>15</v>
      </c>
      <c r="P970" s="50" t="s">
        <v>17</v>
      </c>
      <c r="Q970" s="50" t="s">
        <v>19</v>
      </c>
      <c r="R970" s="50" t="s">
        <v>21</v>
      </c>
      <c r="S970" s="50" t="s">
        <v>23</v>
      </c>
      <c r="T970" s="50" t="s">
        <v>25</v>
      </c>
      <c r="U970" s="50" t="s">
        <v>27</v>
      </c>
      <c r="V970" s="50" t="s">
        <v>29</v>
      </c>
      <c r="W970" s="50" t="s">
        <v>31</v>
      </c>
      <c r="X970" s="50" t="s">
        <v>33</v>
      </c>
      <c r="Y970" s="50" t="s">
        <v>35</v>
      </c>
      <c r="Z970" s="50" t="s">
        <v>37</v>
      </c>
      <c r="AA970" s="50" t="s">
        <v>39</v>
      </c>
      <c r="AB970" s="68"/>
      <c r="AC970" s="68"/>
      <c r="AF970" s="68"/>
      <c r="AJ970" s="68"/>
      <c r="AK970" s="68"/>
      <c r="AL970" s="50"/>
      <c r="AN970" s="50"/>
      <c r="AO970" s="68"/>
      <c r="AP970" s="68"/>
      <c r="AQ970" s="50"/>
      <c r="AS970" s="50"/>
      <c r="AV970" s="50"/>
      <c r="AY970" s="50"/>
      <c r="BA970" s="68"/>
      <c r="BD970" s="68"/>
      <c r="BP970" s="50"/>
      <c r="BQ970" s="50"/>
      <c r="BR970" s="50"/>
      <c r="BS970" s="50"/>
    </row>
    <row r="971" spans="1:71" x14ac:dyDescent="0.25">
      <c r="A971">
        <v>1004</v>
      </c>
      <c r="B971" s="50" t="s">
        <v>6</v>
      </c>
      <c r="C971" s="50" t="s">
        <v>77</v>
      </c>
      <c r="D971" s="50" t="s">
        <v>6</v>
      </c>
      <c r="E971" s="50"/>
      <c r="F971" s="68"/>
      <c r="G971" s="50"/>
      <c r="I971" s="50" t="s">
        <v>79</v>
      </c>
      <c r="J971" s="50"/>
      <c r="K971" s="50"/>
      <c r="L971" s="50"/>
      <c r="M971" s="50"/>
      <c r="N971" s="50"/>
      <c r="O971" s="50"/>
      <c r="P971" s="50"/>
      <c r="Q971" s="50"/>
      <c r="R971" s="50"/>
      <c r="S971" s="50"/>
      <c r="T971" s="50"/>
      <c r="U971" s="50"/>
      <c r="V971" s="50"/>
      <c r="W971" s="50"/>
      <c r="X971" s="50"/>
      <c r="Y971" s="50"/>
      <c r="Z971" s="50"/>
      <c r="AA971" s="50"/>
      <c r="AB971" s="68">
        <v>0</v>
      </c>
      <c r="AC971" s="68">
        <v>0</v>
      </c>
      <c r="AD971" t="s">
        <v>110</v>
      </c>
      <c r="AE971" t="s">
        <v>71</v>
      </c>
      <c r="AF971" s="68"/>
      <c r="AI971" t="s">
        <v>71</v>
      </c>
      <c r="AJ971" s="68">
        <v>0</v>
      </c>
      <c r="AK971" s="68">
        <v>0</v>
      </c>
      <c r="AL971" s="50" t="s">
        <v>72</v>
      </c>
      <c r="AM971">
        <v>60</v>
      </c>
      <c r="AN971" s="50" t="s">
        <v>110</v>
      </c>
      <c r="AO971" s="68">
        <v>0</v>
      </c>
      <c r="AP971" s="68">
        <v>0</v>
      </c>
      <c r="AQ971" s="50" t="s">
        <v>72</v>
      </c>
      <c r="AR971">
        <v>70</v>
      </c>
      <c r="AS971" s="50" t="s">
        <v>110</v>
      </c>
      <c r="AT971">
        <v>0</v>
      </c>
      <c r="AV971" s="50"/>
      <c r="AY971" s="50"/>
      <c r="BA971" s="68"/>
      <c r="BD971" s="68"/>
      <c r="BP971" s="50"/>
      <c r="BQ971" s="50"/>
      <c r="BR971" s="50"/>
      <c r="BS971" s="50"/>
    </row>
    <row r="972" spans="1:71" x14ac:dyDescent="0.25">
      <c r="B972" s="50"/>
      <c r="C972" s="50"/>
      <c r="D972" s="50"/>
      <c r="E972" s="50"/>
      <c r="F972" s="68"/>
      <c r="G972" s="50"/>
      <c r="I972" s="50"/>
      <c r="J972" s="50"/>
      <c r="K972" s="50"/>
      <c r="L972" s="50"/>
      <c r="M972" s="50"/>
      <c r="N972" s="50"/>
      <c r="O972" s="50"/>
      <c r="P972" s="50"/>
      <c r="Q972" s="50"/>
      <c r="R972" s="50"/>
      <c r="S972" s="50"/>
      <c r="T972" s="50"/>
      <c r="U972" s="50"/>
      <c r="V972" s="50"/>
      <c r="W972" s="50"/>
      <c r="X972" s="50"/>
      <c r="Y972" s="50"/>
      <c r="Z972" s="50"/>
      <c r="AA972" s="50"/>
      <c r="AB972" s="68"/>
      <c r="AC972" s="68"/>
      <c r="AF972" s="68"/>
      <c r="AJ972" s="68"/>
      <c r="AK972" s="68"/>
      <c r="AL972" s="50"/>
      <c r="AN972" s="50"/>
      <c r="AO972" s="68"/>
      <c r="AP972" s="68"/>
      <c r="AQ972" s="50"/>
      <c r="AS972" s="50"/>
      <c r="AV972" s="50"/>
      <c r="AY972" s="50"/>
      <c r="BA972" s="68"/>
      <c r="BD972" s="68"/>
      <c r="BP972" s="50"/>
      <c r="BQ972" s="50"/>
      <c r="BR972" s="50"/>
      <c r="BS972" s="50"/>
    </row>
    <row r="973" spans="1:71" x14ac:dyDescent="0.25">
      <c r="B973" s="50"/>
      <c r="C973" s="50"/>
      <c r="D973" s="50"/>
      <c r="E973" s="50"/>
      <c r="F973" s="68"/>
      <c r="G973" s="50"/>
      <c r="I973" s="50"/>
      <c r="J973" s="50"/>
      <c r="K973" s="50"/>
      <c r="L973" s="50"/>
      <c r="M973" s="50"/>
      <c r="N973" s="50"/>
      <c r="O973" s="50"/>
      <c r="P973" s="50"/>
      <c r="Q973" s="50"/>
      <c r="R973" s="50"/>
      <c r="S973" s="50"/>
      <c r="T973" s="50"/>
      <c r="U973" s="50"/>
      <c r="V973" s="50"/>
      <c r="W973" s="50"/>
      <c r="X973" s="50"/>
      <c r="Y973" s="50"/>
      <c r="Z973" s="50"/>
      <c r="AA973" s="50"/>
      <c r="AB973" s="68"/>
      <c r="AC973" s="68"/>
      <c r="AF973" s="68"/>
      <c r="AJ973" s="68"/>
      <c r="AK973" s="68"/>
      <c r="AL973" s="50"/>
      <c r="AN973" s="50"/>
      <c r="AO973" s="68"/>
      <c r="AP973" s="68"/>
      <c r="AQ973" s="50"/>
      <c r="AS973" s="50"/>
      <c r="AV973" s="50"/>
      <c r="AY973" s="50"/>
      <c r="BA973" s="68"/>
      <c r="BD973" s="68"/>
      <c r="BP973" s="50"/>
      <c r="BQ973" s="50"/>
      <c r="BR973" s="50"/>
      <c r="BS973" s="50"/>
    </row>
    <row r="974" spans="1:71" x14ac:dyDescent="0.25">
      <c r="B974" s="50"/>
      <c r="C974" s="50"/>
      <c r="D974" s="50"/>
      <c r="E974" s="50"/>
      <c r="F974" s="68"/>
      <c r="G974" s="50"/>
      <c r="I974" s="50"/>
      <c r="J974" s="50"/>
      <c r="K974" s="50"/>
      <c r="L974" s="50"/>
      <c r="M974" s="50"/>
      <c r="N974" s="50"/>
      <c r="O974" s="50"/>
      <c r="P974" s="50"/>
      <c r="Q974" s="50"/>
      <c r="R974" s="50"/>
      <c r="S974" s="50"/>
      <c r="T974" s="50"/>
      <c r="U974" s="50"/>
      <c r="V974" s="50"/>
      <c r="W974" s="50"/>
      <c r="X974" s="50"/>
      <c r="Y974" s="50"/>
      <c r="Z974" s="50"/>
      <c r="AA974" s="50"/>
      <c r="AB974" s="68"/>
      <c r="AC974" s="68"/>
      <c r="AF974" s="68"/>
      <c r="AJ974" s="68"/>
      <c r="AK974" s="68"/>
      <c r="AL974" s="50"/>
      <c r="AN974" s="50"/>
      <c r="AO974" s="68"/>
      <c r="AP974" s="68"/>
      <c r="AQ974" s="50"/>
      <c r="AS974" s="50"/>
      <c r="AV974" s="50"/>
      <c r="AY974" s="50"/>
      <c r="BA974" s="68"/>
      <c r="BD974" s="68"/>
      <c r="BP974" s="50"/>
      <c r="BQ974" s="50"/>
      <c r="BR974" s="50"/>
      <c r="BS974" s="50"/>
    </row>
    <row r="975" spans="1:71" x14ac:dyDescent="0.25">
      <c r="B975" s="50"/>
      <c r="C975" s="50"/>
      <c r="D975" s="50"/>
      <c r="E975" s="50"/>
      <c r="F975" s="68"/>
      <c r="G975" s="50"/>
      <c r="I975" s="50"/>
      <c r="J975" s="50"/>
      <c r="K975" s="50"/>
      <c r="L975" s="50"/>
      <c r="M975" s="50"/>
      <c r="N975" s="50"/>
      <c r="O975" s="50"/>
      <c r="P975" s="50"/>
      <c r="Q975" s="50"/>
      <c r="R975" s="50"/>
      <c r="S975" s="50"/>
      <c r="T975" s="50"/>
      <c r="U975" s="50"/>
      <c r="V975" s="50"/>
      <c r="W975" s="50"/>
      <c r="X975" s="50"/>
      <c r="Y975" s="50"/>
      <c r="Z975" s="50"/>
      <c r="AA975" s="50"/>
      <c r="AB975" s="68"/>
      <c r="AC975" s="68"/>
      <c r="AF975" s="68"/>
      <c r="AJ975" s="68"/>
      <c r="AK975" s="68"/>
      <c r="AL975" s="50"/>
      <c r="AN975" s="50"/>
      <c r="AO975" s="68"/>
      <c r="AP975" s="68"/>
      <c r="AQ975" s="50"/>
      <c r="AS975" s="50"/>
      <c r="AV975" s="50"/>
      <c r="AY975" s="50"/>
      <c r="BA975" s="68"/>
      <c r="BD975" s="68"/>
      <c r="BP975" s="50"/>
      <c r="BQ975" s="50"/>
      <c r="BR975" s="50"/>
      <c r="BS975" s="50"/>
    </row>
    <row r="976" spans="1:71" x14ac:dyDescent="0.25">
      <c r="B976" s="50"/>
      <c r="C976" s="50"/>
      <c r="D976" s="50"/>
      <c r="E976" s="50"/>
      <c r="F976" s="68"/>
      <c r="G976" s="50"/>
      <c r="I976" s="50"/>
      <c r="J976" s="50"/>
      <c r="K976" s="50"/>
      <c r="L976" s="50"/>
      <c r="M976" s="50"/>
      <c r="N976" s="50"/>
      <c r="O976" s="50"/>
      <c r="P976" s="50"/>
      <c r="Q976" s="50"/>
      <c r="R976" s="50"/>
      <c r="S976" s="50"/>
      <c r="T976" s="50"/>
      <c r="U976" s="50"/>
      <c r="V976" s="50"/>
      <c r="W976" s="50"/>
      <c r="X976" s="50"/>
      <c r="Y976" s="50"/>
      <c r="Z976" s="50"/>
      <c r="AA976" s="50"/>
      <c r="AB976" s="68"/>
      <c r="AC976" s="68"/>
      <c r="AF976" s="68"/>
      <c r="AJ976" s="68"/>
      <c r="AK976" s="68"/>
      <c r="AL976" s="50"/>
      <c r="AN976" s="50"/>
      <c r="AO976" s="68"/>
      <c r="AP976" s="68"/>
      <c r="AQ976" s="50"/>
      <c r="AS976" s="50"/>
      <c r="AV976" s="50"/>
      <c r="AY976" s="50"/>
      <c r="BA976" s="68"/>
      <c r="BD976" s="68"/>
      <c r="BP976" s="50"/>
      <c r="BQ976" s="50"/>
      <c r="BR976" s="50"/>
      <c r="BS976" s="50"/>
    </row>
    <row r="977" spans="1:71" x14ac:dyDescent="0.25">
      <c r="B977" s="50"/>
      <c r="C977" s="50"/>
      <c r="D977" s="50"/>
      <c r="E977" s="50"/>
      <c r="F977" s="68"/>
      <c r="G977" s="50"/>
      <c r="I977" s="50"/>
      <c r="J977" s="50"/>
      <c r="K977" s="50"/>
      <c r="L977" s="50"/>
      <c r="M977" s="50"/>
      <c r="N977" s="50"/>
      <c r="O977" s="50"/>
      <c r="P977" s="50"/>
      <c r="Q977" s="50"/>
      <c r="R977" s="50"/>
      <c r="S977" s="50"/>
      <c r="T977" s="50"/>
      <c r="U977" s="50"/>
      <c r="V977" s="50"/>
      <c r="W977" s="50"/>
      <c r="X977" s="50"/>
      <c r="Y977" s="50"/>
      <c r="Z977" s="50"/>
      <c r="AA977" s="50"/>
      <c r="AB977" s="68"/>
      <c r="AC977" s="68"/>
      <c r="AF977" s="68"/>
      <c r="AJ977" s="68"/>
      <c r="AK977" s="68"/>
      <c r="AL977" s="50"/>
      <c r="AN977" s="50"/>
      <c r="AO977" s="68"/>
      <c r="AP977" s="68"/>
      <c r="AQ977" s="50"/>
      <c r="AS977" s="50"/>
      <c r="AV977" s="50"/>
      <c r="AY977" s="50"/>
      <c r="BA977" s="68"/>
      <c r="BD977" s="68"/>
      <c r="BP977" s="50"/>
      <c r="BQ977" s="50"/>
      <c r="BR977" s="50"/>
      <c r="BS977" s="50"/>
    </row>
    <row r="978" spans="1:71" x14ac:dyDescent="0.25">
      <c r="B978" s="50"/>
      <c r="C978" s="50"/>
      <c r="D978" s="50"/>
      <c r="E978" s="50"/>
      <c r="F978" s="68"/>
      <c r="G978" s="50"/>
      <c r="I978" s="50"/>
      <c r="J978" s="50"/>
      <c r="K978" s="50"/>
      <c r="L978" s="50"/>
      <c r="M978" s="50"/>
      <c r="N978" s="50"/>
      <c r="O978" s="50"/>
      <c r="P978" s="50"/>
      <c r="Q978" s="50"/>
      <c r="R978" s="50"/>
      <c r="S978" s="50"/>
      <c r="T978" s="50"/>
      <c r="U978" s="50"/>
      <c r="V978" s="50"/>
      <c r="W978" s="50"/>
      <c r="X978" s="50"/>
      <c r="Y978" s="50"/>
      <c r="Z978" s="50"/>
      <c r="AA978" s="50"/>
      <c r="AB978" s="68"/>
      <c r="AC978" s="68"/>
      <c r="AF978" s="68"/>
      <c r="AJ978" s="68"/>
      <c r="AK978" s="68"/>
      <c r="AL978" s="50"/>
      <c r="AN978" s="50"/>
      <c r="AO978" s="68"/>
      <c r="AP978" s="68"/>
      <c r="AQ978" s="50"/>
      <c r="AS978" s="50"/>
      <c r="AV978" s="50"/>
      <c r="AY978" s="50"/>
      <c r="BA978" s="68"/>
      <c r="BD978" s="68"/>
      <c r="BP978" s="50"/>
      <c r="BQ978" s="50"/>
      <c r="BR978" s="50"/>
      <c r="BS978" s="50"/>
    </row>
    <row r="979" spans="1:71" x14ac:dyDescent="0.25">
      <c r="B979" s="50"/>
      <c r="C979" s="50"/>
      <c r="D979" s="50"/>
      <c r="E979" s="50"/>
      <c r="F979" s="68"/>
      <c r="G979" s="50"/>
      <c r="I979" s="50"/>
      <c r="J979" s="50" t="s">
        <v>4</v>
      </c>
      <c r="K979" s="50" t="s">
        <v>7</v>
      </c>
      <c r="L979" s="50" t="s">
        <v>9</v>
      </c>
      <c r="M979" s="50" t="s">
        <v>11</v>
      </c>
      <c r="N979" s="50" t="s">
        <v>13</v>
      </c>
      <c r="O979" s="50" t="s">
        <v>15</v>
      </c>
      <c r="P979" s="50" t="s">
        <v>17</v>
      </c>
      <c r="Q979" s="50" t="s">
        <v>19</v>
      </c>
      <c r="R979" s="50" t="s">
        <v>21</v>
      </c>
      <c r="S979" s="50" t="s">
        <v>23</v>
      </c>
      <c r="T979" s="50" t="s">
        <v>25</v>
      </c>
      <c r="U979" s="50" t="s">
        <v>27</v>
      </c>
      <c r="V979" s="50" t="s">
        <v>29</v>
      </c>
      <c r="W979" s="50" t="s">
        <v>31</v>
      </c>
      <c r="X979" s="50" t="s">
        <v>33</v>
      </c>
      <c r="Y979" s="50" t="s">
        <v>35</v>
      </c>
      <c r="Z979" s="50" t="s">
        <v>37</v>
      </c>
      <c r="AA979" s="50" t="s">
        <v>39</v>
      </c>
      <c r="AB979" s="68"/>
      <c r="AC979" s="68"/>
      <c r="AF979" s="68"/>
      <c r="AJ979" s="68"/>
      <c r="AK979" s="68"/>
      <c r="AL979" s="50"/>
      <c r="AN979" s="50"/>
      <c r="AO979" s="68"/>
      <c r="AP979" s="68"/>
      <c r="AQ979" s="50"/>
      <c r="AS979" s="50"/>
      <c r="AV979" s="50"/>
      <c r="AY979" s="50"/>
      <c r="BA979" s="68"/>
      <c r="BD979" s="68"/>
      <c r="BP979" s="50"/>
      <c r="BQ979" s="50"/>
      <c r="BR979" s="50"/>
      <c r="BS979" s="50"/>
    </row>
    <row r="980" spans="1:71" x14ac:dyDescent="0.25">
      <c r="A980">
        <v>1004</v>
      </c>
      <c r="B980" s="50" t="s">
        <v>6</v>
      </c>
      <c r="C980" s="50" t="s">
        <v>77</v>
      </c>
      <c r="D980" s="50" t="s">
        <v>6</v>
      </c>
      <c r="E980" s="50"/>
      <c r="F980" s="68"/>
      <c r="G980" s="50"/>
      <c r="I980" s="50" t="s">
        <v>111</v>
      </c>
      <c r="J980" s="50"/>
      <c r="K980" s="50"/>
      <c r="L980" s="50"/>
      <c r="M980" s="50"/>
      <c r="N980" s="50"/>
      <c r="O980" s="50"/>
      <c r="P980" s="50"/>
      <c r="Q980" s="50"/>
      <c r="R980" s="50"/>
      <c r="S980" s="50"/>
      <c r="T980" s="50"/>
      <c r="U980" s="50"/>
      <c r="V980" s="50"/>
      <c r="W980" s="50"/>
      <c r="X980" s="50"/>
      <c r="Y980" s="50"/>
      <c r="Z980" s="50"/>
      <c r="AA980" s="50"/>
      <c r="AB980" s="68">
        <v>0</v>
      </c>
      <c r="AC980" s="68">
        <v>0</v>
      </c>
      <c r="AD980" t="s">
        <v>110</v>
      </c>
      <c r="AE980" t="s">
        <v>71</v>
      </c>
      <c r="AF980" s="68"/>
      <c r="AI980" t="s">
        <v>71</v>
      </c>
      <c r="AJ980" s="68">
        <v>0</v>
      </c>
      <c r="AK980" s="68">
        <v>0</v>
      </c>
      <c r="AL980" s="50" t="s">
        <v>72</v>
      </c>
      <c r="AM980">
        <v>90</v>
      </c>
      <c r="AN980" s="50" t="s">
        <v>110</v>
      </c>
      <c r="AO980" s="68">
        <v>0</v>
      </c>
      <c r="AP980" s="68">
        <v>0</v>
      </c>
      <c r="AQ980" s="50" t="s">
        <v>72</v>
      </c>
      <c r="AR980">
        <v>80</v>
      </c>
      <c r="AS980" s="50" t="s">
        <v>110</v>
      </c>
      <c r="AT980">
        <v>0</v>
      </c>
      <c r="AV980" s="50"/>
      <c r="AY980" s="50"/>
      <c r="BA980" s="68"/>
      <c r="BD980" s="68"/>
      <c r="BP980" s="50"/>
      <c r="BQ980" s="50"/>
      <c r="BR980" s="50"/>
      <c r="BS980" s="50"/>
    </row>
    <row r="981" spans="1:71" x14ac:dyDescent="0.25">
      <c r="B981" s="50"/>
      <c r="C981" s="50"/>
      <c r="D981" s="50"/>
      <c r="E981" s="50"/>
      <c r="F981" s="68"/>
      <c r="G981" s="50"/>
      <c r="I981" s="50"/>
      <c r="J981" s="50"/>
      <c r="K981" s="50"/>
      <c r="L981" s="50"/>
      <c r="M981" s="50"/>
      <c r="N981" s="50"/>
      <c r="O981" s="50"/>
      <c r="P981" s="50"/>
      <c r="Q981" s="50"/>
      <c r="R981" s="50"/>
      <c r="S981" s="50"/>
      <c r="T981" s="50"/>
      <c r="U981" s="50"/>
      <c r="V981" s="50"/>
      <c r="W981" s="50"/>
      <c r="X981" s="50"/>
      <c r="Y981" s="50"/>
      <c r="Z981" s="50"/>
      <c r="AA981" s="50"/>
      <c r="AB981" s="68"/>
      <c r="AC981" s="68"/>
      <c r="AF981" s="68"/>
      <c r="AJ981" s="68"/>
      <c r="AK981" s="68"/>
      <c r="AL981" s="50"/>
      <c r="AN981" s="50"/>
      <c r="AO981" s="68"/>
      <c r="AP981" s="68"/>
      <c r="AQ981" s="50"/>
      <c r="AS981" s="50"/>
      <c r="AV981" s="50"/>
      <c r="AY981" s="50"/>
      <c r="BA981" s="68"/>
      <c r="BD981" s="68"/>
      <c r="BP981" s="50"/>
      <c r="BQ981" s="50"/>
      <c r="BR981" s="50"/>
      <c r="BS981" s="50"/>
    </row>
    <row r="982" spans="1:71" x14ac:dyDescent="0.25">
      <c r="B982" s="50"/>
      <c r="C982" s="50"/>
      <c r="D982" s="50"/>
      <c r="E982" s="50"/>
      <c r="F982" s="68"/>
      <c r="G982" s="50"/>
      <c r="I982" s="50"/>
      <c r="J982" s="50"/>
      <c r="K982" s="50"/>
      <c r="L982" s="50"/>
      <c r="M982" s="50"/>
      <c r="N982" s="50"/>
      <c r="O982" s="50"/>
      <c r="P982" s="50"/>
      <c r="Q982" s="50"/>
      <c r="R982" s="50"/>
      <c r="S982" s="50"/>
      <c r="T982" s="50"/>
      <c r="U982" s="50"/>
      <c r="V982" s="50"/>
      <c r="W982" s="50"/>
      <c r="X982" s="50"/>
      <c r="Y982" s="50"/>
      <c r="Z982" s="50"/>
      <c r="AA982" s="50"/>
      <c r="AB982" s="68"/>
      <c r="AC982" s="68"/>
      <c r="AF982" s="68"/>
      <c r="AJ982" s="68"/>
      <c r="AK982" s="68"/>
      <c r="AL982" s="50"/>
      <c r="AN982" s="50"/>
      <c r="AO982" s="68"/>
      <c r="AP982" s="68"/>
      <c r="AQ982" s="50"/>
      <c r="AS982" s="50"/>
      <c r="AV982" s="50"/>
      <c r="AY982" s="50"/>
      <c r="BA982" s="68"/>
      <c r="BD982" s="68"/>
      <c r="BP982" s="50"/>
      <c r="BQ982" s="50"/>
      <c r="BR982" s="50"/>
      <c r="BS982" s="50"/>
    </row>
    <row r="983" spans="1:71" x14ac:dyDescent="0.25">
      <c r="B983" s="50"/>
      <c r="C983" s="50"/>
      <c r="D983" s="50"/>
      <c r="E983" s="50"/>
      <c r="F983" s="68"/>
      <c r="G983" s="50"/>
      <c r="I983" s="50"/>
      <c r="J983" s="50"/>
      <c r="K983" s="50"/>
      <c r="L983" s="50"/>
      <c r="M983" s="50"/>
      <c r="N983" s="50"/>
      <c r="O983" s="50"/>
      <c r="P983" s="50"/>
      <c r="Q983" s="50"/>
      <c r="R983" s="50"/>
      <c r="S983" s="50"/>
      <c r="T983" s="50"/>
      <c r="U983" s="50"/>
      <c r="V983" s="50"/>
      <c r="W983" s="50"/>
      <c r="X983" s="50"/>
      <c r="Y983" s="50"/>
      <c r="Z983" s="50"/>
      <c r="AA983" s="50"/>
      <c r="AB983" s="68"/>
      <c r="AC983" s="68"/>
      <c r="AF983" s="68"/>
      <c r="AJ983" s="68"/>
      <c r="AK983" s="68"/>
      <c r="AL983" s="50"/>
      <c r="AN983" s="50"/>
      <c r="AO983" s="68"/>
      <c r="AP983" s="68"/>
      <c r="AQ983" s="50"/>
      <c r="AS983" s="50"/>
      <c r="AV983" s="50"/>
      <c r="AY983" s="50"/>
      <c r="BA983" s="68"/>
      <c r="BD983" s="68"/>
      <c r="BP983" s="50"/>
      <c r="BQ983" s="50"/>
      <c r="BR983" s="50"/>
      <c r="BS983" s="50"/>
    </row>
    <row r="984" spans="1:71" x14ac:dyDescent="0.25">
      <c r="B984" s="50"/>
      <c r="C984" s="50"/>
      <c r="D984" s="50"/>
      <c r="E984" s="50"/>
      <c r="F984" s="68"/>
      <c r="G984" s="50"/>
      <c r="I984" s="50"/>
      <c r="J984" s="50"/>
      <c r="K984" s="50"/>
      <c r="L984" s="50"/>
      <c r="M984" s="50"/>
      <c r="N984" s="50"/>
      <c r="O984" s="50"/>
      <c r="P984" s="50"/>
      <c r="Q984" s="50"/>
      <c r="R984" s="50"/>
      <c r="S984" s="50"/>
      <c r="T984" s="50"/>
      <c r="U984" s="50"/>
      <c r="V984" s="50"/>
      <c r="W984" s="50"/>
      <c r="X984" s="50"/>
      <c r="Y984" s="50"/>
      <c r="Z984" s="50"/>
      <c r="AA984" s="50"/>
      <c r="AB984" s="68"/>
      <c r="AC984" s="68"/>
      <c r="AF984" s="68"/>
      <c r="AJ984" s="68"/>
      <c r="AK984" s="68"/>
      <c r="AL984" s="50"/>
      <c r="AN984" s="50"/>
      <c r="AO984" s="68"/>
      <c r="AP984" s="68"/>
      <c r="AQ984" s="50"/>
      <c r="AS984" s="50"/>
      <c r="AV984" s="50"/>
      <c r="AY984" s="50"/>
      <c r="BA984" s="68"/>
      <c r="BD984" s="68"/>
      <c r="BP984" s="50"/>
      <c r="BQ984" s="50"/>
      <c r="BR984" s="50"/>
      <c r="BS984" s="50"/>
    </row>
    <row r="985" spans="1:71" x14ac:dyDescent="0.25">
      <c r="B985" s="50"/>
      <c r="C985" s="50"/>
      <c r="D985" s="50"/>
      <c r="E985" s="50"/>
      <c r="F985" s="68"/>
      <c r="G985" s="50"/>
      <c r="I985" s="50"/>
      <c r="J985" s="50"/>
      <c r="K985" s="50"/>
      <c r="L985" s="50"/>
      <c r="M985" s="50"/>
      <c r="N985" s="50"/>
      <c r="O985" s="50"/>
      <c r="P985" s="50"/>
      <c r="Q985" s="50"/>
      <c r="R985" s="50"/>
      <c r="S985" s="50"/>
      <c r="T985" s="50"/>
      <c r="U985" s="50"/>
      <c r="V985" s="50"/>
      <c r="W985" s="50"/>
      <c r="X985" s="50"/>
      <c r="Y985" s="50"/>
      <c r="Z985" s="50"/>
      <c r="AA985" s="50"/>
      <c r="AB985" s="68"/>
      <c r="AC985" s="68"/>
      <c r="AF985" s="68"/>
      <c r="AJ985" s="68"/>
      <c r="AK985" s="68"/>
      <c r="AL985" s="50"/>
      <c r="AN985" s="50"/>
      <c r="AO985" s="68"/>
      <c r="AP985" s="68"/>
      <c r="AQ985" s="50"/>
      <c r="AS985" s="50"/>
      <c r="AV985" s="50"/>
      <c r="AY985" s="50"/>
      <c r="BA985" s="68"/>
      <c r="BD985" s="68"/>
      <c r="BP985" s="50"/>
      <c r="BQ985" s="50"/>
      <c r="BR985" s="50"/>
      <c r="BS985" s="50"/>
    </row>
    <row r="986" spans="1:71" x14ac:dyDescent="0.25">
      <c r="B986" s="50"/>
      <c r="C986" s="50"/>
      <c r="D986" s="50"/>
      <c r="E986" s="50"/>
      <c r="F986" s="68"/>
      <c r="G986" s="50"/>
      <c r="I986" s="50"/>
      <c r="J986" s="50"/>
      <c r="K986" s="50"/>
      <c r="L986" s="50"/>
      <c r="M986" s="50"/>
      <c r="N986" s="50"/>
      <c r="O986" s="50"/>
      <c r="P986" s="50"/>
      <c r="Q986" s="50"/>
      <c r="R986" s="50"/>
      <c r="S986" s="50"/>
      <c r="T986" s="50"/>
      <c r="U986" s="50"/>
      <c r="V986" s="50"/>
      <c r="W986" s="50"/>
      <c r="X986" s="50"/>
      <c r="Y986" s="50"/>
      <c r="Z986" s="50"/>
      <c r="AA986" s="50"/>
      <c r="AB986" s="68"/>
      <c r="AC986" s="68"/>
      <c r="AF986" s="68"/>
      <c r="AJ986" s="68"/>
      <c r="AK986" s="68"/>
      <c r="AL986" s="50"/>
      <c r="AN986" s="50"/>
      <c r="AO986" s="68"/>
      <c r="AP986" s="68"/>
      <c r="AQ986" s="50"/>
      <c r="AS986" s="50"/>
      <c r="AV986" s="50"/>
      <c r="AY986" s="50"/>
      <c r="BA986" s="68"/>
      <c r="BD986" s="68"/>
      <c r="BP986" s="50"/>
      <c r="BQ986" s="50"/>
      <c r="BR986" s="50"/>
      <c r="BS986" s="50"/>
    </row>
    <row r="987" spans="1:71" x14ac:dyDescent="0.25">
      <c r="B987" s="50"/>
      <c r="C987" s="50"/>
      <c r="D987" s="50"/>
      <c r="E987" s="50"/>
      <c r="F987" s="68"/>
      <c r="G987" s="50"/>
      <c r="I987" s="50"/>
      <c r="J987" s="50"/>
      <c r="K987" s="50"/>
      <c r="L987" s="50"/>
      <c r="M987" s="50"/>
      <c r="N987" s="50"/>
      <c r="O987" s="50"/>
      <c r="P987" s="50"/>
      <c r="Q987" s="50"/>
      <c r="R987" s="50"/>
      <c r="S987" s="50"/>
      <c r="T987" s="50"/>
      <c r="U987" s="50"/>
      <c r="V987" s="50"/>
      <c r="W987" s="50"/>
      <c r="X987" s="50"/>
      <c r="Y987" s="50"/>
      <c r="Z987" s="50"/>
      <c r="AA987" s="50"/>
      <c r="AB987" s="68"/>
      <c r="AC987" s="68"/>
      <c r="AF987" s="68"/>
      <c r="AJ987" s="68"/>
      <c r="AK987" s="68"/>
      <c r="AL987" s="50"/>
      <c r="AN987" s="50"/>
      <c r="AO987" s="68"/>
      <c r="AP987" s="68"/>
      <c r="AQ987" s="50"/>
      <c r="AS987" s="50"/>
      <c r="AV987" s="50"/>
      <c r="AY987" s="50"/>
      <c r="BA987" s="68"/>
      <c r="BD987" s="68"/>
      <c r="BP987" s="50"/>
      <c r="BQ987" s="50"/>
      <c r="BR987" s="50"/>
      <c r="BS987" s="50"/>
    </row>
    <row r="988" spans="1:71" x14ac:dyDescent="0.25">
      <c r="B988" s="50"/>
      <c r="C988" s="50"/>
      <c r="D988" s="50"/>
      <c r="E988" s="50"/>
      <c r="F988" s="68"/>
      <c r="G988" s="50"/>
      <c r="I988" s="50"/>
      <c r="J988" s="50" t="s">
        <v>4</v>
      </c>
      <c r="K988" s="50" t="s">
        <v>7</v>
      </c>
      <c r="L988" s="50" t="s">
        <v>9</v>
      </c>
      <c r="M988" s="50" t="s">
        <v>11</v>
      </c>
      <c r="N988" s="50" t="s">
        <v>13</v>
      </c>
      <c r="O988" s="50" t="s">
        <v>15</v>
      </c>
      <c r="P988" s="50" t="s">
        <v>17</v>
      </c>
      <c r="Q988" s="50" t="s">
        <v>19</v>
      </c>
      <c r="R988" s="50" t="s">
        <v>21</v>
      </c>
      <c r="S988" s="50" t="s">
        <v>23</v>
      </c>
      <c r="T988" s="50" t="s">
        <v>25</v>
      </c>
      <c r="U988" s="50" t="s">
        <v>27</v>
      </c>
      <c r="V988" s="50" t="s">
        <v>29</v>
      </c>
      <c r="W988" s="50" t="s">
        <v>31</v>
      </c>
      <c r="X988" s="50" t="s">
        <v>33</v>
      </c>
      <c r="Y988" s="50" t="s">
        <v>35</v>
      </c>
      <c r="Z988" s="50" t="s">
        <v>37</v>
      </c>
      <c r="AA988" s="50" t="s">
        <v>39</v>
      </c>
      <c r="AB988" s="68"/>
      <c r="AC988" s="68"/>
      <c r="AF988" s="68"/>
      <c r="AJ988" s="68"/>
      <c r="AK988" s="68"/>
      <c r="AL988" s="50"/>
      <c r="AN988" s="50"/>
      <c r="AO988" s="68"/>
      <c r="AP988" s="68"/>
      <c r="AQ988" s="50"/>
      <c r="AS988" s="50"/>
      <c r="AV988" s="50"/>
      <c r="AY988" s="50"/>
      <c r="BA988" s="68"/>
      <c r="BD988" s="68"/>
      <c r="BP988" s="50"/>
      <c r="BQ988" s="50"/>
      <c r="BR988" s="50"/>
      <c r="BS988" s="50"/>
    </row>
    <row r="989" spans="1:71" x14ac:dyDescent="0.25">
      <c r="A989">
        <v>1004</v>
      </c>
      <c r="B989" s="50" t="s">
        <v>6</v>
      </c>
      <c r="C989" s="50" t="s">
        <v>77</v>
      </c>
      <c r="D989" s="50" t="s">
        <v>6</v>
      </c>
      <c r="E989" s="50"/>
      <c r="F989" s="68"/>
      <c r="G989" s="50"/>
      <c r="I989" s="50" t="s">
        <v>112</v>
      </c>
      <c r="J989" s="50"/>
      <c r="K989" s="50"/>
      <c r="L989" s="50"/>
      <c r="M989" s="50"/>
      <c r="N989" s="50"/>
      <c r="O989" s="50"/>
      <c r="P989" s="50"/>
      <c r="Q989" s="50"/>
      <c r="R989" s="50"/>
      <c r="S989" s="50"/>
      <c r="T989" s="50"/>
      <c r="U989" s="50"/>
      <c r="V989" s="50"/>
      <c r="W989" s="50"/>
      <c r="X989" s="50"/>
      <c r="Y989" s="50"/>
      <c r="Z989" s="50"/>
      <c r="AA989" s="50"/>
      <c r="AB989" s="68">
        <v>0</v>
      </c>
      <c r="AC989" s="68">
        <v>0</v>
      </c>
      <c r="AD989" t="s">
        <v>110</v>
      </c>
      <c r="AE989" t="s">
        <v>71</v>
      </c>
      <c r="AF989" s="68"/>
      <c r="AI989" t="s">
        <v>71</v>
      </c>
      <c r="AJ989" s="68">
        <v>0</v>
      </c>
      <c r="AK989" s="68">
        <v>0</v>
      </c>
      <c r="AL989" s="50" t="s">
        <v>72</v>
      </c>
      <c r="AM989" t="s">
        <v>72</v>
      </c>
      <c r="AN989" s="50" t="s">
        <v>110</v>
      </c>
      <c r="AO989" s="68">
        <v>0</v>
      </c>
      <c r="AP989" s="68">
        <v>0</v>
      </c>
      <c r="AQ989" s="50" t="s">
        <v>72</v>
      </c>
      <c r="AR989" t="s">
        <v>72</v>
      </c>
      <c r="AS989" s="50" t="s">
        <v>110</v>
      </c>
      <c r="AT989">
        <v>0</v>
      </c>
      <c r="AV989" s="50"/>
      <c r="AY989" s="50"/>
      <c r="BA989" s="68"/>
      <c r="BD989" s="68"/>
      <c r="BP989" s="50"/>
      <c r="BQ989" s="50"/>
      <c r="BR989" s="50"/>
      <c r="BS989" s="50"/>
    </row>
    <row r="990" spans="1:71" x14ac:dyDescent="0.25">
      <c r="B990" s="50"/>
      <c r="C990" s="50"/>
      <c r="D990" s="50"/>
      <c r="E990" s="50"/>
      <c r="F990" s="68"/>
      <c r="G990" s="50"/>
      <c r="I990" s="50"/>
      <c r="J990" s="50"/>
      <c r="K990" s="50"/>
      <c r="L990" s="50"/>
      <c r="M990" s="50"/>
      <c r="N990" s="50"/>
      <c r="O990" s="50"/>
      <c r="P990" s="50"/>
      <c r="Q990" s="50"/>
      <c r="R990" s="50"/>
      <c r="S990" s="50"/>
      <c r="T990" s="50"/>
      <c r="U990" s="50"/>
      <c r="V990" s="50"/>
      <c r="W990" s="50"/>
      <c r="X990" s="50"/>
      <c r="Y990" s="50"/>
      <c r="Z990" s="50"/>
      <c r="AA990" s="50"/>
      <c r="AB990" s="68"/>
      <c r="AC990" s="68"/>
      <c r="AF990" s="68"/>
      <c r="AJ990" s="68"/>
      <c r="AK990" s="68"/>
      <c r="AL990" s="50"/>
      <c r="AN990" s="50"/>
      <c r="AO990" s="68"/>
      <c r="AP990" s="68"/>
      <c r="AQ990" s="50"/>
      <c r="AS990" s="50"/>
      <c r="AV990" s="50"/>
      <c r="AY990" s="50"/>
      <c r="BA990" s="68"/>
      <c r="BD990" s="68"/>
      <c r="BP990" s="50"/>
      <c r="BQ990" s="50"/>
      <c r="BR990" s="50"/>
      <c r="BS990" s="50"/>
    </row>
    <row r="991" spans="1:71" x14ac:dyDescent="0.25">
      <c r="B991" s="50"/>
      <c r="C991" s="50"/>
      <c r="D991" s="50"/>
      <c r="E991" s="50"/>
      <c r="F991" s="68"/>
      <c r="G991" s="50"/>
      <c r="I991" s="50"/>
      <c r="J991" s="50"/>
      <c r="K991" s="50"/>
      <c r="L991" s="50"/>
      <c r="M991" s="50"/>
      <c r="N991" s="50"/>
      <c r="O991" s="50"/>
      <c r="P991" s="50"/>
      <c r="Q991" s="50"/>
      <c r="R991" s="50"/>
      <c r="S991" s="50"/>
      <c r="T991" s="50"/>
      <c r="U991" s="50"/>
      <c r="V991" s="50"/>
      <c r="W991" s="50"/>
      <c r="X991" s="50"/>
      <c r="Y991" s="50"/>
      <c r="Z991" s="50"/>
      <c r="AA991" s="50"/>
      <c r="AB991" s="68"/>
      <c r="AC991" s="68"/>
      <c r="AF991" s="68"/>
      <c r="AJ991" s="68"/>
      <c r="AK991" s="68"/>
      <c r="AL991" s="50"/>
      <c r="AN991" s="50"/>
      <c r="AO991" s="68"/>
      <c r="AP991" s="68"/>
      <c r="AQ991" s="50"/>
      <c r="AS991" s="50"/>
      <c r="AV991" s="50"/>
      <c r="AY991" s="50"/>
      <c r="BA991" s="68"/>
      <c r="BD991" s="68"/>
      <c r="BP991" s="50"/>
      <c r="BQ991" s="50"/>
      <c r="BR991" s="50"/>
      <c r="BS991" s="50"/>
    </row>
    <row r="992" spans="1:71" x14ac:dyDescent="0.25">
      <c r="B992" s="50"/>
      <c r="C992" s="50"/>
      <c r="D992" s="50"/>
      <c r="E992" s="50"/>
      <c r="F992" s="68"/>
      <c r="G992" s="50"/>
      <c r="I992" s="50"/>
      <c r="J992" s="50"/>
      <c r="K992" s="50"/>
      <c r="L992" s="50"/>
      <c r="M992" s="50"/>
      <c r="N992" s="50"/>
      <c r="O992" s="50"/>
      <c r="P992" s="50"/>
      <c r="Q992" s="50"/>
      <c r="R992" s="50"/>
      <c r="S992" s="50"/>
      <c r="T992" s="50"/>
      <c r="U992" s="50"/>
      <c r="V992" s="50"/>
      <c r="W992" s="50"/>
      <c r="X992" s="50"/>
      <c r="Y992" s="50"/>
      <c r="Z992" s="50"/>
      <c r="AA992" s="50"/>
      <c r="AB992" s="68"/>
      <c r="AC992" s="68"/>
      <c r="AF992" s="68"/>
      <c r="AJ992" s="68"/>
      <c r="AK992" s="68"/>
      <c r="AL992" s="50"/>
      <c r="AN992" s="50"/>
      <c r="AO992" s="68"/>
      <c r="AP992" s="68"/>
      <c r="AQ992" s="50"/>
      <c r="AS992" s="50"/>
      <c r="AV992" s="50"/>
      <c r="AY992" s="50"/>
      <c r="BA992" s="68"/>
      <c r="BD992" s="68"/>
      <c r="BP992" s="50"/>
      <c r="BQ992" s="50"/>
      <c r="BR992" s="50"/>
      <c r="BS992" s="50"/>
    </row>
    <row r="993" spans="1:71" x14ac:dyDescent="0.25">
      <c r="B993" s="50"/>
      <c r="C993" s="50"/>
      <c r="D993" s="50"/>
      <c r="E993" s="50"/>
      <c r="F993" s="68"/>
      <c r="G993" s="50"/>
      <c r="I993" s="50"/>
      <c r="J993" s="50"/>
      <c r="K993" s="50"/>
      <c r="L993" s="50"/>
      <c r="M993" s="50"/>
      <c r="N993" s="50"/>
      <c r="O993" s="50"/>
      <c r="P993" s="50"/>
      <c r="Q993" s="50"/>
      <c r="R993" s="50"/>
      <c r="S993" s="50"/>
      <c r="T993" s="50"/>
      <c r="U993" s="50"/>
      <c r="V993" s="50"/>
      <c r="W993" s="50"/>
      <c r="X993" s="50"/>
      <c r="Y993" s="50"/>
      <c r="Z993" s="50"/>
      <c r="AA993" s="50"/>
      <c r="AB993" s="68"/>
      <c r="AC993" s="68"/>
      <c r="AF993" s="68"/>
      <c r="AJ993" s="68"/>
      <c r="AK993" s="68"/>
      <c r="AL993" s="50"/>
      <c r="AN993" s="50"/>
      <c r="AO993" s="68"/>
      <c r="AP993" s="68"/>
      <c r="AQ993" s="50"/>
      <c r="AS993" s="50"/>
      <c r="AV993" s="50"/>
      <c r="AY993" s="50"/>
      <c r="BA993" s="68"/>
      <c r="BD993" s="68"/>
      <c r="BP993" s="50"/>
      <c r="BQ993" s="50"/>
      <c r="BR993" s="50"/>
      <c r="BS993" s="50"/>
    </row>
    <row r="994" spans="1:71" x14ac:dyDescent="0.25">
      <c r="B994" s="50"/>
      <c r="C994" s="50"/>
      <c r="D994" s="50"/>
      <c r="E994" s="50"/>
      <c r="F994" s="68"/>
      <c r="G994" s="50"/>
      <c r="I994" s="50"/>
      <c r="J994" s="50"/>
      <c r="K994" s="50"/>
      <c r="L994" s="50"/>
      <c r="M994" s="50"/>
      <c r="N994" s="50"/>
      <c r="O994" s="50"/>
      <c r="P994" s="50"/>
      <c r="Q994" s="50"/>
      <c r="R994" s="50"/>
      <c r="S994" s="50"/>
      <c r="T994" s="50"/>
      <c r="U994" s="50"/>
      <c r="V994" s="50"/>
      <c r="W994" s="50"/>
      <c r="X994" s="50"/>
      <c r="Y994" s="50"/>
      <c r="Z994" s="50"/>
      <c r="AA994" s="50"/>
      <c r="AB994" s="68"/>
      <c r="AC994" s="68"/>
      <c r="AF994" s="68"/>
      <c r="AJ994" s="68"/>
      <c r="AK994" s="68"/>
      <c r="AL994" s="50"/>
      <c r="AN994" s="50"/>
      <c r="AO994" s="68"/>
      <c r="AP994" s="68"/>
      <c r="AQ994" s="50"/>
      <c r="AS994" s="50"/>
      <c r="AV994" s="50"/>
      <c r="AY994" s="50"/>
      <c r="BA994" s="68"/>
      <c r="BD994" s="68"/>
      <c r="BP994" s="50"/>
      <c r="BQ994" s="50"/>
      <c r="BR994" s="50"/>
      <c r="BS994" s="50"/>
    </row>
    <row r="995" spans="1:71" x14ac:dyDescent="0.25">
      <c r="B995" s="50"/>
      <c r="C995" s="50"/>
      <c r="D995" s="50"/>
      <c r="E995" s="50"/>
      <c r="F995" s="68"/>
      <c r="G995" s="50"/>
      <c r="I995" s="50"/>
      <c r="J995" s="50"/>
      <c r="K995" s="50"/>
      <c r="L995" s="50"/>
      <c r="M995" s="50"/>
      <c r="N995" s="50"/>
      <c r="O995" s="50"/>
      <c r="P995" s="50"/>
      <c r="Q995" s="50"/>
      <c r="R995" s="50"/>
      <c r="S995" s="50"/>
      <c r="T995" s="50"/>
      <c r="U995" s="50"/>
      <c r="V995" s="50"/>
      <c r="W995" s="50"/>
      <c r="X995" s="50"/>
      <c r="Y995" s="50"/>
      <c r="Z995" s="50"/>
      <c r="AA995" s="50"/>
      <c r="AB995" s="68"/>
      <c r="AC995" s="68"/>
      <c r="AF995" s="68"/>
      <c r="AJ995" s="68"/>
      <c r="AK995" s="68"/>
      <c r="AL995" s="50"/>
      <c r="AN995" s="50"/>
      <c r="AO995" s="68"/>
      <c r="AP995" s="68"/>
      <c r="AQ995" s="50"/>
      <c r="AS995" s="50"/>
      <c r="AV995" s="50"/>
      <c r="AY995" s="50"/>
      <c r="BA995" s="68"/>
      <c r="BD995" s="68"/>
      <c r="BP995" s="50"/>
      <c r="BQ995" s="50"/>
      <c r="BR995" s="50"/>
      <c r="BS995" s="50"/>
    </row>
    <row r="996" spans="1:71" x14ac:dyDescent="0.25">
      <c r="B996" s="50"/>
      <c r="C996" s="50"/>
      <c r="D996" s="50"/>
      <c r="E996" s="50"/>
      <c r="F996" s="68"/>
      <c r="G996" s="50"/>
      <c r="I996" s="50"/>
      <c r="J996" s="50"/>
      <c r="K996" s="50"/>
      <c r="L996" s="50"/>
      <c r="M996" s="50"/>
      <c r="N996" s="50"/>
      <c r="O996" s="50"/>
      <c r="P996" s="50"/>
      <c r="Q996" s="50"/>
      <c r="R996" s="50"/>
      <c r="S996" s="50"/>
      <c r="T996" s="50"/>
      <c r="U996" s="50"/>
      <c r="V996" s="50"/>
      <c r="W996" s="50"/>
      <c r="X996" s="50"/>
      <c r="Y996" s="50"/>
      <c r="Z996" s="50"/>
      <c r="AA996" s="50"/>
      <c r="AB996" s="68"/>
      <c r="AC996" s="68"/>
      <c r="AF996" s="68"/>
      <c r="AJ996" s="68"/>
      <c r="AK996" s="68"/>
      <c r="AL996" s="50"/>
      <c r="AN996" s="50"/>
      <c r="AO996" s="68"/>
      <c r="AP996" s="68"/>
      <c r="AQ996" s="50"/>
      <c r="AS996" s="50"/>
      <c r="AV996" s="50"/>
      <c r="AY996" s="50"/>
      <c r="BA996" s="68"/>
      <c r="BD996" s="68"/>
      <c r="BP996" s="50"/>
      <c r="BQ996" s="50"/>
      <c r="BR996" s="50"/>
      <c r="BS996" s="50"/>
    </row>
    <row r="997" spans="1:71" x14ac:dyDescent="0.25">
      <c r="B997" s="50"/>
      <c r="C997" s="50"/>
      <c r="D997" s="50"/>
      <c r="E997" s="50"/>
      <c r="F997" s="68"/>
      <c r="G997" s="50"/>
      <c r="I997" s="50"/>
      <c r="J997" s="50" t="s">
        <v>4</v>
      </c>
      <c r="K997" s="50" t="s">
        <v>7</v>
      </c>
      <c r="L997" s="50" t="s">
        <v>9</v>
      </c>
      <c r="M997" s="50" t="s">
        <v>11</v>
      </c>
      <c r="N997" s="50" t="s">
        <v>13</v>
      </c>
      <c r="O997" s="50" t="s">
        <v>15</v>
      </c>
      <c r="P997" s="50" t="s">
        <v>17</v>
      </c>
      <c r="Q997" s="50" t="s">
        <v>19</v>
      </c>
      <c r="R997" s="50" t="s">
        <v>21</v>
      </c>
      <c r="S997" s="50" t="s">
        <v>23</v>
      </c>
      <c r="T997" s="50" t="s">
        <v>25</v>
      </c>
      <c r="U997" s="50" t="s">
        <v>27</v>
      </c>
      <c r="V997" s="50" t="s">
        <v>29</v>
      </c>
      <c r="W997" s="50" t="s">
        <v>31</v>
      </c>
      <c r="X997" s="50" t="s">
        <v>33</v>
      </c>
      <c r="Y997" s="50" t="s">
        <v>35</v>
      </c>
      <c r="Z997" s="50" t="s">
        <v>37</v>
      </c>
      <c r="AA997" s="50" t="s">
        <v>39</v>
      </c>
      <c r="AB997" s="68"/>
      <c r="AC997" s="68"/>
      <c r="AF997" s="68"/>
      <c r="AJ997" s="68"/>
      <c r="AK997" s="68"/>
      <c r="AL997" s="50"/>
      <c r="AN997" s="50"/>
      <c r="AO997" s="68"/>
      <c r="AP997" s="68"/>
      <c r="AQ997" s="50"/>
      <c r="AS997" s="50"/>
      <c r="AV997" s="50"/>
      <c r="AY997" s="50"/>
      <c r="BA997" s="68"/>
      <c r="BD997" s="68"/>
      <c r="BP997" s="50"/>
      <c r="BQ997" s="50"/>
      <c r="BR997" s="50"/>
      <c r="BS997" s="50"/>
    </row>
    <row r="998" spans="1:71" x14ac:dyDescent="0.25">
      <c r="A998">
        <v>1004</v>
      </c>
      <c r="B998" s="50" t="s">
        <v>6</v>
      </c>
      <c r="C998" s="50" t="s">
        <v>77</v>
      </c>
      <c r="D998" s="50" t="s">
        <v>6</v>
      </c>
      <c r="E998" s="50"/>
      <c r="F998" s="68"/>
      <c r="G998" s="50"/>
      <c r="I998" s="50" t="s">
        <v>113</v>
      </c>
      <c r="J998" s="50"/>
      <c r="K998" s="50"/>
      <c r="L998" s="50"/>
      <c r="M998" s="50"/>
      <c r="N998" s="50"/>
      <c r="O998" s="50"/>
      <c r="P998" s="50"/>
      <c r="Q998" s="50"/>
      <c r="R998" s="50"/>
      <c r="S998" s="50"/>
      <c r="T998" s="50"/>
      <c r="U998" s="50"/>
      <c r="V998" s="50"/>
      <c r="W998" s="50"/>
      <c r="X998" s="50"/>
      <c r="Y998" s="50"/>
      <c r="Z998" s="50"/>
      <c r="AA998" s="50"/>
      <c r="AB998" s="68">
        <v>0</v>
      </c>
      <c r="AC998" s="68">
        <v>0</v>
      </c>
      <c r="AD998" t="s">
        <v>110</v>
      </c>
      <c r="AE998" t="s">
        <v>71</v>
      </c>
      <c r="AF998" s="68"/>
      <c r="AI998" t="s">
        <v>71</v>
      </c>
      <c r="AJ998" s="68">
        <v>0</v>
      </c>
      <c r="AK998" s="68">
        <v>0</v>
      </c>
      <c r="AL998" s="50" t="s">
        <v>72</v>
      </c>
      <c r="AM998" t="s">
        <v>72</v>
      </c>
      <c r="AN998" s="50" t="s">
        <v>110</v>
      </c>
      <c r="AO998" s="68">
        <v>0</v>
      </c>
      <c r="AP998" s="68">
        <v>0</v>
      </c>
      <c r="AQ998" s="50" t="s">
        <v>72</v>
      </c>
      <c r="AR998" t="s">
        <v>72</v>
      </c>
      <c r="AS998" s="50" t="s">
        <v>110</v>
      </c>
      <c r="AT998">
        <v>0</v>
      </c>
      <c r="AV998" s="50"/>
      <c r="AY998" s="50"/>
      <c r="BA998" s="68"/>
      <c r="BD998" s="68"/>
      <c r="BP998" s="50"/>
      <c r="BQ998" s="50"/>
      <c r="BR998" s="50"/>
      <c r="BS998" s="50"/>
    </row>
    <row r="999" spans="1:71" x14ac:dyDescent="0.25">
      <c r="B999" s="50"/>
      <c r="C999" s="50"/>
      <c r="D999" s="50"/>
      <c r="E999" s="50"/>
      <c r="F999" s="68"/>
      <c r="G999" s="50"/>
      <c r="I999" s="50"/>
      <c r="J999" s="50"/>
      <c r="K999" s="50"/>
      <c r="L999" s="50"/>
      <c r="M999" s="50"/>
      <c r="N999" s="50"/>
      <c r="O999" s="50"/>
      <c r="P999" s="50"/>
      <c r="Q999" s="50"/>
      <c r="R999" s="50"/>
      <c r="S999" s="50"/>
      <c r="T999" s="50"/>
      <c r="U999" s="50"/>
      <c r="V999" s="50"/>
      <c r="W999" s="50"/>
      <c r="X999" s="50"/>
      <c r="Y999" s="50"/>
      <c r="Z999" s="50"/>
      <c r="AA999" s="50"/>
      <c r="AB999" s="68"/>
      <c r="AC999" s="68"/>
      <c r="AF999" s="68"/>
      <c r="AJ999" s="68"/>
      <c r="AK999" s="68"/>
      <c r="AL999" s="50"/>
      <c r="AN999" s="50"/>
      <c r="AO999" s="68"/>
      <c r="AP999" s="68"/>
      <c r="AQ999" s="50"/>
      <c r="AS999" s="50"/>
      <c r="AV999" s="50"/>
      <c r="AY999" s="50"/>
      <c r="BA999" s="68"/>
      <c r="BD999" s="68"/>
      <c r="BP999" s="50"/>
      <c r="BQ999" s="50"/>
      <c r="BR999" s="50"/>
      <c r="BS999" s="50"/>
    </row>
    <row r="1000" spans="1:71" x14ac:dyDescent="0.25">
      <c r="B1000" s="50"/>
      <c r="C1000" s="50"/>
      <c r="D1000" s="50"/>
      <c r="E1000" s="50"/>
      <c r="F1000" s="68"/>
      <c r="G1000" s="50"/>
      <c r="I1000" s="50"/>
      <c r="J1000" s="50"/>
      <c r="K1000" s="50"/>
      <c r="L1000" s="50"/>
      <c r="M1000" s="50"/>
      <c r="N1000" s="50"/>
      <c r="O1000" s="50"/>
      <c r="P1000" s="50"/>
      <c r="Q1000" s="50"/>
      <c r="R1000" s="50"/>
      <c r="S1000" s="50"/>
      <c r="T1000" s="50"/>
      <c r="U1000" s="50"/>
      <c r="V1000" s="50"/>
      <c r="W1000" s="50"/>
      <c r="X1000" s="50"/>
      <c r="Y1000" s="50"/>
      <c r="Z1000" s="50"/>
      <c r="AA1000" s="50"/>
      <c r="AB1000" s="68"/>
      <c r="AC1000" s="68"/>
      <c r="AF1000" s="68"/>
      <c r="AJ1000" s="68"/>
      <c r="AK1000" s="68"/>
      <c r="AL1000" s="50"/>
      <c r="AN1000" s="50"/>
      <c r="AO1000" s="68"/>
      <c r="AP1000" s="68"/>
      <c r="AQ1000" s="50"/>
      <c r="AS1000" s="50"/>
      <c r="AV1000" s="50"/>
      <c r="AY1000" s="50"/>
      <c r="BA1000" s="68"/>
      <c r="BD1000" s="68"/>
      <c r="BP1000" s="50"/>
      <c r="BQ1000" s="50"/>
      <c r="BR1000" s="50"/>
      <c r="BS1000" s="50"/>
    </row>
    <row r="1001" spans="1:71" x14ac:dyDescent="0.25">
      <c r="B1001" s="50"/>
      <c r="C1001" s="50"/>
      <c r="D1001" s="50"/>
      <c r="E1001" s="50"/>
      <c r="F1001" s="68"/>
      <c r="G1001" s="50"/>
      <c r="I1001" s="50"/>
      <c r="J1001" s="50"/>
      <c r="K1001" s="50"/>
      <c r="L1001" s="50"/>
      <c r="M1001" s="50"/>
      <c r="N1001" s="50"/>
      <c r="O1001" s="50"/>
      <c r="P1001" s="50"/>
      <c r="Q1001" s="50"/>
      <c r="R1001" s="50"/>
      <c r="S1001" s="50"/>
      <c r="T1001" s="50"/>
      <c r="U1001" s="50"/>
      <c r="V1001" s="50"/>
      <c r="W1001" s="50"/>
      <c r="X1001" s="50"/>
      <c r="Y1001" s="50"/>
      <c r="Z1001" s="50"/>
      <c r="AA1001" s="50"/>
      <c r="AB1001" s="68"/>
      <c r="AC1001" s="68"/>
      <c r="AF1001" s="68"/>
      <c r="AJ1001" s="68"/>
      <c r="AK1001" s="68"/>
      <c r="AL1001" s="50"/>
      <c r="AN1001" s="50"/>
      <c r="AO1001" s="68"/>
      <c r="AP1001" s="68"/>
      <c r="AQ1001" s="50"/>
      <c r="AS1001" s="50"/>
      <c r="AV1001" s="50"/>
      <c r="AY1001" s="50"/>
      <c r="BA1001" s="68"/>
      <c r="BD1001" s="68"/>
      <c r="BP1001" s="50"/>
      <c r="BQ1001" s="50"/>
      <c r="BR1001" s="50"/>
      <c r="BS1001" s="50"/>
    </row>
    <row r="1002" spans="1:71" x14ac:dyDescent="0.25">
      <c r="B1002" s="50"/>
      <c r="C1002" s="50"/>
      <c r="D1002" s="50"/>
      <c r="E1002" s="50"/>
      <c r="F1002" s="68"/>
      <c r="G1002" s="50"/>
      <c r="I1002" s="50"/>
      <c r="J1002" s="50"/>
      <c r="K1002" s="50"/>
      <c r="L1002" s="50"/>
      <c r="M1002" s="50"/>
      <c r="N1002" s="50"/>
      <c r="O1002" s="50"/>
      <c r="P1002" s="50"/>
      <c r="Q1002" s="50"/>
      <c r="R1002" s="50"/>
      <c r="S1002" s="50"/>
      <c r="T1002" s="50"/>
      <c r="U1002" s="50"/>
      <c r="V1002" s="50"/>
      <c r="W1002" s="50"/>
      <c r="X1002" s="50"/>
      <c r="Y1002" s="50"/>
      <c r="Z1002" s="50"/>
      <c r="AA1002" s="50"/>
      <c r="AB1002" s="68"/>
      <c r="AC1002" s="68"/>
      <c r="AF1002" s="68"/>
      <c r="AJ1002" s="68"/>
      <c r="AK1002" s="68"/>
      <c r="AL1002" s="50"/>
      <c r="AN1002" s="50"/>
      <c r="AO1002" s="68"/>
      <c r="AP1002" s="68"/>
      <c r="AQ1002" s="50"/>
      <c r="AS1002" s="50"/>
      <c r="AV1002" s="50"/>
      <c r="AY1002" s="50"/>
      <c r="BA1002" s="68"/>
      <c r="BD1002" s="68"/>
      <c r="BP1002" s="50"/>
      <c r="BQ1002" s="50"/>
      <c r="BR1002" s="50"/>
      <c r="BS1002" s="50"/>
    </row>
    <row r="1003" spans="1:71" x14ac:dyDescent="0.25">
      <c r="B1003" s="50"/>
      <c r="C1003" s="50"/>
      <c r="D1003" s="50"/>
      <c r="E1003" s="50"/>
      <c r="F1003" s="68"/>
      <c r="G1003" s="50"/>
      <c r="I1003" s="50"/>
      <c r="J1003" s="50"/>
      <c r="K1003" s="50"/>
      <c r="L1003" s="50"/>
      <c r="M1003" s="50"/>
      <c r="N1003" s="50"/>
      <c r="O1003" s="50"/>
      <c r="P1003" s="50"/>
      <c r="Q1003" s="50"/>
      <c r="R1003" s="50"/>
      <c r="S1003" s="50"/>
      <c r="T1003" s="50"/>
      <c r="U1003" s="50"/>
      <c r="V1003" s="50"/>
      <c r="W1003" s="50"/>
      <c r="X1003" s="50"/>
      <c r="Y1003" s="50"/>
      <c r="Z1003" s="50"/>
      <c r="AA1003" s="50"/>
      <c r="AB1003" s="68"/>
      <c r="AC1003" s="68"/>
      <c r="AF1003" s="68"/>
      <c r="AJ1003" s="68"/>
      <c r="AK1003" s="68"/>
      <c r="AL1003" s="50"/>
      <c r="AN1003" s="50"/>
      <c r="AO1003" s="68"/>
      <c r="AP1003" s="68"/>
      <c r="AQ1003" s="50"/>
      <c r="AS1003" s="50"/>
      <c r="AV1003" s="50"/>
      <c r="AY1003" s="50"/>
      <c r="BA1003" s="68"/>
      <c r="BD1003" s="68"/>
      <c r="BP1003" s="50"/>
      <c r="BQ1003" s="50"/>
      <c r="BR1003" s="50"/>
      <c r="BS1003" s="50"/>
    </row>
    <row r="1004" spans="1:71" x14ac:dyDescent="0.25">
      <c r="B1004" s="50"/>
      <c r="C1004" s="50"/>
      <c r="D1004" s="50"/>
      <c r="E1004" s="50"/>
      <c r="F1004" s="68"/>
      <c r="G1004" s="50"/>
      <c r="I1004" s="50"/>
      <c r="J1004" s="50"/>
      <c r="K1004" s="50"/>
      <c r="L1004" s="50"/>
      <c r="M1004" s="50"/>
      <c r="N1004" s="50"/>
      <c r="O1004" s="50"/>
      <c r="P1004" s="50"/>
      <c r="Q1004" s="50"/>
      <c r="R1004" s="50"/>
      <c r="S1004" s="50"/>
      <c r="T1004" s="50"/>
      <c r="U1004" s="50"/>
      <c r="V1004" s="50"/>
      <c r="W1004" s="50"/>
      <c r="X1004" s="50"/>
      <c r="Y1004" s="50"/>
      <c r="Z1004" s="50"/>
      <c r="AA1004" s="50"/>
      <c r="AB1004" s="68"/>
      <c r="AC1004" s="68"/>
      <c r="AF1004" s="68"/>
      <c r="AJ1004" s="68"/>
      <c r="AK1004" s="68"/>
      <c r="AL1004" s="50"/>
      <c r="AN1004" s="50"/>
      <c r="AO1004" s="68"/>
      <c r="AP1004" s="68"/>
      <c r="AQ1004" s="50"/>
      <c r="AS1004" s="50"/>
      <c r="AV1004" s="50"/>
      <c r="AY1004" s="50"/>
      <c r="BA1004" s="68"/>
      <c r="BD1004" s="68"/>
      <c r="BP1004" s="50"/>
      <c r="BQ1004" s="50"/>
      <c r="BR1004" s="50"/>
      <c r="BS1004" s="50"/>
    </row>
    <row r="1005" spans="1:71" x14ac:dyDescent="0.25">
      <c r="B1005" s="50"/>
      <c r="C1005" s="50"/>
      <c r="D1005" s="50"/>
      <c r="E1005" s="50"/>
      <c r="F1005" s="68"/>
      <c r="G1005" s="50"/>
      <c r="I1005" s="50"/>
      <c r="J1005" s="50"/>
      <c r="K1005" s="50"/>
      <c r="L1005" s="50"/>
      <c r="M1005" s="50"/>
      <c r="N1005" s="50"/>
      <c r="O1005" s="50"/>
      <c r="P1005" s="50"/>
      <c r="Q1005" s="50"/>
      <c r="R1005" s="50"/>
      <c r="S1005" s="50"/>
      <c r="T1005" s="50"/>
      <c r="U1005" s="50"/>
      <c r="V1005" s="50"/>
      <c r="W1005" s="50"/>
      <c r="X1005" s="50"/>
      <c r="Y1005" s="50"/>
      <c r="Z1005" s="50"/>
      <c r="AA1005" s="50"/>
      <c r="AB1005" s="68"/>
      <c r="AC1005" s="68"/>
      <c r="AF1005" s="68"/>
      <c r="AJ1005" s="68"/>
      <c r="AK1005" s="68"/>
      <c r="AL1005" s="50"/>
      <c r="AN1005" s="50"/>
      <c r="AO1005" s="68"/>
      <c r="AP1005" s="68"/>
      <c r="AQ1005" s="50"/>
      <c r="AS1005" s="50"/>
      <c r="AV1005" s="50"/>
      <c r="AY1005" s="50"/>
      <c r="BA1005" s="68"/>
      <c r="BD1005" s="68"/>
      <c r="BP1005" s="50"/>
      <c r="BQ1005" s="50"/>
      <c r="BR1005" s="50"/>
      <c r="BS1005" s="50"/>
    </row>
    <row r="1006" spans="1:71" x14ac:dyDescent="0.25">
      <c r="B1006" s="50"/>
      <c r="C1006" s="50"/>
      <c r="D1006" s="50"/>
      <c r="E1006" s="50"/>
      <c r="F1006" s="68"/>
      <c r="G1006" s="50"/>
      <c r="I1006" s="50"/>
      <c r="J1006" s="50" t="s">
        <v>4</v>
      </c>
      <c r="K1006" s="50" t="s">
        <v>7</v>
      </c>
      <c r="L1006" s="50" t="s">
        <v>9</v>
      </c>
      <c r="M1006" s="50" t="s">
        <v>11</v>
      </c>
      <c r="N1006" s="50" t="s">
        <v>13</v>
      </c>
      <c r="O1006" s="50" t="s">
        <v>15</v>
      </c>
      <c r="P1006" s="50" t="s">
        <v>17</v>
      </c>
      <c r="Q1006" s="50" t="s">
        <v>19</v>
      </c>
      <c r="R1006" s="50" t="s">
        <v>21</v>
      </c>
      <c r="S1006" s="50" t="s">
        <v>23</v>
      </c>
      <c r="T1006" s="50" t="s">
        <v>25</v>
      </c>
      <c r="U1006" s="50" t="s">
        <v>27</v>
      </c>
      <c r="V1006" s="50" t="s">
        <v>29</v>
      </c>
      <c r="W1006" s="50" t="s">
        <v>31</v>
      </c>
      <c r="X1006" s="50" t="s">
        <v>33</v>
      </c>
      <c r="Y1006" s="50" t="s">
        <v>35</v>
      </c>
      <c r="Z1006" s="50" t="s">
        <v>37</v>
      </c>
      <c r="AA1006" s="50" t="s">
        <v>39</v>
      </c>
      <c r="AB1006" s="68"/>
      <c r="AC1006" s="68"/>
      <c r="AF1006" s="68"/>
      <c r="AJ1006" s="68"/>
      <c r="AK1006" s="68"/>
      <c r="AL1006" s="50"/>
      <c r="AN1006" s="50"/>
      <c r="AO1006" s="68"/>
      <c r="AP1006" s="68"/>
      <c r="AQ1006" s="50"/>
      <c r="AS1006" s="50"/>
      <c r="AV1006" s="50"/>
      <c r="AY1006" s="50"/>
      <c r="BA1006" s="68"/>
      <c r="BD1006" s="68"/>
      <c r="BP1006" s="50"/>
      <c r="BQ1006" s="50"/>
      <c r="BR1006" s="50"/>
      <c r="BS1006" s="50"/>
    </row>
    <row r="1007" spans="1:71" x14ac:dyDescent="0.25">
      <c r="A1007">
        <v>1004</v>
      </c>
      <c r="B1007" s="50" t="s">
        <v>6</v>
      </c>
      <c r="C1007" s="50" t="s">
        <v>77</v>
      </c>
      <c r="D1007" s="50" t="s">
        <v>6</v>
      </c>
      <c r="E1007" s="50"/>
      <c r="F1007" s="68"/>
      <c r="G1007" s="50"/>
      <c r="I1007" s="50" t="s">
        <v>115</v>
      </c>
      <c r="J1007" s="50"/>
      <c r="K1007" s="50"/>
      <c r="L1007" s="50"/>
      <c r="M1007" s="50"/>
      <c r="N1007" s="50"/>
      <c r="O1007" s="50"/>
      <c r="P1007" s="50"/>
      <c r="Q1007" s="50"/>
      <c r="R1007" s="50"/>
      <c r="S1007" s="50"/>
      <c r="T1007" s="50"/>
      <c r="U1007" s="50"/>
      <c r="V1007" s="50"/>
      <c r="W1007" s="50"/>
      <c r="X1007" s="50"/>
      <c r="Y1007" s="50"/>
      <c r="Z1007" s="50"/>
      <c r="AA1007" s="50"/>
      <c r="AB1007" s="68">
        <v>0</v>
      </c>
      <c r="AC1007" s="68">
        <v>0</v>
      </c>
      <c r="AD1007" t="s">
        <v>110</v>
      </c>
      <c r="AE1007" t="s">
        <v>71</v>
      </c>
      <c r="AF1007" s="68"/>
      <c r="AI1007" t="s">
        <v>71</v>
      </c>
      <c r="AJ1007" s="68">
        <v>0</v>
      </c>
      <c r="AK1007" s="68">
        <v>0</v>
      </c>
      <c r="AL1007" s="50" t="s">
        <v>72</v>
      </c>
      <c r="AM1007" t="s">
        <v>72</v>
      </c>
      <c r="AN1007" s="50" t="s">
        <v>110</v>
      </c>
      <c r="AO1007" s="68">
        <v>0</v>
      </c>
      <c r="AP1007" s="68">
        <v>0</v>
      </c>
      <c r="AQ1007" s="50" t="s">
        <v>72</v>
      </c>
      <c r="AR1007" t="s">
        <v>72</v>
      </c>
      <c r="AS1007" s="50" t="s">
        <v>110</v>
      </c>
      <c r="AT1007">
        <v>0</v>
      </c>
      <c r="AV1007" s="50"/>
      <c r="AY1007" s="50"/>
      <c r="BA1007" s="68"/>
      <c r="BD1007" s="68"/>
      <c r="BP1007" s="50"/>
      <c r="BQ1007" s="50"/>
      <c r="BR1007" s="50"/>
      <c r="BS1007" s="50"/>
    </row>
    <row r="1008" spans="1:71" x14ac:dyDescent="0.25">
      <c r="B1008" s="50"/>
      <c r="C1008" s="50"/>
      <c r="D1008" s="50"/>
      <c r="E1008" s="50"/>
      <c r="F1008" s="68"/>
      <c r="G1008" s="50"/>
      <c r="I1008" s="50"/>
      <c r="J1008" s="50"/>
      <c r="K1008" s="50"/>
      <c r="L1008" s="50"/>
      <c r="M1008" s="50"/>
      <c r="N1008" s="50"/>
      <c r="O1008" s="50"/>
      <c r="P1008" s="50"/>
      <c r="Q1008" s="50"/>
      <c r="R1008" s="50"/>
      <c r="S1008" s="50"/>
      <c r="T1008" s="50"/>
      <c r="U1008" s="50"/>
      <c r="V1008" s="50"/>
      <c r="W1008" s="50"/>
      <c r="X1008" s="50"/>
      <c r="Y1008" s="50"/>
      <c r="Z1008" s="50"/>
      <c r="AA1008" s="50"/>
      <c r="AB1008" s="68"/>
      <c r="AC1008" s="68"/>
      <c r="AF1008" s="68"/>
      <c r="AJ1008" s="68"/>
      <c r="AK1008" s="68"/>
      <c r="AL1008" s="50"/>
      <c r="AN1008" s="50"/>
      <c r="AO1008" s="68"/>
      <c r="AP1008" s="68"/>
      <c r="AQ1008" s="50"/>
      <c r="AS1008" s="50"/>
      <c r="AV1008" s="50"/>
      <c r="AY1008" s="50"/>
      <c r="BA1008" s="68"/>
      <c r="BD1008" s="68"/>
      <c r="BP1008" s="50"/>
      <c r="BQ1008" s="50"/>
      <c r="BR1008" s="50"/>
      <c r="BS1008" s="50"/>
    </row>
    <row r="1009" spans="1:71" x14ac:dyDescent="0.25">
      <c r="B1009" s="50"/>
      <c r="C1009" s="50"/>
      <c r="D1009" s="50"/>
      <c r="E1009" s="50"/>
      <c r="F1009" s="68"/>
      <c r="G1009" s="50"/>
      <c r="I1009" s="50"/>
      <c r="J1009" s="50"/>
      <c r="K1009" s="50"/>
      <c r="L1009" s="50"/>
      <c r="M1009" s="50"/>
      <c r="N1009" s="50"/>
      <c r="O1009" s="50"/>
      <c r="P1009" s="50"/>
      <c r="Q1009" s="50"/>
      <c r="R1009" s="50"/>
      <c r="S1009" s="50"/>
      <c r="T1009" s="50"/>
      <c r="U1009" s="50"/>
      <c r="V1009" s="50"/>
      <c r="W1009" s="50"/>
      <c r="X1009" s="50"/>
      <c r="Y1009" s="50"/>
      <c r="Z1009" s="50"/>
      <c r="AA1009" s="50"/>
      <c r="AB1009" s="68"/>
      <c r="AC1009" s="68"/>
      <c r="AF1009" s="68"/>
      <c r="AJ1009" s="68"/>
      <c r="AK1009" s="68"/>
      <c r="AL1009" s="50"/>
      <c r="AN1009" s="50"/>
      <c r="AO1009" s="68"/>
      <c r="AP1009" s="68"/>
      <c r="AQ1009" s="50"/>
      <c r="AS1009" s="50"/>
      <c r="AV1009" s="50"/>
      <c r="AY1009" s="50"/>
      <c r="BA1009" s="68"/>
      <c r="BD1009" s="68"/>
      <c r="BP1009" s="50"/>
      <c r="BQ1009" s="50"/>
      <c r="BR1009" s="50"/>
      <c r="BS1009" s="50"/>
    </row>
    <row r="1010" spans="1:71" x14ac:dyDescent="0.25">
      <c r="B1010" s="50"/>
      <c r="C1010" s="50"/>
      <c r="D1010" s="50"/>
      <c r="E1010" s="50"/>
      <c r="F1010" s="68"/>
      <c r="G1010" s="50"/>
      <c r="I1010" s="50"/>
      <c r="J1010" s="50"/>
      <c r="K1010" s="50"/>
      <c r="L1010" s="50"/>
      <c r="M1010" s="50"/>
      <c r="N1010" s="50"/>
      <c r="O1010" s="50"/>
      <c r="P1010" s="50"/>
      <c r="Q1010" s="50"/>
      <c r="R1010" s="50"/>
      <c r="S1010" s="50"/>
      <c r="T1010" s="50"/>
      <c r="U1010" s="50"/>
      <c r="V1010" s="50"/>
      <c r="W1010" s="50"/>
      <c r="X1010" s="50"/>
      <c r="Y1010" s="50"/>
      <c r="Z1010" s="50"/>
      <c r="AA1010" s="50"/>
      <c r="AB1010" s="68"/>
      <c r="AC1010" s="68"/>
      <c r="AF1010" s="68"/>
      <c r="AJ1010" s="68"/>
      <c r="AK1010" s="68"/>
      <c r="AL1010" s="50"/>
      <c r="AN1010" s="50"/>
      <c r="AO1010" s="68"/>
      <c r="AP1010" s="68"/>
      <c r="AQ1010" s="50"/>
      <c r="AS1010" s="50"/>
      <c r="AV1010" s="50"/>
      <c r="AY1010" s="50"/>
      <c r="BA1010" s="68"/>
      <c r="BD1010" s="68"/>
      <c r="BP1010" s="50"/>
      <c r="BQ1010" s="50"/>
      <c r="BR1010" s="50"/>
      <c r="BS1010" s="50"/>
    </row>
    <row r="1011" spans="1:71" x14ac:dyDescent="0.25">
      <c r="B1011" s="50"/>
      <c r="C1011" s="50"/>
      <c r="D1011" s="50"/>
      <c r="E1011" s="50"/>
      <c r="F1011" s="68"/>
      <c r="G1011" s="50"/>
      <c r="I1011" s="50"/>
      <c r="J1011" s="50"/>
      <c r="K1011" s="50"/>
      <c r="L1011" s="50"/>
      <c r="M1011" s="50"/>
      <c r="N1011" s="50"/>
      <c r="O1011" s="50"/>
      <c r="P1011" s="50"/>
      <c r="Q1011" s="50"/>
      <c r="R1011" s="50"/>
      <c r="S1011" s="50"/>
      <c r="T1011" s="50"/>
      <c r="U1011" s="50"/>
      <c r="V1011" s="50"/>
      <c r="W1011" s="50"/>
      <c r="X1011" s="50"/>
      <c r="Y1011" s="50"/>
      <c r="Z1011" s="50"/>
      <c r="AA1011" s="50"/>
      <c r="AB1011" s="68"/>
      <c r="AC1011" s="68"/>
      <c r="AF1011" s="68"/>
      <c r="AJ1011" s="68"/>
      <c r="AK1011" s="68"/>
      <c r="AL1011" s="50"/>
      <c r="AN1011" s="50"/>
      <c r="AO1011" s="68"/>
      <c r="AP1011" s="68"/>
      <c r="AQ1011" s="50"/>
      <c r="AS1011" s="50"/>
      <c r="AV1011" s="50"/>
      <c r="AY1011" s="50"/>
      <c r="BA1011" s="68"/>
      <c r="BD1011" s="68"/>
      <c r="BP1011" s="50"/>
      <c r="BQ1011" s="50"/>
      <c r="BR1011" s="50"/>
      <c r="BS1011" s="50"/>
    </row>
    <row r="1012" spans="1:71" x14ac:dyDescent="0.25">
      <c r="B1012" s="50"/>
      <c r="C1012" s="50"/>
      <c r="D1012" s="50"/>
      <c r="E1012" s="50"/>
      <c r="F1012" s="68"/>
      <c r="G1012" s="50"/>
      <c r="I1012" s="50"/>
      <c r="J1012" s="50"/>
      <c r="K1012" s="50"/>
      <c r="L1012" s="50"/>
      <c r="M1012" s="50"/>
      <c r="N1012" s="50"/>
      <c r="O1012" s="50"/>
      <c r="P1012" s="50"/>
      <c r="Q1012" s="50"/>
      <c r="R1012" s="50"/>
      <c r="S1012" s="50"/>
      <c r="T1012" s="50"/>
      <c r="U1012" s="50"/>
      <c r="V1012" s="50"/>
      <c r="W1012" s="50"/>
      <c r="X1012" s="50"/>
      <c r="Y1012" s="50"/>
      <c r="Z1012" s="50"/>
      <c r="AA1012" s="50"/>
      <c r="AB1012" s="68"/>
      <c r="AC1012" s="68"/>
      <c r="AF1012" s="68"/>
      <c r="AJ1012" s="68"/>
      <c r="AK1012" s="68"/>
      <c r="AL1012" s="50"/>
      <c r="AN1012" s="50"/>
      <c r="AO1012" s="68"/>
      <c r="AP1012" s="68"/>
      <c r="AQ1012" s="50"/>
      <c r="AS1012" s="50"/>
      <c r="AV1012" s="50"/>
      <c r="AY1012" s="50"/>
      <c r="BA1012" s="68"/>
      <c r="BD1012" s="68"/>
      <c r="BP1012" s="50"/>
      <c r="BQ1012" s="50"/>
      <c r="BR1012" s="50"/>
      <c r="BS1012" s="50"/>
    </row>
    <row r="1013" spans="1:71" x14ac:dyDescent="0.25">
      <c r="B1013" s="50"/>
      <c r="C1013" s="50"/>
      <c r="D1013" s="50"/>
      <c r="E1013" s="50"/>
      <c r="F1013" s="68"/>
      <c r="G1013" s="50"/>
      <c r="I1013" s="50"/>
      <c r="J1013" s="50"/>
      <c r="K1013" s="50"/>
      <c r="L1013" s="50"/>
      <c r="M1013" s="50"/>
      <c r="N1013" s="50"/>
      <c r="O1013" s="50"/>
      <c r="P1013" s="50"/>
      <c r="Q1013" s="50"/>
      <c r="R1013" s="50"/>
      <c r="S1013" s="50"/>
      <c r="T1013" s="50"/>
      <c r="U1013" s="50"/>
      <c r="V1013" s="50"/>
      <c r="W1013" s="50"/>
      <c r="X1013" s="50"/>
      <c r="Y1013" s="50"/>
      <c r="Z1013" s="50"/>
      <c r="AA1013" s="50"/>
      <c r="AB1013" s="68"/>
      <c r="AC1013" s="68"/>
      <c r="AF1013" s="68"/>
      <c r="AJ1013" s="68"/>
      <c r="AK1013" s="68"/>
      <c r="AL1013" s="50"/>
      <c r="AN1013" s="50"/>
      <c r="AO1013" s="68"/>
      <c r="AP1013" s="68"/>
      <c r="AQ1013" s="50"/>
      <c r="AS1013" s="50"/>
      <c r="AV1013" s="50"/>
      <c r="AY1013" s="50"/>
      <c r="BA1013" s="68"/>
      <c r="BD1013" s="68"/>
      <c r="BP1013" s="50"/>
      <c r="BQ1013" s="50"/>
      <c r="BR1013" s="50"/>
      <c r="BS1013" s="50"/>
    </row>
    <row r="1014" spans="1:71" x14ac:dyDescent="0.25">
      <c r="B1014" s="50"/>
      <c r="C1014" s="50"/>
      <c r="D1014" s="50"/>
      <c r="E1014" s="50"/>
      <c r="F1014" s="68"/>
      <c r="G1014" s="50"/>
      <c r="I1014" s="50"/>
      <c r="J1014" s="50"/>
      <c r="K1014" s="50"/>
      <c r="L1014" s="50"/>
      <c r="M1014" s="50"/>
      <c r="N1014" s="50"/>
      <c r="O1014" s="50"/>
      <c r="P1014" s="50"/>
      <c r="Q1014" s="50"/>
      <c r="R1014" s="50"/>
      <c r="S1014" s="50"/>
      <c r="T1014" s="50"/>
      <c r="U1014" s="50"/>
      <c r="V1014" s="50"/>
      <c r="W1014" s="50"/>
      <c r="X1014" s="50"/>
      <c r="Y1014" s="50"/>
      <c r="Z1014" s="50"/>
      <c r="AA1014" s="50"/>
      <c r="AB1014" s="68"/>
      <c r="AC1014" s="68"/>
      <c r="AF1014" s="68"/>
      <c r="AJ1014" s="68"/>
      <c r="AK1014" s="68"/>
      <c r="AL1014" s="50"/>
      <c r="AN1014" s="50"/>
      <c r="AO1014" s="68"/>
      <c r="AP1014" s="68"/>
      <c r="AQ1014" s="50"/>
      <c r="AS1014" s="50"/>
      <c r="AV1014" s="50"/>
      <c r="AY1014" s="50"/>
      <c r="BA1014" s="68"/>
      <c r="BD1014" s="68"/>
      <c r="BP1014" s="50"/>
      <c r="BQ1014" s="50"/>
      <c r="BR1014" s="50"/>
      <c r="BS1014" s="50"/>
    </row>
    <row r="1015" spans="1:71" x14ac:dyDescent="0.25">
      <c r="B1015" s="50"/>
      <c r="C1015" s="50"/>
      <c r="D1015" s="50"/>
      <c r="E1015" s="50"/>
      <c r="F1015" s="68"/>
      <c r="G1015" s="50"/>
      <c r="I1015" s="50"/>
      <c r="J1015" s="50" t="s">
        <v>4</v>
      </c>
      <c r="K1015" s="50" t="s">
        <v>7</v>
      </c>
      <c r="L1015" s="50" t="s">
        <v>9</v>
      </c>
      <c r="M1015" s="50" t="s">
        <v>11</v>
      </c>
      <c r="N1015" s="50" t="s">
        <v>13</v>
      </c>
      <c r="O1015" s="50" t="s">
        <v>15</v>
      </c>
      <c r="P1015" s="50" t="s">
        <v>17</v>
      </c>
      <c r="Q1015" s="50" t="s">
        <v>19</v>
      </c>
      <c r="R1015" s="50" t="s">
        <v>21</v>
      </c>
      <c r="S1015" s="50" t="s">
        <v>23</v>
      </c>
      <c r="T1015" s="50" t="s">
        <v>25</v>
      </c>
      <c r="U1015" s="50" t="s">
        <v>27</v>
      </c>
      <c r="V1015" s="50" t="s">
        <v>29</v>
      </c>
      <c r="W1015" s="50" t="s">
        <v>31</v>
      </c>
      <c r="X1015" s="50" t="s">
        <v>33</v>
      </c>
      <c r="Y1015" s="50" t="s">
        <v>35</v>
      </c>
      <c r="Z1015" s="50" t="s">
        <v>37</v>
      </c>
      <c r="AA1015" s="50" t="s">
        <v>39</v>
      </c>
      <c r="AB1015" s="68"/>
      <c r="AC1015" s="68"/>
      <c r="AF1015" s="68"/>
      <c r="AJ1015" s="68"/>
      <c r="AK1015" s="68"/>
      <c r="AL1015" s="50"/>
      <c r="AN1015" s="50"/>
      <c r="AO1015" s="68"/>
      <c r="AP1015" s="68"/>
      <c r="AQ1015" s="50"/>
      <c r="AS1015" s="50"/>
      <c r="AV1015" s="50"/>
      <c r="AY1015" s="50"/>
      <c r="BA1015" s="68"/>
      <c r="BD1015" s="68"/>
      <c r="BP1015" s="50"/>
      <c r="BQ1015" s="50"/>
      <c r="BR1015" s="50"/>
      <c r="BS1015" s="50"/>
    </row>
    <row r="1016" spans="1:71" x14ac:dyDescent="0.25">
      <c r="A1016">
        <v>1004</v>
      </c>
      <c r="B1016" s="50" t="s">
        <v>6</v>
      </c>
      <c r="C1016" s="50" t="s">
        <v>77</v>
      </c>
      <c r="D1016" s="50" t="s">
        <v>6</v>
      </c>
      <c r="E1016" s="50"/>
      <c r="F1016" s="68"/>
      <c r="G1016" s="50"/>
      <c r="I1016" s="50" t="s">
        <v>116</v>
      </c>
      <c r="J1016" s="50"/>
      <c r="K1016" s="50"/>
      <c r="L1016" s="50"/>
      <c r="M1016" s="50"/>
      <c r="N1016" s="50"/>
      <c r="O1016" s="50"/>
      <c r="P1016" s="50"/>
      <c r="Q1016" s="50"/>
      <c r="R1016" s="50"/>
      <c r="S1016" s="50"/>
      <c r="T1016" s="50"/>
      <c r="U1016" s="50"/>
      <c r="V1016" s="50"/>
      <c r="W1016" s="50"/>
      <c r="X1016" s="50"/>
      <c r="Y1016" s="50"/>
      <c r="Z1016" s="50"/>
      <c r="AA1016" s="50"/>
      <c r="AB1016" s="68">
        <v>0</v>
      </c>
      <c r="AC1016" s="68">
        <v>0</v>
      </c>
      <c r="AD1016" t="s">
        <v>110</v>
      </c>
      <c r="AE1016" t="s">
        <v>71</v>
      </c>
      <c r="AF1016" s="68"/>
      <c r="AI1016" t="s">
        <v>71</v>
      </c>
      <c r="AJ1016" s="68">
        <v>0</v>
      </c>
      <c r="AK1016" s="68">
        <v>0</v>
      </c>
      <c r="AL1016" s="50" t="s">
        <v>72</v>
      </c>
      <c r="AM1016" t="s">
        <v>72</v>
      </c>
      <c r="AN1016" s="50" t="s">
        <v>110</v>
      </c>
      <c r="AO1016" s="68">
        <v>0</v>
      </c>
      <c r="AP1016" s="68">
        <v>0</v>
      </c>
      <c r="AQ1016" s="50" t="s">
        <v>72</v>
      </c>
      <c r="AR1016" t="s">
        <v>72</v>
      </c>
      <c r="AS1016" s="50" t="s">
        <v>110</v>
      </c>
      <c r="AT1016">
        <v>0</v>
      </c>
      <c r="AV1016" s="50"/>
      <c r="AY1016" s="50"/>
      <c r="BA1016" s="68"/>
      <c r="BD1016" s="68"/>
      <c r="BP1016" s="50"/>
      <c r="BQ1016" s="50"/>
      <c r="BR1016" s="50"/>
      <c r="BS1016" s="50"/>
    </row>
    <row r="1017" spans="1:71" x14ac:dyDescent="0.25">
      <c r="B1017" s="50"/>
      <c r="C1017" s="50"/>
      <c r="D1017" s="50"/>
      <c r="E1017" s="50"/>
      <c r="F1017" s="68"/>
      <c r="G1017" s="50"/>
      <c r="I1017" s="50"/>
      <c r="J1017" s="50"/>
      <c r="K1017" s="50"/>
      <c r="L1017" s="50"/>
      <c r="M1017" s="50"/>
      <c r="N1017" s="50"/>
      <c r="O1017" s="50"/>
      <c r="P1017" s="50"/>
      <c r="Q1017" s="50"/>
      <c r="R1017" s="50"/>
      <c r="S1017" s="50"/>
      <c r="T1017" s="50"/>
      <c r="U1017" s="50"/>
      <c r="V1017" s="50"/>
      <c r="W1017" s="50"/>
      <c r="X1017" s="50"/>
      <c r="Y1017" s="50"/>
      <c r="Z1017" s="50"/>
      <c r="AA1017" s="50"/>
      <c r="AB1017" s="68"/>
      <c r="AC1017" s="68"/>
      <c r="AF1017" s="68"/>
      <c r="AJ1017" s="68"/>
      <c r="AK1017" s="68"/>
      <c r="AL1017" s="50"/>
      <c r="AN1017" s="50"/>
      <c r="AO1017" s="68"/>
      <c r="AP1017" s="68"/>
      <c r="AQ1017" s="50"/>
      <c r="AS1017" s="50"/>
      <c r="AV1017" s="50"/>
      <c r="AY1017" s="50"/>
      <c r="BA1017" s="68"/>
      <c r="BD1017" s="68"/>
      <c r="BP1017" s="50"/>
      <c r="BQ1017" s="50"/>
      <c r="BR1017" s="50"/>
      <c r="BS1017" s="50"/>
    </row>
    <row r="1018" spans="1:71" x14ac:dyDescent="0.25">
      <c r="B1018" s="50"/>
      <c r="C1018" s="50"/>
      <c r="D1018" s="50"/>
      <c r="E1018" s="50"/>
      <c r="F1018" s="68"/>
      <c r="G1018" s="50"/>
      <c r="I1018" s="50"/>
      <c r="J1018" s="50"/>
      <c r="K1018" s="50"/>
      <c r="L1018" s="50"/>
      <c r="M1018" s="50"/>
      <c r="N1018" s="50"/>
      <c r="O1018" s="50"/>
      <c r="P1018" s="50"/>
      <c r="Q1018" s="50"/>
      <c r="R1018" s="50"/>
      <c r="S1018" s="50"/>
      <c r="T1018" s="50"/>
      <c r="U1018" s="50"/>
      <c r="V1018" s="50"/>
      <c r="W1018" s="50"/>
      <c r="X1018" s="50"/>
      <c r="Y1018" s="50"/>
      <c r="Z1018" s="50"/>
      <c r="AA1018" s="50"/>
      <c r="AB1018" s="68"/>
      <c r="AC1018" s="68"/>
      <c r="AF1018" s="68"/>
      <c r="AJ1018" s="68"/>
      <c r="AK1018" s="68"/>
      <c r="AL1018" s="50"/>
      <c r="AN1018" s="50"/>
      <c r="AO1018" s="68"/>
      <c r="AP1018" s="68"/>
      <c r="AQ1018" s="50"/>
      <c r="AS1018" s="50"/>
      <c r="AV1018" s="50"/>
      <c r="AY1018" s="50"/>
      <c r="BA1018" s="68"/>
      <c r="BD1018" s="68"/>
      <c r="BP1018" s="50"/>
      <c r="BQ1018" s="50"/>
      <c r="BR1018" s="50"/>
      <c r="BS1018" s="50"/>
    </row>
    <row r="1019" spans="1:71" x14ac:dyDescent="0.25">
      <c r="B1019" s="50"/>
      <c r="C1019" s="50"/>
      <c r="D1019" s="50"/>
      <c r="E1019" s="50"/>
      <c r="F1019" s="68"/>
      <c r="G1019" s="50"/>
      <c r="I1019" s="50"/>
      <c r="J1019" s="50"/>
      <c r="K1019" s="50"/>
      <c r="L1019" s="50"/>
      <c r="M1019" s="50"/>
      <c r="N1019" s="50"/>
      <c r="O1019" s="50"/>
      <c r="P1019" s="50"/>
      <c r="Q1019" s="50"/>
      <c r="R1019" s="50"/>
      <c r="S1019" s="50"/>
      <c r="T1019" s="50"/>
      <c r="U1019" s="50"/>
      <c r="V1019" s="50"/>
      <c r="W1019" s="50"/>
      <c r="X1019" s="50"/>
      <c r="Y1019" s="50"/>
      <c r="Z1019" s="50"/>
      <c r="AA1019" s="50"/>
      <c r="AB1019" s="68"/>
      <c r="AC1019" s="68"/>
      <c r="AF1019" s="68"/>
      <c r="AJ1019" s="68"/>
      <c r="AK1019" s="68"/>
      <c r="AL1019" s="50"/>
      <c r="AN1019" s="50"/>
      <c r="AO1019" s="68"/>
      <c r="AP1019" s="68"/>
      <c r="AQ1019" s="50"/>
      <c r="AS1019" s="50"/>
      <c r="AV1019" s="50"/>
      <c r="AY1019" s="50"/>
      <c r="BA1019" s="68"/>
      <c r="BD1019" s="68"/>
      <c r="BP1019" s="50"/>
      <c r="BQ1019" s="50"/>
      <c r="BR1019" s="50"/>
      <c r="BS1019" s="50"/>
    </row>
    <row r="1020" spans="1:71" x14ac:dyDescent="0.25">
      <c r="B1020" s="50"/>
      <c r="C1020" s="50"/>
      <c r="D1020" s="50"/>
      <c r="E1020" s="50"/>
      <c r="F1020" s="68"/>
      <c r="G1020" s="50"/>
      <c r="I1020" s="50"/>
      <c r="J1020" s="50"/>
      <c r="K1020" s="50"/>
      <c r="L1020" s="50"/>
      <c r="M1020" s="50"/>
      <c r="N1020" s="50"/>
      <c r="O1020" s="50"/>
      <c r="P1020" s="50"/>
      <c r="Q1020" s="50"/>
      <c r="R1020" s="50"/>
      <c r="S1020" s="50"/>
      <c r="T1020" s="50"/>
      <c r="U1020" s="50"/>
      <c r="V1020" s="50"/>
      <c r="W1020" s="50"/>
      <c r="X1020" s="50"/>
      <c r="Y1020" s="50"/>
      <c r="Z1020" s="50"/>
      <c r="AA1020" s="50"/>
      <c r="AB1020" s="68"/>
      <c r="AC1020" s="68"/>
      <c r="AF1020" s="68"/>
      <c r="AJ1020" s="68"/>
      <c r="AK1020" s="68"/>
      <c r="AL1020" s="50"/>
      <c r="AN1020" s="50"/>
      <c r="AO1020" s="68"/>
      <c r="AP1020" s="68"/>
      <c r="AQ1020" s="50"/>
      <c r="AS1020" s="50"/>
      <c r="AV1020" s="50"/>
      <c r="AY1020" s="50"/>
      <c r="BA1020" s="68"/>
      <c r="BD1020" s="68"/>
      <c r="BP1020" s="50"/>
      <c r="BQ1020" s="50"/>
      <c r="BR1020" s="50"/>
      <c r="BS1020" s="50"/>
    </row>
    <row r="1021" spans="1:71" x14ac:dyDescent="0.25">
      <c r="B1021" s="50"/>
      <c r="C1021" s="50"/>
      <c r="D1021" s="50"/>
      <c r="E1021" s="50"/>
      <c r="F1021" s="68"/>
      <c r="G1021" s="50"/>
      <c r="I1021" s="50"/>
      <c r="J1021" s="50"/>
      <c r="K1021" s="50"/>
      <c r="L1021" s="50"/>
      <c r="M1021" s="50"/>
      <c r="N1021" s="50"/>
      <c r="O1021" s="50"/>
      <c r="P1021" s="50"/>
      <c r="Q1021" s="50"/>
      <c r="R1021" s="50"/>
      <c r="S1021" s="50"/>
      <c r="T1021" s="50"/>
      <c r="U1021" s="50"/>
      <c r="V1021" s="50"/>
      <c r="W1021" s="50"/>
      <c r="X1021" s="50"/>
      <c r="Y1021" s="50"/>
      <c r="Z1021" s="50"/>
      <c r="AA1021" s="50"/>
      <c r="AB1021" s="68"/>
      <c r="AC1021" s="68"/>
      <c r="AF1021" s="68"/>
      <c r="AJ1021" s="68"/>
      <c r="AK1021" s="68"/>
      <c r="AL1021" s="50"/>
      <c r="AN1021" s="50"/>
      <c r="AO1021" s="68"/>
      <c r="AP1021" s="68"/>
      <c r="AQ1021" s="50"/>
      <c r="AS1021" s="50"/>
      <c r="AV1021" s="50"/>
      <c r="AY1021" s="50"/>
      <c r="BA1021" s="68"/>
      <c r="BD1021" s="68"/>
      <c r="BP1021" s="50"/>
      <c r="BQ1021" s="50"/>
      <c r="BR1021" s="50"/>
      <c r="BS1021" s="50"/>
    </row>
    <row r="1022" spans="1:71" x14ac:dyDescent="0.25">
      <c r="B1022" s="50"/>
      <c r="C1022" s="50"/>
      <c r="D1022" s="50"/>
      <c r="E1022" s="50"/>
      <c r="F1022" s="68"/>
      <c r="G1022" s="50"/>
      <c r="I1022" s="50"/>
      <c r="J1022" s="50"/>
      <c r="K1022" s="50"/>
      <c r="L1022" s="50"/>
      <c r="M1022" s="50"/>
      <c r="N1022" s="50"/>
      <c r="O1022" s="50"/>
      <c r="P1022" s="50"/>
      <c r="Q1022" s="50"/>
      <c r="R1022" s="50"/>
      <c r="S1022" s="50"/>
      <c r="T1022" s="50"/>
      <c r="U1022" s="50"/>
      <c r="V1022" s="50"/>
      <c r="W1022" s="50"/>
      <c r="X1022" s="50"/>
      <c r="Y1022" s="50"/>
      <c r="Z1022" s="50"/>
      <c r="AA1022" s="50"/>
      <c r="AB1022" s="68"/>
      <c r="AC1022" s="68"/>
      <c r="AF1022" s="68"/>
      <c r="AJ1022" s="68"/>
      <c r="AK1022" s="68"/>
      <c r="AL1022" s="50"/>
      <c r="AN1022" s="50"/>
      <c r="AO1022" s="68"/>
      <c r="AP1022" s="68"/>
      <c r="AQ1022" s="50"/>
      <c r="AS1022" s="50"/>
      <c r="AV1022" s="50"/>
      <c r="AY1022" s="50"/>
      <c r="BA1022" s="68"/>
      <c r="BD1022" s="68"/>
      <c r="BP1022" s="50"/>
      <c r="BQ1022" s="50"/>
      <c r="BR1022" s="50"/>
      <c r="BS1022" s="50"/>
    </row>
    <row r="1023" spans="1:71" x14ac:dyDescent="0.25">
      <c r="B1023" s="50"/>
      <c r="C1023" s="50"/>
      <c r="D1023" s="50"/>
      <c r="E1023" s="50"/>
      <c r="F1023" s="68"/>
      <c r="G1023" s="50"/>
      <c r="I1023" s="50"/>
      <c r="J1023" s="50"/>
      <c r="K1023" s="50"/>
      <c r="L1023" s="50"/>
      <c r="M1023" s="50"/>
      <c r="N1023" s="50"/>
      <c r="O1023" s="50"/>
      <c r="P1023" s="50"/>
      <c r="Q1023" s="50"/>
      <c r="R1023" s="50"/>
      <c r="S1023" s="50"/>
      <c r="T1023" s="50"/>
      <c r="U1023" s="50"/>
      <c r="V1023" s="50"/>
      <c r="W1023" s="50"/>
      <c r="X1023" s="50"/>
      <c r="Y1023" s="50"/>
      <c r="Z1023" s="50"/>
      <c r="AA1023" s="50"/>
      <c r="AB1023" s="68"/>
      <c r="AC1023" s="68"/>
      <c r="AF1023" s="68"/>
      <c r="AJ1023" s="68"/>
      <c r="AK1023" s="68"/>
      <c r="AL1023" s="50"/>
      <c r="AN1023" s="50"/>
      <c r="AO1023" s="68"/>
      <c r="AP1023" s="68"/>
      <c r="AQ1023" s="50"/>
      <c r="AS1023" s="50"/>
      <c r="AV1023" s="50"/>
      <c r="AY1023" s="50"/>
      <c r="BA1023" s="68"/>
      <c r="BD1023" s="68"/>
      <c r="BP1023" s="50"/>
      <c r="BQ1023" s="50"/>
      <c r="BR1023" s="50"/>
      <c r="BS1023" s="50"/>
    </row>
    <row r="1024" spans="1:71" x14ac:dyDescent="0.25">
      <c r="B1024" s="50"/>
      <c r="C1024" s="50"/>
      <c r="D1024" s="50"/>
      <c r="E1024" s="50"/>
      <c r="F1024" s="68"/>
      <c r="G1024" s="50"/>
      <c r="I1024" s="50"/>
      <c r="J1024" s="50" t="s">
        <v>4</v>
      </c>
      <c r="K1024" s="50" t="s">
        <v>7</v>
      </c>
      <c r="L1024" s="50" t="s">
        <v>9</v>
      </c>
      <c r="M1024" s="50" t="s">
        <v>11</v>
      </c>
      <c r="N1024" s="50" t="s">
        <v>13</v>
      </c>
      <c r="O1024" s="50" t="s">
        <v>15</v>
      </c>
      <c r="P1024" s="50" t="s">
        <v>17</v>
      </c>
      <c r="Q1024" s="50" t="s">
        <v>19</v>
      </c>
      <c r="R1024" s="50" t="s">
        <v>21</v>
      </c>
      <c r="S1024" s="50" t="s">
        <v>23</v>
      </c>
      <c r="T1024" s="50" t="s">
        <v>25</v>
      </c>
      <c r="U1024" s="50" t="s">
        <v>27</v>
      </c>
      <c r="V1024" s="50" t="s">
        <v>29</v>
      </c>
      <c r="W1024" s="50" t="s">
        <v>31</v>
      </c>
      <c r="X1024" s="50" t="s">
        <v>33</v>
      </c>
      <c r="Y1024" s="50" t="s">
        <v>35</v>
      </c>
      <c r="Z1024" s="50" t="s">
        <v>37</v>
      </c>
      <c r="AA1024" s="50" t="s">
        <v>39</v>
      </c>
      <c r="AB1024" s="68"/>
      <c r="AC1024" s="68"/>
      <c r="AF1024" s="68"/>
      <c r="AJ1024" s="68"/>
      <c r="AK1024" s="68"/>
      <c r="AL1024" s="50"/>
      <c r="AN1024" s="50"/>
      <c r="AO1024" s="68"/>
      <c r="AP1024" s="68"/>
      <c r="AQ1024" s="50"/>
      <c r="AS1024" s="50"/>
      <c r="AV1024" s="50"/>
      <c r="AY1024" s="50"/>
      <c r="BA1024" s="68"/>
      <c r="BD1024" s="68"/>
      <c r="BP1024" s="50"/>
      <c r="BQ1024" s="50"/>
      <c r="BR1024" s="50"/>
      <c r="BS1024" s="50"/>
    </row>
    <row r="1025" spans="1:71" x14ac:dyDescent="0.25">
      <c r="A1025">
        <v>1004</v>
      </c>
      <c r="B1025" s="50" t="s">
        <v>6</v>
      </c>
      <c r="C1025" s="50" t="s">
        <v>77</v>
      </c>
      <c r="D1025" s="50" t="s">
        <v>6</v>
      </c>
      <c r="E1025" s="50"/>
      <c r="F1025" s="68"/>
      <c r="G1025" s="50"/>
      <c r="I1025" s="50" t="s">
        <v>117</v>
      </c>
      <c r="J1025" s="50"/>
      <c r="K1025" s="50"/>
      <c r="L1025" s="50"/>
      <c r="M1025" s="50"/>
      <c r="N1025" s="50"/>
      <c r="O1025" s="50"/>
      <c r="P1025" s="50"/>
      <c r="Q1025" s="50"/>
      <c r="R1025" s="50"/>
      <c r="S1025" s="50"/>
      <c r="T1025" s="50"/>
      <c r="U1025" s="50"/>
      <c r="V1025" s="50"/>
      <c r="W1025" s="50"/>
      <c r="X1025" s="50"/>
      <c r="Y1025" s="50"/>
      <c r="Z1025" s="50"/>
      <c r="AA1025" s="50"/>
      <c r="AB1025" s="68">
        <v>0</v>
      </c>
      <c r="AC1025" s="68">
        <v>0</v>
      </c>
      <c r="AD1025" t="s">
        <v>110</v>
      </c>
      <c r="AE1025" t="s">
        <v>71</v>
      </c>
      <c r="AF1025" s="68"/>
      <c r="AI1025" t="s">
        <v>71</v>
      </c>
      <c r="AJ1025" s="68">
        <v>0</v>
      </c>
      <c r="AK1025" s="68">
        <v>0</v>
      </c>
      <c r="AL1025" s="50" t="s">
        <v>72</v>
      </c>
      <c r="AM1025" t="s">
        <v>72</v>
      </c>
      <c r="AN1025" s="50" t="s">
        <v>110</v>
      </c>
      <c r="AO1025" s="68">
        <v>0</v>
      </c>
      <c r="AP1025" s="68">
        <v>0</v>
      </c>
      <c r="AQ1025" s="50" t="s">
        <v>72</v>
      </c>
      <c r="AR1025" t="s">
        <v>72</v>
      </c>
      <c r="AS1025" s="50" t="s">
        <v>110</v>
      </c>
      <c r="AT1025">
        <v>0</v>
      </c>
      <c r="AV1025" s="50"/>
      <c r="AY1025" s="50"/>
      <c r="BA1025" s="68"/>
      <c r="BD1025" s="68"/>
      <c r="BP1025" s="50"/>
      <c r="BQ1025" s="50"/>
      <c r="BR1025" s="50"/>
      <c r="BS1025" s="50"/>
    </row>
    <row r="1026" spans="1:71" x14ac:dyDescent="0.25">
      <c r="B1026" s="50"/>
      <c r="C1026" s="50"/>
      <c r="D1026" s="50"/>
      <c r="E1026" s="50"/>
      <c r="F1026" s="68"/>
      <c r="G1026" s="50"/>
      <c r="I1026" s="50"/>
      <c r="J1026" s="50"/>
      <c r="K1026" s="50"/>
      <c r="L1026" s="50"/>
      <c r="M1026" s="50"/>
      <c r="N1026" s="50"/>
      <c r="O1026" s="50"/>
      <c r="P1026" s="50"/>
      <c r="Q1026" s="50"/>
      <c r="R1026" s="50"/>
      <c r="S1026" s="50"/>
      <c r="T1026" s="50"/>
      <c r="U1026" s="50"/>
      <c r="V1026" s="50"/>
      <c r="W1026" s="50"/>
      <c r="X1026" s="50"/>
      <c r="Y1026" s="50"/>
      <c r="Z1026" s="50"/>
      <c r="AA1026" s="50"/>
      <c r="AB1026" s="68"/>
      <c r="AC1026" s="68"/>
      <c r="AF1026" s="68"/>
      <c r="AJ1026" s="68"/>
      <c r="AK1026" s="68"/>
      <c r="AL1026" s="50"/>
      <c r="AN1026" s="50"/>
      <c r="AO1026" s="68"/>
      <c r="AP1026" s="68"/>
      <c r="AQ1026" s="50"/>
      <c r="AS1026" s="50"/>
      <c r="AV1026" s="50"/>
      <c r="AY1026" s="50"/>
      <c r="BA1026" s="68"/>
      <c r="BD1026" s="68"/>
      <c r="BP1026" s="50"/>
      <c r="BQ1026" s="50"/>
      <c r="BR1026" s="50"/>
      <c r="BS1026" s="50"/>
    </row>
    <row r="1027" spans="1:71" x14ac:dyDescent="0.25">
      <c r="B1027" s="50"/>
      <c r="C1027" s="50"/>
      <c r="D1027" s="50"/>
      <c r="E1027" s="50"/>
      <c r="F1027" s="68"/>
      <c r="G1027" s="50"/>
      <c r="I1027" s="50"/>
      <c r="J1027" s="50"/>
      <c r="K1027" s="50"/>
      <c r="L1027" s="50"/>
      <c r="M1027" s="50"/>
      <c r="N1027" s="50"/>
      <c r="O1027" s="50"/>
      <c r="P1027" s="50"/>
      <c r="Q1027" s="50"/>
      <c r="R1027" s="50"/>
      <c r="S1027" s="50"/>
      <c r="T1027" s="50"/>
      <c r="U1027" s="50"/>
      <c r="V1027" s="50"/>
      <c r="W1027" s="50"/>
      <c r="X1027" s="50"/>
      <c r="Y1027" s="50"/>
      <c r="Z1027" s="50"/>
      <c r="AA1027" s="50"/>
      <c r="AB1027" s="68"/>
      <c r="AC1027" s="68"/>
      <c r="AF1027" s="68"/>
      <c r="AJ1027" s="68"/>
      <c r="AK1027" s="68"/>
      <c r="AL1027" s="50"/>
      <c r="AN1027" s="50"/>
      <c r="AO1027" s="68"/>
      <c r="AP1027" s="68"/>
      <c r="AQ1027" s="50"/>
      <c r="AS1027" s="50"/>
      <c r="AV1027" s="50"/>
      <c r="AY1027" s="50"/>
      <c r="BA1027" s="68"/>
      <c r="BD1027" s="68"/>
      <c r="BP1027" s="50"/>
      <c r="BQ1027" s="50"/>
      <c r="BR1027" s="50"/>
      <c r="BS1027" s="50"/>
    </row>
    <row r="1028" spans="1:71" x14ac:dyDescent="0.25">
      <c r="B1028" s="50"/>
      <c r="C1028" s="50"/>
      <c r="D1028" s="50"/>
      <c r="E1028" s="50"/>
      <c r="F1028" s="68"/>
      <c r="G1028" s="50"/>
      <c r="I1028" s="50"/>
      <c r="J1028" s="50"/>
      <c r="K1028" s="50"/>
      <c r="L1028" s="50"/>
      <c r="M1028" s="50"/>
      <c r="N1028" s="50"/>
      <c r="O1028" s="50"/>
      <c r="P1028" s="50"/>
      <c r="Q1028" s="50"/>
      <c r="R1028" s="50"/>
      <c r="S1028" s="50"/>
      <c r="T1028" s="50"/>
      <c r="U1028" s="50"/>
      <c r="V1028" s="50"/>
      <c r="W1028" s="50"/>
      <c r="X1028" s="50"/>
      <c r="Y1028" s="50"/>
      <c r="Z1028" s="50"/>
      <c r="AA1028" s="50"/>
      <c r="AB1028" s="68"/>
      <c r="AC1028" s="68"/>
      <c r="AF1028" s="68"/>
      <c r="AJ1028" s="68"/>
      <c r="AK1028" s="68"/>
      <c r="AL1028" s="50"/>
      <c r="AN1028" s="50"/>
      <c r="AO1028" s="68"/>
      <c r="AP1028" s="68"/>
      <c r="AQ1028" s="50"/>
      <c r="AS1028" s="50"/>
      <c r="AV1028" s="50"/>
      <c r="AY1028" s="50"/>
      <c r="BA1028" s="68"/>
      <c r="BD1028" s="68"/>
      <c r="BP1028" s="50"/>
      <c r="BQ1028" s="50"/>
      <c r="BR1028" s="50"/>
      <c r="BS1028" s="50"/>
    </row>
    <row r="1029" spans="1:71" x14ac:dyDescent="0.25">
      <c r="B1029" s="50"/>
      <c r="C1029" s="50"/>
      <c r="D1029" s="50"/>
      <c r="E1029" s="50"/>
      <c r="F1029" s="68"/>
      <c r="G1029" s="50"/>
      <c r="I1029" s="50"/>
      <c r="J1029" s="50"/>
      <c r="K1029" s="50"/>
      <c r="L1029" s="50"/>
      <c r="M1029" s="50"/>
      <c r="N1029" s="50"/>
      <c r="O1029" s="50"/>
      <c r="P1029" s="50"/>
      <c r="Q1029" s="50"/>
      <c r="R1029" s="50"/>
      <c r="S1029" s="50"/>
      <c r="T1029" s="50"/>
      <c r="U1029" s="50"/>
      <c r="V1029" s="50"/>
      <c r="W1029" s="50"/>
      <c r="X1029" s="50"/>
      <c r="Y1029" s="50"/>
      <c r="Z1029" s="50"/>
      <c r="AA1029" s="50"/>
      <c r="AB1029" s="68"/>
      <c r="AC1029" s="68"/>
      <c r="AF1029" s="68"/>
      <c r="AJ1029" s="68"/>
      <c r="AK1029" s="68"/>
      <c r="AL1029" s="50"/>
      <c r="AN1029" s="50"/>
      <c r="AO1029" s="68"/>
      <c r="AP1029" s="68"/>
      <c r="AQ1029" s="50"/>
      <c r="AS1029" s="50"/>
      <c r="AV1029" s="50"/>
      <c r="AY1029" s="50"/>
      <c r="BA1029" s="68"/>
      <c r="BD1029" s="68"/>
      <c r="BP1029" s="50"/>
      <c r="BQ1029" s="50"/>
      <c r="BR1029" s="50"/>
      <c r="BS1029" s="50"/>
    </row>
    <row r="1030" spans="1:71" x14ac:dyDescent="0.25">
      <c r="B1030" s="50"/>
      <c r="C1030" s="50"/>
      <c r="D1030" s="50"/>
      <c r="E1030" s="50"/>
      <c r="F1030" s="68"/>
      <c r="G1030" s="50"/>
      <c r="I1030" s="50"/>
      <c r="J1030" s="50"/>
      <c r="K1030" s="50"/>
      <c r="L1030" s="50"/>
      <c r="M1030" s="50"/>
      <c r="N1030" s="50"/>
      <c r="O1030" s="50"/>
      <c r="P1030" s="50"/>
      <c r="Q1030" s="50"/>
      <c r="R1030" s="50"/>
      <c r="S1030" s="50"/>
      <c r="T1030" s="50"/>
      <c r="U1030" s="50"/>
      <c r="V1030" s="50"/>
      <c r="W1030" s="50"/>
      <c r="X1030" s="50"/>
      <c r="Y1030" s="50"/>
      <c r="Z1030" s="50"/>
      <c r="AA1030" s="50"/>
      <c r="AB1030" s="68"/>
      <c r="AC1030" s="68"/>
      <c r="AF1030" s="68"/>
      <c r="AJ1030" s="68"/>
      <c r="AK1030" s="68"/>
      <c r="AL1030" s="50"/>
      <c r="AN1030" s="50"/>
      <c r="AO1030" s="68"/>
      <c r="AP1030" s="68"/>
      <c r="AQ1030" s="50"/>
      <c r="AS1030" s="50"/>
      <c r="AV1030" s="50"/>
      <c r="AY1030" s="50"/>
      <c r="BA1030" s="68"/>
      <c r="BD1030" s="68"/>
      <c r="BP1030" s="50"/>
      <c r="BQ1030" s="50"/>
      <c r="BR1030" s="50"/>
      <c r="BS1030" s="50"/>
    </row>
    <row r="1031" spans="1:71" x14ac:dyDescent="0.25">
      <c r="B1031" s="50"/>
      <c r="C1031" s="50"/>
      <c r="D1031" s="50"/>
      <c r="E1031" s="50"/>
      <c r="F1031" s="68"/>
      <c r="G1031" s="50"/>
      <c r="I1031" s="50"/>
      <c r="J1031" s="50"/>
      <c r="K1031" s="50"/>
      <c r="L1031" s="50"/>
      <c r="M1031" s="50"/>
      <c r="N1031" s="50"/>
      <c r="O1031" s="50"/>
      <c r="P1031" s="50"/>
      <c r="Q1031" s="50"/>
      <c r="R1031" s="50"/>
      <c r="S1031" s="50"/>
      <c r="T1031" s="50"/>
      <c r="U1031" s="50"/>
      <c r="V1031" s="50"/>
      <c r="W1031" s="50"/>
      <c r="X1031" s="50"/>
      <c r="Y1031" s="50"/>
      <c r="Z1031" s="50"/>
      <c r="AA1031" s="50"/>
      <c r="AB1031" s="68"/>
      <c r="AC1031" s="68"/>
      <c r="AF1031" s="68"/>
      <c r="AJ1031" s="68"/>
      <c r="AK1031" s="68"/>
      <c r="AL1031" s="50"/>
      <c r="AN1031" s="50"/>
      <c r="AO1031" s="68"/>
      <c r="AP1031" s="68"/>
      <c r="AQ1031" s="50"/>
      <c r="AS1031" s="50"/>
      <c r="AV1031" s="50"/>
      <c r="AY1031" s="50"/>
      <c r="BA1031" s="68"/>
      <c r="BD1031" s="68"/>
      <c r="BP1031" s="50"/>
      <c r="BQ1031" s="50"/>
      <c r="BR1031" s="50"/>
      <c r="BS1031" s="50"/>
    </row>
    <row r="1032" spans="1:71" x14ac:dyDescent="0.25">
      <c r="B1032" s="50"/>
      <c r="C1032" s="50"/>
      <c r="D1032" s="50"/>
      <c r="E1032" s="50"/>
      <c r="F1032" s="68"/>
      <c r="G1032" s="50"/>
      <c r="I1032" s="50"/>
      <c r="J1032" s="50"/>
      <c r="K1032" s="50"/>
      <c r="L1032" s="50"/>
      <c r="M1032" s="50"/>
      <c r="N1032" s="50"/>
      <c r="O1032" s="50"/>
      <c r="P1032" s="50"/>
      <c r="Q1032" s="50"/>
      <c r="R1032" s="50"/>
      <c r="S1032" s="50"/>
      <c r="T1032" s="50"/>
      <c r="U1032" s="50"/>
      <c r="V1032" s="50"/>
      <c r="W1032" s="50"/>
      <c r="X1032" s="50"/>
      <c r="Y1032" s="50"/>
      <c r="Z1032" s="50"/>
      <c r="AA1032" s="50"/>
      <c r="AB1032" s="68"/>
      <c r="AC1032" s="68"/>
      <c r="AF1032" s="68"/>
      <c r="AJ1032" s="68"/>
      <c r="AK1032" s="68"/>
      <c r="AL1032" s="50"/>
      <c r="AN1032" s="50"/>
      <c r="AO1032" s="68"/>
      <c r="AP1032" s="68"/>
      <c r="AQ1032" s="50"/>
      <c r="AS1032" s="50"/>
      <c r="AV1032" s="50"/>
      <c r="AY1032" s="50"/>
      <c r="BA1032" s="68"/>
      <c r="BD1032" s="68"/>
      <c r="BP1032" s="50"/>
      <c r="BQ1032" s="50"/>
      <c r="BR1032" s="50"/>
      <c r="BS1032" s="50"/>
    </row>
    <row r="1033" spans="1:71" x14ac:dyDescent="0.25">
      <c r="B1033" s="50"/>
      <c r="C1033" s="50"/>
      <c r="D1033" s="50"/>
      <c r="E1033" s="50"/>
      <c r="F1033" s="68"/>
      <c r="G1033" s="50"/>
      <c r="I1033" s="50"/>
      <c r="J1033" s="50" t="s">
        <v>4</v>
      </c>
      <c r="K1033" s="50" t="s">
        <v>7</v>
      </c>
      <c r="L1033" s="50" t="s">
        <v>9</v>
      </c>
      <c r="M1033" s="50" t="s">
        <v>11</v>
      </c>
      <c r="N1033" s="50" t="s">
        <v>13</v>
      </c>
      <c r="O1033" s="50" t="s">
        <v>15</v>
      </c>
      <c r="P1033" s="50" t="s">
        <v>17</v>
      </c>
      <c r="Q1033" s="50" t="s">
        <v>19</v>
      </c>
      <c r="R1033" s="50" t="s">
        <v>21</v>
      </c>
      <c r="S1033" s="50" t="s">
        <v>23</v>
      </c>
      <c r="T1033" s="50" t="s">
        <v>25</v>
      </c>
      <c r="U1033" s="50" t="s">
        <v>27</v>
      </c>
      <c r="V1033" s="50" t="s">
        <v>29</v>
      </c>
      <c r="W1033" s="50" t="s">
        <v>31</v>
      </c>
      <c r="X1033" s="50" t="s">
        <v>33</v>
      </c>
      <c r="Y1033" s="50" t="s">
        <v>35</v>
      </c>
      <c r="Z1033" s="50" t="s">
        <v>37</v>
      </c>
      <c r="AA1033" s="50" t="s">
        <v>39</v>
      </c>
      <c r="AB1033" s="68"/>
      <c r="AC1033" s="68"/>
      <c r="AF1033" s="68"/>
      <c r="AJ1033" s="68"/>
      <c r="AK1033" s="68"/>
      <c r="AL1033" s="50"/>
      <c r="AN1033" s="50"/>
      <c r="AO1033" s="68"/>
      <c r="AP1033" s="68"/>
      <c r="AQ1033" s="50"/>
      <c r="AS1033" s="50"/>
      <c r="AV1033" s="50"/>
      <c r="AY1033" s="50"/>
      <c r="BA1033" s="68"/>
      <c r="BD1033" s="68"/>
      <c r="BP1033" s="50"/>
      <c r="BQ1033" s="50"/>
      <c r="BR1033" s="50"/>
      <c r="BS1033" s="50"/>
    </row>
    <row r="1034" spans="1:71" x14ac:dyDescent="0.25">
      <c r="A1034">
        <v>1004</v>
      </c>
      <c r="B1034" s="50" t="s">
        <v>6</v>
      </c>
      <c r="C1034" s="50" t="s">
        <v>77</v>
      </c>
      <c r="D1034" s="50" t="s">
        <v>6</v>
      </c>
      <c r="E1034" s="50"/>
      <c r="F1034" s="68"/>
      <c r="G1034" s="50"/>
      <c r="I1034" s="50" t="s">
        <v>118</v>
      </c>
      <c r="J1034" s="50"/>
      <c r="K1034" s="50"/>
      <c r="L1034" s="50"/>
      <c r="M1034" s="50"/>
      <c r="N1034" s="50"/>
      <c r="O1034" s="50"/>
      <c r="P1034" s="50"/>
      <c r="Q1034" s="50"/>
      <c r="R1034" s="50"/>
      <c r="S1034" s="50"/>
      <c r="T1034" s="50"/>
      <c r="U1034" s="50"/>
      <c r="V1034" s="50"/>
      <c r="W1034" s="50"/>
      <c r="X1034" s="50"/>
      <c r="Y1034" s="50"/>
      <c r="Z1034" s="50"/>
      <c r="AA1034" s="50"/>
      <c r="AB1034" s="68">
        <v>0</v>
      </c>
      <c r="AC1034" s="68">
        <v>0</v>
      </c>
      <c r="AD1034" t="s">
        <v>110</v>
      </c>
      <c r="AE1034" t="s">
        <v>71</v>
      </c>
      <c r="AF1034" s="68"/>
      <c r="AI1034" t="s">
        <v>71</v>
      </c>
      <c r="AJ1034" s="68">
        <v>0</v>
      </c>
      <c r="AK1034" s="68">
        <v>0</v>
      </c>
      <c r="AL1034" s="50" t="s">
        <v>72</v>
      </c>
      <c r="AM1034" t="s">
        <v>72</v>
      </c>
      <c r="AN1034" s="50" t="s">
        <v>110</v>
      </c>
      <c r="AO1034" s="68">
        <v>0</v>
      </c>
      <c r="AP1034" s="68">
        <v>0</v>
      </c>
      <c r="AQ1034" s="50" t="s">
        <v>72</v>
      </c>
      <c r="AR1034" t="s">
        <v>72</v>
      </c>
      <c r="AS1034" s="50" t="s">
        <v>110</v>
      </c>
      <c r="AT1034">
        <v>0</v>
      </c>
      <c r="AV1034" s="50"/>
      <c r="AY1034" s="50"/>
      <c r="BA1034" s="68"/>
      <c r="BD1034" s="68"/>
      <c r="BP1034" s="50"/>
      <c r="BQ1034" s="50"/>
      <c r="BR1034" s="50"/>
      <c r="BS1034" s="50"/>
    </row>
    <row r="1035" spans="1:71" x14ac:dyDescent="0.25">
      <c r="B1035" s="50"/>
      <c r="C1035" s="50"/>
      <c r="D1035" s="50"/>
      <c r="E1035" s="50"/>
      <c r="F1035" s="68"/>
      <c r="G1035" s="50"/>
      <c r="I1035" s="50"/>
      <c r="J1035" s="50"/>
      <c r="K1035" s="50"/>
      <c r="L1035" s="50"/>
      <c r="M1035" s="50"/>
      <c r="N1035" s="50"/>
      <c r="O1035" s="50"/>
      <c r="P1035" s="50"/>
      <c r="Q1035" s="50"/>
      <c r="R1035" s="50"/>
      <c r="S1035" s="50"/>
      <c r="T1035" s="50"/>
      <c r="U1035" s="50"/>
      <c r="V1035" s="50"/>
      <c r="W1035" s="50"/>
      <c r="X1035" s="50"/>
      <c r="Y1035" s="50"/>
      <c r="Z1035" s="50"/>
      <c r="AA1035" s="50"/>
      <c r="AB1035" s="68"/>
      <c r="AC1035" s="68"/>
      <c r="AF1035" s="68"/>
      <c r="AJ1035" s="68"/>
      <c r="AK1035" s="68"/>
      <c r="AL1035" s="50"/>
      <c r="AN1035" s="50"/>
      <c r="AO1035" s="68"/>
      <c r="AP1035" s="68"/>
      <c r="AQ1035" s="50"/>
      <c r="AS1035" s="50"/>
      <c r="AV1035" s="50"/>
      <c r="AY1035" s="50"/>
      <c r="BA1035" s="68"/>
      <c r="BD1035" s="68"/>
      <c r="BP1035" s="50"/>
      <c r="BQ1035" s="50"/>
      <c r="BR1035" s="50"/>
      <c r="BS1035" s="50"/>
    </row>
    <row r="1036" spans="1:71" x14ac:dyDescent="0.25">
      <c r="B1036" s="50"/>
      <c r="C1036" s="50"/>
      <c r="D1036" s="50"/>
      <c r="E1036" s="50"/>
      <c r="F1036" s="68"/>
      <c r="G1036" s="50"/>
      <c r="I1036" s="50"/>
      <c r="J1036" s="50"/>
      <c r="K1036" s="50"/>
      <c r="L1036" s="50"/>
      <c r="M1036" s="50"/>
      <c r="N1036" s="50"/>
      <c r="O1036" s="50"/>
      <c r="P1036" s="50"/>
      <c r="Q1036" s="50"/>
      <c r="R1036" s="50"/>
      <c r="S1036" s="50"/>
      <c r="T1036" s="50"/>
      <c r="U1036" s="50"/>
      <c r="V1036" s="50"/>
      <c r="W1036" s="50"/>
      <c r="X1036" s="50"/>
      <c r="Y1036" s="50"/>
      <c r="Z1036" s="50"/>
      <c r="AA1036" s="50"/>
      <c r="AB1036" s="68"/>
      <c r="AC1036" s="68"/>
      <c r="AF1036" s="68"/>
      <c r="AJ1036" s="68"/>
      <c r="AK1036" s="68"/>
      <c r="AL1036" s="50"/>
      <c r="AN1036" s="50"/>
      <c r="AO1036" s="68"/>
      <c r="AP1036" s="68"/>
      <c r="AQ1036" s="50"/>
      <c r="AS1036" s="50"/>
      <c r="AV1036" s="50"/>
      <c r="AY1036" s="50"/>
      <c r="BA1036" s="68"/>
      <c r="BD1036" s="68"/>
      <c r="BP1036" s="50"/>
      <c r="BQ1036" s="50"/>
      <c r="BR1036" s="50"/>
      <c r="BS1036" s="50"/>
    </row>
    <row r="1037" spans="1:71" x14ac:dyDescent="0.25">
      <c r="B1037" s="50"/>
      <c r="C1037" s="50"/>
      <c r="D1037" s="50"/>
      <c r="E1037" s="50"/>
      <c r="F1037" s="68"/>
      <c r="G1037" s="50"/>
      <c r="I1037" s="50"/>
      <c r="J1037" s="50"/>
      <c r="K1037" s="50"/>
      <c r="L1037" s="50"/>
      <c r="M1037" s="50"/>
      <c r="N1037" s="50"/>
      <c r="O1037" s="50"/>
      <c r="P1037" s="50"/>
      <c r="Q1037" s="50"/>
      <c r="R1037" s="50"/>
      <c r="S1037" s="50"/>
      <c r="T1037" s="50"/>
      <c r="U1037" s="50"/>
      <c r="V1037" s="50"/>
      <c r="W1037" s="50"/>
      <c r="X1037" s="50"/>
      <c r="Y1037" s="50"/>
      <c r="Z1037" s="50"/>
      <c r="AA1037" s="50"/>
      <c r="AB1037" s="68"/>
      <c r="AC1037" s="68"/>
      <c r="AF1037" s="68"/>
      <c r="AJ1037" s="68"/>
      <c r="AK1037" s="68"/>
      <c r="AL1037" s="50"/>
      <c r="AN1037" s="50"/>
      <c r="AO1037" s="68"/>
      <c r="AP1037" s="68"/>
      <c r="AQ1037" s="50"/>
      <c r="AS1037" s="50"/>
      <c r="AV1037" s="50"/>
      <c r="AY1037" s="50"/>
      <c r="BA1037" s="68"/>
      <c r="BD1037" s="68"/>
      <c r="BP1037" s="50"/>
      <c r="BQ1037" s="50"/>
      <c r="BR1037" s="50"/>
      <c r="BS1037" s="50"/>
    </row>
    <row r="1038" spans="1:71" x14ac:dyDescent="0.25">
      <c r="B1038" s="50"/>
      <c r="C1038" s="50"/>
      <c r="D1038" s="50"/>
      <c r="E1038" s="50"/>
      <c r="F1038" s="68"/>
      <c r="G1038" s="50"/>
      <c r="I1038" s="50"/>
      <c r="J1038" s="50"/>
      <c r="K1038" s="50"/>
      <c r="L1038" s="50"/>
      <c r="M1038" s="50"/>
      <c r="N1038" s="50"/>
      <c r="O1038" s="50"/>
      <c r="P1038" s="50"/>
      <c r="Q1038" s="50"/>
      <c r="R1038" s="50"/>
      <c r="S1038" s="50"/>
      <c r="T1038" s="50"/>
      <c r="U1038" s="50"/>
      <c r="V1038" s="50"/>
      <c r="W1038" s="50"/>
      <c r="X1038" s="50"/>
      <c r="Y1038" s="50"/>
      <c r="Z1038" s="50"/>
      <c r="AA1038" s="50"/>
      <c r="AB1038" s="68"/>
      <c r="AC1038" s="68"/>
      <c r="AF1038" s="68"/>
      <c r="AJ1038" s="68"/>
      <c r="AK1038" s="68"/>
      <c r="AL1038" s="50"/>
      <c r="AN1038" s="50"/>
      <c r="AO1038" s="68"/>
      <c r="AP1038" s="68"/>
      <c r="AQ1038" s="50"/>
      <c r="AS1038" s="50"/>
      <c r="AV1038" s="50"/>
      <c r="AY1038" s="50"/>
      <c r="BA1038" s="68"/>
      <c r="BD1038" s="68"/>
      <c r="BP1038" s="50"/>
      <c r="BQ1038" s="50"/>
      <c r="BR1038" s="50"/>
      <c r="BS1038" s="50"/>
    </row>
    <row r="1039" spans="1:71" x14ac:dyDescent="0.25">
      <c r="B1039" s="50"/>
      <c r="C1039" s="50"/>
      <c r="D1039" s="50"/>
      <c r="E1039" s="50"/>
      <c r="F1039" s="68"/>
      <c r="G1039" s="50"/>
      <c r="I1039" s="50"/>
      <c r="J1039" s="50"/>
      <c r="K1039" s="50"/>
      <c r="L1039" s="50"/>
      <c r="M1039" s="50"/>
      <c r="N1039" s="50"/>
      <c r="O1039" s="50"/>
      <c r="P1039" s="50"/>
      <c r="Q1039" s="50"/>
      <c r="R1039" s="50"/>
      <c r="S1039" s="50"/>
      <c r="T1039" s="50"/>
      <c r="U1039" s="50"/>
      <c r="V1039" s="50"/>
      <c r="W1039" s="50"/>
      <c r="X1039" s="50"/>
      <c r="Y1039" s="50"/>
      <c r="Z1039" s="50"/>
      <c r="AA1039" s="50"/>
      <c r="AB1039" s="68"/>
      <c r="AC1039" s="68"/>
      <c r="AF1039" s="68"/>
      <c r="AJ1039" s="68"/>
      <c r="AK1039" s="68"/>
      <c r="AL1039" s="50"/>
      <c r="AN1039" s="50"/>
      <c r="AO1039" s="68"/>
      <c r="AP1039" s="68"/>
      <c r="AQ1039" s="50"/>
      <c r="AS1039" s="50"/>
      <c r="AV1039" s="50"/>
      <c r="AY1039" s="50"/>
      <c r="BA1039" s="68"/>
      <c r="BD1039" s="68"/>
      <c r="BP1039" s="50"/>
      <c r="BQ1039" s="50"/>
      <c r="BR1039" s="50"/>
      <c r="BS1039" s="50"/>
    </row>
    <row r="1040" spans="1:71" x14ac:dyDescent="0.25">
      <c r="B1040" s="50"/>
      <c r="C1040" s="50"/>
      <c r="D1040" s="50"/>
      <c r="E1040" s="50"/>
      <c r="F1040" s="68"/>
      <c r="G1040" s="50"/>
      <c r="I1040" s="50"/>
      <c r="J1040" s="50"/>
      <c r="K1040" s="50"/>
      <c r="L1040" s="50"/>
      <c r="M1040" s="50"/>
      <c r="N1040" s="50"/>
      <c r="O1040" s="50"/>
      <c r="P1040" s="50"/>
      <c r="Q1040" s="50"/>
      <c r="R1040" s="50"/>
      <c r="S1040" s="50"/>
      <c r="T1040" s="50"/>
      <c r="U1040" s="50"/>
      <c r="V1040" s="50"/>
      <c r="W1040" s="50"/>
      <c r="X1040" s="50"/>
      <c r="Y1040" s="50"/>
      <c r="Z1040" s="50"/>
      <c r="AA1040" s="50"/>
      <c r="AB1040" s="68"/>
      <c r="AC1040" s="68"/>
      <c r="AF1040" s="68"/>
      <c r="AJ1040" s="68"/>
      <c r="AK1040" s="68"/>
      <c r="AL1040" s="50"/>
      <c r="AN1040" s="50"/>
      <c r="AO1040" s="68"/>
      <c r="AP1040" s="68"/>
      <c r="AQ1040" s="50"/>
      <c r="AS1040" s="50"/>
      <c r="AV1040" s="50"/>
      <c r="AY1040" s="50"/>
      <c r="BA1040" s="68"/>
      <c r="BD1040" s="68"/>
      <c r="BP1040" s="50"/>
      <c r="BQ1040" s="50"/>
      <c r="BR1040" s="50"/>
      <c r="BS1040" s="50"/>
    </row>
    <row r="1041" spans="1:71" x14ac:dyDescent="0.25">
      <c r="B1041" s="50"/>
      <c r="C1041" s="50"/>
      <c r="D1041" s="50"/>
      <c r="E1041" s="50"/>
      <c r="F1041" s="68"/>
      <c r="G1041" s="50"/>
      <c r="I1041" s="50"/>
      <c r="J1041" s="50"/>
      <c r="K1041" s="50"/>
      <c r="L1041" s="50"/>
      <c r="M1041" s="50"/>
      <c r="N1041" s="50"/>
      <c r="O1041" s="50"/>
      <c r="P1041" s="50"/>
      <c r="Q1041" s="50"/>
      <c r="R1041" s="50"/>
      <c r="S1041" s="50"/>
      <c r="T1041" s="50"/>
      <c r="U1041" s="50"/>
      <c r="V1041" s="50"/>
      <c r="W1041" s="50"/>
      <c r="X1041" s="50"/>
      <c r="Y1041" s="50"/>
      <c r="Z1041" s="50"/>
      <c r="AA1041" s="50"/>
      <c r="AB1041" s="68"/>
      <c r="AC1041" s="68"/>
      <c r="AF1041" s="68"/>
      <c r="AJ1041" s="68"/>
      <c r="AK1041" s="68"/>
      <c r="AL1041" s="50"/>
      <c r="AN1041" s="50"/>
      <c r="AO1041" s="68"/>
      <c r="AP1041" s="68"/>
      <c r="AQ1041" s="50"/>
      <c r="AS1041" s="50"/>
      <c r="AV1041" s="50"/>
      <c r="AY1041" s="50"/>
      <c r="BA1041" s="68"/>
      <c r="BD1041" s="68"/>
      <c r="BP1041" s="50"/>
      <c r="BQ1041" s="50"/>
      <c r="BR1041" s="50"/>
      <c r="BS1041" s="50"/>
    </row>
    <row r="1042" spans="1:71" x14ac:dyDescent="0.25">
      <c r="B1042" s="50"/>
      <c r="C1042" s="50"/>
      <c r="D1042" s="50"/>
      <c r="E1042" s="50"/>
      <c r="F1042" s="68"/>
      <c r="G1042" s="50"/>
      <c r="I1042" s="50"/>
      <c r="J1042" s="50" t="s">
        <v>4</v>
      </c>
      <c r="K1042" s="50" t="s">
        <v>7</v>
      </c>
      <c r="L1042" s="50" t="s">
        <v>9</v>
      </c>
      <c r="M1042" s="50" t="s">
        <v>11</v>
      </c>
      <c r="N1042" s="50" t="s">
        <v>13</v>
      </c>
      <c r="O1042" s="50" t="s">
        <v>15</v>
      </c>
      <c r="P1042" s="50" t="s">
        <v>17</v>
      </c>
      <c r="Q1042" s="50" t="s">
        <v>19</v>
      </c>
      <c r="R1042" s="50" t="s">
        <v>21</v>
      </c>
      <c r="S1042" s="50" t="s">
        <v>23</v>
      </c>
      <c r="T1042" s="50" t="s">
        <v>25</v>
      </c>
      <c r="U1042" s="50" t="s">
        <v>27</v>
      </c>
      <c r="V1042" s="50" t="s">
        <v>29</v>
      </c>
      <c r="W1042" s="50" t="s">
        <v>31</v>
      </c>
      <c r="X1042" s="50" t="s">
        <v>33</v>
      </c>
      <c r="Y1042" s="50" t="s">
        <v>35</v>
      </c>
      <c r="Z1042" s="50" t="s">
        <v>37</v>
      </c>
      <c r="AA1042" s="50" t="s">
        <v>39</v>
      </c>
      <c r="AB1042" s="68"/>
      <c r="AC1042" s="68"/>
      <c r="AF1042" s="68"/>
      <c r="AJ1042" s="68"/>
      <c r="AK1042" s="68"/>
      <c r="AL1042" s="50"/>
      <c r="AN1042" s="50"/>
      <c r="AO1042" s="68"/>
      <c r="AP1042" s="68"/>
      <c r="AQ1042" s="50"/>
      <c r="AS1042" s="50"/>
      <c r="AV1042" s="50"/>
      <c r="AY1042" s="50"/>
      <c r="BA1042" s="68"/>
      <c r="BD1042" s="68"/>
      <c r="BP1042" s="50"/>
      <c r="BQ1042" s="50"/>
      <c r="BR1042" s="50"/>
      <c r="BS1042" s="50"/>
    </row>
    <row r="1043" spans="1:71" x14ac:dyDescent="0.25">
      <c r="A1043">
        <v>1004</v>
      </c>
      <c r="B1043" s="50" t="s">
        <v>6</v>
      </c>
      <c r="C1043" s="50" t="s">
        <v>77</v>
      </c>
      <c r="D1043" s="50" t="s">
        <v>6</v>
      </c>
      <c r="E1043" s="50"/>
      <c r="F1043" s="68"/>
      <c r="G1043" s="50"/>
      <c r="I1043" s="50" t="s">
        <v>119</v>
      </c>
      <c r="J1043" s="50"/>
      <c r="K1043" s="50"/>
      <c r="L1043" s="50"/>
      <c r="M1043" s="50"/>
      <c r="N1043" s="50"/>
      <c r="O1043" s="50"/>
      <c r="P1043" s="50"/>
      <c r="Q1043" s="50"/>
      <c r="R1043" s="50"/>
      <c r="S1043" s="50"/>
      <c r="T1043" s="50"/>
      <c r="U1043" s="50"/>
      <c r="V1043" s="50"/>
      <c r="W1043" s="50"/>
      <c r="X1043" s="50"/>
      <c r="Y1043" s="50"/>
      <c r="Z1043" s="50"/>
      <c r="AA1043" s="50"/>
      <c r="AB1043" s="68">
        <v>0</v>
      </c>
      <c r="AC1043" s="68">
        <v>0</v>
      </c>
      <c r="AD1043" t="s">
        <v>110</v>
      </c>
      <c r="AE1043" t="s">
        <v>71</v>
      </c>
      <c r="AF1043" s="68"/>
      <c r="AI1043" t="s">
        <v>71</v>
      </c>
      <c r="AJ1043" s="68">
        <v>0</v>
      </c>
      <c r="AK1043" s="68">
        <v>0</v>
      </c>
      <c r="AL1043" s="50" t="s">
        <v>72</v>
      </c>
      <c r="AM1043" t="s">
        <v>72</v>
      </c>
      <c r="AN1043" s="50" t="s">
        <v>110</v>
      </c>
      <c r="AO1043" s="68">
        <v>0</v>
      </c>
      <c r="AP1043" s="68">
        <v>0</v>
      </c>
      <c r="AQ1043" s="50" t="s">
        <v>72</v>
      </c>
      <c r="AR1043" t="s">
        <v>72</v>
      </c>
      <c r="AS1043" s="50" t="s">
        <v>110</v>
      </c>
      <c r="AT1043">
        <v>0</v>
      </c>
      <c r="AV1043" s="50"/>
      <c r="AY1043" s="50"/>
      <c r="BA1043" s="68"/>
      <c r="BD1043" s="68"/>
      <c r="BP1043" s="50"/>
      <c r="BQ1043" s="50"/>
      <c r="BR1043" s="50"/>
      <c r="BS1043" s="50"/>
    </row>
    <row r="1044" spans="1:71" x14ac:dyDescent="0.25">
      <c r="B1044" s="50"/>
      <c r="C1044" s="50"/>
      <c r="D1044" s="50"/>
      <c r="E1044" s="50"/>
      <c r="F1044" s="68"/>
      <c r="G1044" s="50"/>
      <c r="I1044" s="50"/>
      <c r="J1044" s="50"/>
      <c r="K1044" s="50"/>
      <c r="L1044" s="50"/>
      <c r="M1044" s="50"/>
      <c r="N1044" s="50"/>
      <c r="O1044" s="50"/>
      <c r="P1044" s="50"/>
      <c r="Q1044" s="50"/>
      <c r="R1044" s="50"/>
      <c r="S1044" s="50"/>
      <c r="T1044" s="50"/>
      <c r="U1044" s="50"/>
      <c r="V1044" s="50"/>
      <c r="W1044" s="50"/>
      <c r="X1044" s="50"/>
      <c r="Y1044" s="50"/>
      <c r="Z1044" s="50"/>
      <c r="AA1044" s="50"/>
      <c r="AB1044" s="68"/>
      <c r="AC1044" s="68"/>
      <c r="AF1044" s="68"/>
      <c r="AJ1044" s="68"/>
      <c r="AK1044" s="68"/>
      <c r="AL1044" s="50"/>
      <c r="AN1044" s="50"/>
      <c r="AO1044" s="68"/>
      <c r="AP1044" s="68"/>
      <c r="AQ1044" s="50"/>
      <c r="AS1044" s="50"/>
      <c r="AV1044" s="50"/>
      <c r="AY1044" s="50"/>
      <c r="BA1044" s="68"/>
      <c r="BD1044" s="68"/>
      <c r="BP1044" s="50"/>
      <c r="BQ1044" s="50"/>
      <c r="BR1044" s="50"/>
      <c r="BS1044" s="50"/>
    </row>
    <row r="1045" spans="1:71" x14ac:dyDescent="0.25">
      <c r="B1045" s="50"/>
      <c r="C1045" s="50"/>
      <c r="D1045" s="50"/>
      <c r="E1045" s="50"/>
      <c r="F1045" s="68"/>
      <c r="G1045" s="50"/>
      <c r="I1045" s="50"/>
      <c r="J1045" s="50"/>
      <c r="K1045" s="50"/>
      <c r="L1045" s="50"/>
      <c r="M1045" s="50"/>
      <c r="N1045" s="50"/>
      <c r="O1045" s="50"/>
      <c r="P1045" s="50"/>
      <c r="Q1045" s="50"/>
      <c r="R1045" s="50"/>
      <c r="S1045" s="50"/>
      <c r="T1045" s="50"/>
      <c r="U1045" s="50"/>
      <c r="V1045" s="50"/>
      <c r="W1045" s="50"/>
      <c r="X1045" s="50"/>
      <c r="Y1045" s="50"/>
      <c r="Z1045" s="50"/>
      <c r="AA1045" s="50"/>
      <c r="AB1045" s="68"/>
      <c r="AC1045" s="68"/>
      <c r="AF1045" s="68"/>
      <c r="AJ1045" s="68"/>
      <c r="AK1045" s="68"/>
      <c r="AL1045" s="50"/>
      <c r="AN1045" s="50"/>
      <c r="AO1045" s="68"/>
      <c r="AP1045" s="68"/>
      <c r="AQ1045" s="50"/>
      <c r="AS1045" s="50"/>
      <c r="AV1045" s="50"/>
      <c r="AY1045" s="50"/>
      <c r="BA1045" s="68"/>
      <c r="BD1045" s="68"/>
      <c r="BP1045" s="50"/>
      <c r="BQ1045" s="50"/>
      <c r="BR1045" s="50"/>
      <c r="BS1045" s="50"/>
    </row>
    <row r="1046" spans="1:71" x14ac:dyDescent="0.25">
      <c r="B1046" s="50"/>
      <c r="C1046" s="50"/>
      <c r="D1046" s="50"/>
      <c r="E1046" s="50"/>
      <c r="F1046" s="68"/>
      <c r="G1046" s="50"/>
      <c r="I1046" s="50"/>
      <c r="J1046" s="50"/>
      <c r="K1046" s="50"/>
      <c r="L1046" s="50"/>
      <c r="M1046" s="50"/>
      <c r="N1046" s="50"/>
      <c r="O1046" s="50"/>
      <c r="P1046" s="50"/>
      <c r="Q1046" s="50"/>
      <c r="R1046" s="50"/>
      <c r="S1046" s="50"/>
      <c r="T1046" s="50"/>
      <c r="U1046" s="50"/>
      <c r="V1046" s="50"/>
      <c r="W1046" s="50"/>
      <c r="X1046" s="50"/>
      <c r="Y1046" s="50"/>
      <c r="Z1046" s="50"/>
      <c r="AA1046" s="50"/>
      <c r="AB1046" s="68"/>
      <c r="AC1046" s="68"/>
      <c r="AF1046" s="68"/>
      <c r="AJ1046" s="68"/>
      <c r="AK1046" s="68"/>
      <c r="AL1046" s="50"/>
      <c r="AN1046" s="50"/>
      <c r="AO1046" s="68"/>
      <c r="AP1046" s="68"/>
      <c r="AQ1046" s="50"/>
      <c r="AS1046" s="50"/>
      <c r="AV1046" s="50"/>
      <c r="AY1046" s="50"/>
      <c r="BA1046" s="68"/>
      <c r="BD1046" s="68"/>
      <c r="BP1046" s="50"/>
      <c r="BQ1046" s="50"/>
      <c r="BR1046" s="50"/>
      <c r="BS1046" s="50"/>
    </row>
    <row r="1047" spans="1:71" x14ac:dyDescent="0.25">
      <c r="B1047" s="50"/>
      <c r="C1047" s="50"/>
      <c r="D1047" s="50"/>
      <c r="E1047" s="50"/>
      <c r="F1047" s="68"/>
      <c r="G1047" s="50"/>
      <c r="I1047" s="50"/>
      <c r="J1047" s="50"/>
      <c r="K1047" s="50"/>
      <c r="L1047" s="50"/>
      <c r="M1047" s="50"/>
      <c r="N1047" s="50"/>
      <c r="O1047" s="50"/>
      <c r="P1047" s="50"/>
      <c r="Q1047" s="50"/>
      <c r="R1047" s="50"/>
      <c r="S1047" s="50"/>
      <c r="T1047" s="50"/>
      <c r="U1047" s="50"/>
      <c r="V1047" s="50"/>
      <c r="W1047" s="50"/>
      <c r="X1047" s="50"/>
      <c r="Y1047" s="50"/>
      <c r="Z1047" s="50"/>
      <c r="AA1047" s="50"/>
      <c r="AB1047" s="68"/>
      <c r="AC1047" s="68"/>
      <c r="AF1047" s="68"/>
      <c r="AJ1047" s="68"/>
      <c r="AK1047" s="68"/>
      <c r="AL1047" s="50"/>
      <c r="AN1047" s="50"/>
      <c r="AO1047" s="68"/>
      <c r="AP1047" s="68"/>
      <c r="AQ1047" s="50"/>
      <c r="AS1047" s="50"/>
      <c r="AV1047" s="50"/>
      <c r="AY1047" s="50"/>
      <c r="BA1047" s="68"/>
      <c r="BD1047" s="68"/>
      <c r="BP1047" s="50"/>
      <c r="BQ1047" s="50"/>
      <c r="BR1047" s="50"/>
      <c r="BS1047" s="50"/>
    </row>
    <row r="1048" spans="1:71" x14ac:dyDescent="0.25">
      <c r="B1048" s="50"/>
      <c r="C1048" s="50"/>
      <c r="D1048" s="50"/>
      <c r="E1048" s="50"/>
      <c r="F1048" s="68"/>
      <c r="G1048" s="50"/>
      <c r="I1048" s="50"/>
      <c r="J1048" s="50"/>
      <c r="K1048" s="50"/>
      <c r="L1048" s="50"/>
      <c r="M1048" s="50"/>
      <c r="N1048" s="50"/>
      <c r="O1048" s="50"/>
      <c r="P1048" s="50"/>
      <c r="Q1048" s="50"/>
      <c r="R1048" s="50"/>
      <c r="S1048" s="50"/>
      <c r="T1048" s="50"/>
      <c r="U1048" s="50"/>
      <c r="V1048" s="50"/>
      <c r="W1048" s="50"/>
      <c r="X1048" s="50"/>
      <c r="Y1048" s="50"/>
      <c r="Z1048" s="50"/>
      <c r="AA1048" s="50"/>
      <c r="AB1048" s="68"/>
      <c r="AC1048" s="68"/>
      <c r="AF1048" s="68"/>
      <c r="AJ1048" s="68"/>
      <c r="AK1048" s="68"/>
      <c r="AL1048" s="50"/>
      <c r="AN1048" s="50"/>
      <c r="AO1048" s="68"/>
      <c r="AP1048" s="68"/>
      <c r="AQ1048" s="50"/>
      <c r="AS1048" s="50"/>
      <c r="AV1048" s="50"/>
      <c r="AY1048" s="50"/>
      <c r="BA1048" s="68"/>
      <c r="BD1048" s="68"/>
      <c r="BP1048" s="50"/>
      <c r="BQ1048" s="50"/>
      <c r="BR1048" s="50"/>
      <c r="BS1048" s="50"/>
    </row>
    <row r="1049" spans="1:71" x14ac:dyDescent="0.25">
      <c r="B1049" s="50"/>
      <c r="C1049" s="50"/>
      <c r="D1049" s="50"/>
      <c r="E1049" s="50"/>
      <c r="F1049" s="68"/>
      <c r="G1049" s="50"/>
      <c r="I1049" s="50"/>
      <c r="J1049" s="50"/>
      <c r="K1049" s="50"/>
      <c r="L1049" s="50"/>
      <c r="M1049" s="50"/>
      <c r="N1049" s="50"/>
      <c r="O1049" s="50"/>
      <c r="P1049" s="50"/>
      <c r="Q1049" s="50"/>
      <c r="R1049" s="50"/>
      <c r="S1049" s="50"/>
      <c r="T1049" s="50"/>
      <c r="U1049" s="50"/>
      <c r="V1049" s="50"/>
      <c r="W1049" s="50"/>
      <c r="X1049" s="50"/>
      <c r="Y1049" s="50"/>
      <c r="Z1049" s="50"/>
      <c r="AA1049" s="50"/>
      <c r="AB1049" s="68"/>
      <c r="AC1049" s="68"/>
      <c r="AF1049" s="68"/>
      <c r="AJ1049" s="68"/>
      <c r="AK1049" s="68"/>
      <c r="AL1049" s="50"/>
      <c r="AN1049" s="50"/>
      <c r="AO1049" s="68"/>
      <c r="AP1049" s="68"/>
      <c r="AQ1049" s="50"/>
      <c r="AS1049" s="50"/>
      <c r="AV1049" s="50"/>
      <c r="AY1049" s="50"/>
      <c r="BA1049" s="68"/>
      <c r="BD1049" s="68"/>
      <c r="BP1049" s="50"/>
      <c r="BQ1049" s="50"/>
      <c r="BR1049" s="50"/>
      <c r="BS1049" s="50"/>
    </row>
    <row r="1050" spans="1:71" x14ac:dyDescent="0.25">
      <c r="B1050" s="50"/>
      <c r="C1050" s="50"/>
      <c r="D1050" s="50"/>
      <c r="E1050" s="50"/>
      <c r="F1050" s="68"/>
      <c r="G1050" s="50"/>
      <c r="I1050" s="50"/>
      <c r="J1050" s="50"/>
      <c r="K1050" s="50"/>
      <c r="L1050" s="50"/>
      <c r="M1050" s="50"/>
      <c r="N1050" s="50"/>
      <c r="O1050" s="50"/>
      <c r="P1050" s="50"/>
      <c r="Q1050" s="50"/>
      <c r="R1050" s="50"/>
      <c r="S1050" s="50"/>
      <c r="T1050" s="50"/>
      <c r="U1050" s="50"/>
      <c r="V1050" s="50"/>
      <c r="W1050" s="50"/>
      <c r="X1050" s="50"/>
      <c r="Y1050" s="50"/>
      <c r="Z1050" s="50"/>
      <c r="AA1050" s="50"/>
      <c r="AB1050" s="68"/>
      <c r="AC1050" s="68"/>
      <c r="AF1050" s="68"/>
      <c r="AJ1050" s="68"/>
      <c r="AK1050" s="68"/>
      <c r="AL1050" s="50"/>
      <c r="AN1050" s="50"/>
      <c r="AO1050" s="68"/>
      <c r="AP1050" s="68"/>
      <c r="AQ1050" s="50"/>
      <c r="AS1050" s="50"/>
      <c r="AV1050" s="50"/>
      <c r="AY1050" s="50"/>
      <c r="BA1050" s="68"/>
      <c r="BD1050" s="68"/>
      <c r="BP1050" s="50"/>
      <c r="BQ1050" s="50"/>
      <c r="BR1050" s="50"/>
      <c r="BS1050" s="50"/>
    </row>
    <row r="1051" spans="1:71" x14ac:dyDescent="0.25">
      <c r="B1051" s="50"/>
      <c r="C1051" s="50"/>
      <c r="D1051" s="50"/>
      <c r="E1051" s="50"/>
      <c r="F1051" s="68"/>
      <c r="G1051" s="50"/>
      <c r="I1051" s="50"/>
      <c r="J1051" s="50" t="s">
        <v>4</v>
      </c>
      <c r="K1051" s="50" t="s">
        <v>7</v>
      </c>
      <c r="L1051" s="50" t="s">
        <v>9</v>
      </c>
      <c r="M1051" s="50" t="s">
        <v>11</v>
      </c>
      <c r="N1051" s="50" t="s">
        <v>13</v>
      </c>
      <c r="O1051" s="50" t="s">
        <v>15</v>
      </c>
      <c r="P1051" s="50" t="s">
        <v>17</v>
      </c>
      <c r="Q1051" s="50" t="s">
        <v>19</v>
      </c>
      <c r="R1051" s="50" t="s">
        <v>21</v>
      </c>
      <c r="S1051" s="50" t="s">
        <v>23</v>
      </c>
      <c r="T1051" s="50" t="s">
        <v>25</v>
      </c>
      <c r="U1051" s="50" t="s">
        <v>27</v>
      </c>
      <c r="V1051" s="50" t="s">
        <v>29</v>
      </c>
      <c r="W1051" s="50" t="s">
        <v>31</v>
      </c>
      <c r="X1051" s="50" t="s">
        <v>33</v>
      </c>
      <c r="Y1051" s="50" t="s">
        <v>35</v>
      </c>
      <c r="Z1051" s="50" t="s">
        <v>37</v>
      </c>
      <c r="AA1051" s="50" t="s">
        <v>39</v>
      </c>
      <c r="AB1051" s="68"/>
      <c r="AC1051" s="68"/>
      <c r="AF1051" s="68"/>
      <c r="AJ1051" s="68"/>
      <c r="AK1051" s="68"/>
      <c r="AL1051" s="50"/>
      <c r="AN1051" s="50"/>
      <c r="AO1051" s="68"/>
      <c r="AP1051" s="68"/>
      <c r="AQ1051" s="50"/>
      <c r="AS1051" s="50"/>
      <c r="AV1051" s="50"/>
      <c r="AY1051" s="50"/>
      <c r="BA1051" s="68"/>
      <c r="BD1051" s="68"/>
      <c r="BP1051" s="50"/>
      <c r="BQ1051" s="50"/>
      <c r="BR1051" s="50"/>
      <c r="BS1051" s="50"/>
    </row>
    <row r="1052" spans="1:71" x14ac:dyDescent="0.25">
      <c r="A1052">
        <v>1004</v>
      </c>
      <c r="B1052" s="50" t="s">
        <v>6</v>
      </c>
      <c r="C1052" s="50" t="s">
        <v>77</v>
      </c>
      <c r="D1052" s="50" t="s">
        <v>6</v>
      </c>
      <c r="E1052" s="50"/>
      <c r="F1052" s="68"/>
      <c r="G1052" s="50"/>
      <c r="I1052" s="50" t="s">
        <v>120</v>
      </c>
      <c r="J1052" s="50"/>
      <c r="K1052" s="50"/>
      <c r="L1052" s="50"/>
      <c r="M1052" s="50"/>
      <c r="N1052" s="50"/>
      <c r="O1052" s="50"/>
      <c r="P1052" s="50"/>
      <c r="Q1052" s="50"/>
      <c r="R1052" s="50"/>
      <c r="S1052" s="50"/>
      <c r="T1052" s="50"/>
      <c r="U1052" s="50"/>
      <c r="V1052" s="50"/>
      <c r="W1052" s="50"/>
      <c r="X1052" s="50"/>
      <c r="Y1052" s="50"/>
      <c r="Z1052" s="50"/>
      <c r="AA1052" s="50"/>
      <c r="AB1052" s="68">
        <v>0</v>
      </c>
      <c r="AC1052" s="68">
        <v>0</v>
      </c>
      <c r="AD1052" t="s">
        <v>110</v>
      </c>
      <c r="AE1052" t="s">
        <v>71</v>
      </c>
      <c r="AF1052" s="68"/>
      <c r="AI1052" t="s">
        <v>71</v>
      </c>
      <c r="AJ1052" s="68">
        <v>0</v>
      </c>
      <c r="AK1052" s="68">
        <v>0</v>
      </c>
      <c r="AL1052" s="50" t="s">
        <v>72</v>
      </c>
      <c r="AM1052" t="s">
        <v>72</v>
      </c>
      <c r="AN1052" s="50" t="s">
        <v>110</v>
      </c>
      <c r="AO1052" s="68">
        <v>0</v>
      </c>
      <c r="AP1052" s="68">
        <v>0</v>
      </c>
      <c r="AQ1052" s="50" t="s">
        <v>72</v>
      </c>
      <c r="AR1052" t="s">
        <v>72</v>
      </c>
      <c r="AS1052" s="50" t="s">
        <v>110</v>
      </c>
      <c r="AT1052">
        <v>0</v>
      </c>
      <c r="AV1052" s="50"/>
      <c r="AY1052" s="50"/>
      <c r="BA1052" s="68"/>
      <c r="BD1052" s="68"/>
      <c r="BP1052" s="50"/>
      <c r="BQ1052" s="50"/>
      <c r="BR1052" s="50"/>
      <c r="BS1052" s="50"/>
    </row>
    <row r="1053" spans="1:71" x14ac:dyDescent="0.25">
      <c r="B1053" s="50"/>
      <c r="C1053" s="50"/>
      <c r="D1053" s="50"/>
      <c r="E1053" s="50"/>
      <c r="F1053" s="68"/>
      <c r="G1053" s="50"/>
      <c r="I1053" s="50"/>
      <c r="J1053" s="50"/>
      <c r="K1053" s="50"/>
      <c r="L1053" s="50"/>
      <c r="M1053" s="50"/>
      <c r="N1053" s="50"/>
      <c r="O1053" s="50"/>
      <c r="P1053" s="50"/>
      <c r="Q1053" s="50"/>
      <c r="R1053" s="50"/>
      <c r="S1053" s="50"/>
      <c r="T1053" s="50"/>
      <c r="U1053" s="50"/>
      <c r="V1053" s="50"/>
      <c r="W1053" s="50"/>
      <c r="X1053" s="50"/>
      <c r="Y1053" s="50"/>
      <c r="Z1053" s="50"/>
      <c r="AA1053" s="50"/>
      <c r="AB1053" s="68"/>
      <c r="AC1053" s="68"/>
      <c r="AF1053" s="68"/>
      <c r="AJ1053" s="68"/>
      <c r="AK1053" s="68"/>
      <c r="AL1053" s="50"/>
      <c r="AN1053" s="50"/>
      <c r="AO1053" s="68"/>
      <c r="AP1053" s="68"/>
      <c r="AQ1053" s="50"/>
      <c r="AS1053" s="50"/>
      <c r="AV1053" s="50"/>
      <c r="AY1053" s="50"/>
      <c r="BA1053" s="68"/>
      <c r="BD1053" s="68"/>
      <c r="BP1053" s="50"/>
      <c r="BQ1053" s="50"/>
      <c r="BR1053" s="50"/>
      <c r="BS1053" s="50"/>
    </row>
    <row r="1054" spans="1:71" x14ac:dyDescent="0.25">
      <c r="B1054" s="50"/>
      <c r="C1054" s="50"/>
      <c r="D1054" s="50"/>
      <c r="E1054" s="50"/>
      <c r="F1054" s="68"/>
      <c r="G1054" s="50"/>
      <c r="I1054" s="50"/>
      <c r="J1054" s="50"/>
      <c r="K1054" s="50"/>
      <c r="L1054" s="50"/>
      <c r="M1054" s="50"/>
      <c r="N1054" s="50"/>
      <c r="O1054" s="50"/>
      <c r="P1054" s="50"/>
      <c r="Q1054" s="50"/>
      <c r="R1054" s="50"/>
      <c r="S1054" s="50"/>
      <c r="T1054" s="50"/>
      <c r="U1054" s="50"/>
      <c r="V1054" s="50"/>
      <c r="W1054" s="50"/>
      <c r="X1054" s="50"/>
      <c r="Y1054" s="50"/>
      <c r="Z1054" s="50"/>
      <c r="AA1054" s="50"/>
      <c r="AB1054" s="68"/>
      <c r="AC1054" s="68"/>
      <c r="AF1054" s="68"/>
      <c r="AJ1054" s="68"/>
      <c r="AK1054" s="68"/>
      <c r="AL1054" s="50"/>
      <c r="AN1054" s="50"/>
      <c r="AO1054" s="68"/>
      <c r="AP1054" s="68"/>
      <c r="AQ1054" s="50"/>
      <c r="AS1054" s="50"/>
      <c r="AV1054" s="50"/>
      <c r="AY1054" s="50"/>
      <c r="BA1054" s="68"/>
      <c r="BD1054" s="68"/>
      <c r="BP1054" s="50"/>
      <c r="BQ1054" s="50"/>
      <c r="BR1054" s="50"/>
      <c r="BS1054" s="50"/>
    </row>
    <row r="1055" spans="1:71" x14ac:dyDescent="0.25">
      <c r="B1055" s="50"/>
      <c r="C1055" s="50"/>
      <c r="D1055" s="50"/>
      <c r="E1055" s="50"/>
      <c r="F1055" s="68"/>
      <c r="G1055" s="50"/>
      <c r="I1055" s="50"/>
      <c r="J1055" s="50"/>
      <c r="K1055" s="50"/>
      <c r="L1055" s="50"/>
      <c r="M1055" s="50"/>
      <c r="N1055" s="50"/>
      <c r="O1055" s="50"/>
      <c r="P1055" s="50"/>
      <c r="Q1055" s="50"/>
      <c r="R1055" s="50"/>
      <c r="S1055" s="50"/>
      <c r="T1055" s="50"/>
      <c r="U1055" s="50"/>
      <c r="V1055" s="50"/>
      <c r="W1055" s="50"/>
      <c r="X1055" s="50"/>
      <c r="Y1055" s="50"/>
      <c r="Z1055" s="50"/>
      <c r="AA1055" s="50"/>
      <c r="AB1055" s="68"/>
      <c r="AC1055" s="68"/>
      <c r="AF1055" s="68"/>
      <c r="AJ1055" s="68"/>
      <c r="AK1055" s="68"/>
      <c r="AL1055" s="50"/>
      <c r="AN1055" s="50"/>
      <c r="AO1055" s="68"/>
      <c r="AP1055" s="68"/>
      <c r="AQ1055" s="50"/>
      <c r="AS1055" s="50"/>
      <c r="AV1055" s="50"/>
      <c r="AY1055" s="50"/>
      <c r="BA1055" s="68"/>
      <c r="BD1055" s="68"/>
      <c r="BP1055" s="50"/>
      <c r="BQ1055" s="50"/>
      <c r="BR1055" s="50"/>
      <c r="BS1055" s="50"/>
    </row>
    <row r="1056" spans="1:71" x14ac:dyDescent="0.25">
      <c r="B1056" s="50"/>
      <c r="C1056" s="50"/>
      <c r="D1056" s="50"/>
      <c r="E1056" s="50"/>
      <c r="F1056" s="68"/>
      <c r="G1056" s="50"/>
      <c r="I1056" s="50"/>
      <c r="J1056" s="50"/>
      <c r="K1056" s="50"/>
      <c r="L1056" s="50"/>
      <c r="M1056" s="50"/>
      <c r="N1056" s="50"/>
      <c r="O1056" s="50"/>
      <c r="P1056" s="50"/>
      <c r="Q1056" s="50"/>
      <c r="R1056" s="50"/>
      <c r="S1056" s="50"/>
      <c r="T1056" s="50"/>
      <c r="U1056" s="50"/>
      <c r="V1056" s="50"/>
      <c r="W1056" s="50"/>
      <c r="X1056" s="50"/>
      <c r="Y1056" s="50"/>
      <c r="Z1056" s="50"/>
      <c r="AA1056" s="50"/>
      <c r="AB1056" s="68"/>
      <c r="AC1056" s="68"/>
      <c r="AF1056" s="68"/>
      <c r="AJ1056" s="68"/>
      <c r="AK1056" s="68"/>
      <c r="AL1056" s="50"/>
      <c r="AN1056" s="50"/>
      <c r="AO1056" s="68"/>
      <c r="AP1056" s="68"/>
      <c r="AQ1056" s="50"/>
      <c r="AS1056" s="50"/>
      <c r="AV1056" s="50"/>
      <c r="AY1056" s="50"/>
      <c r="BA1056" s="68"/>
      <c r="BD1056" s="68"/>
      <c r="BP1056" s="50"/>
      <c r="BQ1056" s="50"/>
      <c r="BR1056" s="50"/>
      <c r="BS1056" s="50"/>
    </row>
    <row r="1057" spans="1:71" x14ac:dyDescent="0.25">
      <c r="B1057" s="50"/>
      <c r="C1057" s="50"/>
      <c r="D1057" s="50"/>
      <c r="E1057" s="50"/>
      <c r="F1057" s="68"/>
      <c r="G1057" s="50"/>
      <c r="I1057" s="50"/>
      <c r="J1057" s="50"/>
      <c r="K1057" s="50"/>
      <c r="L1057" s="50"/>
      <c r="M1057" s="50"/>
      <c r="N1057" s="50"/>
      <c r="O1057" s="50"/>
      <c r="P1057" s="50"/>
      <c r="Q1057" s="50"/>
      <c r="R1057" s="50"/>
      <c r="S1057" s="50"/>
      <c r="T1057" s="50"/>
      <c r="U1057" s="50"/>
      <c r="V1057" s="50"/>
      <c r="W1057" s="50"/>
      <c r="X1057" s="50"/>
      <c r="Y1057" s="50"/>
      <c r="Z1057" s="50"/>
      <c r="AA1057" s="50"/>
      <c r="AB1057" s="68"/>
      <c r="AC1057" s="68"/>
      <c r="AF1057" s="68"/>
      <c r="AJ1057" s="68"/>
      <c r="AK1057" s="68"/>
      <c r="AL1057" s="50"/>
      <c r="AN1057" s="50"/>
      <c r="AO1057" s="68"/>
      <c r="AP1057" s="68"/>
      <c r="AQ1057" s="50"/>
      <c r="AS1057" s="50"/>
      <c r="AV1057" s="50"/>
      <c r="AY1057" s="50"/>
      <c r="BA1057" s="68"/>
      <c r="BD1057" s="68"/>
      <c r="BP1057" s="50"/>
      <c r="BQ1057" s="50"/>
      <c r="BR1057" s="50"/>
      <c r="BS1057" s="50"/>
    </row>
    <row r="1058" spans="1:71" x14ac:dyDescent="0.25">
      <c r="B1058" s="50"/>
      <c r="C1058" s="50"/>
      <c r="D1058" s="50"/>
      <c r="E1058" s="50"/>
      <c r="F1058" s="68"/>
      <c r="G1058" s="50"/>
      <c r="I1058" s="50"/>
      <c r="J1058" s="50"/>
      <c r="K1058" s="50"/>
      <c r="L1058" s="50"/>
      <c r="M1058" s="50"/>
      <c r="N1058" s="50"/>
      <c r="O1058" s="50"/>
      <c r="P1058" s="50"/>
      <c r="Q1058" s="50"/>
      <c r="R1058" s="50"/>
      <c r="S1058" s="50"/>
      <c r="T1058" s="50"/>
      <c r="U1058" s="50"/>
      <c r="V1058" s="50"/>
      <c r="W1058" s="50"/>
      <c r="X1058" s="50"/>
      <c r="Y1058" s="50"/>
      <c r="Z1058" s="50"/>
      <c r="AA1058" s="50"/>
      <c r="AB1058" s="68"/>
      <c r="AC1058" s="68"/>
      <c r="AF1058" s="68"/>
      <c r="AJ1058" s="68"/>
      <c r="AK1058" s="68"/>
      <c r="AL1058" s="50"/>
      <c r="AN1058" s="50"/>
      <c r="AO1058" s="68"/>
      <c r="AP1058" s="68"/>
      <c r="AQ1058" s="50"/>
      <c r="AS1058" s="50"/>
      <c r="AV1058" s="50"/>
      <c r="AY1058" s="50"/>
      <c r="BA1058" s="68"/>
      <c r="BD1058" s="68"/>
      <c r="BP1058" s="50"/>
      <c r="BQ1058" s="50"/>
      <c r="BR1058" s="50"/>
      <c r="BS1058" s="50"/>
    </row>
    <row r="1059" spans="1:71" x14ac:dyDescent="0.25">
      <c r="B1059" s="50"/>
      <c r="C1059" s="50"/>
      <c r="D1059" s="50"/>
      <c r="E1059" s="50"/>
      <c r="F1059" s="68"/>
      <c r="G1059" s="50"/>
      <c r="I1059" s="50"/>
      <c r="J1059" s="50"/>
      <c r="K1059" s="50"/>
      <c r="L1059" s="50"/>
      <c r="M1059" s="50"/>
      <c r="N1059" s="50"/>
      <c r="O1059" s="50"/>
      <c r="P1059" s="50"/>
      <c r="Q1059" s="50"/>
      <c r="R1059" s="50"/>
      <c r="S1059" s="50"/>
      <c r="T1059" s="50"/>
      <c r="U1059" s="50"/>
      <c r="V1059" s="50"/>
      <c r="W1059" s="50"/>
      <c r="X1059" s="50"/>
      <c r="Y1059" s="50"/>
      <c r="Z1059" s="50"/>
      <c r="AA1059" s="50"/>
      <c r="AB1059" s="68"/>
      <c r="AC1059" s="68"/>
      <c r="AF1059" s="68"/>
      <c r="AJ1059" s="68"/>
      <c r="AK1059" s="68"/>
      <c r="AL1059" s="50"/>
      <c r="AN1059" s="50"/>
      <c r="AO1059" s="68"/>
      <c r="AP1059" s="68"/>
      <c r="AQ1059" s="50"/>
      <c r="AS1059" s="50"/>
      <c r="AV1059" s="50"/>
      <c r="AY1059" s="50"/>
      <c r="BA1059" s="68"/>
      <c r="BD1059" s="68"/>
      <c r="BP1059" s="50"/>
      <c r="BQ1059" s="50"/>
      <c r="BR1059" s="50"/>
      <c r="BS1059" s="50"/>
    </row>
    <row r="1060" spans="1:71" x14ac:dyDescent="0.25">
      <c r="B1060" s="50"/>
      <c r="C1060" s="50"/>
      <c r="D1060" s="50"/>
      <c r="E1060" s="50"/>
      <c r="F1060" s="68"/>
      <c r="G1060" s="50"/>
      <c r="I1060" s="50"/>
      <c r="J1060" s="50" t="s">
        <v>4</v>
      </c>
      <c r="K1060" s="50" t="s">
        <v>7</v>
      </c>
      <c r="L1060" s="50" t="s">
        <v>9</v>
      </c>
      <c r="M1060" s="50" t="s">
        <v>11</v>
      </c>
      <c r="N1060" s="50" t="s">
        <v>13</v>
      </c>
      <c r="O1060" s="50" t="s">
        <v>15</v>
      </c>
      <c r="P1060" s="50" t="s">
        <v>17</v>
      </c>
      <c r="Q1060" s="50" t="s">
        <v>19</v>
      </c>
      <c r="R1060" s="50" t="s">
        <v>21</v>
      </c>
      <c r="S1060" s="50" t="s">
        <v>23</v>
      </c>
      <c r="T1060" s="50" t="s">
        <v>25</v>
      </c>
      <c r="U1060" s="50" t="s">
        <v>27</v>
      </c>
      <c r="V1060" s="50" t="s">
        <v>29</v>
      </c>
      <c r="W1060" s="50" t="s">
        <v>31</v>
      </c>
      <c r="X1060" s="50" t="s">
        <v>33</v>
      </c>
      <c r="Y1060" s="50" t="s">
        <v>35</v>
      </c>
      <c r="Z1060" s="50" t="s">
        <v>37</v>
      </c>
      <c r="AA1060" s="50" t="s">
        <v>39</v>
      </c>
      <c r="AB1060" s="68"/>
      <c r="AC1060" s="68"/>
      <c r="AF1060" s="68"/>
      <c r="AJ1060" s="68"/>
      <c r="AK1060" s="68"/>
      <c r="AL1060" s="50"/>
      <c r="AN1060" s="50"/>
      <c r="AO1060" s="68"/>
      <c r="AP1060" s="68"/>
      <c r="AQ1060" s="50"/>
      <c r="AS1060" s="50"/>
      <c r="AV1060" s="50"/>
      <c r="AY1060" s="50"/>
      <c r="BA1060" s="68"/>
      <c r="BD1060" s="68"/>
      <c r="BP1060" s="50"/>
      <c r="BQ1060" s="50"/>
      <c r="BR1060" s="50"/>
      <c r="BS1060" s="50"/>
    </row>
    <row r="1061" spans="1:71" x14ac:dyDescent="0.25">
      <c r="A1061">
        <v>1004</v>
      </c>
      <c r="B1061" s="50" t="s">
        <v>6</v>
      </c>
      <c r="C1061" s="50" t="s">
        <v>77</v>
      </c>
      <c r="D1061" s="50" t="s">
        <v>6</v>
      </c>
      <c r="E1061" s="50"/>
      <c r="F1061" s="68"/>
      <c r="G1061" s="50"/>
      <c r="I1061" s="50" t="s">
        <v>121</v>
      </c>
      <c r="J1061" s="50"/>
      <c r="K1061" s="50"/>
      <c r="L1061" s="50"/>
      <c r="M1061" s="50"/>
      <c r="N1061" s="50"/>
      <c r="O1061" s="50"/>
      <c r="P1061" s="50"/>
      <c r="Q1061" s="50"/>
      <c r="R1061" s="50"/>
      <c r="S1061" s="50"/>
      <c r="T1061" s="50"/>
      <c r="U1061" s="50"/>
      <c r="V1061" s="50"/>
      <c r="W1061" s="50"/>
      <c r="X1061" s="50"/>
      <c r="Y1061" s="50"/>
      <c r="Z1061" s="50"/>
      <c r="AA1061" s="50"/>
      <c r="AB1061" s="68">
        <v>0</v>
      </c>
      <c r="AC1061" s="68">
        <v>0</v>
      </c>
      <c r="AD1061" t="s">
        <v>110</v>
      </c>
      <c r="AE1061" t="s">
        <v>71</v>
      </c>
      <c r="AF1061" s="68"/>
      <c r="AI1061" t="s">
        <v>71</v>
      </c>
      <c r="AJ1061" s="68">
        <v>0</v>
      </c>
      <c r="AK1061" s="68">
        <v>0</v>
      </c>
      <c r="AL1061" s="50" t="s">
        <v>72</v>
      </c>
      <c r="AM1061" t="s">
        <v>72</v>
      </c>
      <c r="AN1061" s="50" t="s">
        <v>110</v>
      </c>
      <c r="AO1061" s="68">
        <v>0</v>
      </c>
      <c r="AP1061" s="68">
        <v>0</v>
      </c>
      <c r="AQ1061" s="50" t="s">
        <v>72</v>
      </c>
      <c r="AR1061" t="s">
        <v>72</v>
      </c>
      <c r="AS1061" s="50" t="s">
        <v>110</v>
      </c>
      <c r="AT1061">
        <v>0</v>
      </c>
      <c r="AV1061" s="50"/>
      <c r="AY1061" s="50"/>
      <c r="BA1061" s="68"/>
      <c r="BD1061" s="68"/>
      <c r="BP1061" s="50"/>
      <c r="BQ1061" s="50"/>
      <c r="BR1061" s="50"/>
      <c r="BS1061" s="50"/>
    </row>
    <row r="1062" spans="1:71" x14ac:dyDescent="0.25">
      <c r="B1062" s="50"/>
      <c r="C1062" s="50"/>
      <c r="D1062" s="50"/>
      <c r="E1062" s="50"/>
      <c r="F1062" s="68"/>
      <c r="G1062" s="50"/>
      <c r="I1062" s="50"/>
      <c r="J1062" s="50"/>
      <c r="K1062" s="50"/>
      <c r="L1062" s="50"/>
      <c r="M1062" s="50"/>
      <c r="N1062" s="50"/>
      <c r="O1062" s="50"/>
      <c r="P1062" s="50"/>
      <c r="Q1062" s="50"/>
      <c r="R1062" s="50"/>
      <c r="S1062" s="50"/>
      <c r="T1062" s="50"/>
      <c r="U1062" s="50"/>
      <c r="V1062" s="50"/>
      <c r="W1062" s="50"/>
      <c r="X1062" s="50"/>
      <c r="Y1062" s="50"/>
      <c r="Z1062" s="50"/>
      <c r="AA1062" s="50"/>
      <c r="AB1062" s="68"/>
      <c r="AC1062" s="68"/>
      <c r="AF1062" s="68"/>
      <c r="AJ1062" s="68"/>
      <c r="AK1062" s="68"/>
      <c r="AL1062" s="50"/>
      <c r="AN1062" s="50"/>
      <c r="AO1062" s="68"/>
      <c r="AP1062" s="68"/>
      <c r="AQ1062" s="50"/>
      <c r="AS1062" s="50"/>
      <c r="AV1062" s="50"/>
      <c r="AY1062" s="50"/>
      <c r="BA1062" s="68"/>
      <c r="BD1062" s="68"/>
      <c r="BP1062" s="50"/>
      <c r="BQ1062" s="50"/>
      <c r="BR1062" s="50"/>
      <c r="BS1062" s="50"/>
    </row>
    <row r="1063" spans="1:71" x14ac:dyDescent="0.25">
      <c r="B1063" s="50"/>
      <c r="C1063" s="50"/>
      <c r="D1063" s="50"/>
      <c r="E1063" s="50"/>
      <c r="F1063" s="68"/>
      <c r="G1063" s="50"/>
      <c r="I1063" s="50"/>
      <c r="J1063" s="50"/>
      <c r="K1063" s="50"/>
      <c r="L1063" s="50"/>
      <c r="M1063" s="50"/>
      <c r="N1063" s="50"/>
      <c r="O1063" s="50"/>
      <c r="P1063" s="50"/>
      <c r="Q1063" s="50"/>
      <c r="R1063" s="50"/>
      <c r="S1063" s="50"/>
      <c r="T1063" s="50"/>
      <c r="U1063" s="50"/>
      <c r="V1063" s="50"/>
      <c r="W1063" s="50"/>
      <c r="X1063" s="50"/>
      <c r="Y1063" s="50"/>
      <c r="Z1063" s="50"/>
      <c r="AA1063" s="50"/>
      <c r="AB1063" s="68"/>
      <c r="AC1063" s="68"/>
      <c r="AF1063" s="68"/>
      <c r="AJ1063" s="68"/>
      <c r="AK1063" s="68"/>
      <c r="AL1063" s="50"/>
      <c r="AN1063" s="50"/>
      <c r="AO1063" s="68"/>
      <c r="AP1063" s="68"/>
      <c r="AQ1063" s="50"/>
      <c r="AS1063" s="50"/>
      <c r="AV1063" s="50"/>
      <c r="AY1063" s="50"/>
      <c r="BA1063" s="68"/>
      <c r="BD1063" s="68"/>
      <c r="BP1063" s="50"/>
      <c r="BQ1063" s="50"/>
      <c r="BR1063" s="50"/>
      <c r="BS1063" s="50"/>
    </row>
    <row r="1064" spans="1:71" x14ac:dyDescent="0.25">
      <c r="B1064" s="50"/>
      <c r="C1064" s="50"/>
      <c r="D1064" s="50"/>
      <c r="E1064" s="50"/>
      <c r="F1064" s="68"/>
      <c r="G1064" s="50"/>
      <c r="I1064" s="50"/>
      <c r="J1064" s="50"/>
      <c r="K1064" s="50"/>
      <c r="L1064" s="50"/>
      <c r="M1064" s="50"/>
      <c r="N1064" s="50"/>
      <c r="O1064" s="50"/>
      <c r="P1064" s="50"/>
      <c r="Q1064" s="50"/>
      <c r="R1064" s="50"/>
      <c r="S1064" s="50"/>
      <c r="T1064" s="50"/>
      <c r="U1064" s="50"/>
      <c r="V1064" s="50"/>
      <c r="W1064" s="50"/>
      <c r="X1064" s="50"/>
      <c r="Y1064" s="50"/>
      <c r="Z1064" s="50"/>
      <c r="AA1064" s="50"/>
      <c r="AB1064" s="68"/>
      <c r="AC1064" s="68"/>
      <c r="AF1064" s="68"/>
      <c r="AJ1064" s="68"/>
      <c r="AK1064" s="68"/>
      <c r="AL1064" s="50"/>
      <c r="AN1064" s="50"/>
      <c r="AO1064" s="68"/>
      <c r="AP1064" s="68"/>
      <c r="AQ1064" s="50"/>
      <c r="AS1064" s="50"/>
      <c r="AV1064" s="50"/>
      <c r="AY1064" s="50"/>
      <c r="BA1064" s="68"/>
      <c r="BD1064" s="68"/>
      <c r="BP1064" s="50"/>
      <c r="BQ1064" s="50"/>
      <c r="BR1064" s="50"/>
      <c r="BS1064" s="50"/>
    </row>
    <row r="1065" spans="1:71" x14ac:dyDescent="0.25">
      <c r="B1065" s="50"/>
      <c r="C1065" s="50"/>
      <c r="D1065" s="50"/>
      <c r="E1065" s="50"/>
      <c r="F1065" s="68"/>
      <c r="G1065" s="50"/>
      <c r="I1065" s="50"/>
      <c r="J1065" s="50"/>
      <c r="K1065" s="50"/>
      <c r="L1065" s="50"/>
      <c r="M1065" s="50"/>
      <c r="N1065" s="50"/>
      <c r="O1065" s="50"/>
      <c r="P1065" s="50"/>
      <c r="Q1065" s="50"/>
      <c r="R1065" s="50"/>
      <c r="S1065" s="50"/>
      <c r="T1065" s="50"/>
      <c r="U1065" s="50"/>
      <c r="V1065" s="50"/>
      <c r="W1065" s="50"/>
      <c r="X1065" s="50"/>
      <c r="Y1065" s="50"/>
      <c r="Z1065" s="50"/>
      <c r="AA1065" s="50"/>
      <c r="AB1065" s="68"/>
      <c r="AC1065" s="68"/>
      <c r="AF1065" s="68"/>
      <c r="AJ1065" s="68"/>
      <c r="AK1065" s="68"/>
      <c r="AL1065" s="50"/>
      <c r="AN1065" s="50"/>
      <c r="AO1065" s="68"/>
      <c r="AP1065" s="68"/>
      <c r="AQ1065" s="50"/>
      <c r="AS1065" s="50"/>
      <c r="AV1065" s="50"/>
      <c r="AY1065" s="50"/>
      <c r="BA1065" s="68"/>
      <c r="BD1065" s="68"/>
      <c r="BP1065" s="50"/>
      <c r="BQ1065" s="50"/>
      <c r="BR1065" s="50"/>
      <c r="BS1065" s="50"/>
    </row>
    <row r="1066" spans="1:71" x14ac:dyDescent="0.25">
      <c r="B1066" s="50"/>
      <c r="C1066" s="50"/>
      <c r="D1066" s="50"/>
      <c r="E1066" s="50"/>
      <c r="F1066" s="68"/>
      <c r="G1066" s="50"/>
      <c r="I1066" s="50"/>
      <c r="J1066" s="50"/>
      <c r="K1066" s="50"/>
      <c r="L1066" s="50"/>
      <c r="M1066" s="50"/>
      <c r="N1066" s="50"/>
      <c r="O1066" s="50"/>
      <c r="P1066" s="50"/>
      <c r="Q1066" s="50"/>
      <c r="R1066" s="50"/>
      <c r="S1066" s="50"/>
      <c r="T1066" s="50"/>
      <c r="U1066" s="50"/>
      <c r="V1066" s="50"/>
      <c r="W1066" s="50"/>
      <c r="X1066" s="50"/>
      <c r="Y1066" s="50"/>
      <c r="Z1066" s="50"/>
      <c r="AA1066" s="50"/>
      <c r="AB1066" s="68"/>
      <c r="AC1066" s="68"/>
      <c r="AF1066" s="68"/>
      <c r="AJ1066" s="68"/>
      <c r="AK1066" s="68"/>
      <c r="AL1066" s="50"/>
      <c r="AN1066" s="50"/>
      <c r="AO1066" s="68"/>
      <c r="AP1066" s="68"/>
      <c r="AQ1066" s="50"/>
      <c r="AS1066" s="50"/>
      <c r="AV1066" s="50"/>
      <c r="AY1066" s="50"/>
      <c r="BA1066" s="68"/>
      <c r="BD1066" s="68"/>
      <c r="BP1066" s="50"/>
      <c r="BQ1066" s="50"/>
      <c r="BR1066" s="50"/>
      <c r="BS1066" s="50"/>
    </row>
    <row r="1067" spans="1:71" x14ac:dyDescent="0.25">
      <c r="B1067" s="50"/>
      <c r="C1067" s="50"/>
      <c r="D1067" s="50"/>
      <c r="E1067" s="50"/>
      <c r="F1067" s="68"/>
      <c r="G1067" s="50"/>
      <c r="I1067" s="50"/>
      <c r="J1067" s="50"/>
      <c r="K1067" s="50"/>
      <c r="L1067" s="50"/>
      <c r="M1067" s="50"/>
      <c r="N1067" s="50"/>
      <c r="O1067" s="50"/>
      <c r="P1067" s="50"/>
      <c r="Q1067" s="50"/>
      <c r="R1067" s="50"/>
      <c r="S1067" s="50"/>
      <c r="T1067" s="50"/>
      <c r="U1067" s="50"/>
      <c r="V1067" s="50"/>
      <c r="W1067" s="50"/>
      <c r="X1067" s="50"/>
      <c r="Y1067" s="50"/>
      <c r="Z1067" s="50"/>
      <c r="AA1067" s="50"/>
      <c r="AB1067" s="68"/>
      <c r="AC1067" s="68"/>
      <c r="AF1067" s="68"/>
      <c r="AJ1067" s="68"/>
      <c r="AK1067" s="68"/>
      <c r="AL1067" s="50"/>
      <c r="AN1067" s="50"/>
      <c r="AO1067" s="68"/>
      <c r="AP1067" s="68"/>
      <c r="AQ1067" s="50"/>
      <c r="AS1067" s="50"/>
      <c r="AV1067" s="50"/>
      <c r="AY1067" s="50"/>
      <c r="BA1067" s="68"/>
      <c r="BD1067" s="68"/>
      <c r="BP1067" s="50"/>
      <c r="BQ1067" s="50"/>
      <c r="BR1067" s="50"/>
      <c r="BS1067" s="50"/>
    </row>
    <row r="1068" spans="1:71" x14ac:dyDescent="0.25">
      <c r="B1068" s="50"/>
      <c r="C1068" s="50"/>
      <c r="D1068" s="50"/>
      <c r="E1068" s="50"/>
      <c r="F1068" s="68"/>
      <c r="G1068" s="50"/>
      <c r="I1068" s="50"/>
      <c r="J1068" s="50"/>
      <c r="K1068" s="50"/>
      <c r="L1068" s="50"/>
      <c r="M1068" s="50"/>
      <c r="N1068" s="50"/>
      <c r="O1068" s="50"/>
      <c r="P1068" s="50"/>
      <c r="Q1068" s="50"/>
      <c r="R1068" s="50"/>
      <c r="S1068" s="50"/>
      <c r="T1068" s="50"/>
      <c r="U1068" s="50"/>
      <c r="V1068" s="50"/>
      <c r="W1068" s="50"/>
      <c r="X1068" s="50"/>
      <c r="Y1068" s="50"/>
      <c r="Z1068" s="50"/>
      <c r="AA1068" s="50"/>
      <c r="AB1068" s="68"/>
      <c r="AC1068" s="68"/>
      <c r="AF1068" s="68"/>
      <c r="AJ1068" s="68"/>
      <c r="AK1068" s="68"/>
      <c r="AL1068" s="50"/>
      <c r="AN1068" s="50"/>
      <c r="AO1068" s="68"/>
      <c r="AP1068" s="68"/>
      <c r="AQ1068" s="50"/>
      <c r="AS1068" s="50"/>
      <c r="AV1068" s="50"/>
      <c r="AY1068" s="50"/>
      <c r="BA1068" s="68"/>
      <c r="BD1068" s="68"/>
      <c r="BP1068" s="50"/>
      <c r="BQ1068" s="50"/>
      <c r="BR1068" s="50"/>
      <c r="BS1068" s="50"/>
    </row>
    <row r="1069" spans="1:71" x14ac:dyDescent="0.25">
      <c r="B1069" s="50"/>
      <c r="C1069" s="50"/>
      <c r="D1069" s="50"/>
      <c r="E1069" s="50"/>
      <c r="F1069" s="68"/>
      <c r="G1069" s="50"/>
      <c r="I1069" s="50"/>
      <c r="J1069" s="50" t="s">
        <v>4</v>
      </c>
      <c r="K1069" s="50" t="s">
        <v>7</v>
      </c>
      <c r="L1069" s="50" t="s">
        <v>9</v>
      </c>
      <c r="M1069" s="50" t="s">
        <v>11</v>
      </c>
      <c r="N1069" s="50" t="s">
        <v>13</v>
      </c>
      <c r="O1069" s="50" t="s">
        <v>15</v>
      </c>
      <c r="P1069" s="50" t="s">
        <v>17</v>
      </c>
      <c r="Q1069" s="50" t="s">
        <v>19</v>
      </c>
      <c r="R1069" s="50" t="s">
        <v>21</v>
      </c>
      <c r="S1069" s="50" t="s">
        <v>23</v>
      </c>
      <c r="T1069" s="50" t="s">
        <v>25</v>
      </c>
      <c r="U1069" s="50" t="s">
        <v>27</v>
      </c>
      <c r="V1069" s="50" t="s">
        <v>29</v>
      </c>
      <c r="W1069" s="50" t="s">
        <v>31</v>
      </c>
      <c r="X1069" s="50" t="s">
        <v>33</v>
      </c>
      <c r="Y1069" s="50" t="s">
        <v>35</v>
      </c>
      <c r="Z1069" s="50" t="s">
        <v>37</v>
      </c>
      <c r="AA1069" s="50" t="s">
        <v>39</v>
      </c>
      <c r="AB1069" s="68"/>
      <c r="AC1069" s="68"/>
      <c r="AF1069" s="68"/>
      <c r="AJ1069" s="68"/>
      <c r="AK1069" s="68"/>
      <c r="AL1069" s="50"/>
      <c r="AN1069" s="50"/>
      <c r="AO1069" s="68"/>
      <c r="AP1069" s="68"/>
      <c r="AQ1069" s="50"/>
      <c r="AS1069" s="50"/>
      <c r="AV1069" s="50"/>
      <c r="AY1069" s="50"/>
      <c r="BA1069" s="68"/>
      <c r="BD1069" s="68"/>
      <c r="BP1069" s="50"/>
      <c r="BQ1069" s="50"/>
      <c r="BR1069" s="50"/>
      <c r="BS1069" s="50"/>
    </row>
    <row r="1070" spans="1:71" x14ac:dyDescent="0.25">
      <c r="A1070">
        <v>1004</v>
      </c>
      <c r="B1070" s="50" t="s">
        <v>6</v>
      </c>
      <c r="C1070" s="50" t="s">
        <v>77</v>
      </c>
      <c r="D1070" s="50" t="s">
        <v>6</v>
      </c>
      <c r="E1070" s="50"/>
      <c r="F1070" s="68"/>
      <c r="G1070" s="50"/>
      <c r="I1070" s="50" t="s">
        <v>122</v>
      </c>
      <c r="J1070" s="50"/>
      <c r="K1070" s="50"/>
      <c r="L1070" s="50"/>
      <c r="M1070" s="50"/>
      <c r="N1070" s="50"/>
      <c r="O1070" s="50"/>
      <c r="P1070" s="50"/>
      <c r="Q1070" s="50"/>
      <c r="R1070" s="50"/>
      <c r="S1070" s="50"/>
      <c r="T1070" s="50"/>
      <c r="U1070" s="50"/>
      <c r="V1070" s="50"/>
      <c r="W1070" s="50"/>
      <c r="X1070" s="50"/>
      <c r="Y1070" s="50"/>
      <c r="Z1070" s="50"/>
      <c r="AA1070" s="50"/>
      <c r="AB1070" s="68">
        <v>0</v>
      </c>
      <c r="AC1070" s="68">
        <v>0</v>
      </c>
      <c r="AD1070" t="s">
        <v>110</v>
      </c>
      <c r="AE1070" t="s">
        <v>71</v>
      </c>
      <c r="AF1070" s="68"/>
      <c r="AI1070" t="s">
        <v>71</v>
      </c>
      <c r="AJ1070" s="68">
        <v>0</v>
      </c>
      <c r="AK1070" s="68">
        <v>0</v>
      </c>
      <c r="AL1070" s="50" t="s">
        <v>72</v>
      </c>
      <c r="AM1070" t="s">
        <v>72</v>
      </c>
      <c r="AN1070" s="50" t="s">
        <v>110</v>
      </c>
      <c r="AO1070" s="68">
        <v>0</v>
      </c>
      <c r="AP1070" s="68">
        <v>0</v>
      </c>
      <c r="AQ1070" s="50" t="s">
        <v>72</v>
      </c>
      <c r="AR1070" t="s">
        <v>72</v>
      </c>
      <c r="AS1070" s="50" t="s">
        <v>110</v>
      </c>
      <c r="AT1070">
        <v>0</v>
      </c>
      <c r="AV1070" s="50"/>
      <c r="AY1070" s="50"/>
      <c r="BA1070" s="68"/>
      <c r="BD1070" s="68"/>
      <c r="BP1070" s="50"/>
      <c r="BQ1070" s="50"/>
      <c r="BR1070" s="50"/>
      <c r="BS1070" s="50"/>
    </row>
    <row r="1071" spans="1:71" x14ac:dyDescent="0.25">
      <c r="B1071" s="50"/>
      <c r="C1071" s="50"/>
      <c r="D1071" s="50"/>
      <c r="E1071" s="50"/>
      <c r="F1071" s="68"/>
      <c r="G1071" s="50"/>
      <c r="I1071" s="50"/>
      <c r="J1071" s="50"/>
      <c r="K1071" s="50"/>
      <c r="L1071" s="50"/>
      <c r="M1071" s="50"/>
      <c r="N1071" s="50"/>
      <c r="O1071" s="50"/>
      <c r="P1071" s="50"/>
      <c r="Q1071" s="50"/>
      <c r="R1071" s="50"/>
      <c r="S1071" s="50"/>
      <c r="T1071" s="50"/>
      <c r="U1071" s="50"/>
      <c r="V1071" s="50"/>
      <c r="W1071" s="50"/>
      <c r="X1071" s="50"/>
      <c r="Y1071" s="50"/>
      <c r="Z1071" s="50"/>
      <c r="AA1071" s="50"/>
      <c r="AB1071" s="68"/>
      <c r="AC1071" s="68"/>
      <c r="AF1071" s="68"/>
      <c r="AJ1071" s="68"/>
      <c r="AK1071" s="68"/>
      <c r="AL1071" s="50"/>
      <c r="AN1071" s="50"/>
      <c r="AO1071" s="68"/>
      <c r="AP1071" s="68"/>
      <c r="AQ1071" s="50"/>
      <c r="AS1071" s="50"/>
      <c r="AV1071" s="50"/>
      <c r="AY1071" s="50"/>
      <c r="BA1071" s="68"/>
      <c r="BD1071" s="68"/>
      <c r="BP1071" s="50"/>
      <c r="BQ1071" s="50"/>
      <c r="BR1071" s="50"/>
      <c r="BS1071" s="50"/>
    </row>
    <row r="1072" spans="1:71" x14ac:dyDescent="0.25">
      <c r="B1072" s="50"/>
      <c r="C1072" s="50"/>
      <c r="D1072" s="50"/>
      <c r="E1072" s="50"/>
      <c r="F1072" s="68"/>
      <c r="G1072" s="50"/>
      <c r="I1072" s="50"/>
      <c r="J1072" s="50"/>
      <c r="K1072" s="50"/>
      <c r="L1072" s="50"/>
      <c r="M1072" s="50"/>
      <c r="N1072" s="50"/>
      <c r="O1072" s="50"/>
      <c r="P1072" s="50"/>
      <c r="Q1072" s="50"/>
      <c r="R1072" s="50"/>
      <c r="S1072" s="50"/>
      <c r="T1072" s="50"/>
      <c r="U1072" s="50"/>
      <c r="V1072" s="50"/>
      <c r="W1072" s="50"/>
      <c r="X1072" s="50"/>
      <c r="Y1072" s="50"/>
      <c r="Z1072" s="50"/>
      <c r="AA1072" s="50"/>
      <c r="AB1072" s="68"/>
      <c r="AC1072" s="68"/>
      <c r="AF1072" s="68"/>
      <c r="AJ1072" s="68"/>
      <c r="AK1072" s="68"/>
      <c r="AL1072" s="50"/>
      <c r="AN1072" s="50"/>
      <c r="AO1072" s="68"/>
      <c r="AP1072" s="68"/>
      <c r="AQ1072" s="50"/>
      <c r="AS1072" s="50"/>
      <c r="AV1072" s="50"/>
      <c r="AY1072" s="50"/>
      <c r="BA1072" s="68"/>
      <c r="BD1072" s="68"/>
      <c r="BP1072" s="50"/>
      <c r="BQ1072" s="50"/>
      <c r="BR1072" s="50"/>
      <c r="BS1072" s="50"/>
    </row>
    <row r="1073" spans="1:71" x14ac:dyDescent="0.25">
      <c r="B1073" s="50"/>
      <c r="C1073" s="50"/>
      <c r="D1073" s="50"/>
      <c r="E1073" s="50"/>
      <c r="F1073" s="68"/>
      <c r="G1073" s="50"/>
      <c r="I1073" s="50"/>
      <c r="J1073" s="50"/>
      <c r="K1073" s="50"/>
      <c r="L1073" s="50"/>
      <c r="M1073" s="50"/>
      <c r="N1073" s="50"/>
      <c r="O1073" s="50"/>
      <c r="P1073" s="50"/>
      <c r="Q1073" s="50"/>
      <c r="R1073" s="50"/>
      <c r="S1073" s="50"/>
      <c r="T1073" s="50"/>
      <c r="U1073" s="50"/>
      <c r="V1073" s="50"/>
      <c r="W1073" s="50"/>
      <c r="X1073" s="50"/>
      <c r="Y1073" s="50"/>
      <c r="Z1073" s="50"/>
      <c r="AA1073" s="50"/>
      <c r="AB1073" s="68"/>
      <c r="AC1073" s="68"/>
      <c r="AF1073" s="68"/>
      <c r="AJ1073" s="68"/>
      <c r="AK1073" s="68"/>
      <c r="AL1073" s="50"/>
      <c r="AN1073" s="50"/>
      <c r="AO1073" s="68"/>
      <c r="AP1073" s="68"/>
      <c r="AQ1073" s="50"/>
      <c r="AS1073" s="50"/>
      <c r="AV1073" s="50"/>
      <c r="AY1073" s="50"/>
      <c r="BA1073" s="68"/>
      <c r="BD1073" s="68"/>
      <c r="BP1073" s="50"/>
      <c r="BQ1073" s="50"/>
      <c r="BR1073" s="50"/>
      <c r="BS1073" s="50"/>
    </row>
    <row r="1074" spans="1:71" x14ac:dyDescent="0.25">
      <c r="B1074" s="50"/>
      <c r="C1074" s="50"/>
      <c r="D1074" s="50"/>
      <c r="E1074" s="50"/>
      <c r="F1074" s="68"/>
      <c r="G1074" s="50"/>
      <c r="I1074" s="50"/>
      <c r="J1074" s="50"/>
      <c r="K1074" s="50"/>
      <c r="L1074" s="50"/>
      <c r="M1074" s="50"/>
      <c r="N1074" s="50"/>
      <c r="O1074" s="50"/>
      <c r="P1074" s="50"/>
      <c r="Q1074" s="50"/>
      <c r="R1074" s="50"/>
      <c r="S1074" s="50"/>
      <c r="T1074" s="50"/>
      <c r="U1074" s="50"/>
      <c r="V1074" s="50"/>
      <c r="W1074" s="50"/>
      <c r="X1074" s="50"/>
      <c r="Y1074" s="50"/>
      <c r="Z1074" s="50"/>
      <c r="AA1074" s="50"/>
      <c r="AB1074" s="68"/>
      <c r="AC1074" s="68"/>
      <c r="AF1074" s="68"/>
      <c r="AJ1074" s="68"/>
      <c r="AK1074" s="68"/>
      <c r="AL1074" s="50"/>
      <c r="AN1074" s="50"/>
      <c r="AO1074" s="68"/>
      <c r="AP1074" s="68"/>
      <c r="AQ1074" s="50"/>
      <c r="AS1074" s="50"/>
      <c r="AV1074" s="50"/>
      <c r="AY1074" s="50"/>
      <c r="BA1074" s="68"/>
      <c r="BD1074" s="68"/>
      <c r="BP1074" s="50"/>
      <c r="BQ1074" s="50"/>
      <c r="BR1074" s="50"/>
      <c r="BS1074" s="50"/>
    </row>
    <row r="1075" spans="1:71" x14ac:dyDescent="0.25">
      <c r="B1075" s="50"/>
      <c r="C1075" s="50"/>
      <c r="D1075" s="50"/>
      <c r="E1075" s="50"/>
      <c r="F1075" s="68"/>
      <c r="G1075" s="50"/>
      <c r="I1075" s="50"/>
      <c r="J1075" s="50"/>
      <c r="K1075" s="50"/>
      <c r="L1075" s="50"/>
      <c r="M1075" s="50"/>
      <c r="N1075" s="50"/>
      <c r="O1075" s="50"/>
      <c r="P1075" s="50"/>
      <c r="Q1075" s="50"/>
      <c r="R1075" s="50"/>
      <c r="S1075" s="50"/>
      <c r="T1075" s="50"/>
      <c r="U1075" s="50"/>
      <c r="V1075" s="50"/>
      <c r="W1075" s="50"/>
      <c r="X1075" s="50"/>
      <c r="Y1075" s="50"/>
      <c r="Z1075" s="50"/>
      <c r="AA1075" s="50"/>
      <c r="AB1075" s="68"/>
      <c r="AC1075" s="68"/>
      <c r="AF1075" s="68"/>
      <c r="AJ1075" s="68"/>
      <c r="AK1075" s="68"/>
      <c r="AL1075" s="50"/>
      <c r="AN1075" s="50"/>
      <c r="AO1075" s="68"/>
      <c r="AP1075" s="68"/>
      <c r="AQ1075" s="50"/>
      <c r="AS1075" s="50"/>
      <c r="AV1075" s="50"/>
      <c r="AY1075" s="50"/>
      <c r="BA1075" s="68"/>
      <c r="BD1075" s="68"/>
      <c r="BP1075" s="50"/>
      <c r="BQ1075" s="50"/>
      <c r="BR1075" s="50"/>
      <c r="BS1075" s="50"/>
    </row>
    <row r="1076" spans="1:71" x14ac:dyDescent="0.25">
      <c r="B1076" s="50"/>
      <c r="C1076" s="50"/>
      <c r="D1076" s="50"/>
      <c r="E1076" s="50"/>
      <c r="F1076" s="68"/>
      <c r="G1076" s="50"/>
      <c r="I1076" s="50"/>
      <c r="J1076" s="50"/>
      <c r="K1076" s="50"/>
      <c r="L1076" s="50"/>
      <c r="M1076" s="50"/>
      <c r="N1076" s="50"/>
      <c r="O1076" s="50"/>
      <c r="P1076" s="50"/>
      <c r="Q1076" s="50"/>
      <c r="R1076" s="50"/>
      <c r="S1076" s="50"/>
      <c r="T1076" s="50"/>
      <c r="U1076" s="50"/>
      <c r="V1076" s="50"/>
      <c r="W1076" s="50"/>
      <c r="X1076" s="50"/>
      <c r="Y1076" s="50"/>
      <c r="Z1076" s="50"/>
      <c r="AA1076" s="50"/>
      <c r="AB1076" s="68"/>
      <c r="AC1076" s="68"/>
      <c r="AF1076" s="68"/>
      <c r="AJ1076" s="68"/>
      <c r="AK1076" s="68"/>
      <c r="AL1076" s="50"/>
      <c r="AN1076" s="50"/>
      <c r="AO1076" s="68"/>
      <c r="AP1076" s="68"/>
      <c r="AQ1076" s="50"/>
      <c r="AS1076" s="50"/>
      <c r="AV1076" s="50"/>
      <c r="AY1076" s="50"/>
      <c r="BA1076" s="68"/>
      <c r="BD1076" s="68"/>
      <c r="BP1076" s="50"/>
      <c r="BQ1076" s="50"/>
      <c r="BR1076" s="50"/>
      <c r="BS1076" s="50"/>
    </row>
    <row r="1077" spans="1:71" x14ac:dyDescent="0.25">
      <c r="B1077" s="50"/>
      <c r="C1077" s="50"/>
      <c r="D1077" s="50"/>
      <c r="E1077" s="50"/>
      <c r="F1077" s="68"/>
      <c r="G1077" s="50"/>
      <c r="I1077" s="50"/>
      <c r="J1077" s="50"/>
      <c r="K1077" s="50"/>
      <c r="L1077" s="50"/>
      <c r="M1077" s="50"/>
      <c r="N1077" s="50"/>
      <c r="O1077" s="50"/>
      <c r="P1077" s="50"/>
      <c r="Q1077" s="50"/>
      <c r="R1077" s="50"/>
      <c r="S1077" s="50"/>
      <c r="T1077" s="50"/>
      <c r="U1077" s="50"/>
      <c r="V1077" s="50"/>
      <c r="W1077" s="50"/>
      <c r="X1077" s="50"/>
      <c r="Y1077" s="50"/>
      <c r="Z1077" s="50"/>
      <c r="AA1077" s="50"/>
      <c r="AB1077" s="68"/>
      <c r="AC1077" s="68"/>
      <c r="AF1077" s="68"/>
      <c r="AJ1077" s="68"/>
      <c r="AK1077" s="68"/>
      <c r="AL1077" s="50"/>
      <c r="AN1077" s="50"/>
      <c r="AO1077" s="68"/>
      <c r="AP1077" s="68"/>
      <c r="AQ1077" s="50"/>
      <c r="AS1077" s="50"/>
      <c r="AV1077" s="50"/>
      <c r="AY1077" s="50"/>
      <c r="BA1077" s="68"/>
      <c r="BD1077" s="68"/>
      <c r="BP1077" s="50"/>
      <c r="BQ1077" s="50"/>
      <c r="BR1077" s="50"/>
      <c r="BS1077" s="50"/>
    </row>
    <row r="1078" spans="1:71" x14ac:dyDescent="0.25">
      <c r="B1078" s="50"/>
      <c r="C1078" s="50"/>
      <c r="D1078" s="50"/>
      <c r="E1078" s="50"/>
      <c r="F1078" s="68"/>
      <c r="G1078" s="50"/>
      <c r="I1078" s="50"/>
      <c r="J1078" s="50" t="s">
        <v>4</v>
      </c>
      <c r="K1078" s="50" t="s">
        <v>7</v>
      </c>
      <c r="L1078" s="50" t="s">
        <v>9</v>
      </c>
      <c r="M1078" s="50" t="s">
        <v>11</v>
      </c>
      <c r="N1078" s="50" t="s">
        <v>13</v>
      </c>
      <c r="O1078" s="50" t="s">
        <v>15</v>
      </c>
      <c r="P1078" s="50" t="s">
        <v>17</v>
      </c>
      <c r="Q1078" s="50" t="s">
        <v>19</v>
      </c>
      <c r="R1078" s="50" t="s">
        <v>21</v>
      </c>
      <c r="S1078" s="50" t="s">
        <v>23</v>
      </c>
      <c r="T1078" s="50" t="s">
        <v>25</v>
      </c>
      <c r="U1078" s="50" t="s">
        <v>27</v>
      </c>
      <c r="V1078" s="50" t="s">
        <v>29</v>
      </c>
      <c r="W1078" s="50" t="s">
        <v>31</v>
      </c>
      <c r="X1078" s="50" t="s">
        <v>33</v>
      </c>
      <c r="Y1078" s="50" t="s">
        <v>35</v>
      </c>
      <c r="Z1078" s="50" t="s">
        <v>37</v>
      </c>
      <c r="AA1078" s="50" t="s">
        <v>39</v>
      </c>
      <c r="AB1078" s="68"/>
      <c r="AC1078" s="68"/>
      <c r="AF1078" s="68"/>
      <c r="AJ1078" s="68"/>
      <c r="AK1078" s="68"/>
      <c r="AL1078" s="50"/>
      <c r="AN1078" s="50"/>
      <c r="AO1078" s="68"/>
      <c r="AP1078" s="68"/>
      <c r="AQ1078" s="50"/>
      <c r="AS1078" s="50"/>
      <c r="AV1078" s="50"/>
      <c r="AY1078" s="50"/>
      <c r="BA1078" s="68"/>
      <c r="BD1078" s="68"/>
      <c r="BP1078" s="50"/>
      <c r="BQ1078" s="50"/>
      <c r="BR1078" s="50"/>
      <c r="BS1078" s="50"/>
    </row>
    <row r="1079" spans="1:71" x14ac:dyDescent="0.25">
      <c r="A1079">
        <v>1004</v>
      </c>
      <c r="B1079" s="50" t="s">
        <v>6</v>
      </c>
      <c r="C1079" s="50" t="s">
        <v>77</v>
      </c>
      <c r="D1079" s="50" t="s">
        <v>6</v>
      </c>
      <c r="E1079" s="50"/>
      <c r="F1079" s="68"/>
      <c r="G1079" s="50"/>
      <c r="I1079" s="50" t="s">
        <v>123</v>
      </c>
      <c r="J1079" s="50"/>
      <c r="K1079" s="50"/>
      <c r="L1079" s="50"/>
      <c r="M1079" s="50"/>
      <c r="N1079" s="50"/>
      <c r="O1079" s="50"/>
      <c r="P1079" s="50"/>
      <c r="Q1079" s="50"/>
      <c r="R1079" s="50"/>
      <c r="S1079" s="50"/>
      <c r="T1079" s="50"/>
      <c r="U1079" s="50"/>
      <c r="V1079" s="50"/>
      <c r="W1079" s="50"/>
      <c r="X1079" s="50"/>
      <c r="Y1079" s="50"/>
      <c r="Z1079" s="50"/>
      <c r="AA1079" s="50"/>
      <c r="AB1079" s="68">
        <v>0</v>
      </c>
      <c r="AC1079" s="68">
        <v>0</v>
      </c>
      <c r="AD1079" t="s">
        <v>110</v>
      </c>
      <c r="AE1079" t="s">
        <v>71</v>
      </c>
      <c r="AF1079" s="68"/>
      <c r="AI1079" t="s">
        <v>71</v>
      </c>
      <c r="AJ1079" s="68">
        <v>0</v>
      </c>
      <c r="AK1079" s="68">
        <v>0</v>
      </c>
      <c r="AL1079" s="50" t="s">
        <v>72</v>
      </c>
      <c r="AM1079" t="s">
        <v>72</v>
      </c>
      <c r="AN1079" s="50" t="s">
        <v>110</v>
      </c>
      <c r="AO1079" s="68">
        <v>0</v>
      </c>
      <c r="AP1079" s="68">
        <v>0</v>
      </c>
      <c r="AQ1079" s="50" t="s">
        <v>72</v>
      </c>
      <c r="AR1079" t="s">
        <v>72</v>
      </c>
      <c r="AS1079" s="50" t="s">
        <v>110</v>
      </c>
      <c r="AT1079">
        <v>0</v>
      </c>
      <c r="AV1079" s="50"/>
      <c r="AY1079" s="50"/>
      <c r="BA1079" s="68"/>
      <c r="BD1079" s="68"/>
      <c r="BP1079" s="50"/>
      <c r="BQ1079" s="50"/>
      <c r="BR1079" s="50"/>
      <c r="BS1079" s="50"/>
    </row>
    <row r="1080" spans="1:71" x14ac:dyDescent="0.25">
      <c r="B1080" s="50"/>
      <c r="C1080" s="50"/>
      <c r="D1080" s="50"/>
      <c r="E1080" s="50"/>
      <c r="F1080" s="68"/>
      <c r="G1080" s="50"/>
      <c r="I1080" s="50"/>
      <c r="J1080" s="50"/>
      <c r="K1080" s="50"/>
      <c r="L1080" s="50"/>
      <c r="M1080" s="50"/>
      <c r="N1080" s="50"/>
      <c r="O1080" s="50"/>
      <c r="P1080" s="50"/>
      <c r="Q1080" s="50"/>
      <c r="R1080" s="50"/>
      <c r="S1080" s="50"/>
      <c r="T1080" s="50"/>
      <c r="U1080" s="50"/>
      <c r="V1080" s="50"/>
      <c r="W1080" s="50"/>
      <c r="X1080" s="50"/>
      <c r="Y1080" s="50"/>
      <c r="Z1080" s="50"/>
      <c r="AA1080" s="50"/>
      <c r="AB1080" s="68"/>
      <c r="AC1080" s="68"/>
      <c r="AF1080" s="68"/>
      <c r="AJ1080" s="68"/>
      <c r="AK1080" s="68"/>
      <c r="AL1080" s="50"/>
      <c r="AN1080" s="50"/>
      <c r="AO1080" s="68"/>
      <c r="AP1080" s="68"/>
      <c r="AQ1080" s="50"/>
      <c r="AS1080" s="50"/>
      <c r="AV1080" s="50"/>
      <c r="AY1080" s="50"/>
      <c r="BA1080" s="68"/>
      <c r="BD1080" s="68"/>
      <c r="BP1080" s="50"/>
      <c r="BQ1080" s="50"/>
      <c r="BR1080" s="50"/>
      <c r="BS1080" s="50"/>
    </row>
    <row r="1081" spans="1:71" x14ac:dyDescent="0.25">
      <c r="B1081" s="50"/>
      <c r="C1081" s="50"/>
      <c r="D1081" s="50"/>
      <c r="E1081" s="50"/>
      <c r="F1081" s="68"/>
      <c r="G1081" s="50"/>
      <c r="I1081" s="50"/>
      <c r="J1081" s="50"/>
      <c r="K1081" s="50"/>
      <c r="L1081" s="50"/>
      <c r="M1081" s="50"/>
      <c r="N1081" s="50"/>
      <c r="O1081" s="50"/>
      <c r="P1081" s="50"/>
      <c r="Q1081" s="50"/>
      <c r="R1081" s="50"/>
      <c r="S1081" s="50"/>
      <c r="T1081" s="50"/>
      <c r="U1081" s="50"/>
      <c r="V1081" s="50"/>
      <c r="W1081" s="50"/>
      <c r="X1081" s="50"/>
      <c r="Y1081" s="50"/>
      <c r="Z1081" s="50"/>
      <c r="AA1081" s="50"/>
      <c r="AB1081" s="68"/>
      <c r="AC1081" s="68"/>
      <c r="AF1081" s="68"/>
      <c r="AJ1081" s="68"/>
      <c r="AK1081" s="68"/>
      <c r="AL1081" s="50"/>
      <c r="AN1081" s="50"/>
      <c r="AO1081" s="68"/>
      <c r="AP1081" s="68"/>
      <c r="AQ1081" s="50"/>
      <c r="AS1081" s="50"/>
      <c r="AV1081" s="50"/>
      <c r="AY1081" s="50"/>
      <c r="BA1081" s="68"/>
      <c r="BD1081" s="68"/>
      <c r="BP1081" s="50"/>
      <c r="BQ1081" s="50"/>
      <c r="BR1081" s="50"/>
      <c r="BS1081" s="50"/>
    </row>
    <row r="1082" spans="1:71" x14ac:dyDescent="0.25">
      <c r="B1082" s="50"/>
      <c r="C1082" s="50"/>
      <c r="D1082" s="50"/>
      <c r="E1082" s="50"/>
      <c r="F1082" s="68"/>
      <c r="G1082" s="50"/>
      <c r="I1082" s="50"/>
      <c r="J1082" s="50"/>
      <c r="K1082" s="50"/>
      <c r="L1082" s="50"/>
      <c r="M1082" s="50"/>
      <c r="N1082" s="50"/>
      <c r="O1082" s="50"/>
      <c r="P1082" s="50"/>
      <c r="Q1082" s="50"/>
      <c r="R1082" s="50"/>
      <c r="S1082" s="50"/>
      <c r="T1082" s="50"/>
      <c r="U1082" s="50"/>
      <c r="V1082" s="50"/>
      <c r="W1082" s="50"/>
      <c r="X1082" s="50"/>
      <c r="Y1082" s="50"/>
      <c r="Z1082" s="50"/>
      <c r="AA1082" s="50"/>
      <c r="AB1082" s="68"/>
      <c r="AC1082" s="68"/>
      <c r="AF1082" s="68"/>
      <c r="AJ1082" s="68"/>
      <c r="AK1082" s="68"/>
      <c r="AL1082" s="50"/>
      <c r="AN1082" s="50"/>
      <c r="AO1082" s="68"/>
      <c r="AP1082" s="68"/>
      <c r="AQ1082" s="50"/>
      <c r="AS1082" s="50"/>
      <c r="AV1082" s="50"/>
      <c r="AY1082" s="50"/>
      <c r="BA1082" s="68"/>
      <c r="BD1082" s="68"/>
      <c r="BP1082" s="50"/>
      <c r="BQ1082" s="50"/>
      <c r="BR1082" s="50"/>
      <c r="BS1082" s="50"/>
    </row>
    <row r="1083" spans="1:71" x14ac:dyDescent="0.25">
      <c r="B1083" s="50"/>
      <c r="C1083" s="50"/>
      <c r="D1083" s="50"/>
      <c r="E1083" s="50"/>
      <c r="F1083" s="68"/>
      <c r="G1083" s="50"/>
      <c r="I1083" s="50"/>
      <c r="J1083" s="50"/>
      <c r="K1083" s="50"/>
      <c r="L1083" s="50"/>
      <c r="M1083" s="50"/>
      <c r="N1083" s="50"/>
      <c r="O1083" s="50"/>
      <c r="P1083" s="50"/>
      <c r="Q1083" s="50"/>
      <c r="R1083" s="50"/>
      <c r="S1083" s="50"/>
      <c r="T1083" s="50"/>
      <c r="U1083" s="50"/>
      <c r="V1083" s="50"/>
      <c r="W1083" s="50"/>
      <c r="X1083" s="50"/>
      <c r="Y1083" s="50"/>
      <c r="Z1083" s="50"/>
      <c r="AA1083" s="50"/>
      <c r="AB1083" s="68"/>
      <c r="AC1083" s="68"/>
      <c r="AF1083" s="68"/>
      <c r="AJ1083" s="68"/>
      <c r="AK1083" s="68"/>
      <c r="AL1083" s="50"/>
      <c r="AN1083" s="50"/>
      <c r="AO1083" s="68"/>
      <c r="AP1083" s="68"/>
      <c r="AQ1083" s="50"/>
      <c r="AS1083" s="50"/>
      <c r="AV1083" s="50"/>
      <c r="AY1083" s="50"/>
      <c r="BA1083" s="68"/>
      <c r="BD1083" s="68"/>
      <c r="BP1083" s="50"/>
      <c r="BQ1083" s="50"/>
      <c r="BR1083" s="50"/>
      <c r="BS1083" s="50"/>
    </row>
    <row r="1084" spans="1:71" x14ac:dyDescent="0.25">
      <c r="B1084" s="50"/>
      <c r="C1084" s="50"/>
      <c r="D1084" s="50"/>
      <c r="E1084" s="50"/>
      <c r="F1084" s="68"/>
      <c r="G1084" s="50"/>
      <c r="I1084" s="50"/>
      <c r="J1084" s="50"/>
      <c r="K1084" s="50"/>
      <c r="L1084" s="50"/>
      <c r="M1084" s="50"/>
      <c r="N1084" s="50"/>
      <c r="O1084" s="50"/>
      <c r="P1084" s="50"/>
      <c r="Q1084" s="50"/>
      <c r="R1084" s="50"/>
      <c r="S1084" s="50"/>
      <c r="T1084" s="50"/>
      <c r="U1084" s="50"/>
      <c r="V1084" s="50"/>
      <c r="W1084" s="50"/>
      <c r="X1084" s="50"/>
      <c r="Y1084" s="50"/>
      <c r="Z1084" s="50"/>
      <c r="AA1084" s="50"/>
      <c r="AB1084" s="68"/>
      <c r="AC1084" s="68"/>
      <c r="AF1084" s="68"/>
      <c r="AJ1084" s="68"/>
      <c r="AK1084" s="68"/>
      <c r="AL1084" s="50"/>
      <c r="AN1084" s="50"/>
      <c r="AO1084" s="68"/>
      <c r="AP1084" s="68"/>
      <c r="AQ1084" s="50"/>
      <c r="AS1084" s="50"/>
      <c r="AV1084" s="50"/>
      <c r="AY1084" s="50"/>
      <c r="BA1084" s="68"/>
      <c r="BD1084" s="68"/>
      <c r="BP1084" s="50"/>
      <c r="BQ1084" s="50"/>
      <c r="BR1084" s="50"/>
      <c r="BS1084" s="50"/>
    </row>
    <row r="1085" spans="1:71" x14ac:dyDescent="0.25">
      <c r="B1085" s="50"/>
      <c r="C1085" s="50"/>
      <c r="D1085" s="50"/>
      <c r="E1085" s="50"/>
      <c r="F1085" s="68"/>
      <c r="G1085" s="50"/>
      <c r="I1085" s="50"/>
      <c r="J1085" s="50"/>
      <c r="K1085" s="50"/>
      <c r="L1085" s="50"/>
      <c r="M1085" s="50"/>
      <c r="N1085" s="50"/>
      <c r="O1085" s="50"/>
      <c r="P1085" s="50"/>
      <c r="Q1085" s="50"/>
      <c r="R1085" s="50"/>
      <c r="S1085" s="50"/>
      <c r="T1085" s="50"/>
      <c r="U1085" s="50"/>
      <c r="V1085" s="50"/>
      <c r="W1085" s="50"/>
      <c r="X1085" s="50"/>
      <c r="Y1085" s="50"/>
      <c r="Z1085" s="50"/>
      <c r="AA1085" s="50"/>
      <c r="AB1085" s="68"/>
      <c r="AC1085" s="68"/>
      <c r="AF1085" s="68"/>
      <c r="AJ1085" s="68"/>
      <c r="AK1085" s="68"/>
      <c r="AL1085" s="50"/>
      <c r="AN1085" s="50"/>
      <c r="AO1085" s="68"/>
      <c r="AP1085" s="68"/>
      <c r="AQ1085" s="50"/>
      <c r="AS1085" s="50"/>
      <c r="AV1085" s="50"/>
      <c r="AY1085" s="50"/>
      <c r="BA1085" s="68"/>
      <c r="BD1085" s="68"/>
      <c r="BP1085" s="50"/>
      <c r="BQ1085" s="50"/>
      <c r="BR1085" s="50"/>
      <c r="BS1085" s="50"/>
    </row>
    <row r="1086" spans="1:71" x14ac:dyDescent="0.25">
      <c r="B1086" s="50"/>
      <c r="C1086" s="50"/>
      <c r="D1086" s="50"/>
      <c r="E1086" s="50"/>
      <c r="F1086" s="68"/>
      <c r="G1086" s="50"/>
      <c r="I1086" s="50"/>
      <c r="J1086" s="50"/>
      <c r="K1086" s="50"/>
      <c r="L1086" s="50"/>
      <c r="M1086" s="50"/>
      <c r="N1086" s="50"/>
      <c r="O1086" s="50"/>
      <c r="P1086" s="50"/>
      <c r="Q1086" s="50"/>
      <c r="R1086" s="50"/>
      <c r="S1086" s="50"/>
      <c r="T1086" s="50"/>
      <c r="U1086" s="50"/>
      <c r="V1086" s="50"/>
      <c r="W1086" s="50"/>
      <c r="X1086" s="50"/>
      <c r="Y1086" s="50"/>
      <c r="Z1086" s="50"/>
      <c r="AA1086" s="50"/>
      <c r="AB1086" s="68"/>
      <c r="AC1086" s="68"/>
      <c r="AF1086" s="68"/>
      <c r="AJ1086" s="68"/>
      <c r="AK1086" s="68"/>
      <c r="AL1086" s="50"/>
      <c r="AN1086" s="50"/>
      <c r="AO1086" s="68"/>
      <c r="AP1086" s="68"/>
      <c r="AQ1086" s="50"/>
      <c r="AS1086" s="50"/>
      <c r="AV1086" s="50"/>
      <c r="AY1086" s="50"/>
      <c r="BA1086" s="68"/>
      <c r="BD1086" s="68"/>
      <c r="BP1086" s="50"/>
      <c r="BQ1086" s="50"/>
      <c r="BR1086" s="50"/>
      <c r="BS1086" s="50"/>
    </row>
    <row r="1087" spans="1:71" x14ac:dyDescent="0.25">
      <c r="B1087" s="50"/>
      <c r="C1087" s="50"/>
      <c r="D1087" s="50"/>
      <c r="E1087" s="50"/>
      <c r="F1087" s="68"/>
      <c r="G1087" s="50"/>
      <c r="I1087" s="50"/>
      <c r="J1087" s="50" t="s">
        <v>4</v>
      </c>
      <c r="K1087" s="50" t="s">
        <v>7</v>
      </c>
      <c r="L1087" s="50" t="s">
        <v>9</v>
      </c>
      <c r="M1087" s="50" t="s">
        <v>11</v>
      </c>
      <c r="N1087" s="50" t="s">
        <v>13</v>
      </c>
      <c r="O1087" s="50" t="s">
        <v>15</v>
      </c>
      <c r="P1087" s="50" t="s">
        <v>17</v>
      </c>
      <c r="Q1087" s="50" t="s">
        <v>19</v>
      </c>
      <c r="R1087" s="50" t="s">
        <v>21</v>
      </c>
      <c r="S1087" s="50" t="s">
        <v>23</v>
      </c>
      <c r="T1087" s="50" t="s">
        <v>25</v>
      </c>
      <c r="U1087" s="50" t="s">
        <v>27</v>
      </c>
      <c r="V1087" s="50" t="s">
        <v>29</v>
      </c>
      <c r="W1087" s="50" t="s">
        <v>31</v>
      </c>
      <c r="X1087" s="50" t="s">
        <v>33</v>
      </c>
      <c r="Y1087" s="50" t="s">
        <v>35</v>
      </c>
      <c r="Z1087" s="50" t="s">
        <v>37</v>
      </c>
      <c r="AA1087" s="50" t="s">
        <v>39</v>
      </c>
      <c r="AB1087" s="68"/>
      <c r="AC1087" s="68"/>
      <c r="AF1087" s="68"/>
      <c r="AJ1087" s="68"/>
      <c r="AK1087" s="68"/>
      <c r="AL1087" s="50"/>
      <c r="AN1087" s="50"/>
      <c r="AO1087" s="68"/>
      <c r="AP1087" s="68"/>
      <c r="AQ1087" s="50"/>
      <c r="AS1087" s="50"/>
      <c r="AV1087" s="50"/>
      <c r="AY1087" s="50"/>
      <c r="BA1087" s="68"/>
      <c r="BD1087" s="68"/>
      <c r="BP1087" s="50"/>
      <c r="BQ1087" s="50"/>
      <c r="BR1087" s="50"/>
      <c r="BS1087" s="50"/>
    </row>
    <row r="1088" spans="1:71" x14ac:dyDescent="0.25">
      <c r="A1088">
        <v>1004</v>
      </c>
      <c r="B1088" s="50" t="s">
        <v>6</v>
      </c>
      <c r="C1088" s="50" t="s">
        <v>77</v>
      </c>
      <c r="D1088" s="50" t="s">
        <v>6</v>
      </c>
      <c r="E1088" s="50"/>
      <c r="F1088" s="68"/>
      <c r="G1088" s="50"/>
      <c r="I1088" s="50" t="s">
        <v>124</v>
      </c>
      <c r="J1088" s="50"/>
      <c r="K1088" s="50"/>
      <c r="L1088" s="50"/>
      <c r="M1088" s="50"/>
      <c r="N1088" s="50"/>
      <c r="O1088" s="50"/>
      <c r="P1088" s="50"/>
      <c r="Q1088" s="50"/>
      <c r="R1088" s="50"/>
      <c r="S1088" s="50"/>
      <c r="T1088" s="50"/>
      <c r="U1088" s="50"/>
      <c r="V1088" s="50"/>
      <c r="W1088" s="50"/>
      <c r="X1088" s="50"/>
      <c r="Y1088" s="50"/>
      <c r="Z1088" s="50"/>
      <c r="AA1088" s="50"/>
      <c r="AB1088" s="68">
        <v>0</v>
      </c>
      <c r="AC1088" s="68">
        <v>0</v>
      </c>
      <c r="AD1088" t="s">
        <v>110</v>
      </c>
      <c r="AE1088" t="s">
        <v>71</v>
      </c>
      <c r="AF1088" s="68"/>
      <c r="AI1088" t="s">
        <v>71</v>
      </c>
      <c r="AJ1088" s="68">
        <v>0</v>
      </c>
      <c r="AK1088" s="68">
        <v>0</v>
      </c>
      <c r="AL1088" s="50" t="s">
        <v>72</v>
      </c>
      <c r="AM1088" t="s">
        <v>72</v>
      </c>
      <c r="AN1088" s="50" t="s">
        <v>110</v>
      </c>
      <c r="AO1088" s="68">
        <v>0</v>
      </c>
      <c r="AP1088" s="68">
        <v>0</v>
      </c>
      <c r="AQ1088" s="50" t="s">
        <v>72</v>
      </c>
      <c r="AR1088" t="s">
        <v>72</v>
      </c>
      <c r="AS1088" s="50" t="s">
        <v>110</v>
      </c>
      <c r="AT1088">
        <v>0</v>
      </c>
      <c r="AV1088" s="50"/>
      <c r="AY1088" s="50"/>
      <c r="BA1088" s="68"/>
      <c r="BD1088" s="68"/>
      <c r="BP1088" s="50"/>
      <c r="BQ1088" s="50"/>
      <c r="BR1088" s="50"/>
      <c r="BS1088" s="50"/>
    </row>
    <row r="1089" spans="1:71" x14ac:dyDescent="0.25">
      <c r="B1089" s="50"/>
      <c r="C1089" s="50"/>
      <c r="D1089" s="50"/>
      <c r="E1089" s="50"/>
      <c r="F1089" s="68"/>
      <c r="G1089" s="50"/>
      <c r="I1089" s="50"/>
      <c r="J1089" s="50"/>
      <c r="K1089" s="50"/>
      <c r="L1089" s="50"/>
      <c r="M1089" s="50"/>
      <c r="N1089" s="50"/>
      <c r="O1089" s="50"/>
      <c r="P1089" s="50"/>
      <c r="Q1089" s="50"/>
      <c r="R1089" s="50"/>
      <c r="S1089" s="50"/>
      <c r="T1089" s="50"/>
      <c r="U1089" s="50"/>
      <c r="V1089" s="50"/>
      <c r="W1089" s="50"/>
      <c r="X1089" s="50"/>
      <c r="Y1089" s="50"/>
      <c r="Z1089" s="50"/>
      <c r="AA1089" s="50"/>
      <c r="AB1089" s="68"/>
      <c r="AC1089" s="68"/>
      <c r="AF1089" s="68"/>
      <c r="AJ1089" s="68"/>
      <c r="AK1089" s="68"/>
      <c r="AL1089" s="50"/>
      <c r="AN1089" s="50"/>
      <c r="AO1089" s="68"/>
      <c r="AP1089" s="68"/>
      <c r="AQ1089" s="50"/>
      <c r="AS1089" s="50"/>
      <c r="AV1089" s="50"/>
      <c r="AY1089" s="50"/>
      <c r="BA1089" s="68"/>
      <c r="BD1089" s="68"/>
      <c r="BP1089" s="50"/>
      <c r="BQ1089" s="50"/>
      <c r="BR1089" s="50"/>
      <c r="BS1089" s="50"/>
    </row>
    <row r="1090" spans="1:71" x14ac:dyDescent="0.25">
      <c r="B1090" s="50"/>
      <c r="C1090" s="50"/>
      <c r="D1090" s="50"/>
      <c r="E1090" s="50"/>
      <c r="F1090" s="68"/>
      <c r="G1090" s="50"/>
      <c r="I1090" s="50"/>
      <c r="J1090" s="50"/>
      <c r="K1090" s="50"/>
      <c r="L1090" s="50"/>
      <c r="M1090" s="50"/>
      <c r="N1090" s="50"/>
      <c r="O1090" s="50"/>
      <c r="P1090" s="50"/>
      <c r="Q1090" s="50"/>
      <c r="R1090" s="50"/>
      <c r="S1090" s="50"/>
      <c r="T1090" s="50"/>
      <c r="U1090" s="50"/>
      <c r="V1090" s="50"/>
      <c r="W1090" s="50"/>
      <c r="X1090" s="50"/>
      <c r="Y1090" s="50"/>
      <c r="Z1090" s="50"/>
      <c r="AA1090" s="50"/>
      <c r="AB1090" s="68"/>
      <c r="AC1090" s="68"/>
      <c r="AF1090" s="68"/>
      <c r="AJ1090" s="68"/>
      <c r="AK1090" s="68"/>
      <c r="AL1090" s="50"/>
      <c r="AN1090" s="50"/>
      <c r="AO1090" s="68"/>
      <c r="AP1090" s="68"/>
      <c r="AQ1090" s="50"/>
      <c r="AS1090" s="50"/>
      <c r="AV1090" s="50"/>
      <c r="AY1090" s="50"/>
      <c r="BA1090" s="68"/>
      <c r="BD1090" s="68"/>
      <c r="BP1090" s="50"/>
      <c r="BQ1090" s="50"/>
      <c r="BR1090" s="50"/>
      <c r="BS1090" s="50"/>
    </row>
    <row r="1091" spans="1:71" x14ac:dyDescent="0.25">
      <c r="B1091" s="50"/>
      <c r="C1091" s="50"/>
      <c r="D1091" s="50"/>
      <c r="E1091" s="50"/>
      <c r="F1091" s="68"/>
      <c r="G1091" s="50"/>
      <c r="I1091" s="50"/>
      <c r="J1091" s="50"/>
      <c r="K1091" s="50"/>
      <c r="L1091" s="50"/>
      <c r="M1091" s="50"/>
      <c r="N1091" s="50"/>
      <c r="O1091" s="50"/>
      <c r="P1091" s="50"/>
      <c r="Q1091" s="50"/>
      <c r="R1091" s="50"/>
      <c r="S1091" s="50"/>
      <c r="T1091" s="50"/>
      <c r="U1091" s="50"/>
      <c r="V1091" s="50"/>
      <c r="W1091" s="50"/>
      <c r="X1091" s="50"/>
      <c r="Y1091" s="50"/>
      <c r="Z1091" s="50"/>
      <c r="AA1091" s="50"/>
      <c r="AB1091" s="68"/>
      <c r="AC1091" s="68"/>
      <c r="AF1091" s="68"/>
      <c r="AJ1091" s="68"/>
      <c r="AK1091" s="68"/>
      <c r="AL1091" s="50"/>
      <c r="AN1091" s="50"/>
      <c r="AO1091" s="68"/>
      <c r="AP1091" s="68"/>
      <c r="AQ1091" s="50"/>
      <c r="AS1091" s="50"/>
      <c r="AV1091" s="50"/>
      <c r="AY1091" s="50"/>
      <c r="BA1091" s="68"/>
      <c r="BD1091" s="68"/>
      <c r="BP1091" s="50"/>
      <c r="BQ1091" s="50"/>
      <c r="BR1091" s="50"/>
      <c r="BS1091" s="50"/>
    </row>
    <row r="1092" spans="1:71" x14ac:dyDescent="0.25">
      <c r="B1092" s="50"/>
      <c r="C1092" s="50"/>
      <c r="D1092" s="50"/>
      <c r="E1092" s="50"/>
      <c r="F1092" s="68"/>
      <c r="G1092" s="50"/>
      <c r="I1092" s="50"/>
      <c r="J1092" s="50"/>
      <c r="K1092" s="50"/>
      <c r="L1092" s="50"/>
      <c r="M1092" s="50"/>
      <c r="N1092" s="50"/>
      <c r="O1092" s="50"/>
      <c r="P1092" s="50"/>
      <c r="Q1092" s="50"/>
      <c r="R1092" s="50"/>
      <c r="S1092" s="50"/>
      <c r="T1092" s="50"/>
      <c r="U1092" s="50"/>
      <c r="V1092" s="50"/>
      <c r="W1092" s="50"/>
      <c r="X1092" s="50"/>
      <c r="Y1092" s="50"/>
      <c r="Z1092" s="50"/>
      <c r="AA1092" s="50"/>
      <c r="AB1092" s="68"/>
      <c r="AC1092" s="68"/>
      <c r="AF1092" s="68"/>
      <c r="AJ1092" s="68"/>
      <c r="AK1092" s="68"/>
      <c r="AL1092" s="50"/>
      <c r="AN1092" s="50"/>
      <c r="AO1092" s="68"/>
      <c r="AP1092" s="68"/>
      <c r="AQ1092" s="50"/>
      <c r="AS1092" s="50"/>
      <c r="AV1092" s="50"/>
      <c r="AY1092" s="50"/>
      <c r="BA1092" s="68"/>
      <c r="BD1092" s="68"/>
      <c r="BP1092" s="50"/>
      <c r="BQ1092" s="50"/>
      <c r="BR1092" s="50"/>
      <c r="BS1092" s="50"/>
    </row>
    <row r="1093" spans="1:71" x14ac:dyDescent="0.25">
      <c r="B1093" s="50"/>
      <c r="C1093" s="50"/>
      <c r="D1093" s="50"/>
      <c r="E1093" s="50"/>
      <c r="F1093" s="68"/>
      <c r="G1093" s="50"/>
      <c r="I1093" s="50"/>
      <c r="J1093" s="50"/>
      <c r="K1093" s="50"/>
      <c r="L1093" s="50"/>
      <c r="M1093" s="50"/>
      <c r="N1093" s="50"/>
      <c r="O1093" s="50"/>
      <c r="P1093" s="50"/>
      <c r="Q1093" s="50"/>
      <c r="R1093" s="50"/>
      <c r="S1093" s="50"/>
      <c r="T1093" s="50"/>
      <c r="U1093" s="50"/>
      <c r="V1093" s="50"/>
      <c r="W1093" s="50"/>
      <c r="X1093" s="50"/>
      <c r="Y1093" s="50"/>
      <c r="Z1093" s="50"/>
      <c r="AA1093" s="50"/>
      <c r="AB1093" s="68"/>
      <c r="AC1093" s="68"/>
      <c r="AF1093" s="68"/>
      <c r="AJ1093" s="68"/>
      <c r="AK1093" s="68"/>
      <c r="AL1093" s="50"/>
      <c r="AN1093" s="50"/>
      <c r="AO1093" s="68"/>
      <c r="AP1093" s="68"/>
      <c r="AQ1093" s="50"/>
      <c r="AS1093" s="50"/>
      <c r="AV1093" s="50"/>
      <c r="AY1093" s="50"/>
      <c r="BA1093" s="68"/>
      <c r="BD1093" s="68"/>
      <c r="BP1093" s="50"/>
      <c r="BQ1093" s="50"/>
      <c r="BR1093" s="50"/>
      <c r="BS1093" s="50"/>
    </row>
    <row r="1094" spans="1:71" x14ac:dyDescent="0.25">
      <c r="B1094" s="50"/>
      <c r="C1094" s="50"/>
      <c r="D1094" s="50"/>
      <c r="E1094" s="50"/>
      <c r="F1094" s="68"/>
      <c r="G1094" s="50"/>
      <c r="I1094" s="50"/>
      <c r="J1094" s="50"/>
      <c r="K1094" s="50"/>
      <c r="L1094" s="50"/>
      <c r="M1094" s="50"/>
      <c r="N1094" s="50"/>
      <c r="O1094" s="50"/>
      <c r="P1094" s="50"/>
      <c r="Q1094" s="50"/>
      <c r="R1094" s="50"/>
      <c r="S1094" s="50"/>
      <c r="T1094" s="50"/>
      <c r="U1094" s="50"/>
      <c r="V1094" s="50"/>
      <c r="W1094" s="50"/>
      <c r="X1094" s="50"/>
      <c r="Y1094" s="50"/>
      <c r="Z1094" s="50"/>
      <c r="AA1094" s="50"/>
      <c r="AB1094" s="68"/>
      <c r="AC1094" s="68"/>
      <c r="AF1094" s="68"/>
      <c r="AJ1094" s="68"/>
      <c r="AK1094" s="68"/>
      <c r="AL1094" s="50"/>
      <c r="AN1094" s="50"/>
      <c r="AO1094" s="68"/>
      <c r="AP1094" s="68"/>
      <c r="AQ1094" s="50"/>
      <c r="AS1094" s="50"/>
      <c r="AV1094" s="50"/>
      <c r="AY1094" s="50"/>
      <c r="BA1094" s="68"/>
      <c r="BD1094" s="68"/>
      <c r="BP1094" s="50"/>
      <c r="BQ1094" s="50"/>
      <c r="BR1094" s="50"/>
      <c r="BS1094" s="50"/>
    </row>
    <row r="1095" spans="1:71" x14ac:dyDescent="0.25">
      <c r="B1095" s="50"/>
      <c r="C1095" s="50"/>
      <c r="D1095" s="50"/>
      <c r="E1095" s="50"/>
      <c r="F1095" s="68"/>
      <c r="G1095" s="50"/>
      <c r="I1095" s="50"/>
      <c r="J1095" s="50"/>
      <c r="K1095" s="50"/>
      <c r="L1095" s="50"/>
      <c r="M1095" s="50"/>
      <c r="N1095" s="50"/>
      <c r="O1095" s="50"/>
      <c r="P1095" s="50"/>
      <c r="Q1095" s="50"/>
      <c r="R1095" s="50"/>
      <c r="S1095" s="50"/>
      <c r="T1095" s="50"/>
      <c r="U1095" s="50"/>
      <c r="V1095" s="50"/>
      <c r="W1095" s="50"/>
      <c r="X1095" s="50"/>
      <c r="Y1095" s="50"/>
      <c r="Z1095" s="50"/>
      <c r="AA1095" s="50"/>
      <c r="AB1095" s="68"/>
      <c r="AC1095" s="68"/>
      <c r="AF1095" s="68"/>
      <c r="AJ1095" s="68"/>
      <c r="AK1095" s="68"/>
      <c r="AL1095" s="50"/>
      <c r="AN1095" s="50"/>
      <c r="AO1095" s="68"/>
      <c r="AP1095" s="68"/>
      <c r="AQ1095" s="50"/>
      <c r="AS1095" s="50"/>
      <c r="AV1095" s="50"/>
      <c r="AY1095" s="50"/>
      <c r="BA1095" s="68"/>
      <c r="BD1095" s="68"/>
      <c r="BP1095" s="50"/>
      <c r="BQ1095" s="50"/>
      <c r="BR1095" s="50"/>
      <c r="BS1095" s="50"/>
    </row>
    <row r="1096" spans="1:71" x14ac:dyDescent="0.25">
      <c r="B1096" s="50"/>
      <c r="C1096" s="50"/>
      <c r="D1096" s="50"/>
      <c r="E1096" s="50"/>
      <c r="F1096" s="68"/>
      <c r="G1096" s="50"/>
      <c r="I1096" s="50"/>
      <c r="J1096" s="50" t="s">
        <v>4</v>
      </c>
      <c r="K1096" s="50" t="s">
        <v>7</v>
      </c>
      <c r="L1096" s="50" t="s">
        <v>9</v>
      </c>
      <c r="M1096" s="50" t="s">
        <v>11</v>
      </c>
      <c r="N1096" s="50" t="s">
        <v>13</v>
      </c>
      <c r="O1096" s="50" t="s">
        <v>15</v>
      </c>
      <c r="P1096" s="50" t="s">
        <v>17</v>
      </c>
      <c r="Q1096" s="50" t="s">
        <v>19</v>
      </c>
      <c r="R1096" s="50" t="s">
        <v>21</v>
      </c>
      <c r="S1096" s="50" t="s">
        <v>23</v>
      </c>
      <c r="T1096" s="50" t="s">
        <v>25</v>
      </c>
      <c r="U1096" s="50" t="s">
        <v>27</v>
      </c>
      <c r="V1096" s="50" t="s">
        <v>29</v>
      </c>
      <c r="W1096" s="50" t="s">
        <v>31</v>
      </c>
      <c r="X1096" s="50" t="s">
        <v>33</v>
      </c>
      <c r="Y1096" s="50" t="s">
        <v>35</v>
      </c>
      <c r="Z1096" s="50" t="s">
        <v>37</v>
      </c>
      <c r="AA1096" s="50" t="s">
        <v>39</v>
      </c>
      <c r="AB1096" s="68"/>
      <c r="AC1096" s="68"/>
      <c r="AF1096" s="68"/>
      <c r="AJ1096" s="68"/>
      <c r="AK1096" s="68"/>
      <c r="AL1096" s="50"/>
      <c r="AN1096" s="50"/>
      <c r="AO1096" s="68"/>
      <c r="AP1096" s="68"/>
      <c r="AQ1096" s="50"/>
      <c r="AS1096" s="50"/>
      <c r="AV1096" s="50"/>
      <c r="AY1096" s="50"/>
      <c r="BA1096" s="68"/>
      <c r="BD1096" s="68"/>
      <c r="BP1096" s="50"/>
      <c r="BQ1096" s="50"/>
      <c r="BR1096" s="50"/>
      <c r="BS1096" s="50"/>
    </row>
    <row r="1097" spans="1:71" x14ac:dyDescent="0.25">
      <c r="A1097">
        <v>1004</v>
      </c>
      <c r="B1097" s="50" t="s">
        <v>6</v>
      </c>
      <c r="C1097" s="50" t="s">
        <v>77</v>
      </c>
      <c r="D1097" s="50" t="s">
        <v>6</v>
      </c>
      <c r="E1097" s="50"/>
      <c r="F1097" s="68"/>
      <c r="G1097" s="50"/>
      <c r="I1097" s="50" t="s">
        <v>125</v>
      </c>
      <c r="J1097" s="50"/>
      <c r="K1097" s="50"/>
      <c r="L1097" s="50"/>
      <c r="M1097" s="50"/>
      <c r="N1097" s="50"/>
      <c r="O1097" s="50"/>
      <c r="P1097" s="50"/>
      <c r="Q1097" s="50"/>
      <c r="R1097" s="50"/>
      <c r="S1097" s="50"/>
      <c r="T1097" s="50"/>
      <c r="U1097" s="50"/>
      <c r="V1097" s="50"/>
      <c r="W1097" s="50"/>
      <c r="X1097" s="50"/>
      <c r="Y1097" s="50"/>
      <c r="Z1097" s="50"/>
      <c r="AA1097" s="50"/>
      <c r="AB1097" s="68">
        <v>0</v>
      </c>
      <c r="AC1097" s="68">
        <v>0</v>
      </c>
      <c r="AD1097" t="s">
        <v>110</v>
      </c>
      <c r="AE1097" t="s">
        <v>71</v>
      </c>
      <c r="AF1097" s="68"/>
      <c r="AI1097" t="s">
        <v>71</v>
      </c>
      <c r="AJ1097" s="68">
        <v>0</v>
      </c>
      <c r="AK1097" s="68">
        <v>0</v>
      </c>
      <c r="AL1097" s="50" t="s">
        <v>72</v>
      </c>
      <c r="AM1097" t="s">
        <v>72</v>
      </c>
      <c r="AN1097" s="50" t="s">
        <v>110</v>
      </c>
      <c r="AO1097" s="68">
        <v>0</v>
      </c>
      <c r="AP1097" s="68">
        <v>0</v>
      </c>
      <c r="AQ1097" s="50" t="s">
        <v>72</v>
      </c>
      <c r="AR1097" t="s">
        <v>72</v>
      </c>
      <c r="AS1097" s="50" t="s">
        <v>110</v>
      </c>
      <c r="AT1097">
        <v>0</v>
      </c>
      <c r="AV1097" s="50"/>
      <c r="AY1097" s="50"/>
      <c r="BA1097" s="68"/>
      <c r="BD1097" s="68"/>
      <c r="BP1097" s="50"/>
      <c r="BQ1097" s="50"/>
      <c r="BR1097" s="50"/>
      <c r="BS1097" s="50"/>
    </row>
    <row r="1098" spans="1:71" x14ac:dyDescent="0.25">
      <c r="B1098" s="50"/>
      <c r="C1098" s="50"/>
      <c r="D1098" s="50"/>
      <c r="E1098" s="50"/>
      <c r="F1098" s="68"/>
      <c r="G1098" s="50"/>
      <c r="I1098" s="50"/>
      <c r="J1098" s="50"/>
      <c r="K1098" s="50"/>
      <c r="L1098" s="50"/>
      <c r="M1098" s="50"/>
      <c r="N1098" s="50"/>
      <c r="O1098" s="50"/>
      <c r="P1098" s="50"/>
      <c r="Q1098" s="50"/>
      <c r="R1098" s="50"/>
      <c r="S1098" s="50"/>
      <c r="T1098" s="50"/>
      <c r="U1098" s="50"/>
      <c r="V1098" s="50"/>
      <c r="W1098" s="50"/>
      <c r="X1098" s="50"/>
      <c r="Y1098" s="50"/>
      <c r="Z1098" s="50"/>
      <c r="AA1098" s="50"/>
      <c r="AB1098" s="68"/>
      <c r="AC1098" s="68"/>
      <c r="AF1098" s="68"/>
      <c r="AJ1098" s="68"/>
      <c r="AK1098" s="68"/>
      <c r="AL1098" s="50"/>
      <c r="AN1098" s="50"/>
      <c r="AO1098" s="68"/>
      <c r="AP1098" s="68"/>
      <c r="AQ1098" s="50"/>
      <c r="AS1098" s="50"/>
      <c r="AV1098" s="50"/>
      <c r="AY1098" s="50"/>
      <c r="BA1098" s="68"/>
      <c r="BD1098" s="68"/>
      <c r="BP1098" s="50"/>
      <c r="BQ1098" s="50"/>
      <c r="BR1098" s="50"/>
      <c r="BS1098" s="50"/>
    </row>
    <row r="1099" spans="1:71" x14ac:dyDescent="0.25">
      <c r="B1099" s="50"/>
      <c r="C1099" s="50"/>
      <c r="D1099" s="50"/>
      <c r="E1099" s="50"/>
      <c r="F1099" s="68"/>
      <c r="G1099" s="50"/>
      <c r="I1099" s="50"/>
      <c r="J1099" s="50"/>
      <c r="K1099" s="50"/>
      <c r="L1099" s="50"/>
      <c r="M1099" s="50"/>
      <c r="N1099" s="50"/>
      <c r="O1099" s="50"/>
      <c r="P1099" s="50"/>
      <c r="Q1099" s="50"/>
      <c r="R1099" s="50"/>
      <c r="S1099" s="50"/>
      <c r="T1099" s="50"/>
      <c r="U1099" s="50"/>
      <c r="V1099" s="50"/>
      <c r="W1099" s="50"/>
      <c r="X1099" s="50"/>
      <c r="Y1099" s="50"/>
      <c r="Z1099" s="50"/>
      <c r="AA1099" s="50"/>
      <c r="AB1099" s="68"/>
      <c r="AC1099" s="68"/>
      <c r="AF1099" s="68"/>
      <c r="AJ1099" s="68"/>
      <c r="AK1099" s="68"/>
      <c r="AL1099" s="50"/>
      <c r="AN1099" s="50"/>
      <c r="AO1099" s="68"/>
      <c r="AP1099" s="68"/>
      <c r="AQ1099" s="50"/>
      <c r="AS1099" s="50"/>
      <c r="AV1099" s="50"/>
      <c r="AY1099" s="50"/>
      <c r="BA1099" s="68"/>
      <c r="BD1099" s="68"/>
      <c r="BP1099" s="50"/>
      <c r="BQ1099" s="50"/>
      <c r="BR1099" s="50"/>
      <c r="BS1099" s="50"/>
    </row>
    <row r="1100" spans="1:71" x14ac:dyDescent="0.25">
      <c r="B1100" s="50"/>
      <c r="C1100" s="50"/>
      <c r="D1100" s="50"/>
      <c r="E1100" s="50"/>
      <c r="F1100" s="68"/>
      <c r="G1100" s="50"/>
      <c r="I1100" s="50"/>
      <c r="J1100" s="50"/>
      <c r="K1100" s="50"/>
      <c r="L1100" s="50"/>
      <c r="M1100" s="50"/>
      <c r="N1100" s="50"/>
      <c r="O1100" s="50"/>
      <c r="P1100" s="50"/>
      <c r="Q1100" s="50"/>
      <c r="R1100" s="50"/>
      <c r="S1100" s="50"/>
      <c r="T1100" s="50"/>
      <c r="U1100" s="50"/>
      <c r="V1100" s="50"/>
      <c r="W1100" s="50"/>
      <c r="X1100" s="50"/>
      <c r="Y1100" s="50"/>
      <c r="Z1100" s="50"/>
      <c r="AA1100" s="50"/>
      <c r="AB1100" s="68"/>
      <c r="AC1100" s="68"/>
      <c r="AF1100" s="68"/>
      <c r="AJ1100" s="68"/>
      <c r="AK1100" s="68"/>
      <c r="AL1100" s="50"/>
      <c r="AN1100" s="50"/>
      <c r="AO1100" s="68"/>
      <c r="AP1100" s="68"/>
      <c r="AQ1100" s="50"/>
      <c r="AS1100" s="50"/>
      <c r="AV1100" s="50"/>
      <c r="AY1100" s="50"/>
      <c r="BA1100" s="68"/>
      <c r="BD1100" s="68"/>
      <c r="BP1100" s="50"/>
      <c r="BQ1100" s="50"/>
      <c r="BR1100" s="50"/>
      <c r="BS1100" s="50"/>
    </row>
    <row r="1101" spans="1:71" x14ac:dyDescent="0.25">
      <c r="B1101" s="50"/>
      <c r="C1101" s="50"/>
      <c r="D1101" s="50"/>
      <c r="E1101" s="50"/>
      <c r="F1101" s="68"/>
      <c r="G1101" s="50"/>
      <c r="I1101" s="50"/>
      <c r="J1101" s="50"/>
      <c r="K1101" s="50"/>
      <c r="L1101" s="50"/>
      <c r="M1101" s="50"/>
      <c r="N1101" s="50"/>
      <c r="O1101" s="50"/>
      <c r="P1101" s="50"/>
      <c r="Q1101" s="50"/>
      <c r="R1101" s="50"/>
      <c r="S1101" s="50"/>
      <c r="T1101" s="50"/>
      <c r="U1101" s="50"/>
      <c r="V1101" s="50"/>
      <c r="W1101" s="50"/>
      <c r="X1101" s="50"/>
      <c r="Y1101" s="50"/>
      <c r="Z1101" s="50"/>
      <c r="AA1101" s="50"/>
      <c r="AB1101" s="68"/>
      <c r="AC1101" s="68"/>
      <c r="AF1101" s="68"/>
      <c r="AJ1101" s="68"/>
      <c r="AK1101" s="68"/>
      <c r="AL1101" s="50"/>
      <c r="AN1101" s="50"/>
      <c r="AO1101" s="68"/>
      <c r="AP1101" s="68"/>
      <c r="AQ1101" s="50"/>
      <c r="AS1101" s="50"/>
      <c r="AV1101" s="50"/>
      <c r="AY1101" s="50"/>
      <c r="BA1101" s="68"/>
      <c r="BD1101" s="68"/>
      <c r="BP1101" s="50"/>
      <c r="BQ1101" s="50"/>
      <c r="BR1101" s="50"/>
      <c r="BS1101" s="50"/>
    </row>
    <row r="1102" spans="1:71" x14ac:dyDescent="0.25">
      <c r="B1102" s="50"/>
      <c r="C1102" s="50"/>
      <c r="D1102" s="50"/>
      <c r="E1102" s="50"/>
      <c r="F1102" s="68"/>
      <c r="G1102" s="50"/>
      <c r="I1102" s="50"/>
      <c r="J1102" s="50"/>
      <c r="K1102" s="50"/>
      <c r="L1102" s="50"/>
      <c r="M1102" s="50"/>
      <c r="N1102" s="50"/>
      <c r="O1102" s="50"/>
      <c r="P1102" s="50"/>
      <c r="Q1102" s="50"/>
      <c r="R1102" s="50"/>
      <c r="S1102" s="50"/>
      <c r="T1102" s="50"/>
      <c r="U1102" s="50"/>
      <c r="V1102" s="50"/>
      <c r="W1102" s="50"/>
      <c r="X1102" s="50"/>
      <c r="Y1102" s="50"/>
      <c r="Z1102" s="50"/>
      <c r="AA1102" s="50"/>
      <c r="AB1102" s="68"/>
      <c r="AC1102" s="68"/>
      <c r="AF1102" s="68"/>
      <c r="AJ1102" s="68"/>
      <c r="AK1102" s="68"/>
      <c r="AL1102" s="50"/>
      <c r="AN1102" s="50"/>
      <c r="AO1102" s="68"/>
      <c r="AP1102" s="68"/>
      <c r="AQ1102" s="50"/>
      <c r="AS1102" s="50"/>
      <c r="AV1102" s="50"/>
      <c r="AY1102" s="50"/>
      <c r="BA1102" s="68"/>
      <c r="BD1102" s="68"/>
      <c r="BP1102" s="50"/>
      <c r="BQ1102" s="50"/>
      <c r="BR1102" s="50"/>
      <c r="BS1102" s="50"/>
    </row>
    <row r="1103" spans="1:71" x14ac:dyDescent="0.25">
      <c r="B1103" s="50"/>
      <c r="C1103" s="50"/>
      <c r="D1103" s="50"/>
      <c r="E1103" s="50"/>
      <c r="F1103" s="68"/>
      <c r="G1103" s="50"/>
      <c r="I1103" s="50"/>
      <c r="J1103" s="50"/>
      <c r="K1103" s="50"/>
      <c r="L1103" s="50"/>
      <c r="M1103" s="50"/>
      <c r="N1103" s="50"/>
      <c r="O1103" s="50"/>
      <c r="P1103" s="50"/>
      <c r="Q1103" s="50"/>
      <c r="R1103" s="50"/>
      <c r="S1103" s="50"/>
      <c r="T1103" s="50"/>
      <c r="U1103" s="50"/>
      <c r="V1103" s="50"/>
      <c r="W1103" s="50"/>
      <c r="X1103" s="50"/>
      <c r="Y1103" s="50"/>
      <c r="Z1103" s="50"/>
      <c r="AA1103" s="50"/>
      <c r="AB1103" s="68"/>
      <c r="AC1103" s="68"/>
      <c r="AF1103" s="68"/>
      <c r="AJ1103" s="68"/>
      <c r="AK1103" s="68"/>
      <c r="AL1103" s="50"/>
      <c r="AN1103" s="50"/>
      <c r="AO1103" s="68"/>
      <c r="AP1103" s="68"/>
      <c r="AQ1103" s="50"/>
      <c r="AS1103" s="50"/>
      <c r="AV1103" s="50"/>
      <c r="AY1103" s="50"/>
      <c r="BA1103" s="68"/>
      <c r="BD1103" s="68"/>
      <c r="BP1103" s="50"/>
      <c r="BQ1103" s="50"/>
      <c r="BR1103" s="50"/>
      <c r="BS1103" s="50"/>
    </row>
    <row r="1104" spans="1:71" x14ac:dyDescent="0.25">
      <c r="B1104" s="50"/>
      <c r="C1104" s="50"/>
      <c r="D1104" s="50"/>
      <c r="E1104" s="50"/>
      <c r="F1104" s="68"/>
      <c r="G1104" s="50"/>
      <c r="I1104" s="50"/>
      <c r="J1104" s="50"/>
      <c r="K1104" s="50"/>
      <c r="L1104" s="50"/>
      <c r="M1104" s="50"/>
      <c r="N1104" s="50"/>
      <c r="O1104" s="50"/>
      <c r="P1104" s="50"/>
      <c r="Q1104" s="50"/>
      <c r="R1104" s="50"/>
      <c r="S1104" s="50"/>
      <c r="T1104" s="50"/>
      <c r="U1104" s="50"/>
      <c r="V1104" s="50"/>
      <c r="W1104" s="50"/>
      <c r="X1104" s="50"/>
      <c r="Y1104" s="50"/>
      <c r="Z1104" s="50"/>
      <c r="AA1104" s="50"/>
      <c r="AB1104" s="68"/>
      <c r="AC1104" s="68"/>
      <c r="AF1104" s="68"/>
      <c r="AJ1104" s="68"/>
      <c r="AK1104" s="68"/>
      <c r="AL1104" s="50"/>
      <c r="AN1104" s="50"/>
      <c r="AO1104" s="68"/>
      <c r="AP1104" s="68"/>
      <c r="AQ1104" s="50"/>
      <c r="AS1104" s="50"/>
      <c r="AV1104" s="50"/>
      <c r="AY1104" s="50"/>
      <c r="BA1104" s="68"/>
      <c r="BD1104" s="68"/>
      <c r="BP1104" s="50"/>
      <c r="BQ1104" s="50"/>
      <c r="BR1104" s="50"/>
      <c r="BS1104" s="50"/>
    </row>
    <row r="1105" spans="1:71" x14ac:dyDescent="0.25">
      <c r="B1105" s="50"/>
      <c r="C1105" s="50"/>
      <c r="D1105" s="50"/>
      <c r="E1105" s="50"/>
      <c r="F1105" s="68"/>
      <c r="G1105" s="50"/>
      <c r="I1105" s="50"/>
      <c r="J1105" s="50" t="s">
        <v>4</v>
      </c>
      <c r="K1105" s="50" t="s">
        <v>7</v>
      </c>
      <c r="L1105" s="50" t="s">
        <v>9</v>
      </c>
      <c r="M1105" s="50" t="s">
        <v>11</v>
      </c>
      <c r="N1105" s="50" t="s">
        <v>13</v>
      </c>
      <c r="O1105" s="50" t="s">
        <v>15</v>
      </c>
      <c r="P1105" s="50" t="s">
        <v>17</v>
      </c>
      <c r="Q1105" s="50" t="s">
        <v>19</v>
      </c>
      <c r="R1105" s="50" t="s">
        <v>21</v>
      </c>
      <c r="S1105" s="50" t="s">
        <v>23</v>
      </c>
      <c r="T1105" s="50" t="s">
        <v>25</v>
      </c>
      <c r="U1105" s="50" t="s">
        <v>27</v>
      </c>
      <c r="V1105" s="50" t="s">
        <v>29</v>
      </c>
      <c r="W1105" s="50" t="s">
        <v>31</v>
      </c>
      <c r="X1105" s="50" t="s">
        <v>33</v>
      </c>
      <c r="Y1105" s="50" t="s">
        <v>35</v>
      </c>
      <c r="Z1105" s="50" t="s">
        <v>37</v>
      </c>
      <c r="AA1105" s="50" t="s">
        <v>39</v>
      </c>
      <c r="AB1105" s="68"/>
      <c r="AC1105" s="68"/>
      <c r="AF1105" s="68"/>
      <c r="AJ1105" s="68"/>
      <c r="AK1105" s="68"/>
      <c r="AL1105" s="50"/>
      <c r="AN1105" s="50"/>
      <c r="AO1105" s="68"/>
      <c r="AP1105" s="68"/>
      <c r="AQ1105" s="50"/>
      <c r="AS1105" s="50"/>
      <c r="AV1105" s="50"/>
      <c r="AY1105" s="50"/>
      <c r="BA1105" s="68"/>
      <c r="BD1105" s="68"/>
      <c r="BP1105" s="50"/>
      <c r="BQ1105" s="50"/>
      <c r="BR1105" s="50"/>
      <c r="BS1105" s="50"/>
    </row>
    <row r="1106" spans="1:71" x14ac:dyDescent="0.25">
      <c r="A1106">
        <v>1004</v>
      </c>
      <c r="B1106" s="50" t="s">
        <v>6</v>
      </c>
      <c r="C1106" s="50" t="s">
        <v>77</v>
      </c>
      <c r="D1106" s="50" t="s">
        <v>6</v>
      </c>
      <c r="E1106" s="50"/>
      <c r="F1106" s="68"/>
      <c r="G1106" s="50"/>
      <c r="I1106" s="50" t="s">
        <v>126</v>
      </c>
      <c r="J1106" s="50"/>
      <c r="K1106" s="50"/>
      <c r="L1106" s="50"/>
      <c r="M1106" s="50"/>
      <c r="N1106" s="50"/>
      <c r="O1106" s="50"/>
      <c r="P1106" s="50"/>
      <c r="Q1106" s="50"/>
      <c r="R1106" s="50"/>
      <c r="S1106" s="50"/>
      <c r="T1106" s="50"/>
      <c r="U1106" s="50"/>
      <c r="V1106" s="50"/>
      <c r="W1106" s="50"/>
      <c r="X1106" s="50"/>
      <c r="Y1106" s="50"/>
      <c r="Z1106" s="50"/>
      <c r="AA1106" s="50"/>
      <c r="AB1106" s="68">
        <v>0</v>
      </c>
      <c r="AC1106" s="68">
        <v>0</v>
      </c>
      <c r="AD1106" t="s">
        <v>110</v>
      </c>
      <c r="AE1106" t="s">
        <v>71</v>
      </c>
      <c r="AF1106" s="68"/>
      <c r="AI1106" t="s">
        <v>71</v>
      </c>
      <c r="AJ1106" s="68">
        <v>0</v>
      </c>
      <c r="AK1106" s="68">
        <v>0</v>
      </c>
      <c r="AL1106" s="50" t="s">
        <v>72</v>
      </c>
      <c r="AM1106" t="s">
        <v>72</v>
      </c>
      <c r="AN1106" s="50" t="s">
        <v>110</v>
      </c>
      <c r="AO1106" s="68">
        <v>0</v>
      </c>
      <c r="AP1106" s="68">
        <v>0</v>
      </c>
      <c r="AQ1106" s="50" t="s">
        <v>72</v>
      </c>
      <c r="AR1106" t="s">
        <v>72</v>
      </c>
      <c r="AS1106" s="50" t="s">
        <v>110</v>
      </c>
      <c r="AT1106">
        <v>0</v>
      </c>
      <c r="AV1106" s="50"/>
      <c r="AY1106" s="50"/>
      <c r="BA1106" s="68"/>
      <c r="BD1106" s="68"/>
      <c r="BP1106" s="50"/>
      <c r="BQ1106" s="50"/>
      <c r="BR1106" s="50"/>
      <c r="BS1106" s="50"/>
    </row>
    <row r="1107" spans="1:71" x14ac:dyDescent="0.25">
      <c r="B1107" s="50"/>
      <c r="C1107" s="50"/>
      <c r="D1107" s="50"/>
      <c r="E1107" s="50"/>
      <c r="F1107" s="68"/>
      <c r="G1107" s="50"/>
      <c r="I1107" s="50"/>
      <c r="J1107" s="50"/>
      <c r="K1107" s="50"/>
      <c r="L1107" s="50"/>
      <c r="M1107" s="50"/>
      <c r="N1107" s="50"/>
      <c r="O1107" s="50"/>
      <c r="P1107" s="50"/>
      <c r="Q1107" s="50"/>
      <c r="R1107" s="50"/>
      <c r="S1107" s="50"/>
      <c r="T1107" s="50"/>
      <c r="U1107" s="50"/>
      <c r="V1107" s="50"/>
      <c r="W1107" s="50"/>
      <c r="X1107" s="50"/>
      <c r="Y1107" s="50"/>
      <c r="Z1107" s="50"/>
      <c r="AA1107" s="50"/>
      <c r="AB1107" s="68"/>
      <c r="AC1107" s="68"/>
      <c r="AF1107" s="68"/>
      <c r="AJ1107" s="68"/>
      <c r="AK1107" s="68"/>
      <c r="AL1107" s="50"/>
      <c r="AN1107" s="50"/>
      <c r="AO1107" s="68"/>
      <c r="AP1107" s="68"/>
      <c r="AQ1107" s="50"/>
      <c r="AS1107" s="50"/>
      <c r="AV1107" s="50"/>
      <c r="AY1107" s="50"/>
      <c r="BA1107" s="68"/>
      <c r="BD1107" s="68"/>
      <c r="BP1107" s="50"/>
      <c r="BQ1107" s="50"/>
      <c r="BR1107" s="50"/>
      <c r="BS1107" s="50"/>
    </row>
    <row r="1108" spans="1:71" x14ac:dyDescent="0.25">
      <c r="B1108" s="50"/>
      <c r="C1108" s="50"/>
      <c r="D1108" s="50"/>
      <c r="E1108" s="50"/>
      <c r="F1108" s="68"/>
      <c r="G1108" s="50"/>
      <c r="I1108" s="50"/>
      <c r="J1108" s="50"/>
      <c r="K1108" s="50"/>
      <c r="L1108" s="50"/>
      <c r="M1108" s="50"/>
      <c r="N1108" s="50"/>
      <c r="O1108" s="50"/>
      <c r="P1108" s="50"/>
      <c r="Q1108" s="50"/>
      <c r="R1108" s="50"/>
      <c r="S1108" s="50"/>
      <c r="T1108" s="50"/>
      <c r="U1108" s="50"/>
      <c r="V1108" s="50"/>
      <c r="W1108" s="50"/>
      <c r="X1108" s="50"/>
      <c r="Y1108" s="50"/>
      <c r="Z1108" s="50"/>
      <c r="AA1108" s="50"/>
      <c r="AB1108" s="68"/>
      <c r="AC1108" s="68"/>
      <c r="AF1108" s="68"/>
      <c r="AJ1108" s="68"/>
      <c r="AK1108" s="68"/>
      <c r="AL1108" s="50"/>
      <c r="AN1108" s="50"/>
      <c r="AO1108" s="68"/>
      <c r="AP1108" s="68"/>
      <c r="AQ1108" s="50"/>
      <c r="AS1108" s="50"/>
      <c r="AV1108" s="50"/>
      <c r="AY1108" s="50"/>
      <c r="BA1108" s="68"/>
      <c r="BD1108" s="68"/>
      <c r="BP1108" s="50"/>
      <c r="BQ1108" s="50"/>
      <c r="BR1108" s="50"/>
      <c r="BS1108" s="50"/>
    </row>
    <row r="1109" spans="1:71" x14ac:dyDescent="0.25">
      <c r="B1109" s="50"/>
      <c r="C1109" s="50"/>
      <c r="D1109" s="50"/>
      <c r="E1109" s="50"/>
      <c r="F1109" s="68"/>
      <c r="G1109" s="50"/>
      <c r="I1109" s="50"/>
      <c r="J1109" s="50"/>
      <c r="K1109" s="50"/>
      <c r="L1109" s="50"/>
      <c r="M1109" s="50"/>
      <c r="N1109" s="50"/>
      <c r="O1109" s="50"/>
      <c r="P1109" s="50"/>
      <c r="Q1109" s="50"/>
      <c r="R1109" s="50"/>
      <c r="S1109" s="50"/>
      <c r="T1109" s="50"/>
      <c r="U1109" s="50"/>
      <c r="V1109" s="50"/>
      <c r="W1109" s="50"/>
      <c r="X1109" s="50"/>
      <c r="Y1109" s="50"/>
      <c r="Z1109" s="50"/>
      <c r="AA1109" s="50"/>
      <c r="AB1109" s="68"/>
      <c r="AC1109" s="68"/>
      <c r="AF1109" s="68"/>
      <c r="AJ1109" s="68"/>
      <c r="AK1109" s="68"/>
      <c r="AL1109" s="50"/>
      <c r="AN1109" s="50"/>
      <c r="AO1109" s="68"/>
      <c r="AP1109" s="68"/>
      <c r="AQ1109" s="50"/>
      <c r="AS1109" s="50"/>
      <c r="AV1109" s="50"/>
      <c r="AY1109" s="50"/>
      <c r="BA1109" s="68"/>
      <c r="BD1109" s="68"/>
      <c r="BP1109" s="50"/>
      <c r="BQ1109" s="50"/>
      <c r="BR1109" s="50"/>
      <c r="BS1109" s="50"/>
    </row>
    <row r="1110" spans="1:71" x14ac:dyDescent="0.25">
      <c r="B1110" s="50"/>
      <c r="C1110" s="50"/>
      <c r="D1110" s="50"/>
      <c r="E1110" s="50"/>
      <c r="F1110" s="68"/>
      <c r="G1110" s="50"/>
      <c r="I1110" s="50"/>
      <c r="J1110" s="50"/>
      <c r="K1110" s="50"/>
      <c r="L1110" s="50"/>
      <c r="M1110" s="50"/>
      <c r="N1110" s="50"/>
      <c r="O1110" s="50"/>
      <c r="P1110" s="50"/>
      <c r="Q1110" s="50"/>
      <c r="R1110" s="50"/>
      <c r="S1110" s="50"/>
      <c r="T1110" s="50"/>
      <c r="U1110" s="50"/>
      <c r="V1110" s="50"/>
      <c r="W1110" s="50"/>
      <c r="X1110" s="50"/>
      <c r="Y1110" s="50"/>
      <c r="Z1110" s="50"/>
      <c r="AA1110" s="50"/>
      <c r="AB1110" s="68"/>
      <c r="AC1110" s="68"/>
      <c r="AF1110" s="68"/>
      <c r="AJ1110" s="68"/>
      <c r="AK1110" s="68"/>
      <c r="AL1110" s="50"/>
      <c r="AN1110" s="50"/>
      <c r="AO1110" s="68"/>
      <c r="AP1110" s="68"/>
      <c r="AQ1110" s="50"/>
      <c r="AS1110" s="50"/>
      <c r="AV1110" s="50"/>
      <c r="AY1110" s="50"/>
      <c r="BA1110" s="68"/>
      <c r="BD1110" s="68"/>
      <c r="BP1110" s="50"/>
      <c r="BQ1110" s="50"/>
      <c r="BR1110" s="50"/>
      <c r="BS1110" s="50"/>
    </row>
    <row r="1111" spans="1:71" x14ac:dyDescent="0.25">
      <c r="B1111" s="50"/>
      <c r="C1111" s="50"/>
      <c r="D1111" s="50"/>
      <c r="E1111" s="50"/>
      <c r="F1111" s="68"/>
      <c r="G1111" s="50"/>
      <c r="I1111" s="50"/>
      <c r="J1111" s="50"/>
      <c r="K1111" s="50"/>
      <c r="L1111" s="50"/>
      <c r="M1111" s="50"/>
      <c r="N1111" s="50"/>
      <c r="O1111" s="50"/>
      <c r="P1111" s="50"/>
      <c r="Q1111" s="50"/>
      <c r="R1111" s="50"/>
      <c r="S1111" s="50"/>
      <c r="T1111" s="50"/>
      <c r="U1111" s="50"/>
      <c r="V1111" s="50"/>
      <c r="W1111" s="50"/>
      <c r="X1111" s="50"/>
      <c r="Y1111" s="50"/>
      <c r="Z1111" s="50"/>
      <c r="AA1111" s="50"/>
      <c r="AB1111" s="68"/>
      <c r="AC1111" s="68"/>
      <c r="AF1111" s="68"/>
      <c r="AJ1111" s="68"/>
      <c r="AK1111" s="68"/>
      <c r="AL1111" s="50"/>
      <c r="AN1111" s="50"/>
      <c r="AO1111" s="68"/>
      <c r="AP1111" s="68"/>
      <c r="AQ1111" s="50"/>
      <c r="AS1111" s="50"/>
      <c r="AV1111" s="50"/>
      <c r="AY1111" s="50"/>
      <c r="BA1111" s="68"/>
      <c r="BD1111" s="68"/>
      <c r="BP1111" s="50"/>
      <c r="BQ1111" s="50"/>
      <c r="BR1111" s="50"/>
      <c r="BS1111" s="50"/>
    </row>
    <row r="1112" spans="1:71" x14ac:dyDescent="0.25">
      <c r="B1112" s="50"/>
      <c r="C1112" s="50"/>
      <c r="D1112" s="50"/>
      <c r="E1112" s="50"/>
      <c r="F1112" s="68"/>
      <c r="G1112" s="50"/>
      <c r="I1112" s="50"/>
      <c r="J1112" s="50"/>
      <c r="K1112" s="50"/>
      <c r="L1112" s="50"/>
      <c r="M1112" s="50"/>
      <c r="N1112" s="50"/>
      <c r="O1112" s="50"/>
      <c r="P1112" s="50"/>
      <c r="Q1112" s="50"/>
      <c r="R1112" s="50"/>
      <c r="S1112" s="50"/>
      <c r="T1112" s="50"/>
      <c r="U1112" s="50"/>
      <c r="V1112" s="50"/>
      <c r="W1112" s="50"/>
      <c r="X1112" s="50"/>
      <c r="Y1112" s="50"/>
      <c r="Z1112" s="50"/>
      <c r="AA1112" s="50"/>
      <c r="AB1112" s="68"/>
      <c r="AC1112" s="68"/>
      <c r="AF1112" s="68"/>
      <c r="AJ1112" s="68"/>
      <c r="AK1112" s="68"/>
      <c r="AL1112" s="50"/>
      <c r="AN1112" s="50"/>
      <c r="AO1112" s="68"/>
      <c r="AP1112" s="68"/>
      <c r="AQ1112" s="50"/>
      <c r="AS1112" s="50"/>
      <c r="AV1112" s="50"/>
      <c r="AY1112" s="50"/>
      <c r="BA1112" s="68"/>
      <c r="BD1112" s="68"/>
      <c r="BP1112" s="50"/>
      <c r="BQ1112" s="50"/>
      <c r="BR1112" s="50"/>
      <c r="BS1112" s="50"/>
    </row>
    <row r="1113" spans="1:71" x14ac:dyDescent="0.25">
      <c r="B1113" s="50"/>
      <c r="C1113" s="50"/>
      <c r="D1113" s="50"/>
      <c r="E1113" s="50"/>
      <c r="F1113" s="68"/>
      <c r="G1113" s="50"/>
      <c r="I1113" s="50"/>
      <c r="J1113" s="50"/>
      <c r="K1113" s="50"/>
      <c r="L1113" s="50"/>
      <c r="M1113" s="50"/>
      <c r="N1113" s="50"/>
      <c r="O1113" s="50"/>
      <c r="P1113" s="50"/>
      <c r="Q1113" s="50"/>
      <c r="R1113" s="50"/>
      <c r="S1113" s="50"/>
      <c r="T1113" s="50"/>
      <c r="U1113" s="50"/>
      <c r="V1113" s="50"/>
      <c r="W1113" s="50"/>
      <c r="X1113" s="50"/>
      <c r="Y1113" s="50"/>
      <c r="Z1113" s="50"/>
      <c r="AA1113" s="50"/>
      <c r="AB1113" s="68"/>
      <c r="AC1113" s="68"/>
      <c r="AF1113" s="68"/>
      <c r="AJ1113" s="68"/>
      <c r="AK1113" s="68"/>
      <c r="AL1113" s="50"/>
      <c r="AN1113" s="50"/>
      <c r="AO1113" s="68"/>
      <c r="AP1113" s="68"/>
      <c r="AQ1113" s="50"/>
      <c r="AS1113" s="50"/>
      <c r="AV1113" s="50"/>
      <c r="AY1113" s="50"/>
      <c r="BA1113" s="68"/>
      <c r="BD1113" s="68"/>
      <c r="BP1113" s="50"/>
      <c r="BQ1113" s="50"/>
      <c r="BR1113" s="50"/>
      <c r="BS1113" s="50"/>
    </row>
    <row r="1114" spans="1:71" x14ac:dyDescent="0.25">
      <c r="B1114" s="50"/>
      <c r="C1114" s="50"/>
      <c r="D1114" s="50"/>
      <c r="E1114" s="50"/>
      <c r="F1114" s="68"/>
      <c r="G1114" s="50"/>
      <c r="I1114" s="50"/>
      <c r="J1114" s="50" t="s">
        <v>4</v>
      </c>
      <c r="K1114" s="50" t="s">
        <v>7</v>
      </c>
      <c r="L1114" s="50" t="s">
        <v>9</v>
      </c>
      <c r="M1114" s="50" t="s">
        <v>11</v>
      </c>
      <c r="N1114" s="50" t="s">
        <v>13</v>
      </c>
      <c r="O1114" s="50" t="s">
        <v>15</v>
      </c>
      <c r="P1114" s="50" t="s">
        <v>17</v>
      </c>
      <c r="Q1114" s="50" t="s">
        <v>19</v>
      </c>
      <c r="R1114" s="50" t="s">
        <v>21</v>
      </c>
      <c r="S1114" s="50" t="s">
        <v>23</v>
      </c>
      <c r="T1114" s="50" t="s">
        <v>25</v>
      </c>
      <c r="U1114" s="50" t="s">
        <v>27</v>
      </c>
      <c r="V1114" s="50" t="s">
        <v>29</v>
      </c>
      <c r="W1114" s="50" t="s">
        <v>31</v>
      </c>
      <c r="X1114" s="50" t="s">
        <v>33</v>
      </c>
      <c r="Y1114" s="50" t="s">
        <v>35</v>
      </c>
      <c r="Z1114" s="50" t="s">
        <v>37</v>
      </c>
      <c r="AA1114" s="50" t="s">
        <v>39</v>
      </c>
      <c r="AB1114" s="68"/>
      <c r="AC1114" s="68"/>
      <c r="AF1114" s="68"/>
      <c r="AJ1114" s="68"/>
      <c r="AK1114" s="68"/>
      <c r="AL1114" s="50"/>
      <c r="AN1114" s="50"/>
      <c r="AO1114" s="68"/>
      <c r="AP1114" s="68"/>
      <c r="AQ1114" s="50"/>
      <c r="AS1114" s="50"/>
      <c r="AV1114" s="50"/>
      <c r="AY1114" s="50"/>
      <c r="BA1114" s="68"/>
      <c r="BD1114" s="68"/>
      <c r="BP1114" s="50"/>
      <c r="BQ1114" s="50"/>
      <c r="BR1114" s="50"/>
      <c r="BS1114" s="50"/>
    </row>
    <row r="1115" spans="1:71" x14ac:dyDescent="0.25">
      <c r="A1115">
        <v>1004</v>
      </c>
      <c r="B1115" s="50" t="s">
        <v>6</v>
      </c>
      <c r="C1115" s="50" t="s">
        <v>77</v>
      </c>
      <c r="D1115" s="50" t="s">
        <v>6</v>
      </c>
      <c r="E1115" s="50"/>
      <c r="F1115" s="68"/>
      <c r="G1115" s="50"/>
      <c r="I1115" s="50" t="s">
        <v>127</v>
      </c>
      <c r="J1115" s="50"/>
      <c r="K1115" s="50"/>
      <c r="L1115" s="50"/>
      <c r="M1115" s="50"/>
      <c r="N1115" s="50"/>
      <c r="O1115" s="50"/>
      <c r="P1115" s="50"/>
      <c r="Q1115" s="50"/>
      <c r="R1115" s="50"/>
      <c r="S1115" s="50"/>
      <c r="T1115" s="50"/>
      <c r="U1115" s="50"/>
      <c r="V1115" s="50"/>
      <c r="W1115" s="50"/>
      <c r="X1115" s="50"/>
      <c r="Y1115" s="50"/>
      <c r="Z1115" s="50"/>
      <c r="AA1115" s="50"/>
      <c r="AB1115" s="68">
        <v>0</v>
      </c>
      <c r="AC1115" s="68">
        <v>0</v>
      </c>
      <c r="AD1115" t="s">
        <v>110</v>
      </c>
      <c r="AE1115" t="s">
        <v>71</v>
      </c>
      <c r="AF1115" s="68"/>
      <c r="AI1115" t="s">
        <v>71</v>
      </c>
      <c r="AJ1115" s="68">
        <v>0</v>
      </c>
      <c r="AK1115" s="68">
        <v>0</v>
      </c>
      <c r="AL1115" s="50" t="s">
        <v>72</v>
      </c>
      <c r="AM1115" t="s">
        <v>72</v>
      </c>
      <c r="AN1115" s="50" t="s">
        <v>110</v>
      </c>
      <c r="AO1115" s="68">
        <v>0</v>
      </c>
      <c r="AP1115" s="68">
        <v>0</v>
      </c>
      <c r="AQ1115" s="50" t="s">
        <v>72</v>
      </c>
      <c r="AR1115" t="s">
        <v>72</v>
      </c>
      <c r="AS1115" s="50" t="s">
        <v>110</v>
      </c>
      <c r="AT1115">
        <v>0</v>
      </c>
      <c r="AV1115" s="50"/>
      <c r="AY1115" s="50"/>
      <c r="BA1115" s="68"/>
      <c r="BD1115" s="68"/>
      <c r="BP1115" s="50"/>
      <c r="BQ1115" s="50"/>
      <c r="BR1115" s="50"/>
      <c r="BS1115" s="50"/>
    </row>
    <row r="1116" spans="1:71" x14ac:dyDescent="0.25">
      <c r="B1116" s="50"/>
      <c r="C1116" s="50"/>
      <c r="D1116" s="50"/>
      <c r="E1116" s="50"/>
      <c r="F1116" s="68"/>
      <c r="G1116" s="50"/>
      <c r="I1116" s="50"/>
      <c r="J1116" s="50"/>
      <c r="K1116" s="50"/>
      <c r="L1116" s="50"/>
      <c r="M1116" s="50"/>
      <c r="N1116" s="50"/>
      <c r="O1116" s="50"/>
      <c r="P1116" s="50"/>
      <c r="Q1116" s="50"/>
      <c r="R1116" s="50"/>
      <c r="S1116" s="50"/>
      <c r="T1116" s="50"/>
      <c r="U1116" s="50"/>
      <c r="V1116" s="50"/>
      <c r="W1116" s="50"/>
      <c r="X1116" s="50"/>
      <c r="Y1116" s="50"/>
      <c r="Z1116" s="50"/>
      <c r="AA1116" s="50"/>
      <c r="AB1116" s="68"/>
      <c r="AC1116" s="68"/>
      <c r="AF1116" s="68"/>
      <c r="AJ1116" s="68"/>
      <c r="AK1116" s="68"/>
      <c r="AL1116" s="50"/>
      <c r="AN1116" s="50"/>
      <c r="AO1116" s="68"/>
      <c r="AP1116" s="68"/>
      <c r="AQ1116" s="50"/>
      <c r="AS1116" s="50"/>
      <c r="AV1116" s="50"/>
      <c r="AY1116" s="50"/>
      <c r="BA1116" s="68"/>
      <c r="BD1116" s="68"/>
      <c r="BP1116" s="50"/>
      <c r="BQ1116" s="50"/>
      <c r="BR1116" s="50"/>
      <c r="BS1116" s="50"/>
    </row>
    <row r="1117" spans="1:71" x14ac:dyDescent="0.25">
      <c r="B1117" s="50"/>
      <c r="C1117" s="50"/>
      <c r="D1117" s="50"/>
      <c r="E1117" s="50"/>
      <c r="F1117" s="68"/>
      <c r="G1117" s="50"/>
      <c r="I1117" s="50"/>
      <c r="J1117" s="50"/>
      <c r="K1117" s="50"/>
      <c r="L1117" s="50"/>
      <c r="M1117" s="50"/>
      <c r="N1117" s="50"/>
      <c r="O1117" s="50"/>
      <c r="P1117" s="50"/>
      <c r="Q1117" s="50"/>
      <c r="R1117" s="50"/>
      <c r="S1117" s="50"/>
      <c r="T1117" s="50"/>
      <c r="U1117" s="50"/>
      <c r="V1117" s="50"/>
      <c r="W1117" s="50"/>
      <c r="X1117" s="50"/>
      <c r="Y1117" s="50"/>
      <c r="Z1117" s="50"/>
      <c r="AA1117" s="50"/>
      <c r="AB1117" s="68"/>
      <c r="AC1117" s="68"/>
      <c r="AF1117" s="68"/>
      <c r="AJ1117" s="68"/>
      <c r="AK1117" s="68"/>
      <c r="AL1117" s="50"/>
      <c r="AN1117" s="50"/>
      <c r="AO1117" s="68"/>
      <c r="AP1117" s="68"/>
      <c r="AQ1117" s="50"/>
      <c r="AS1117" s="50"/>
      <c r="AV1117" s="50"/>
      <c r="AY1117" s="50"/>
      <c r="BA1117" s="68"/>
      <c r="BD1117" s="68"/>
      <c r="BP1117" s="50"/>
      <c r="BQ1117" s="50"/>
      <c r="BR1117" s="50"/>
      <c r="BS1117" s="50"/>
    </row>
    <row r="1118" spans="1:71" x14ac:dyDescent="0.25">
      <c r="B1118" s="50"/>
      <c r="C1118" s="50"/>
      <c r="D1118" s="50"/>
      <c r="E1118" s="50"/>
      <c r="F1118" s="68"/>
      <c r="G1118" s="50"/>
      <c r="I1118" s="50"/>
      <c r="J1118" s="50"/>
      <c r="K1118" s="50"/>
      <c r="L1118" s="50"/>
      <c r="M1118" s="50"/>
      <c r="N1118" s="50"/>
      <c r="O1118" s="50"/>
      <c r="P1118" s="50"/>
      <c r="Q1118" s="50"/>
      <c r="R1118" s="50"/>
      <c r="S1118" s="50"/>
      <c r="T1118" s="50"/>
      <c r="U1118" s="50"/>
      <c r="V1118" s="50"/>
      <c r="W1118" s="50"/>
      <c r="X1118" s="50"/>
      <c r="Y1118" s="50"/>
      <c r="Z1118" s="50"/>
      <c r="AA1118" s="50"/>
      <c r="AB1118" s="68"/>
      <c r="AC1118" s="68"/>
      <c r="AF1118" s="68"/>
      <c r="AJ1118" s="68"/>
      <c r="AK1118" s="68"/>
      <c r="AL1118" s="50"/>
      <c r="AN1118" s="50"/>
      <c r="AO1118" s="68"/>
      <c r="AP1118" s="68"/>
      <c r="AQ1118" s="50"/>
      <c r="AS1118" s="50"/>
      <c r="AV1118" s="50"/>
      <c r="AY1118" s="50"/>
      <c r="BA1118" s="68"/>
      <c r="BD1118" s="68"/>
      <c r="BP1118" s="50"/>
      <c r="BQ1118" s="50"/>
      <c r="BR1118" s="50"/>
      <c r="BS1118" s="50"/>
    </row>
    <row r="1119" spans="1:71" x14ac:dyDescent="0.25">
      <c r="B1119" s="50"/>
      <c r="C1119" s="50"/>
      <c r="D1119" s="50"/>
      <c r="E1119" s="50"/>
      <c r="F1119" s="68"/>
      <c r="G1119" s="50"/>
      <c r="I1119" s="50"/>
      <c r="J1119" s="50"/>
      <c r="K1119" s="50"/>
      <c r="L1119" s="50"/>
      <c r="M1119" s="50"/>
      <c r="N1119" s="50"/>
      <c r="O1119" s="50"/>
      <c r="P1119" s="50"/>
      <c r="Q1119" s="50"/>
      <c r="R1119" s="50"/>
      <c r="S1119" s="50"/>
      <c r="T1119" s="50"/>
      <c r="U1119" s="50"/>
      <c r="V1119" s="50"/>
      <c r="W1119" s="50"/>
      <c r="X1119" s="50"/>
      <c r="Y1119" s="50"/>
      <c r="Z1119" s="50"/>
      <c r="AA1119" s="50"/>
      <c r="AB1119" s="68"/>
      <c r="AC1119" s="68"/>
      <c r="AF1119" s="68"/>
      <c r="AJ1119" s="68"/>
      <c r="AK1119" s="68"/>
      <c r="AL1119" s="50"/>
      <c r="AN1119" s="50"/>
      <c r="AO1119" s="68"/>
      <c r="AP1119" s="68"/>
      <c r="AQ1119" s="50"/>
      <c r="AS1119" s="50"/>
      <c r="AV1119" s="50"/>
      <c r="AY1119" s="50"/>
      <c r="BA1119" s="68"/>
      <c r="BD1119" s="68"/>
      <c r="BP1119" s="50"/>
      <c r="BQ1119" s="50"/>
      <c r="BR1119" s="50"/>
      <c r="BS1119" s="50"/>
    </row>
    <row r="1120" spans="1:71" x14ac:dyDescent="0.25">
      <c r="B1120" s="50"/>
      <c r="C1120" s="50"/>
      <c r="D1120" s="50"/>
      <c r="E1120" s="50"/>
      <c r="F1120" s="68"/>
      <c r="G1120" s="50"/>
      <c r="I1120" s="50"/>
      <c r="J1120" s="50"/>
      <c r="K1120" s="50"/>
      <c r="L1120" s="50"/>
      <c r="M1120" s="50"/>
      <c r="N1120" s="50"/>
      <c r="O1120" s="50"/>
      <c r="P1120" s="50"/>
      <c r="Q1120" s="50"/>
      <c r="R1120" s="50"/>
      <c r="S1120" s="50"/>
      <c r="T1120" s="50"/>
      <c r="U1120" s="50"/>
      <c r="V1120" s="50"/>
      <c r="W1120" s="50"/>
      <c r="X1120" s="50"/>
      <c r="Y1120" s="50"/>
      <c r="Z1120" s="50"/>
      <c r="AA1120" s="50"/>
      <c r="AB1120" s="68"/>
      <c r="AC1120" s="68"/>
      <c r="AF1120" s="68"/>
      <c r="AJ1120" s="68"/>
      <c r="AK1120" s="68"/>
      <c r="AL1120" s="50"/>
      <c r="AN1120" s="50"/>
      <c r="AO1120" s="68"/>
      <c r="AP1120" s="68"/>
      <c r="AQ1120" s="50"/>
      <c r="AS1120" s="50"/>
      <c r="AV1120" s="50"/>
      <c r="AY1120" s="50"/>
      <c r="BA1120" s="68"/>
      <c r="BD1120" s="68"/>
      <c r="BP1120" s="50"/>
      <c r="BQ1120" s="50"/>
      <c r="BR1120" s="50"/>
      <c r="BS1120" s="50"/>
    </row>
    <row r="1121" spans="1:71" x14ac:dyDescent="0.25">
      <c r="B1121" s="50"/>
      <c r="C1121" s="50"/>
      <c r="D1121" s="50"/>
      <c r="E1121" s="50"/>
      <c r="F1121" s="68"/>
      <c r="G1121" s="50"/>
      <c r="I1121" s="50"/>
      <c r="J1121" s="50"/>
      <c r="K1121" s="50"/>
      <c r="L1121" s="50"/>
      <c r="M1121" s="50"/>
      <c r="N1121" s="50"/>
      <c r="O1121" s="50"/>
      <c r="P1121" s="50"/>
      <c r="Q1121" s="50"/>
      <c r="R1121" s="50"/>
      <c r="S1121" s="50"/>
      <c r="T1121" s="50"/>
      <c r="U1121" s="50"/>
      <c r="V1121" s="50"/>
      <c r="W1121" s="50"/>
      <c r="X1121" s="50"/>
      <c r="Y1121" s="50"/>
      <c r="Z1121" s="50"/>
      <c r="AA1121" s="50"/>
      <c r="AB1121" s="68"/>
      <c r="AC1121" s="68"/>
      <c r="AF1121" s="68"/>
      <c r="AJ1121" s="68"/>
      <c r="AK1121" s="68"/>
      <c r="AL1121" s="50"/>
      <c r="AN1121" s="50"/>
      <c r="AO1121" s="68"/>
      <c r="AP1121" s="68"/>
      <c r="AQ1121" s="50"/>
      <c r="AS1121" s="50"/>
      <c r="AV1121" s="50"/>
      <c r="AY1121" s="50"/>
      <c r="BA1121" s="68"/>
      <c r="BD1121" s="68"/>
      <c r="BP1121" s="50"/>
      <c r="BQ1121" s="50"/>
      <c r="BR1121" s="50"/>
      <c r="BS1121" s="50"/>
    </row>
    <row r="1122" spans="1:71" x14ac:dyDescent="0.25">
      <c r="B1122" s="50"/>
      <c r="C1122" s="50"/>
      <c r="D1122" s="50"/>
      <c r="E1122" s="50"/>
      <c r="F1122" s="68"/>
      <c r="G1122" s="50"/>
      <c r="I1122" s="50"/>
      <c r="J1122" s="50"/>
      <c r="K1122" s="50"/>
      <c r="L1122" s="50"/>
      <c r="M1122" s="50"/>
      <c r="N1122" s="50"/>
      <c r="O1122" s="50"/>
      <c r="P1122" s="50"/>
      <c r="Q1122" s="50"/>
      <c r="R1122" s="50"/>
      <c r="S1122" s="50"/>
      <c r="T1122" s="50"/>
      <c r="U1122" s="50"/>
      <c r="V1122" s="50"/>
      <c r="W1122" s="50"/>
      <c r="X1122" s="50"/>
      <c r="Y1122" s="50"/>
      <c r="Z1122" s="50"/>
      <c r="AA1122" s="50"/>
      <c r="AB1122" s="68"/>
      <c r="AC1122" s="68"/>
      <c r="AF1122" s="68"/>
      <c r="AJ1122" s="68"/>
      <c r="AK1122" s="68"/>
      <c r="AL1122" s="50"/>
      <c r="AN1122" s="50"/>
      <c r="AO1122" s="68"/>
      <c r="AP1122" s="68"/>
      <c r="AQ1122" s="50"/>
      <c r="AS1122" s="50"/>
      <c r="AV1122" s="50"/>
      <c r="AY1122" s="50"/>
      <c r="BA1122" s="68"/>
      <c r="BD1122" s="68"/>
      <c r="BP1122" s="50"/>
      <c r="BQ1122" s="50"/>
      <c r="BR1122" s="50"/>
      <c r="BS1122" s="50"/>
    </row>
    <row r="1123" spans="1:71" x14ac:dyDescent="0.25">
      <c r="B1123" s="50"/>
      <c r="C1123" s="50"/>
      <c r="D1123" s="50"/>
      <c r="E1123" s="50"/>
      <c r="F1123" s="68"/>
      <c r="G1123" s="50"/>
      <c r="I1123" s="50"/>
      <c r="J1123" s="50" t="s">
        <v>4</v>
      </c>
      <c r="K1123" s="50" t="s">
        <v>7</v>
      </c>
      <c r="L1123" s="50" t="s">
        <v>9</v>
      </c>
      <c r="M1123" s="50" t="s">
        <v>11</v>
      </c>
      <c r="N1123" s="50" t="s">
        <v>13</v>
      </c>
      <c r="O1123" s="50" t="s">
        <v>15</v>
      </c>
      <c r="P1123" s="50" t="s">
        <v>17</v>
      </c>
      <c r="Q1123" s="50" t="s">
        <v>19</v>
      </c>
      <c r="R1123" s="50" t="s">
        <v>21</v>
      </c>
      <c r="S1123" s="50" t="s">
        <v>23</v>
      </c>
      <c r="T1123" s="50" t="s">
        <v>25</v>
      </c>
      <c r="U1123" s="50" t="s">
        <v>27</v>
      </c>
      <c r="V1123" s="50" t="s">
        <v>29</v>
      </c>
      <c r="W1123" s="50" t="s">
        <v>31</v>
      </c>
      <c r="X1123" s="50" t="s">
        <v>33</v>
      </c>
      <c r="Y1123" s="50" t="s">
        <v>35</v>
      </c>
      <c r="Z1123" s="50" t="s">
        <v>37</v>
      </c>
      <c r="AA1123" s="50" t="s">
        <v>39</v>
      </c>
      <c r="AB1123" s="68"/>
      <c r="AC1123" s="68"/>
      <c r="AF1123" s="68"/>
      <c r="AJ1123" s="68"/>
      <c r="AK1123" s="68"/>
      <c r="AL1123" s="50"/>
      <c r="AN1123" s="50"/>
      <c r="AO1123" s="68"/>
      <c r="AP1123" s="68"/>
      <c r="AQ1123" s="50"/>
      <c r="AS1123" s="50"/>
      <c r="AV1123" s="50"/>
      <c r="AY1123" s="50"/>
      <c r="BA1123" s="68"/>
      <c r="BD1123" s="68"/>
      <c r="BP1123" s="50"/>
      <c r="BQ1123" s="50"/>
      <c r="BR1123" s="50"/>
      <c r="BS1123" s="50"/>
    </row>
    <row r="1124" spans="1:71" x14ac:dyDescent="0.25">
      <c r="A1124">
        <v>1004</v>
      </c>
      <c r="B1124" s="50" t="s">
        <v>6</v>
      </c>
      <c r="C1124" s="50" t="s">
        <v>77</v>
      </c>
      <c r="D1124" s="50" t="s">
        <v>6</v>
      </c>
      <c r="E1124" s="50"/>
      <c r="F1124" s="68"/>
      <c r="G1124" s="50"/>
      <c r="I1124" s="50" t="s">
        <v>128</v>
      </c>
      <c r="J1124" s="50"/>
      <c r="K1124" s="50"/>
      <c r="L1124" s="50"/>
      <c r="M1124" s="50"/>
      <c r="N1124" s="50"/>
      <c r="O1124" s="50"/>
      <c r="P1124" s="50"/>
      <c r="Q1124" s="50"/>
      <c r="R1124" s="50"/>
      <c r="S1124" s="50"/>
      <c r="T1124" s="50"/>
      <c r="U1124" s="50"/>
      <c r="V1124" s="50"/>
      <c r="W1124" s="50"/>
      <c r="X1124" s="50"/>
      <c r="Y1124" s="50"/>
      <c r="Z1124" s="50"/>
      <c r="AA1124" s="50"/>
      <c r="AB1124" s="68">
        <v>0</v>
      </c>
      <c r="AC1124" s="68">
        <v>0</v>
      </c>
      <c r="AD1124" t="s">
        <v>110</v>
      </c>
      <c r="AE1124" t="s">
        <v>71</v>
      </c>
      <c r="AF1124" s="68"/>
      <c r="AI1124" t="s">
        <v>71</v>
      </c>
      <c r="AJ1124" s="68">
        <v>0</v>
      </c>
      <c r="AK1124" s="68">
        <v>0</v>
      </c>
      <c r="AL1124" s="50" t="s">
        <v>72</v>
      </c>
      <c r="AM1124" t="s">
        <v>72</v>
      </c>
      <c r="AN1124" s="50" t="s">
        <v>110</v>
      </c>
      <c r="AO1124" s="68">
        <v>0</v>
      </c>
      <c r="AP1124" s="68">
        <v>0</v>
      </c>
      <c r="AQ1124" s="50" t="s">
        <v>72</v>
      </c>
      <c r="AR1124" t="s">
        <v>72</v>
      </c>
      <c r="AS1124" s="50" t="s">
        <v>110</v>
      </c>
      <c r="AT1124">
        <v>0</v>
      </c>
      <c r="AV1124" s="50"/>
      <c r="AY1124" s="50"/>
      <c r="BA1124" s="68"/>
      <c r="BD1124" s="68"/>
      <c r="BP1124" s="50"/>
      <c r="BQ1124" s="50"/>
      <c r="BR1124" s="50"/>
      <c r="BS1124" s="50"/>
    </row>
    <row r="1125" spans="1:71" x14ac:dyDescent="0.25">
      <c r="B1125" s="50"/>
      <c r="C1125" s="50"/>
      <c r="D1125" s="50"/>
      <c r="E1125" s="50"/>
      <c r="F1125" s="68"/>
      <c r="G1125" s="50"/>
      <c r="I1125" s="50"/>
      <c r="J1125" s="50"/>
      <c r="K1125" s="50"/>
      <c r="L1125" s="50"/>
      <c r="M1125" s="50"/>
      <c r="N1125" s="50"/>
      <c r="O1125" s="50"/>
      <c r="P1125" s="50"/>
      <c r="Q1125" s="50"/>
      <c r="R1125" s="50"/>
      <c r="S1125" s="50"/>
      <c r="T1125" s="50"/>
      <c r="U1125" s="50"/>
      <c r="V1125" s="50"/>
      <c r="W1125" s="50"/>
      <c r="X1125" s="50"/>
      <c r="Y1125" s="50"/>
      <c r="Z1125" s="50"/>
      <c r="AA1125" s="50"/>
      <c r="AB1125" s="68"/>
      <c r="AC1125" s="68"/>
      <c r="AF1125" s="68"/>
      <c r="AJ1125" s="68"/>
      <c r="AK1125" s="68"/>
      <c r="AL1125" s="50"/>
      <c r="AN1125" s="50"/>
      <c r="AO1125" s="68"/>
      <c r="AP1125" s="68"/>
      <c r="AQ1125" s="50"/>
      <c r="AS1125" s="50"/>
      <c r="AV1125" s="50"/>
      <c r="AY1125" s="50"/>
      <c r="BA1125" s="68"/>
      <c r="BD1125" s="68"/>
      <c r="BP1125" s="50"/>
      <c r="BQ1125" s="50"/>
      <c r="BR1125" s="50"/>
      <c r="BS1125" s="50"/>
    </row>
    <row r="1126" spans="1:71" x14ac:dyDescent="0.25">
      <c r="B1126" s="50"/>
      <c r="C1126" s="50"/>
      <c r="D1126" s="50"/>
      <c r="E1126" s="50"/>
      <c r="F1126" s="68"/>
      <c r="G1126" s="50"/>
      <c r="I1126" s="50"/>
      <c r="J1126" s="50"/>
      <c r="K1126" s="50"/>
      <c r="L1126" s="50"/>
      <c r="M1126" s="50"/>
      <c r="N1126" s="50"/>
      <c r="O1126" s="50"/>
      <c r="P1126" s="50"/>
      <c r="Q1126" s="50"/>
      <c r="R1126" s="50"/>
      <c r="S1126" s="50"/>
      <c r="T1126" s="50"/>
      <c r="U1126" s="50"/>
      <c r="V1126" s="50"/>
      <c r="W1126" s="50"/>
      <c r="X1126" s="50"/>
      <c r="Y1126" s="50"/>
      <c r="Z1126" s="50"/>
      <c r="AA1126" s="50"/>
      <c r="AB1126" s="68"/>
      <c r="AC1126" s="68"/>
      <c r="AF1126" s="68"/>
      <c r="AJ1126" s="68"/>
      <c r="AK1126" s="68"/>
      <c r="AL1126" s="50"/>
      <c r="AN1126" s="50"/>
      <c r="AO1126" s="68"/>
      <c r="AP1126" s="68"/>
      <c r="AQ1126" s="50"/>
      <c r="AS1126" s="50"/>
      <c r="AV1126" s="50"/>
      <c r="AY1126" s="50"/>
      <c r="BA1126" s="68"/>
      <c r="BD1126" s="68"/>
      <c r="BP1126" s="50"/>
      <c r="BQ1126" s="50"/>
      <c r="BR1126" s="50"/>
      <c r="BS1126" s="50"/>
    </row>
    <row r="1127" spans="1:71" x14ac:dyDescent="0.25">
      <c r="B1127" s="50"/>
      <c r="C1127" s="50"/>
      <c r="D1127" s="50"/>
      <c r="E1127" s="50"/>
      <c r="F1127" s="68"/>
      <c r="G1127" s="50"/>
      <c r="I1127" s="50"/>
      <c r="J1127" s="50"/>
      <c r="K1127" s="50"/>
      <c r="L1127" s="50"/>
      <c r="M1127" s="50"/>
      <c r="N1127" s="50"/>
      <c r="O1127" s="50"/>
      <c r="P1127" s="50"/>
      <c r="Q1127" s="50"/>
      <c r="R1127" s="50"/>
      <c r="S1127" s="50"/>
      <c r="T1127" s="50"/>
      <c r="U1127" s="50"/>
      <c r="V1127" s="50"/>
      <c r="W1127" s="50"/>
      <c r="X1127" s="50"/>
      <c r="Y1127" s="50"/>
      <c r="Z1127" s="50"/>
      <c r="AA1127" s="50"/>
      <c r="AB1127" s="68"/>
      <c r="AC1127" s="68"/>
      <c r="AF1127" s="68"/>
      <c r="AJ1127" s="68"/>
      <c r="AK1127" s="68"/>
      <c r="AL1127" s="50"/>
      <c r="AN1127" s="50"/>
      <c r="AO1127" s="68"/>
      <c r="AP1127" s="68"/>
      <c r="AQ1127" s="50"/>
      <c r="AS1127" s="50"/>
      <c r="AV1127" s="50"/>
      <c r="AY1127" s="50"/>
      <c r="BA1127" s="68"/>
      <c r="BD1127" s="68"/>
      <c r="BP1127" s="50"/>
      <c r="BQ1127" s="50"/>
      <c r="BR1127" s="50"/>
      <c r="BS1127" s="50"/>
    </row>
    <row r="1128" spans="1:71" x14ac:dyDescent="0.25">
      <c r="B1128" s="50"/>
      <c r="C1128" s="50"/>
      <c r="D1128" s="50"/>
      <c r="E1128" s="50"/>
      <c r="F1128" s="68"/>
      <c r="G1128" s="50"/>
      <c r="I1128" s="50"/>
      <c r="J1128" s="50"/>
      <c r="K1128" s="50"/>
      <c r="L1128" s="50"/>
      <c r="M1128" s="50"/>
      <c r="N1128" s="50"/>
      <c r="O1128" s="50"/>
      <c r="P1128" s="50"/>
      <c r="Q1128" s="50"/>
      <c r="R1128" s="50"/>
      <c r="S1128" s="50"/>
      <c r="T1128" s="50"/>
      <c r="U1128" s="50"/>
      <c r="V1128" s="50"/>
      <c r="W1128" s="50"/>
      <c r="X1128" s="50"/>
      <c r="Y1128" s="50"/>
      <c r="Z1128" s="50"/>
      <c r="AA1128" s="50"/>
      <c r="AB1128" s="68"/>
      <c r="AC1128" s="68"/>
      <c r="AF1128" s="68"/>
      <c r="AJ1128" s="68"/>
      <c r="AK1128" s="68"/>
      <c r="AL1128" s="50"/>
      <c r="AN1128" s="50"/>
      <c r="AO1128" s="68"/>
      <c r="AP1128" s="68"/>
      <c r="AQ1128" s="50"/>
      <c r="AS1128" s="50"/>
      <c r="AV1128" s="50"/>
      <c r="AY1128" s="50"/>
      <c r="BA1128" s="68"/>
      <c r="BD1128" s="68"/>
      <c r="BP1128" s="50"/>
      <c r="BQ1128" s="50"/>
      <c r="BR1128" s="50"/>
      <c r="BS1128" s="50"/>
    </row>
    <row r="1129" spans="1:71" x14ac:dyDescent="0.25">
      <c r="B1129" s="50"/>
      <c r="C1129" s="50"/>
      <c r="D1129" s="50"/>
      <c r="E1129" s="50"/>
      <c r="F1129" s="68"/>
      <c r="G1129" s="50"/>
      <c r="I1129" s="50"/>
      <c r="J1129" s="50"/>
      <c r="K1129" s="50"/>
      <c r="L1129" s="50"/>
      <c r="M1129" s="50"/>
      <c r="N1129" s="50"/>
      <c r="O1129" s="50"/>
      <c r="P1129" s="50"/>
      <c r="Q1129" s="50"/>
      <c r="R1129" s="50"/>
      <c r="S1129" s="50"/>
      <c r="T1129" s="50"/>
      <c r="U1129" s="50"/>
      <c r="V1129" s="50"/>
      <c r="W1129" s="50"/>
      <c r="X1129" s="50"/>
      <c r="Y1129" s="50"/>
      <c r="Z1129" s="50"/>
      <c r="AA1129" s="50"/>
      <c r="AB1129" s="68"/>
      <c r="AC1129" s="68"/>
      <c r="AF1129" s="68"/>
      <c r="AJ1129" s="68"/>
      <c r="AK1129" s="68"/>
      <c r="AL1129" s="50"/>
      <c r="AN1129" s="50"/>
      <c r="AO1129" s="68"/>
      <c r="AP1129" s="68"/>
      <c r="AQ1129" s="50"/>
      <c r="AS1129" s="50"/>
      <c r="AV1129" s="50"/>
      <c r="AY1129" s="50"/>
      <c r="BA1129" s="68"/>
      <c r="BD1129" s="68"/>
      <c r="BP1129" s="50"/>
      <c r="BQ1129" s="50"/>
      <c r="BR1129" s="50"/>
      <c r="BS1129" s="50"/>
    </row>
    <row r="1130" spans="1:71" x14ac:dyDescent="0.25">
      <c r="B1130" s="50"/>
      <c r="C1130" s="50"/>
      <c r="D1130" s="50"/>
      <c r="E1130" s="50"/>
      <c r="F1130" s="68"/>
      <c r="G1130" s="50"/>
      <c r="I1130" s="50"/>
      <c r="J1130" s="50"/>
      <c r="K1130" s="50"/>
      <c r="L1130" s="50"/>
      <c r="M1130" s="50"/>
      <c r="N1130" s="50"/>
      <c r="O1130" s="50"/>
      <c r="P1130" s="50"/>
      <c r="Q1130" s="50"/>
      <c r="R1130" s="50"/>
      <c r="S1130" s="50"/>
      <c r="T1130" s="50"/>
      <c r="U1130" s="50"/>
      <c r="V1130" s="50"/>
      <c r="W1130" s="50"/>
      <c r="X1130" s="50"/>
      <c r="Y1130" s="50"/>
      <c r="Z1130" s="50"/>
      <c r="AA1130" s="50"/>
      <c r="AB1130" s="68"/>
      <c r="AC1130" s="68"/>
      <c r="AF1130" s="68"/>
      <c r="AJ1130" s="68"/>
      <c r="AK1130" s="68"/>
      <c r="AL1130" s="50"/>
      <c r="AN1130" s="50"/>
      <c r="AO1130" s="68"/>
      <c r="AP1130" s="68"/>
      <c r="AQ1130" s="50"/>
      <c r="AS1130" s="50"/>
      <c r="AV1130" s="50"/>
      <c r="AY1130" s="50"/>
      <c r="BA1130" s="68"/>
      <c r="BD1130" s="68"/>
      <c r="BP1130" s="50"/>
      <c r="BQ1130" s="50"/>
      <c r="BR1130" s="50"/>
      <c r="BS1130" s="50"/>
    </row>
    <row r="1131" spans="1:71" x14ac:dyDescent="0.25">
      <c r="B1131" s="50"/>
      <c r="C1131" s="50"/>
      <c r="D1131" s="50"/>
      <c r="E1131" s="50"/>
      <c r="F1131" s="68"/>
      <c r="G1131" s="50"/>
      <c r="I1131" s="50"/>
      <c r="J1131" s="50"/>
      <c r="K1131" s="50"/>
      <c r="L1131" s="50"/>
      <c r="M1131" s="50"/>
      <c r="N1131" s="50"/>
      <c r="O1131" s="50"/>
      <c r="P1131" s="50"/>
      <c r="Q1131" s="50"/>
      <c r="R1131" s="50"/>
      <c r="S1131" s="50"/>
      <c r="T1131" s="50"/>
      <c r="U1131" s="50"/>
      <c r="V1131" s="50"/>
      <c r="W1131" s="50"/>
      <c r="X1131" s="50"/>
      <c r="Y1131" s="50"/>
      <c r="Z1131" s="50"/>
      <c r="AA1131" s="50"/>
      <c r="AB1131" s="68"/>
      <c r="AC1131" s="68"/>
      <c r="AF1131" s="68"/>
      <c r="AJ1131" s="68"/>
      <c r="AK1131" s="68"/>
      <c r="AL1131" s="50"/>
      <c r="AN1131" s="50"/>
      <c r="AO1131" s="68"/>
      <c r="AP1131" s="68"/>
      <c r="AQ1131" s="50"/>
      <c r="AS1131" s="50"/>
      <c r="AV1131" s="50"/>
      <c r="AY1131" s="50"/>
      <c r="BA1131" s="68"/>
      <c r="BD1131" s="68"/>
      <c r="BP1131" s="50"/>
      <c r="BQ1131" s="50"/>
      <c r="BR1131" s="50"/>
      <c r="BS1131" s="50"/>
    </row>
    <row r="1132" spans="1:71" x14ac:dyDescent="0.25">
      <c r="B1132" s="50"/>
      <c r="C1132" s="50"/>
      <c r="D1132" s="50"/>
      <c r="E1132" s="50"/>
      <c r="F1132" s="68"/>
      <c r="G1132" s="50"/>
      <c r="I1132" s="50"/>
      <c r="J1132" s="50" t="s">
        <v>4</v>
      </c>
      <c r="K1132" s="50" t="s">
        <v>7</v>
      </c>
      <c r="L1132" s="50" t="s">
        <v>9</v>
      </c>
      <c r="M1132" s="50" t="s">
        <v>11</v>
      </c>
      <c r="N1132" s="50" t="s">
        <v>13</v>
      </c>
      <c r="O1132" s="50" t="s">
        <v>15</v>
      </c>
      <c r="P1132" s="50" t="s">
        <v>17</v>
      </c>
      <c r="Q1132" s="50" t="s">
        <v>19</v>
      </c>
      <c r="R1132" s="50" t="s">
        <v>21</v>
      </c>
      <c r="S1132" s="50" t="s">
        <v>23</v>
      </c>
      <c r="T1132" s="50" t="s">
        <v>25</v>
      </c>
      <c r="U1132" s="50" t="s">
        <v>27</v>
      </c>
      <c r="V1132" s="50" t="s">
        <v>29</v>
      </c>
      <c r="W1132" s="50" t="s">
        <v>31</v>
      </c>
      <c r="X1132" s="50" t="s">
        <v>33</v>
      </c>
      <c r="Y1132" s="50" t="s">
        <v>35</v>
      </c>
      <c r="Z1132" s="50" t="s">
        <v>37</v>
      </c>
      <c r="AA1132" s="50" t="s">
        <v>39</v>
      </c>
      <c r="AB1132" s="68"/>
      <c r="AC1132" s="68"/>
      <c r="AF1132" s="68"/>
      <c r="AJ1132" s="68"/>
      <c r="AK1132" s="68"/>
      <c r="AL1132" s="50"/>
      <c r="AN1132" s="50"/>
      <c r="AO1132" s="68"/>
      <c r="AP1132" s="68"/>
      <c r="AQ1132" s="50"/>
      <c r="AS1132" s="50"/>
      <c r="AV1132" s="50"/>
      <c r="AY1132" s="50"/>
      <c r="BA1132" s="68"/>
      <c r="BD1132" s="68"/>
      <c r="BP1132" s="50"/>
      <c r="BQ1132" s="50"/>
      <c r="BR1132" s="50"/>
      <c r="BS1132" s="50"/>
    </row>
    <row r="1133" spans="1:71" x14ac:dyDescent="0.25">
      <c r="A1133">
        <v>1004</v>
      </c>
      <c r="B1133" s="50" t="s">
        <v>6</v>
      </c>
      <c r="C1133" s="50" t="s">
        <v>77</v>
      </c>
      <c r="D1133" s="50" t="s">
        <v>6</v>
      </c>
      <c r="E1133" s="50"/>
      <c r="F1133" s="68"/>
      <c r="G1133" s="50"/>
      <c r="I1133" s="50" t="s">
        <v>129</v>
      </c>
      <c r="J1133" s="50"/>
      <c r="K1133" s="50"/>
      <c r="L1133" s="50"/>
      <c r="M1133" s="50"/>
      <c r="N1133" s="50"/>
      <c r="O1133" s="50"/>
      <c r="P1133" s="50"/>
      <c r="Q1133" s="50"/>
      <c r="R1133" s="50"/>
      <c r="S1133" s="50"/>
      <c r="T1133" s="50"/>
      <c r="U1133" s="50"/>
      <c r="V1133" s="50"/>
      <c r="W1133" s="50"/>
      <c r="X1133" s="50"/>
      <c r="Y1133" s="50"/>
      <c r="Z1133" s="50"/>
      <c r="AA1133" s="50"/>
      <c r="AB1133" s="68">
        <v>0</v>
      </c>
      <c r="AC1133" s="68">
        <v>0</v>
      </c>
      <c r="AD1133" t="s">
        <v>110</v>
      </c>
      <c r="AE1133" t="s">
        <v>71</v>
      </c>
      <c r="AF1133" s="68"/>
      <c r="AI1133" t="s">
        <v>71</v>
      </c>
      <c r="AJ1133" s="68">
        <v>0</v>
      </c>
      <c r="AK1133" s="68">
        <v>0</v>
      </c>
      <c r="AL1133" s="50" t="s">
        <v>72</v>
      </c>
      <c r="AM1133" t="s">
        <v>72</v>
      </c>
      <c r="AN1133" s="50" t="s">
        <v>110</v>
      </c>
      <c r="AO1133" s="68">
        <v>0</v>
      </c>
      <c r="AP1133" s="68">
        <v>0</v>
      </c>
      <c r="AQ1133" s="50" t="s">
        <v>72</v>
      </c>
      <c r="AR1133" t="s">
        <v>72</v>
      </c>
      <c r="AS1133" s="50" t="s">
        <v>110</v>
      </c>
      <c r="AT1133">
        <v>0</v>
      </c>
      <c r="AV1133" s="50"/>
      <c r="AY1133" s="50"/>
      <c r="BA1133" s="68"/>
      <c r="BD1133" s="68"/>
      <c r="BP1133" s="50"/>
      <c r="BQ1133" s="50"/>
      <c r="BR1133" s="50"/>
      <c r="BS1133" s="50"/>
    </row>
    <row r="1134" spans="1:71" x14ac:dyDescent="0.25">
      <c r="B1134" s="50"/>
      <c r="C1134" s="50"/>
      <c r="D1134" s="50"/>
      <c r="E1134" s="50"/>
      <c r="F1134" s="68"/>
      <c r="G1134" s="50"/>
      <c r="I1134" s="50"/>
      <c r="J1134" s="50"/>
      <c r="K1134" s="50"/>
      <c r="L1134" s="50"/>
      <c r="M1134" s="50"/>
      <c r="N1134" s="50"/>
      <c r="O1134" s="50"/>
      <c r="P1134" s="50"/>
      <c r="Q1134" s="50"/>
      <c r="R1134" s="50"/>
      <c r="S1134" s="50"/>
      <c r="T1134" s="50"/>
      <c r="U1134" s="50"/>
      <c r="V1134" s="50"/>
      <c r="W1134" s="50"/>
      <c r="X1134" s="50"/>
      <c r="Y1134" s="50"/>
      <c r="Z1134" s="50"/>
      <c r="AA1134" s="50"/>
      <c r="AB1134" s="68"/>
      <c r="AC1134" s="68"/>
      <c r="AF1134" s="68"/>
      <c r="AJ1134" s="68"/>
      <c r="AK1134" s="68"/>
      <c r="AL1134" s="50"/>
      <c r="AN1134" s="50"/>
      <c r="AO1134" s="68"/>
      <c r="AP1134" s="68"/>
      <c r="AQ1134" s="50"/>
      <c r="AS1134" s="50"/>
      <c r="AV1134" s="50"/>
      <c r="AY1134" s="50"/>
      <c r="BA1134" s="68"/>
      <c r="BD1134" s="68"/>
      <c r="BP1134" s="50"/>
      <c r="BQ1134" s="50"/>
      <c r="BR1134" s="50"/>
      <c r="BS1134" s="50"/>
    </row>
    <row r="1135" spans="1:71" x14ac:dyDescent="0.25">
      <c r="B1135" s="50"/>
      <c r="C1135" s="50"/>
      <c r="D1135" s="50"/>
      <c r="E1135" s="50"/>
      <c r="F1135" s="68"/>
      <c r="G1135" s="50"/>
      <c r="I1135" s="50"/>
      <c r="J1135" s="50"/>
      <c r="K1135" s="50"/>
      <c r="L1135" s="50"/>
      <c r="M1135" s="50"/>
      <c r="N1135" s="50"/>
      <c r="O1135" s="50"/>
      <c r="P1135" s="50"/>
      <c r="Q1135" s="50"/>
      <c r="R1135" s="50"/>
      <c r="S1135" s="50"/>
      <c r="T1135" s="50"/>
      <c r="U1135" s="50"/>
      <c r="V1135" s="50"/>
      <c r="W1135" s="50"/>
      <c r="X1135" s="50"/>
      <c r="Y1135" s="50"/>
      <c r="Z1135" s="50"/>
      <c r="AA1135" s="50"/>
      <c r="AB1135" s="68"/>
      <c r="AC1135" s="68"/>
      <c r="AF1135" s="68"/>
      <c r="AJ1135" s="68"/>
      <c r="AK1135" s="68"/>
      <c r="AL1135" s="50"/>
      <c r="AN1135" s="50"/>
      <c r="AO1135" s="68"/>
      <c r="AP1135" s="68"/>
      <c r="AQ1135" s="50"/>
      <c r="AS1135" s="50"/>
      <c r="AV1135" s="50"/>
      <c r="AY1135" s="50"/>
      <c r="BA1135" s="68"/>
      <c r="BD1135" s="68"/>
      <c r="BP1135" s="50"/>
      <c r="BQ1135" s="50"/>
      <c r="BR1135" s="50"/>
      <c r="BS1135" s="50"/>
    </row>
    <row r="1136" spans="1:71" x14ac:dyDescent="0.25">
      <c r="B1136" s="50"/>
      <c r="C1136" s="50"/>
      <c r="D1136" s="50"/>
      <c r="E1136" s="50"/>
      <c r="F1136" s="68"/>
      <c r="G1136" s="50"/>
      <c r="I1136" s="50"/>
      <c r="J1136" s="50"/>
      <c r="K1136" s="50"/>
      <c r="L1136" s="50"/>
      <c r="M1136" s="50"/>
      <c r="N1136" s="50"/>
      <c r="O1136" s="50"/>
      <c r="P1136" s="50"/>
      <c r="Q1136" s="50"/>
      <c r="R1136" s="50"/>
      <c r="S1136" s="50"/>
      <c r="T1136" s="50"/>
      <c r="U1136" s="50"/>
      <c r="V1136" s="50"/>
      <c r="W1136" s="50"/>
      <c r="X1136" s="50"/>
      <c r="Y1136" s="50"/>
      <c r="Z1136" s="50"/>
      <c r="AA1136" s="50"/>
      <c r="AB1136" s="68"/>
      <c r="AC1136" s="68"/>
      <c r="AF1136" s="68"/>
      <c r="AJ1136" s="68"/>
      <c r="AK1136" s="68"/>
      <c r="AL1136" s="50"/>
      <c r="AN1136" s="50"/>
      <c r="AO1136" s="68"/>
      <c r="AP1136" s="68"/>
      <c r="AQ1136" s="50"/>
      <c r="AS1136" s="50"/>
      <c r="AV1136" s="50"/>
      <c r="AY1136" s="50"/>
      <c r="BA1136" s="68"/>
      <c r="BD1136" s="68"/>
      <c r="BP1136" s="50"/>
      <c r="BQ1136" s="50"/>
      <c r="BR1136" s="50"/>
      <c r="BS1136" s="50"/>
    </row>
    <row r="1137" spans="1:71" x14ac:dyDescent="0.25">
      <c r="B1137" s="50"/>
      <c r="C1137" s="50"/>
      <c r="D1137" s="50"/>
      <c r="E1137" s="50"/>
      <c r="F1137" s="68"/>
      <c r="G1137" s="50"/>
      <c r="I1137" s="50"/>
      <c r="J1137" s="50"/>
      <c r="K1137" s="50"/>
      <c r="L1137" s="50"/>
      <c r="M1137" s="50"/>
      <c r="N1137" s="50"/>
      <c r="O1137" s="50"/>
      <c r="P1137" s="50"/>
      <c r="Q1137" s="50"/>
      <c r="R1137" s="50"/>
      <c r="S1137" s="50"/>
      <c r="T1137" s="50"/>
      <c r="U1137" s="50"/>
      <c r="V1137" s="50"/>
      <c r="W1137" s="50"/>
      <c r="X1137" s="50"/>
      <c r="Y1137" s="50"/>
      <c r="Z1137" s="50"/>
      <c r="AA1137" s="50"/>
      <c r="AB1137" s="68"/>
      <c r="AC1137" s="68"/>
      <c r="AF1137" s="68"/>
      <c r="AJ1137" s="68"/>
      <c r="AK1137" s="68"/>
      <c r="AL1137" s="50"/>
      <c r="AN1137" s="50"/>
      <c r="AO1137" s="68"/>
      <c r="AP1137" s="68"/>
      <c r="AQ1137" s="50"/>
      <c r="AS1137" s="50"/>
      <c r="AV1137" s="50"/>
      <c r="AY1137" s="50"/>
      <c r="BA1137" s="68"/>
      <c r="BD1137" s="68"/>
      <c r="BP1137" s="50"/>
      <c r="BQ1137" s="50"/>
      <c r="BR1137" s="50"/>
      <c r="BS1137" s="50"/>
    </row>
    <row r="1138" spans="1:71" x14ac:dyDescent="0.25">
      <c r="B1138" s="50"/>
      <c r="C1138" s="50"/>
      <c r="D1138" s="50"/>
      <c r="E1138" s="50"/>
      <c r="F1138" s="68"/>
      <c r="G1138" s="50"/>
      <c r="I1138" s="50"/>
      <c r="J1138" s="50"/>
      <c r="K1138" s="50"/>
      <c r="L1138" s="50"/>
      <c r="M1138" s="50"/>
      <c r="N1138" s="50"/>
      <c r="O1138" s="50"/>
      <c r="P1138" s="50"/>
      <c r="Q1138" s="50"/>
      <c r="R1138" s="50"/>
      <c r="S1138" s="50"/>
      <c r="T1138" s="50"/>
      <c r="U1138" s="50"/>
      <c r="V1138" s="50"/>
      <c r="W1138" s="50"/>
      <c r="X1138" s="50"/>
      <c r="Y1138" s="50"/>
      <c r="Z1138" s="50"/>
      <c r="AA1138" s="50"/>
      <c r="AB1138" s="68"/>
      <c r="AC1138" s="68"/>
      <c r="AF1138" s="68"/>
      <c r="AJ1138" s="68"/>
      <c r="AK1138" s="68"/>
      <c r="AL1138" s="50"/>
      <c r="AN1138" s="50"/>
      <c r="AO1138" s="68"/>
      <c r="AP1138" s="68"/>
      <c r="AQ1138" s="50"/>
      <c r="AS1138" s="50"/>
      <c r="AV1138" s="50"/>
      <c r="AY1138" s="50"/>
      <c r="BA1138" s="68"/>
      <c r="BD1138" s="68"/>
      <c r="BP1138" s="50"/>
      <c r="BQ1138" s="50"/>
      <c r="BR1138" s="50"/>
      <c r="BS1138" s="50"/>
    </row>
    <row r="1139" spans="1:71" x14ac:dyDescent="0.25">
      <c r="B1139" s="50"/>
      <c r="C1139" s="50"/>
      <c r="D1139" s="50"/>
      <c r="E1139" s="50"/>
      <c r="F1139" s="68"/>
      <c r="G1139" s="50"/>
      <c r="I1139" s="50"/>
      <c r="J1139" s="50"/>
      <c r="K1139" s="50"/>
      <c r="L1139" s="50"/>
      <c r="M1139" s="50"/>
      <c r="N1139" s="50"/>
      <c r="O1139" s="50"/>
      <c r="P1139" s="50"/>
      <c r="Q1139" s="50"/>
      <c r="R1139" s="50"/>
      <c r="S1139" s="50"/>
      <c r="T1139" s="50"/>
      <c r="U1139" s="50"/>
      <c r="V1139" s="50"/>
      <c r="W1139" s="50"/>
      <c r="X1139" s="50"/>
      <c r="Y1139" s="50"/>
      <c r="Z1139" s="50"/>
      <c r="AA1139" s="50"/>
      <c r="AB1139" s="68"/>
      <c r="AC1139" s="68"/>
      <c r="AF1139" s="68"/>
      <c r="AJ1139" s="68"/>
      <c r="AK1139" s="68"/>
      <c r="AL1139" s="50"/>
      <c r="AN1139" s="50"/>
      <c r="AO1139" s="68"/>
      <c r="AP1139" s="68"/>
      <c r="AQ1139" s="50"/>
      <c r="AS1139" s="50"/>
      <c r="AV1139" s="50"/>
      <c r="AY1139" s="50"/>
      <c r="BA1139" s="68"/>
      <c r="BD1139" s="68"/>
      <c r="BP1139" s="50"/>
      <c r="BQ1139" s="50"/>
      <c r="BR1139" s="50"/>
      <c r="BS1139" s="50"/>
    </row>
    <row r="1140" spans="1:71" x14ac:dyDescent="0.25">
      <c r="B1140" s="50"/>
      <c r="C1140" s="50"/>
      <c r="D1140" s="50"/>
      <c r="E1140" s="50"/>
      <c r="F1140" s="68"/>
      <c r="G1140" s="50"/>
      <c r="I1140" s="50"/>
      <c r="J1140" s="50"/>
      <c r="K1140" s="50"/>
      <c r="L1140" s="50"/>
      <c r="M1140" s="50"/>
      <c r="N1140" s="50"/>
      <c r="O1140" s="50"/>
      <c r="P1140" s="50"/>
      <c r="Q1140" s="50"/>
      <c r="R1140" s="50"/>
      <c r="S1140" s="50"/>
      <c r="T1140" s="50"/>
      <c r="U1140" s="50"/>
      <c r="V1140" s="50"/>
      <c r="W1140" s="50"/>
      <c r="X1140" s="50"/>
      <c r="Y1140" s="50"/>
      <c r="Z1140" s="50"/>
      <c r="AA1140" s="50"/>
      <c r="AB1140" s="68"/>
      <c r="AC1140" s="68"/>
      <c r="AF1140" s="68"/>
      <c r="AJ1140" s="68"/>
      <c r="AK1140" s="68"/>
      <c r="AL1140" s="50"/>
      <c r="AN1140" s="50"/>
      <c r="AO1140" s="68"/>
      <c r="AP1140" s="68"/>
      <c r="AQ1140" s="50"/>
      <c r="AS1140" s="50"/>
      <c r="AV1140" s="50"/>
      <c r="AY1140" s="50"/>
      <c r="BA1140" s="68"/>
      <c r="BD1140" s="68"/>
      <c r="BP1140" s="50"/>
      <c r="BQ1140" s="50"/>
      <c r="BR1140" s="50"/>
      <c r="BS1140" s="50"/>
    </row>
    <row r="1141" spans="1:71" x14ac:dyDescent="0.25">
      <c r="B1141" s="50"/>
      <c r="C1141" s="50"/>
      <c r="D1141" s="50"/>
      <c r="E1141" s="50"/>
      <c r="F1141" s="68"/>
      <c r="G1141" s="50"/>
      <c r="I1141" s="50"/>
      <c r="J1141" s="50" t="s">
        <v>4</v>
      </c>
      <c r="K1141" s="50" t="s">
        <v>7</v>
      </c>
      <c r="L1141" s="50" t="s">
        <v>9</v>
      </c>
      <c r="M1141" s="50" t="s">
        <v>11</v>
      </c>
      <c r="N1141" s="50" t="s">
        <v>13</v>
      </c>
      <c r="O1141" s="50" t="s">
        <v>15</v>
      </c>
      <c r="P1141" s="50" t="s">
        <v>17</v>
      </c>
      <c r="Q1141" s="50" t="s">
        <v>19</v>
      </c>
      <c r="R1141" s="50" t="s">
        <v>21</v>
      </c>
      <c r="S1141" s="50" t="s">
        <v>23</v>
      </c>
      <c r="T1141" s="50" t="s">
        <v>25</v>
      </c>
      <c r="U1141" s="50" t="s">
        <v>27</v>
      </c>
      <c r="V1141" s="50" t="s">
        <v>29</v>
      </c>
      <c r="W1141" s="50" t="s">
        <v>31</v>
      </c>
      <c r="X1141" s="50" t="s">
        <v>33</v>
      </c>
      <c r="Y1141" s="50" t="s">
        <v>35</v>
      </c>
      <c r="Z1141" s="50" t="s">
        <v>37</v>
      </c>
      <c r="AA1141" s="50" t="s">
        <v>39</v>
      </c>
      <c r="AB1141" s="68"/>
      <c r="AC1141" s="68"/>
      <c r="AF1141" s="68"/>
      <c r="AJ1141" s="68"/>
      <c r="AK1141" s="68"/>
      <c r="AL1141" s="50"/>
      <c r="AN1141" s="50"/>
      <c r="AO1141" s="68"/>
      <c r="AP1141" s="68"/>
      <c r="AQ1141" s="50"/>
      <c r="AS1141" s="50"/>
      <c r="AV1141" s="50"/>
      <c r="AY1141" s="50"/>
      <c r="BA1141" s="68"/>
      <c r="BD1141" s="68"/>
      <c r="BP1141" s="50"/>
      <c r="BQ1141" s="50"/>
      <c r="BR1141" s="50"/>
      <c r="BS1141" s="50"/>
    </row>
    <row r="1142" spans="1:71" x14ac:dyDescent="0.25">
      <c r="A1142">
        <v>1004</v>
      </c>
      <c r="B1142" s="50" t="s">
        <v>6</v>
      </c>
      <c r="C1142" s="50" t="s">
        <v>77</v>
      </c>
      <c r="D1142" s="50" t="s">
        <v>6</v>
      </c>
      <c r="E1142" s="50"/>
      <c r="F1142" s="68"/>
      <c r="G1142" s="50"/>
      <c r="I1142" s="50" t="s">
        <v>130</v>
      </c>
      <c r="J1142" s="50"/>
      <c r="K1142" s="50"/>
      <c r="L1142" s="50"/>
      <c r="M1142" s="50"/>
      <c r="N1142" s="50"/>
      <c r="O1142" s="50"/>
      <c r="P1142" s="50"/>
      <c r="Q1142" s="50"/>
      <c r="R1142" s="50"/>
      <c r="S1142" s="50"/>
      <c r="T1142" s="50"/>
      <c r="U1142" s="50"/>
      <c r="V1142" s="50"/>
      <c r="W1142" s="50"/>
      <c r="X1142" s="50"/>
      <c r="Y1142" s="50"/>
      <c r="Z1142" s="50"/>
      <c r="AA1142" s="50"/>
      <c r="AB1142" s="68">
        <v>0</v>
      </c>
      <c r="AC1142" s="68">
        <v>0</v>
      </c>
      <c r="AD1142" t="s">
        <v>110</v>
      </c>
      <c r="AE1142" t="s">
        <v>71</v>
      </c>
      <c r="AF1142" s="68"/>
      <c r="AI1142" t="s">
        <v>71</v>
      </c>
      <c r="AJ1142" s="68">
        <v>0</v>
      </c>
      <c r="AK1142" s="68">
        <v>0</v>
      </c>
      <c r="AL1142" s="50" t="s">
        <v>72</v>
      </c>
      <c r="AM1142" t="s">
        <v>72</v>
      </c>
      <c r="AN1142" s="50" t="s">
        <v>110</v>
      </c>
      <c r="AO1142" s="68">
        <v>0</v>
      </c>
      <c r="AP1142" s="68">
        <v>0</v>
      </c>
      <c r="AQ1142" s="50" t="s">
        <v>72</v>
      </c>
      <c r="AR1142" t="s">
        <v>72</v>
      </c>
      <c r="AS1142" s="50" t="s">
        <v>110</v>
      </c>
      <c r="AT1142">
        <v>0</v>
      </c>
      <c r="AV1142" s="50"/>
      <c r="AY1142" s="50"/>
      <c r="BA1142" s="68"/>
      <c r="BD1142" s="68"/>
      <c r="BP1142" s="50"/>
      <c r="BQ1142" s="50"/>
      <c r="BR1142" s="50"/>
      <c r="BS1142" s="50"/>
    </row>
    <row r="1143" spans="1:71" x14ac:dyDescent="0.25">
      <c r="B1143" s="50"/>
      <c r="C1143" s="50"/>
      <c r="D1143" s="50"/>
      <c r="E1143" s="50"/>
      <c r="F1143" s="68"/>
      <c r="G1143" s="50"/>
      <c r="I1143" s="50"/>
      <c r="J1143" s="50"/>
      <c r="K1143" s="50"/>
      <c r="L1143" s="50"/>
      <c r="M1143" s="50"/>
      <c r="N1143" s="50"/>
      <c r="O1143" s="50"/>
      <c r="P1143" s="50"/>
      <c r="Q1143" s="50"/>
      <c r="R1143" s="50"/>
      <c r="S1143" s="50"/>
      <c r="T1143" s="50"/>
      <c r="U1143" s="50"/>
      <c r="V1143" s="50"/>
      <c r="W1143" s="50"/>
      <c r="X1143" s="50"/>
      <c r="Y1143" s="50"/>
      <c r="Z1143" s="50"/>
      <c r="AA1143" s="50"/>
      <c r="AB1143" s="68"/>
      <c r="AC1143" s="68"/>
      <c r="AF1143" s="68"/>
      <c r="AJ1143" s="68"/>
      <c r="AK1143" s="68"/>
      <c r="AL1143" s="50"/>
      <c r="AN1143" s="50"/>
      <c r="AO1143" s="68"/>
      <c r="AP1143" s="68"/>
      <c r="AQ1143" s="50"/>
      <c r="AS1143" s="50"/>
      <c r="AV1143" s="50"/>
      <c r="AY1143" s="50"/>
      <c r="BA1143" s="68"/>
      <c r="BD1143" s="68"/>
      <c r="BP1143" s="50"/>
      <c r="BQ1143" s="50"/>
      <c r="BR1143" s="50"/>
      <c r="BS1143" s="50"/>
    </row>
    <row r="1144" spans="1:71" x14ac:dyDescent="0.25">
      <c r="B1144" s="50"/>
      <c r="C1144" s="50"/>
      <c r="D1144" s="50"/>
      <c r="E1144" s="50"/>
      <c r="F1144" s="68"/>
      <c r="G1144" s="50"/>
      <c r="I1144" s="50"/>
      <c r="J1144" s="50"/>
      <c r="K1144" s="50"/>
      <c r="L1144" s="50"/>
      <c r="M1144" s="50"/>
      <c r="N1144" s="50"/>
      <c r="O1144" s="50"/>
      <c r="P1144" s="50"/>
      <c r="Q1144" s="50"/>
      <c r="R1144" s="50"/>
      <c r="S1144" s="50"/>
      <c r="T1144" s="50"/>
      <c r="U1144" s="50"/>
      <c r="V1144" s="50"/>
      <c r="W1144" s="50"/>
      <c r="X1144" s="50"/>
      <c r="Y1144" s="50"/>
      <c r="Z1144" s="50"/>
      <c r="AA1144" s="50"/>
      <c r="AB1144" s="68"/>
      <c r="AC1144" s="68"/>
      <c r="AF1144" s="68"/>
      <c r="AJ1144" s="68"/>
      <c r="AK1144" s="68"/>
      <c r="AL1144" s="50"/>
      <c r="AN1144" s="50"/>
      <c r="AO1144" s="68"/>
      <c r="AP1144" s="68"/>
      <c r="AQ1144" s="50"/>
      <c r="AS1144" s="50"/>
      <c r="AV1144" s="50"/>
      <c r="AY1144" s="50"/>
      <c r="BA1144" s="68"/>
      <c r="BD1144" s="68"/>
      <c r="BP1144" s="50"/>
      <c r="BQ1144" s="50"/>
      <c r="BR1144" s="50"/>
      <c r="BS1144" s="50"/>
    </row>
    <row r="1145" spans="1:71" x14ac:dyDescent="0.25">
      <c r="B1145" s="50"/>
      <c r="C1145" s="50"/>
      <c r="D1145" s="50"/>
      <c r="E1145" s="50"/>
      <c r="F1145" s="68"/>
      <c r="G1145" s="50"/>
      <c r="I1145" s="50"/>
      <c r="J1145" s="50"/>
      <c r="K1145" s="50"/>
      <c r="L1145" s="50"/>
      <c r="M1145" s="50"/>
      <c r="N1145" s="50"/>
      <c r="O1145" s="50"/>
      <c r="P1145" s="50"/>
      <c r="Q1145" s="50"/>
      <c r="R1145" s="50"/>
      <c r="S1145" s="50"/>
      <c r="T1145" s="50"/>
      <c r="U1145" s="50"/>
      <c r="V1145" s="50"/>
      <c r="W1145" s="50"/>
      <c r="X1145" s="50"/>
      <c r="Y1145" s="50"/>
      <c r="Z1145" s="50"/>
      <c r="AA1145" s="50"/>
      <c r="AB1145" s="68"/>
      <c r="AC1145" s="68"/>
      <c r="AF1145" s="68"/>
      <c r="AJ1145" s="68"/>
      <c r="AK1145" s="68"/>
      <c r="AL1145" s="50"/>
      <c r="AN1145" s="50"/>
      <c r="AO1145" s="68"/>
      <c r="AP1145" s="68"/>
      <c r="AQ1145" s="50"/>
      <c r="AS1145" s="50"/>
      <c r="AV1145" s="50"/>
      <c r="AY1145" s="50"/>
      <c r="BA1145" s="68"/>
      <c r="BD1145" s="68"/>
      <c r="BP1145" s="50"/>
      <c r="BQ1145" s="50"/>
      <c r="BR1145" s="50"/>
      <c r="BS1145" s="50"/>
    </row>
    <row r="1146" spans="1:71" x14ac:dyDescent="0.25">
      <c r="B1146" s="50"/>
      <c r="C1146" s="50"/>
      <c r="D1146" s="50"/>
      <c r="E1146" s="50"/>
      <c r="F1146" s="68"/>
      <c r="G1146" s="50"/>
      <c r="I1146" s="50"/>
      <c r="J1146" s="50"/>
      <c r="K1146" s="50"/>
      <c r="L1146" s="50"/>
      <c r="M1146" s="50"/>
      <c r="N1146" s="50"/>
      <c r="O1146" s="50"/>
      <c r="P1146" s="50"/>
      <c r="Q1146" s="50"/>
      <c r="R1146" s="50"/>
      <c r="S1146" s="50"/>
      <c r="T1146" s="50"/>
      <c r="U1146" s="50"/>
      <c r="V1146" s="50"/>
      <c r="W1146" s="50"/>
      <c r="X1146" s="50"/>
      <c r="Y1146" s="50"/>
      <c r="Z1146" s="50"/>
      <c r="AA1146" s="50"/>
      <c r="AB1146" s="68"/>
      <c r="AC1146" s="68"/>
      <c r="AF1146" s="68"/>
      <c r="AJ1146" s="68"/>
      <c r="AK1146" s="68"/>
      <c r="AL1146" s="50"/>
      <c r="AN1146" s="50"/>
      <c r="AO1146" s="68"/>
      <c r="AP1146" s="68"/>
      <c r="AQ1146" s="50"/>
      <c r="AS1146" s="50"/>
      <c r="AV1146" s="50"/>
      <c r="AY1146" s="50"/>
      <c r="BA1146" s="68"/>
      <c r="BD1146" s="68"/>
      <c r="BP1146" s="50"/>
      <c r="BQ1146" s="50"/>
      <c r="BR1146" s="50"/>
      <c r="BS1146" s="50"/>
    </row>
    <row r="1147" spans="1:71" x14ac:dyDescent="0.25">
      <c r="B1147" s="50"/>
      <c r="C1147" s="50"/>
      <c r="D1147" s="50"/>
      <c r="E1147" s="50"/>
      <c r="F1147" s="68"/>
      <c r="G1147" s="50"/>
      <c r="I1147" s="50"/>
      <c r="J1147" s="50"/>
      <c r="K1147" s="50"/>
      <c r="L1147" s="50"/>
      <c r="M1147" s="50"/>
      <c r="N1147" s="50"/>
      <c r="O1147" s="50"/>
      <c r="P1147" s="50"/>
      <c r="Q1147" s="50"/>
      <c r="R1147" s="50"/>
      <c r="S1147" s="50"/>
      <c r="T1147" s="50"/>
      <c r="U1147" s="50"/>
      <c r="V1147" s="50"/>
      <c r="W1147" s="50"/>
      <c r="X1147" s="50"/>
      <c r="Y1147" s="50"/>
      <c r="Z1147" s="50"/>
      <c r="AA1147" s="50"/>
      <c r="AB1147" s="68"/>
      <c r="AC1147" s="68"/>
      <c r="AF1147" s="68"/>
      <c r="AJ1147" s="68"/>
      <c r="AK1147" s="68"/>
      <c r="AL1147" s="50"/>
      <c r="AN1147" s="50"/>
      <c r="AO1147" s="68"/>
      <c r="AP1147" s="68"/>
      <c r="AQ1147" s="50"/>
      <c r="AS1147" s="50"/>
      <c r="AV1147" s="50"/>
      <c r="AY1147" s="50"/>
      <c r="BA1147" s="68"/>
      <c r="BD1147" s="68"/>
      <c r="BP1147" s="50"/>
      <c r="BQ1147" s="50"/>
      <c r="BR1147" s="50"/>
      <c r="BS1147" s="50"/>
    </row>
    <row r="1148" spans="1:71" x14ac:dyDescent="0.25">
      <c r="B1148" s="50"/>
      <c r="C1148" s="50"/>
      <c r="D1148" s="50"/>
      <c r="E1148" s="50"/>
      <c r="F1148" s="68"/>
      <c r="G1148" s="50"/>
      <c r="I1148" s="50"/>
      <c r="J1148" s="50"/>
      <c r="K1148" s="50"/>
      <c r="L1148" s="50"/>
      <c r="M1148" s="50"/>
      <c r="N1148" s="50"/>
      <c r="O1148" s="50"/>
      <c r="P1148" s="50"/>
      <c r="Q1148" s="50"/>
      <c r="R1148" s="50"/>
      <c r="S1148" s="50"/>
      <c r="T1148" s="50"/>
      <c r="U1148" s="50"/>
      <c r="V1148" s="50"/>
      <c r="W1148" s="50"/>
      <c r="X1148" s="50"/>
      <c r="Y1148" s="50"/>
      <c r="Z1148" s="50"/>
      <c r="AA1148" s="50"/>
      <c r="AB1148" s="68"/>
      <c r="AC1148" s="68"/>
      <c r="AF1148" s="68"/>
      <c r="AJ1148" s="68"/>
      <c r="AK1148" s="68"/>
      <c r="AL1148" s="50"/>
      <c r="AN1148" s="50"/>
      <c r="AO1148" s="68"/>
      <c r="AP1148" s="68"/>
      <c r="AQ1148" s="50"/>
      <c r="AS1148" s="50"/>
      <c r="AV1148" s="50"/>
      <c r="AY1148" s="50"/>
      <c r="BA1148" s="68"/>
      <c r="BD1148" s="68"/>
      <c r="BP1148" s="50"/>
      <c r="BQ1148" s="50"/>
      <c r="BR1148" s="50"/>
      <c r="BS1148" s="50"/>
    </row>
    <row r="1149" spans="1:71" x14ac:dyDescent="0.25">
      <c r="B1149" s="50"/>
      <c r="C1149" s="50"/>
      <c r="D1149" s="50"/>
      <c r="E1149" s="50"/>
      <c r="F1149" s="68"/>
      <c r="G1149" s="50"/>
      <c r="I1149" s="50"/>
      <c r="J1149" s="50"/>
      <c r="K1149" s="50" t="s">
        <v>299</v>
      </c>
      <c r="L1149" s="50"/>
      <c r="M1149" s="50"/>
      <c r="N1149" s="50"/>
      <c r="O1149" s="50"/>
      <c r="P1149" s="50"/>
      <c r="Q1149" s="50"/>
      <c r="R1149" s="50"/>
      <c r="S1149" s="50"/>
      <c r="T1149" s="50"/>
      <c r="U1149" s="50"/>
      <c r="V1149" s="50" t="s">
        <v>299</v>
      </c>
      <c r="W1149" s="50"/>
      <c r="X1149" s="50"/>
      <c r="Y1149" s="50"/>
      <c r="Z1149" s="50"/>
      <c r="AA1149" s="50"/>
      <c r="AB1149" s="68"/>
      <c r="AC1149" s="68"/>
      <c r="AF1149" s="68"/>
      <c r="AJ1149" s="68"/>
      <c r="AK1149" s="68"/>
      <c r="AL1149" s="50"/>
      <c r="AN1149" s="50"/>
      <c r="AO1149" s="68"/>
      <c r="AP1149" s="68"/>
      <c r="AQ1149" s="50"/>
      <c r="AS1149" s="50"/>
      <c r="AV1149" s="50"/>
      <c r="AY1149" s="50"/>
      <c r="BA1149" s="68"/>
      <c r="BD1149" s="68"/>
      <c r="BP1149" s="50"/>
      <c r="BQ1149" s="50"/>
      <c r="BR1149" s="50"/>
      <c r="BS1149" s="50"/>
    </row>
    <row r="1150" spans="1:71" x14ac:dyDescent="0.25">
      <c r="B1150" s="50"/>
      <c r="C1150" s="50"/>
      <c r="D1150" s="50"/>
      <c r="E1150" s="50"/>
      <c r="F1150" s="68"/>
      <c r="G1150" s="50"/>
      <c r="I1150" s="50"/>
      <c r="J1150" s="50"/>
      <c r="K1150" s="50"/>
      <c r="L1150" s="50"/>
      <c r="M1150" s="50"/>
      <c r="N1150" s="50"/>
      <c r="O1150" s="50"/>
      <c r="P1150" s="50"/>
      <c r="Q1150" s="50"/>
      <c r="R1150" s="50"/>
      <c r="S1150" s="50"/>
      <c r="T1150" s="50"/>
      <c r="U1150" s="50"/>
      <c r="V1150" s="50"/>
      <c r="W1150" s="50"/>
      <c r="X1150" s="50"/>
      <c r="Y1150" s="50"/>
      <c r="Z1150" s="50"/>
      <c r="AA1150" s="50"/>
      <c r="AB1150" s="68"/>
      <c r="AC1150" s="68"/>
      <c r="AF1150" s="68"/>
      <c r="AJ1150" s="68"/>
      <c r="AK1150" s="68"/>
      <c r="AL1150" s="50"/>
      <c r="AN1150" s="50"/>
      <c r="AO1150" s="68"/>
      <c r="AP1150" s="68"/>
      <c r="AQ1150" s="50"/>
      <c r="AS1150" s="50"/>
      <c r="AV1150" s="50"/>
      <c r="AY1150" s="50"/>
      <c r="BA1150" s="68"/>
      <c r="BD1150" s="68"/>
      <c r="BP1150" s="50"/>
      <c r="BQ1150" s="50"/>
      <c r="BR1150" s="50"/>
      <c r="BS1150" s="50"/>
    </row>
    <row r="1151" spans="1:71" x14ac:dyDescent="0.25">
      <c r="B1151" s="50"/>
      <c r="C1151" s="50"/>
      <c r="D1151" s="50"/>
      <c r="E1151" s="50"/>
      <c r="F1151" s="68"/>
      <c r="G1151" s="50"/>
      <c r="I1151" s="50"/>
      <c r="J1151" s="50"/>
      <c r="K1151" s="50"/>
      <c r="L1151" s="50"/>
      <c r="M1151" s="50"/>
      <c r="N1151" s="50"/>
      <c r="O1151" s="50"/>
      <c r="P1151" s="50"/>
      <c r="Q1151" s="50"/>
      <c r="R1151" s="50"/>
      <c r="S1151" s="50"/>
      <c r="T1151" s="50"/>
      <c r="U1151" s="50"/>
      <c r="V1151" s="50"/>
      <c r="W1151" s="50"/>
      <c r="X1151" s="50"/>
      <c r="Y1151" s="50"/>
      <c r="Z1151" s="50"/>
      <c r="AA1151" s="50"/>
      <c r="AB1151" s="68"/>
      <c r="AC1151" s="68"/>
      <c r="AF1151" s="68"/>
      <c r="AJ1151" s="68"/>
      <c r="AK1151" s="68"/>
      <c r="AL1151" s="50"/>
      <c r="AN1151" s="50"/>
      <c r="AO1151" s="68"/>
      <c r="AP1151" s="68"/>
      <c r="AQ1151" s="50"/>
      <c r="AS1151" s="50"/>
      <c r="AV1151" s="50"/>
      <c r="AY1151" s="50"/>
      <c r="BA1151" s="68"/>
      <c r="BD1151" s="68"/>
      <c r="BP1151" s="50"/>
      <c r="BQ1151" s="50"/>
      <c r="BR1151" s="50"/>
      <c r="BS1151" s="50"/>
    </row>
    <row r="1152" spans="1:71" x14ac:dyDescent="0.25">
      <c r="B1152" s="50"/>
      <c r="C1152" s="50"/>
      <c r="D1152" s="50"/>
      <c r="E1152" s="50"/>
      <c r="F1152" s="68"/>
      <c r="G1152" s="50"/>
      <c r="I1152" s="50"/>
      <c r="J1152" s="50"/>
      <c r="K1152" s="50"/>
      <c r="L1152" s="50"/>
      <c r="M1152" s="50"/>
      <c r="N1152" s="50"/>
      <c r="O1152" s="50"/>
      <c r="P1152" s="50"/>
      <c r="Q1152" s="50"/>
      <c r="R1152" s="50"/>
      <c r="S1152" s="50"/>
      <c r="T1152" s="50"/>
      <c r="U1152" s="50"/>
      <c r="V1152" s="50"/>
      <c r="W1152" s="50"/>
      <c r="X1152" s="50"/>
      <c r="Y1152" s="50"/>
      <c r="Z1152" s="50"/>
      <c r="AA1152" s="50"/>
      <c r="AB1152" s="68"/>
      <c r="AC1152" s="68"/>
      <c r="AF1152" s="68"/>
      <c r="AJ1152" s="68"/>
      <c r="AK1152" s="68"/>
      <c r="AL1152" s="50"/>
      <c r="AN1152" s="50"/>
      <c r="AO1152" s="68"/>
      <c r="AP1152" s="68"/>
      <c r="AQ1152" s="50"/>
      <c r="AS1152" s="50"/>
      <c r="AV1152" s="50"/>
      <c r="AY1152" s="50"/>
      <c r="BA1152" s="68"/>
      <c r="BD1152" s="68"/>
      <c r="BP1152" s="50"/>
      <c r="BQ1152" s="50"/>
      <c r="BR1152" s="50"/>
      <c r="BS1152" s="50"/>
    </row>
    <row r="1153" spans="1:71" x14ac:dyDescent="0.25">
      <c r="B1153" s="50"/>
      <c r="C1153" s="50"/>
      <c r="D1153" s="50"/>
      <c r="E1153" s="50"/>
      <c r="F1153" s="68"/>
      <c r="G1153" s="50"/>
      <c r="I1153" s="50"/>
      <c r="J1153" s="50" t="s">
        <v>4</v>
      </c>
      <c r="K1153" s="50" t="s">
        <v>7</v>
      </c>
      <c r="L1153" s="50" t="s">
        <v>9</v>
      </c>
      <c r="M1153" s="50" t="s">
        <v>11</v>
      </c>
      <c r="N1153" s="50" t="s">
        <v>13</v>
      </c>
      <c r="O1153" s="50" t="s">
        <v>15</v>
      </c>
      <c r="P1153" s="50" t="s">
        <v>17</v>
      </c>
      <c r="Q1153" s="50" t="s">
        <v>19</v>
      </c>
      <c r="R1153" s="50" t="s">
        <v>21</v>
      </c>
      <c r="S1153" s="50" t="s">
        <v>23</v>
      </c>
      <c r="T1153" s="50" t="s">
        <v>25</v>
      </c>
      <c r="U1153" s="50" t="s">
        <v>27</v>
      </c>
      <c r="V1153" s="50" t="s">
        <v>29</v>
      </c>
      <c r="W1153" s="50" t="s">
        <v>31</v>
      </c>
      <c r="X1153" s="50" t="s">
        <v>33</v>
      </c>
      <c r="Y1153" s="50" t="s">
        <v>35</v>
      </c>
      <c r="Z1153" s="50" t="s">
        <v>37</v>
      </c>
      <c r="AA1153" s="50" t="s">
        <v>39</v>
      </c>
      <c r="AB1153" s="68"/>
      <c r="AC1153" s="68"/>
      <c r="AF1153" s="68"/>
      <c r="AJ1153" s="68"/>
      <c r="AK1153" s="68"/>
      <c r="AL1153" s="50"/>
      <c r="AN1153" s="50"/>
      <c r="AO1153" s="68"/>
      <c r="AP1153" s="68"/>
      <c r="AQ1153" s="50"/>
      <c r="AS1153" s="50"/>
      <c r="AV1153" s="50"/>
      <c r="AY1153" s="50"/>
      <c r="BA1153" s="68"/>
      <c r="BD1153" s="68"/>
      <c r="BP1153" s="50"/>
      <c r="BQ1153" s="50"/>
      <c r="BR1153" s="50"/>
      <c r="BS1153" s="50"/>
    </row>
    <row r="1154" spans="1:71" x14ac:dyDescent="0.25">
      <c r="A1154">
        <v>1004</v>
      </c>
      <c r="B1154" s="50" t="s">
        <v>6</v>
      </c>
      <c r="C1154" s="50" t="s">
        <v>77</v>
      </c>
      <c r="D1154" s="50" t="s">
        <v>6</v>
      </c>
      <c r="E1154" s="50"/>
      <c r="F1154" s="68"/>
      <c r="G1154" s="50"/>
      <c r="I1154" s="50" t="s">
        <v>131</v>
      </c>
      <c r="J1154" s="50"/>
      <c r="K1154" s="50"/>
      <c r="L1154" s="50"/>
      <c r="M1154" s="50"/>
      <c r="N1154" s="50"/>
      <c r="O1154" s="50"/>
      <c r="P1154" s="50"/>
      <c r="Q1154" s="50"/>
      <c r="R1154" s="50"/>
      <c r="S1154" s="50"/>
      <c r="T1154" s="50"/>
      <c r="U1154" s="50"/>
      <c r="V1154" s="50"/>
      <c r="W1154" s="50"/>
      <c r="X1154" s="50"/>
      <c r="Y1154" s="50"/>
      <c r="Z1154" s="50"/>
      <c r="AA1154" s="50"/>
      <c r="AB1154" s="68">
        <v>0</v>
      </c>
      <c r="AC1154" s="68">
        <v>0</v>
      </c>
      <c r="AD1154" t="s">
        <v>110</v>
      </c>
      <c r="AE1154" t="s">
        <v>71</v>
      </c>
      <c r="AF1154" s="68">
        <v>0</v>
      </c>
      <c r="AG1154">
        <v>0</v>
      </c>
      <c r="AH1154">
        <v>0</v>
      </c>
      <c r="AI1154" t="s">
        <v>71</v>
      </c>
      <c r="AJ1154" s="68">
        <v>0</v>
      </c>
      <c r="AK1154" s="68">
        <v>0</v>
      </c>
      <c r="AL1154" s="50" t="s">
        <v>72</v>
      </c>
      <c r="AM1154" t="s">
        <v>72</v>
      </c>
      <c r="AN1154" s="50" t="s">
        <v>110</v>
      </c>
      <c r="AO1154" s="68">
        <v>0</v>
      </c>
      <c r="AP1154" s="68">
        <v>0</v>
      </c>
      <c r="AQ1154" s="50" t="s">
        <v>72</v>
      </c>
      <c r="AR1154" t="s">
        <v>72</v>
      </c>
      <c r="AS1154" s="50" t="s">
        <v>110</v>
      </c>
      <c r="AT1154">
        <v>0</v>
      </c>
      <c r="AV1154" s="50"/>
      <c r="AY1154" s="50"/>
      <c r="BA1154" s="68"/>
      <c r="BD1154" s="68"/>
      <c r="BP1154" s="50"/>
      <c r="BQ1154" s="50"/>
      <c r="BR1154" s="50"/>
      <c r="BS1154" s="50"/>
    </row>
    <row r="1155" spans="1:71" x14ac:dyDescent="0.25">
      <c r="B1155" s="50"/>
      <c r="C1155" s="50"/>
      <c r="D1155" s="50"/>
      <c r="E1155" s="50"/>
      <c r="F1155" s="68"/>
      <c r="G1155" s="50"/>
      <c r="I1155" s="50"/>
      <c r="J1155" s="50"/>
      <c r="K1155" s="50"/>
      <c r="L1155" s="50"/>
      <c r="M1155" s="50"/>
      <c r="N1155" s="50"/>
      <c r="O1155" s="50"/>
      <c r="P1155" s="50"/>
      <c r="Q1155" s="50"/>
      <c r="R1155" s="50"/>
      <c r="S1155" s="50"/>
      <c r="T1155" s="50"/>
      <c r="U1155" s="50"/>
      <c r="V1155" s="50"/>
      <c r="W1155" s="50"/>
      <c r="X1155" s="50"/>
      <c r="Y1155" s="50"/>
      <c r="Z1155" s="50"/>
      <c r="AA1155" s="50"/>
      <c r="AB1155" s="68"/>
      <c r="AC1155" s="68"/>
      <c r="AF1155" s="68"/>
      <c r="AJ1155" s="68"/>
      <c r="AK1155" s="68"/>
      <c r="AL1155" s="50"/>
      <c r="AN1155" s="50"/>
      <c r="AO1155" s="68"/>
      <c r="AP1155" s="68"/>
      <c r="AQ1155" s="50"/>
      <c r="AS1155" s="50"/>
      <c r="AV1155" s="50"/>
      <c r="AY1155" s="50"/>
      <c r="BA1155" s="68"/>
      <c r="BD1155" s="68"/>
      <c r="BP1155" s="50"/>
      <c r="BQ1155" s="50"/>
      <c r="BR1155" s="50"/>
      <c r="BS1155" s="50"/>
    </row>
    <row r="1156" spans="1:71" x14ac:dyDescent="0.25">
      <c r="B1156" s="50"/>
      <c r="C1156" s="50"/>
      <c r="D1156" s="50"/>
      <c r="E1156" s="50"/>
      <c r="F1156" s="68"/>
      <c r="G1156" s="50"/>
      <c r="I1156" s="50"/>
      <c r="J1156" s="50"/>
      <c r="K1156" s="50"/>
      <c r="L1156" s="50"/>
      <c r="M1156" s="50"/>
      <c r="N1156" s="50"/>
      <c r="O1156" s="50"/>
      <c r="P1156" s="50"/>
      <c r="Q1156" s="50"/>
      <c r="R1156" s="50"/>
      <c r="S1156" s="50"/>
      <c r="T1156" s="50"/>
      <c r="U1156" s="50"/>
      <c r="V1156" s="50"/>
      <c r="W1156" s="50"/>
      <c r="X1156" s="50"/>
      <c r="Y1156" s="50"/>
      <c r="Z1156" s="50"/>
      <c r="AA1156" s="50"/>
      <c r="AB1156" s="68"/>
      <c r="AC1156" s="68"/>
      <c r="AF1156" s="68"/>
      <c r="AJ1156" s="68"/>
      <c r="AK1156" s="68"/>
      <c r="AL1156" s="50"/>
      <c r="AN1156" s="50"/>
      <c r="AO1156" s="68"/>
      <c r="AP1156" s="68"/>
      <c r="AQ1156" s="50"/>
      <c r="AS1156" s="50"/>
      <c r="AV1156" s="50"/>
      <c r="AY1156" s="50"/>
      <c r="BA1156" s="68"/>
      <c r="BD1156" s="68"/>
      <c r="BP1156" s="50"/>
      <c r="BQ1156" s="50"/>
      <c r="BR1156" s="50"/>
      <c r="BS1156" s="50"/>
    </row>
    <row r="1157" spans="1:71" x14ac:dyDescent="0.25">
      <c r="B1157" s="50"/>
      <c r="C1157" s="50"/>
      <c r="D1157" s="50"/>
      <c r="E1157" s="50"/>
      <c r="F1157" s="68"/>
      <c r="G1157" s="50"/>
      <c r="I1157" s="50"/>
      <c r="J1157" s="50"/>
      <c r="K1157" s="50"/>
      <c r="L1157" s="50"/>
      <c r="M1157" s="50"/>
      <c r="N1157" s="50"/>
      <c r="O1157" s="50"/>
      <c r="P1157" s="50"/>
      <c r="Q1157" s="50"/>
      <c r="R1157" s="50"/>
      <c r="S1157" s="50"/>
      <c r="T1157" s="50"/>
      <c r="U1157" s="50"/>
      <c r="V1157" s="50"/>
      <c r="W1157" s="50"/>
      <c r="X1157" s="50"/>
      <c r="Y1157" s="50"/>
      <c r="Z1157" s="50"/>
      <c r="AA1157" s="50"/>
      <c r="AB1157" s="68"/>
      <c r="AC1157" s="68"/>
      <c r="AF1157" s="68"/>
      <c r="AJ1157" s="68"/>
      <c r="AK1157" s="68"/>
      <c r="AL1157" s="50"/>
      <c r="AN1157" s="50"/>
      <c r="AO1157" s="68"/>
      <c r="AP1157" s="68"/>
      <c r="AQ1157" s="50"/>
      <c r="AS1157" s="50"/>
      <c r="AV1157" s="50"/>
      <c r="AY1157" s="50"/>
      <c r="BA1157" s="68"/>
      <c r="BD1157" s="68"/>
      <c r="BP1157" s="50"/>
      <c r="BQ1157" s="50"/>
      <c r="BR1157" s="50"/>
      <c r="BS1157" s="50"/>
    </row>
    <row r="1158" spans="1:71" x14ac:dyDescent="0.25">
      <c r="B1158" s="50"/>
      <c r="C1158" s="50"/>
      <c r="D1158" s="50"/>
      <c r="E1158" s="50"/>
      <c r="F1158" s="68"/>
      <c r="G1158" s="50"/>
      <c r="I1158" s="50"/>
      <c r="J1158" s="50"/>
      <c r="K1158" s="50"/>
      <c r="L1158" s="50"/>
      <c r="M1158" s="50"/>
      <c r="N1158" s="50"/>
      <c r="O1158" s="50"/>
      <c r="P1158" s="50"/>
      <c r="Q1158" s="50"/>
      <c r="R1158" s="50"/>
      <c r="S1158" s="50"/>
      <c r="T1158" s="50"/>
      <c r="U1158" s="50"/>
      <c r="V1158" s="50"/>
      <c r="W1158" s="50"/>
      <c r="X1158" s="50"/>
      <c r="Y1158" s="50"/>
      <c r="Z1158" s="50"/>
      <c r="AA1158" s="50"/>
      <c r="AB1158" s="68"/>
      <c r="AC1158" s="68"/>
      <c r="AF1158" s="68"/>
      <c r="AJ1158" s="68"/>
      <c r="AK1158" s="68"/>
      <c r="AL1158" s="50"/>
      <c r="AN1158" s="50"/>
      <c r="AO1158" s="68"/>
      <c r="AP1158" s="68"/>
      <c r="AQ1158" s="50"/>
      <c r="AS1158" s="50"/>
      <c r="AV1158" s="50"/>
      <c r="AY1158" s="50"/>
      <c r="BA1158" s="68"/>
      <c r="BD1158" s="68"/>
      <c r="BP1158" s="50"/>
      <c r="BQ1158" s="50"/>
      <c r="BR1158" s="50"/>
      <c r="BS1158" s="50"/>
    </row>
    <row r="1159" spans="1:71" x14ac:dyDescent="0.25">
      <c r="B1159" s="50"/>
      <c r="C1159" s="50"/>
      <c r="D1159" s="50"/>
      <c r="E1159" s="50"/>
      <c r="F1159" s="68"/>
      <c r="G1159" s="50"/>
      <c r="I1159" s="50"/>
      <c r="J1159" s="50"/>
      <c r="K1159" s="50"/>
      <c r="L1159" s="50"/>
      <c r="M1159" s="50"/>
      <c r="N1159" s="50"/>
      <c r="O1159" s="50"/>
      <c r="P1159" s="50"/>
      <c r="Q1159" s="50"/>
      <c r="R1159" s="50"/>
      <c r="S1159" s="50"/>
      <c r="T1159" s="50"/>
      <c r="U1159" s="50"/>
      <c r="V1159" s="50"/>
      <c r="W1159" s="50"/>
      <c r="X1159" s="50"/>
      <c r="Y1159" s="50"/>
      <c r="Z1159" s="50"/>
      <c r="AA1159" s="50"/>
      <c r="AB1159" s="68"/>
      <c r="AC1159" s="68"/>
      <c r="AF1159" s="68"/>
      <c r="AJ1159" s="68"/>
      <c r="AK1159" s="68"/>
      <c r="AL1159" s="50"/>
      <c r="AN1159" s="50"/>
      <c r="AO1159" s="68"/>
      <c r="AP1159" s="68"/>
      <c r="AQ1159" s="50"/>
      <c r="AS1159" s="50"/>
      <c r="AV1159" s="50"/>
      <c r="AY1159" s="50"/>
      <c r="BA1159" s="68"/>
      <c r="BD1159" s="68"/>
      <c r="BP1159" s="50"/>
      <c r="BQ1159" s="50"/>
      <c r="BR1159" s="50"/>
      <c r="BS1159" s="50"/>
    </row>
    <row r="1160" spans="1:71" x14ac:dyDescent="0.25">
      <c r="B1160" s="50"/>
      <c r="C1160" s="50"/>
      <c r="D1160" s="50"/>
      <c r="E1160" s="50"/>
      <c r="F1160" s="68"/>
      <c r="G1160" s="50"/>
      <c r="I1160" s="50"/>
      <c r="J1160" s="50"/>
      <c r="K1160" s="50"/>
      <c r="L1160" s="50"/>
      <c r="M1160" s="50"/>
      <c r="N1160" s="50"/>
      <c r="O1160" s="50"/>
      <c r="P1160" s="50"/>
      <c r="Q1160" s="50"/>
      <c r="R1160" s="50"/>
      <c r="S1160" s="50"/>
      <c r="T1160" s="50"/>
      <c r="U1160" s="50"/>
      <c r="V1160" s="50"/>
      <c r="W1160" s="50"/>
      <c r="X1160" s="50"/>
      <c r="Y1160" s="50"/>
      <c r="Z1160" s="50"/>
      <c r="AA1160" s="50"/>
      <c r="AB1160" s="68"/>
      <c r="AC1160" s="68"/>
      <c r="AF1160" s="68"/>
      <c r="AJ1160" s="68"/>
      <c r="AK1160" s="68"/>
      <c r="AL1160" s="50"/>
      <c r="AN1160" s="50"/>
      <c r="AO1160" s="68"/>
      <c r="AP1160" s="68"/>
      <c r="AQ1160" s="50"/>
      <c r="AS1160" s="50"/>
      <c r="AV1160" s="50"/>
      <c r="AY1160" s="50"/>
      <c r="BA1160" s="68"/>
      <c r="BD1160" s="68"/>
      <c r="BP1160" s="50"/>
      <c r="BQ1160" s="50"/>
      <c r="BR1160" s="50"/>
      <c r="BS1160" s="50"/>
    </row>
    <row r="1161" spans="1:71" x14ac:dyDescent="0.25">
      <c r="B1161" s="50"/>
      <c r="C1161" s="50"/>
      <c r="D1161" s="50"/>
      <c r="E1161" s="50"/>
      <c r="F1161" s="68"/>
      <c r="G1161" s="50"/>
      <c r="I1161" s="50"/>
      <c r="J1161" s="50"/>
      <c r="K1161" s="50"/>
      <c r="L1161" s="50"/>
      <c r="M1161" s="50"/>
      <c r="N1161" s="50"/>
      <c r="O1161" s="50"/>
      <c r="P1161" s="50"/>
      <c r="Q1161" s="50"/>
      <c r="R1161" s="50"/>
      <c r="S1161" s="50"/>
      <c r="T1161" s="50"/>
      <c r="U1161" s="50"/>
      <c r="V1161" s="50"/>
      <c r="W1161" s="50"/>
      <c r="X1161" s="50"/>
      <c r="Y1161" s="50"/>
      <c r="Z1161" s="50"/>
      <c r="AA1161" s="50"/>
      <c r="AB1161" s="68"/>
      <c r="AC1161" s="68"/>
      <c r="AF1161" s="68"/>
      <c r="AJ1161" s="68"/>
      <c r="AK1161" s="68"/>
      <c r="AL1161" s="50"/>
      <c r="AN1161" s="50"/>
      <c r="AO1161" s="68"/>
      <c r="AP1161" s="68"/>
      <c r="AQ1161" s="50"/>
      <c r="AS1161" s="50"/>
      <c r="AV1161" s="50"/>
      <c r="AY1161" s="50"/>
      <c r="BA1161" s="68"/>
      <c r="BD1161" s="68"/>
      <c r="BP1161" s="50"/>
      <c r="BQ1161" s="50"/>
      <c r="BR1161" s="50"/>
      <c r="BS1161" s="50"/>
    </row>
    <row r="1162" spans="1:71" x14ac:dyDescent="0.25">
      <c r="B1162" s="50"/>
      <c r="C1162" s="50"/>
      <c r="D1162" s="50"/>
      <c r="E1162" s="50"/>
      <c r="F1162" s="68"/>
      <c r="G1162" s="50"/>
      <c r="I1162" s="50"/>
      <c r="J1162" s="50" t="s">
        <v>4</v>
      </c>
      <c r="K1162" s="50" t="s">
        <v>7</v>
      </c>
      <c r="L1162" s="50" t="s">
        <v>9</v>
      </c>
      <c r="M1162" s="50" t="s">
        <v>11</v>
      </c>
      <c r="N1162" s="50" t="s">
        <v>13</v>
      </c>
      <c r="O1162" s="50" t="s">
        <v>15</v>
      </c>
      <c r="P1162" s="50" t="s">
        <v>17</v>
      </c>
      <c r="Q1162" s="50" t="s">
        <v>19</v>
      </c>
      <c r="R1162" s="50" t="s">
        <v>21</v>
      </c>
      <c r="S1162" s="50" t="s">
        <v>23</v>
      </c>
      <c r="T1162" s="50" t="s">
        <v>25</v>
      </c>
      <c r="U1162" s="50" t="s">
        <v>27</v>
      </c>
      <c r="V1162" s="50" t="s">
        <v>29</v>
      </c>
      <c r="W1162" s="50" t="s">
        <v>31</v>
      </c>
      <c r="X1162" s="50" t="s">
        <v>33</v>
      </c>
      <c r="Y1162" s="50" t="s">
        <v>35</v>
      </c>
      <c r="Z1162" s="50" t="s">
        <v>37</v>
      </c>
      <c r="AA1162" s="50" t="s">
        <v>39</v>
      </c>
      <c r="AB1162" s="68"/>
      <c r="AC1162" s="68"/>
      <c r="AF1162" s="68"/>
      <c r="AJ1162" s="68"/>
      <c r="AK1162" s="68"/>
      <c r="AL1162" s="50"/>
      <c r="AN1162" s="50"/>
      <c r="AO1162" s="68"/>
      <c r="AP1162" s="68"/>
      <c r="AQ1162" s="50"/>
      <c r="AS1162" s="50"/>
      <c r="AV1162" s="50"/>
      <c r="AY1162" s="50"/>
      <c r="BA1162" s="68"/>
      <c r="BD1162" s="68"/>
      <c r="BP1162" s="50"/>
      <c r="BQ1162" s="50"/>
      <c r="BR1162" s="50"/>
      <c r="BS1162" s="50"/>
    </row>
    <row r="1163" spans="1:71" x14ac:dyDescent="0.25">
      <c r="A1163">
        <v>1004</v>
      </c>
      <c r="B1163" s="50" t="s">
        <v>6</v>
      </c>
      <c r="C1163" s="50" t="s">
        <v>77</v>
      </c>
      <c r="D1163" s="50" t="s">
        <v>6</v>
      </c>
      <c r="E1163" s="50"/>
      <c r="F1163" s="68"/>
      <c r="G1163" s="50"/>
      <c r="I1163" s="50" t="s">
        <v>138</v>
      </c>
      <c r="J1163" s="50"/>
      <c r="K1163" s="50"/>
      <c r="L1163" s="50"/>
      <c r="M1163" s="50"/>
      <c r="N1163" s="50"/>
      <c r="O1163" s="50"/>
      <c r="P1163" s="50"/>
      <c r="Q1163" s="50"/>
      <c r="R1163" s="50"/>
      <c r="S1163" s="50"/>
      <c r="T1163" s="50"/>
      <c r="U1163" s="50"/>
      <c r="V1163" s="50"/>
      <c r="W1163" s="50"/>
      <c r="X1163" s="50"/>
      <c r="Y1163" s="50"/>
      <c r="Z1163" s="50"/>
      <c r="AA1163" s="50"/>
      <c r="AB1163" s="68">
        <v>0</v>
      </c>
      <c r="AC1163" s="68">
        <v>0</v>
      </c>
      <c r="AD1163" t="s">
        <v>110</v>
      </c>
      <c r="AE1163" t="s">
        <v>71</v>
      </c>
      <c r="AF1163" s="68">
        <v>0</v>
      </c>
      <c r="AG1163" t="s">
        <v>72</v>
      </c>
      <c r="AH1163" t="s">
        <v>72</v>
      </c>
      <c r="AI1163" t="s">
        <v>71</v>
      </c>
      <c r="AJ1163" s="68">
        <v>0</v>
      </c>
      <c r="AK1163" s="68">
        <v>0</v>
      </c>
      <c r="AL1163" s="50" t="s">
        <v>72</v>
      </c>
      <c r="AM1163" t="s">
        <v>72</v>
      </c>
      <c r="AN1163" s="50" t="s">
        <v>110</v>
      </c>
      <c r="AO1163" s="68">
        <v>0</v>
      </c>
      <c r="AP1163" s="68">
        <v>0</v>
      </c>
      <c r="AQ1163" s="50" t="s">
        <v>72</v>
      </c>
      <c r="AR1163" t="s">
        <v>72</v>
      </c>
      <c r="AS1163" s="50" t="s">
        <v>110</v>
      </c>
      <c r="AT1163">
        <v>0</v>
      </c>
      <c r="AV1163" s="50"/>
      <c r="AY1163" s="50"/>
      <c r="BA1163" s="68"/>
      <c r="BD1163" s="68"/>
      <c r="BP1163" s="50"/>
      <c r="BQ1163" s="50"/>
      <c r="BR1163" s="50"/>
      <c r="BS1163" s="50"/>
    </row>
    <row r="1164" spans="1:71" x14ac:dyDescent="0.25">
      <c r="B1164" s="50"/>
      <c r="C1164" s="50"/>
      <c r="D1164" s="50"/>
      <c r="E1164" s="50"/>
      <c r="F1164" s="68"/>
      <c r="G1164" s="50"/>
      <c r="I1164" s="50"/>
      <c r="J1164" s="50"/>
      <c r="K1164" s="50"/>
      <c r="L1164" s="50"/>
      <c r="M1164" s="50"/>
      <c r="N1164" s="50"/>
      <c r="O1164" s="50"/>
      <c r="P1164" s="50"/>
      <c r="Q1164" s="50"/>
      <c r="R1164" s="50"/>
      <c r="S1164" s="50"/>
      <c r="T1164" s="50"/>
      <c r="U1164" s="50"/>
      <c r="V1164" s="50"/>
      <c r="W1164" s="50"/>
      <c r="X1164" s="50"/>
      <c r="Y1164" s="50"/>
      <c r="Z1164" s="50"/>
      <c r="AA1164" s="50"/>
      <c r="AB1164" s="68"/>
      <c r="AC1164" s="68"/>
      <c r="AF1164" s="68"/>
      <c r="AJ1164" s="68"/>
      <c r="AK1164" s="68"/>
      <c r="AL1164" s="50"/>
      <c r="AN1164" s="50"/>
      <c r="AO1164" s="68"/>
      <c r="AP1164" s="68"/>
      <c r="AQ1164" s="50"/>
      <c r="AS1164" s="50"/>
      <c r="AV1164" s="50"/>
      <c r="AY1164" s="50"/>
      <c r="BA1164" s="68"/>
      <c r="BD1164" s="68"/>
      <c r="BP1164" s="50"/>
      <c r="BQ1164" s="50"/>
      <c r="BR1164" s="50"/>
      <c r="BS1164" s="50"/>
    </row>
    <row r="1165" spans="1:71" x14ac:dyDescent="0.25">
      <c r="B1165" s="50"/>
      <c r="C1165" s="50"/>
      <c r="D1165" s="50"/>
      <c r="E1165" s="50"/>
      <c r="F1165" s="68"/>
      <c r="G1165" s="50"/>
      <c r="I1165" s="50"/>
      <c r="J1165" s="50"/>
      <c r="K1165" s="50"/>
      <c r="L1165" s="50"/>
      <c r="M1165" s="50"/>
      <c r="N1165" s="50"/>
      <c r="O1165" s="50"/>
      <c r="P1165" s="50"/>
      <c r="Q1165" s="50"/>
      <c r="R1165" s="50"/>
      <c r="S1165" s="50"/>
      <c r="T1165" s="50"/>
      <c r="U1165" s="50"/>
      <c r="V1165" s="50"/>
      <c r="W1165" s="50"/>
      <c r="X1165" s="50"/>
      <c r="Y1165" s="50"/>
      <c r="Z1165" s="50"/>
      <c r="AA1165" s="50"/>
      <c r="AB1165" s="68"/>
      <c r="AC1165" s="68"/>
      <c r="AF1165" s="68"/>
      <c r="AJ1165" s="68"/>
      <c r="AK1165" s="68"/>
      <c r="AL1165" s="50"/>
      <c r="AN1165" s="50"/>
      <c r="AO1165" s="68"/>
      <c r="AP1165" s="68"/>
      <c r="AQ1165" s="50"/>
      <c r="AS1165" s="50"/>
      <c r="AV1165" s="50"/>
      <c r="AY1165" s="50"/>
      <c r="BA1165" s="68"/>
      <c r="BD1165" s="68"/>
      <c r="BP1165" s="50"/>
      <c r="BQ1165" s="50"/>
      <c r="BR1165" s="50"/>
      <c r="BS1165" s="50"/>
    </row>
    <row r="1166" spans="1:71" x14ac:dyDescent="0.25">
      <c r="B1166" s="50"/>
      <c r="C1166" s="50"/>
      <c r="D1166" s="50"/>
      <c r="E1166" s="50"/>
      <c r="F1166" s="68"/>
      <c r="G1166" s="50"/>
      <c r="I1166" s="50"/>
      <c r="J1166" s="50"/>
      <c r="K1166" s="50"/>
      <c r="L1166" s="50"/>
      <c r="M1166" s="50"/>
      <c r="N1166" s="50"/>
      <c r="O1166" s="50"/>
      <c r="P1166" s="50"/>
      <c r="Q1166" s="50"/>
      <c r="R1166" s="50"/>
      <c r="S1166" s="50"/>
      <c r="T1166" s="50"/>
      <c r="U1166" s="50"/>
      <c r="V1166" s="50"/>
      <c r="W1166" s="50"/>
      <c r="X1166" s="50"/>
      <c r="Y1166" s="50"/>
      <c r="Z1166" s="50"/>
      <c r="AA1166" s="50"/>
      <c r="AB1166" s="68"/>
      <c r="AC1166" s="68"/>
      <c r="AF1166" s="68"/>
      <c r="AJ1166" s="68"/>
      <c r="AK1166" s="68"/>
      <c r="AL1166" s="50"/>
      <c r="AN1166" s="50"/>
      <c r="AO1166" s="68"/>
      <c r="AP1166" s="68"/>
      <c r="AQ1166" s="50"/>
      <c r="AS1166" s="50"/>
      <c r="AV1166" s="50"/>
      <c r="AY1166" s="50"/>
      <c r="BA1166" s="68"/>
      <c r="BD1166" s="68"/>
      <c r="BP1166" s="50"/>
      <c r="BQ1166" s="50"/>
      <c r="BR1166" s="50"/>
      <c r="BS1166" s="50"/>
    </row>
    <row r="1167" spans="1:71" x14ac:dyDescent="0.25">
      <c r="B1167" s="50"/>
      <c r="C1167" s="50"/>
      <c r="D1167" s="50"/>
      <c r="E1167" s="50"/>
      <c r="F1167" s="68"/>
      <c r="G1167" s="50"/>
      <c r="I1167" s="50"/>
      <c r="J1167" s="50"/>
      <c r="K1167" s="50"/>
      <c r="L1167" s="50"/>
      <c r="M1167" s="50"/>
      <c r="N1167" s="50"/>
      <c r="O1167" s="50"/>
      <c r="P1167" s="50"/>
      <c r="Q1167" s="50"/>
      <c r="R1167" s="50"/>
      <c r="S1167" s="50"/>
      <c r="T1167" s="50"/>
      <c r="U1167" s="50"/>
      <c r="V1167" s="50"/>
      <c r="W1167" s="50"/>
      <c r="X1167" s="50"/>
      <c r="Y1167" s="50"/>
      <c r="Z1167" s="50"/>
      <c r="AA1167" s="50"/>
      <c r="AB1167" s="68"/>
      <c r="AC1167" s="68"/>
      <c r="AF1167" s="68"/>
      <c r="AJ1167" s="68"/>
      <c r="AK1167" s="68"/>
      <c r="AL1167" s="50"/>
      <c r="AN1167" s="50"/>
      <c r="AO1167" s="68"/>
      <c r="AP1167" s="68"/>
      <c r="AQ1167" s="50"/>
      <c r="AS1167" s="50"/>
      <c r="AV1167" s="50"/>
      <c r="AY1167" s="50"/>
      <c r="BA1167" s="68"/>
      <c r="BD1167" s="68"/>
      <c r="BP1167" s="50"/>
      <c r="BQ1167" s="50"/>
      <c r="BR1167" s="50"/>
      <c r="BS1167" s="50"/>
    </row>
    <row r="1168" spans="1:71" x14ac:dyDescent="0.25">
      <c r="B1168" s="50"/>
      <c r="C1168" s="50"/>
      <c r="D1168" s="50"/>
      <c r="E1168" s="50"/>
      <c r="F1168" s="68"/>
      <c r="G1168" s="50"/>
      <c r="I1168" s="50"/>
      <c r="J1168" s="50"/>
      <c r="K1168" s="50"/>
      <c r="L1168" s="50"/>
      <c r="M1168" s="50"/>
      <c r="N1168" s="50"/>
      <c r="O1168" s="50"/>
      <c r="P1168" s="50"/>
      <c r="Q1168" s="50"/>
      <c r="R1168" s="50"/>
      <c r="S1168" s="50"/>
      <c r="T1168" s="50"/>
      <c r="U1168" s="50"/>
      <c r="V1168" s="50"/>
      <c r="W1168" s="50"/>
      <c r="X1168" s="50"/>
      <c r="Y1168" s="50"/>
      <c r="Z1168" s="50"/>
      <c r="AA1168" s="50"/>
      <c r="AB1168" s="68"/>
      <c r="AC1168" s="68"/>
      <c r="AF1168" s="68"/>
      <c r="AJ1168" s="68"/>
      <c r="AK1168" s="68"/>
      <c r="AL1168" s="50"/>
      <c r="AN1168" s="50"/>
      <c r="AO1168" s="68"/>
      <c r="AP1168" s="68"/>
      <c r="AQ1168" s="50"/>
      <c r="AS1168" s="50"/>
      <c r="AV1168" s="50"/>
      <c r="AY1168" s="50"/>
      <c r="BA1168" s="68"/>
      <c r="BD1168" s="68"/>
      <c r="BP1168" s="50"/>
      <c r="BQ1168" s="50"/>
      <c r="BR1168" s="50"/>
      <c r="BS1168" s="50"/>
    </row>
    <row r="1169" spans="1:71" x14ac:dyDescent="0.25">
      <c r="B1169" s="50"/>
      <c r="C1169" s="50"/>
      <c r="D1169" s="50"/>
      <c r="E1169" s="50"/>
      <c r="F1169" s="68"/>
      <c r="G1169" s="50"/>
      <c r="I1169" s="50"/>
      <c r="J1169" s="50"/>
      <c r="K1169" s="50"/>
      <c r="L1169" s="50"/>
      <c r="M1169" s="50"/>
      <c r="N1169" s="50"/>
      <c r="O1169" s="50"/>
      <c r="P1169" s="50"/>
      <c r="Q1169" s="50"/>
      <c r="R1169" s="50"/>
      <c r="S1169" s="50"/>
      <c r="T1169" s="50"/>
      <c r="U1169" s="50"/>
      <c r="V1169" s="50"/>
      <c r="W1169" s="50"/>
      <c r="X1169" s="50"/>
      <c r="Y1169" s="50"/>
      <c r="Z1169" s="50"/>
      <c r="AA1169" s="50"/>
      <c r="AB1169" s="68"/>
      <c r="AC1169" s="68"/>
      <c r="AF1169" s="68"/>
      <c r="AJ1169" s="68"/>
      <c r="AK1169" s="68"/>
      <c r="AL1169" s="50"/>
      <c r="AN1169" s="50"/>
      <c r="AO1169" s="68"/>
      <c r="AP1169" s="68"/>
      <c r="AQ1169" s="50"/>
      <c r="AS1169" s="50"/>
      <c r="AV1169" s="50"/>
      <c r="AY1169" s="50"/>
      <c r="BA1169" s="68"/>
      <c r="BD1169" s="68"/>
      <c r="BP1169" s="50"/>
      <c r="BQ1169" s="50"/>
      <c r="BR1169" s="50"/>
      <c r="BS1169" s="50"/>
    </row>
    <row r="1170" spans="1:71" x14ac:dyDescent="0.25">
      <c r="B1170" s="50"/>
      <c r="C1170" s="50"/>
      <c r="D1170" s="50"/>
      <c r="E1170" s="50"/>
      <c r="F1170" s="68"/>
      <c r="G1170" s="50"/>
      <c r="I1170" s="50"/>
      <c r="J1170" s="50"/>
      <c r="K1170" s="50"/>
      <c r="L1170" s="50"/>
      <c r="M1170" s="50"/>
      <c r="N1170" s="50"/>
      <c r="O1170" s="50"/>
      <c r="P1170" s="50"/>
      <c r="Q1170" s="50"/>
      <c r="R1170" s="50"/>
      <c r="S1170" s="50"/>
      <c r="T1170" s="50"/>
      <c r="U1170" s="50"/>
      <c r="V1170" s="50"/>
      <c r="W1170" s="50"/>
      <c r="X1170" s="50"/>
      <c r="Y1170" s="50"/>
      <c r="Z1170" s="50"/>
      <c r="AA1170" s="50"/>
      <c r="AB1170" s="68"/>
      <c r="AC1170" s="68"/>
      <c r="AF1170" s="68"/>
      <c r="AJ1170" s="68"/>
      <c r="AK1170" s="68"/>
      <c r="AL1170" s="50"/>
      <c r="AN1170" s="50"/>
      <c r="AO1170" s="68"/>
      <c r="AP1170" s="68"/>
      <c r="AQ1170" s="50"/>
      <c r="AS1170" s="50"/>
      <c r="AV1170" s="50"/>
      <c r="AY1170" s="50"/>
      <c r="BA1170" s="68"/>
      <c r="BD1170" s="68"/>
      <c r="BP1170" s="50"/>
      <c r="BQ1170" s="50"/>
      <c r="BR1170" s="50"/>
      <c r="BS1170" s="50"/>
    </row>
    <row r="1171" spans="1:71" x14ac:dyDescent="0.25">
      <c r="B1171" s="50"/>
      <c r="C1171" s="50"/>
      <c r="D1171" s="50"/>
      <c r="E1171" s="50"/>
      <c r="F1171" s="68"/>
      <c r="G1171" s="50"/>
      <c r="I1171" s="50"/>
      <c r="J1171" s="50" t="s">
        <v>4</v>
      </c>
      <c r="K1171" s="50" t="s">
        <v>7</v>
      </c>
      <c r="L1171" s="50" t="s">
        <v>9</v>
      </c>
      <c r="M1171" s="50" t="s">
        <v>11</v>
      </c>
      <c r="N1171" s="50" t="s">
        <v>13</v>
      </c>
      <c r="O1171" s="50" t="s">
        <v>15</v>
      </c>
      <c r="P1171" s="50" t="s">
        <v>17</v>
      </c>
      <c r="Q1171" s="50" t="s">
        <v>19</v>
      </c>
      <c r="R1171" s="50" t="s">
        <v>21</v>
      </c>
      <c r="S1171" s="50" t="s">
        <v>23</v>
      </c>
      <c r="T1171" s="50" t="s">
        <v>25</v>
      </c>
      <c r="U1171" s="50" t="s">
        <v>27</v>
      </c>
      <c r="V1171" s="50" t="s">
        <v>29</v>
      </c>
      <c r="W1171" s="50" t="s">
        <v>31</v>
      </c>
      <c r="X1171" s="50" t="s">
        <v>33</v>
      </c>
      <c r="Y1171" s="50" t="s">
        <v>35</v>
      </c>
      <c r="Z1171" s="50" t="s">
        <v>37</v>
      </c>
      <c r="AA1171" s="50" t="s">
        <v>39</v>
      </c>
      <c r="AB1171" s="68"/>
      <c r="AC1171" s="68"/>
      <c r="AF1171" s="68"/>
      <c r="AJ1171" s="68"/>
      <c r="AK1171" s="68"/>
      <c r="AL1171" s="50"/>
      <c r="AN1171" s="50"/>
      <c r="AO1171" s="68"/>
      <c r="AP1171" s="68"/>
      <c r="AQ1171" s="50"/>
      <c r="AS1171" s="50"/>
      <c r="AV1171" s="50"/>
      <c r="AY1171" s="50"/>
      <c r="BA1171" s="68"/>
      <c r="BD1171" s="68"/>
      <c r="BP1171" s="50"/>
      <c r="BQ1171" s="50"/>
      <c r="BR1171" s="50"/>
      <c r="BS1171" s="50"/>
    </row>
    <row r="1172" spans="1:71" x14ac:dyDescent="0.25">
      <c r="A1172">
        <v>1004</v>
      </c>
      <c r="B1172" s="50" t="s">
        <v>6</v>
      </c>
      <c r="C1172" s="50" t="s">
        <v>77</v>
      </c>
      <c r="D1172" s="50" t="s">
        <v>6</v>
      </c>
      <c r="E1172" s="50"/>
      <c r="F1172" s="68"/>
      <c r="G1172" s="50"/>
      <c r="I1172" s="50" t="s">
        <v>139</v>
      </c>
      <c r="J1172" s="50"/>
      <c r="K1172" s="50"/>
      <c r="L1172" s="50"/>
      <c r="M1172" s="50"/>
      <c r="N1172" s="50"/>
      <c r="O1172" s="50"/>
      <c r="P1172" s="50"/>
      <c r="Q1172" s="50"/>
      <c r="R1172" s="50"/>
      <c r="S1172" s="50"/>
      <c r="T1172" s="50"/>
      <c r="U1172" s="50"/>
      <c r="V1172" s="50"/>
      <c r="W1172" s="50"/>
      <c r="X1172" s="50"/>
      <c r="Y1172" s="50"/>
      <c r="Z1172" s="50"/>
      <c r="AA1172" s="50"/>
      <c r="AB1172" s="68">
        <v>0</v>
      </c>
      <c r="AC1172" s="68">
        <v>0</v>
      </c>
      <c r="AD1172" t="s">
        <v>110</v>
      </c>
      <c r="AE1172">
        <v>0</v>
      </c>
      <c r="AF1172" s="68">
        <v>0</v>
      </c>
      <c r="AG1172" t="s">
        <v>72</v>
      </c>
      <c r="AH1172" t="s">
        <v>72</v>
      </c>
      <c r="AI1172">
        <v>0</v>
      </c>
      <c r="AJ1172" s="68">
        <v>0</v>
      </c>
      <c r="AK1172" s="68">
        <v>0</v>
      </c>
      <c r="AL1172" s="50" t="s">
        <v>72</v>
      </c>
      <c r="AM1172" t="s">
        <v>72</v>
      </c>
      <c r="AN1172" s="50" t="s">
        <v>110</v>
      </c>
      <c r="AO1172" s="68">
        <v>0</v>
      </c>
      <c r="AP1172" s="68">
        <v>0</v>
      </c>
      <c r="AQ1172" s="50" t="s">
        <v>72</v>
      </c>
      <c r="AR1172" t="s">
        <v>72</v>
      </c>
      <c r="AS1172" s="50" t="s">
        <v>110</v>
      </c>
      <c r="AT1172">
        <v>0</v>
      </c>
      <c r="AV1172" s="50"/>
      <c r="AY1172" s="50"/>
      <c r="BA1172" s="68"/>
      <c r="BD1172" s="68"/>
      <c r="BP1172" s="50"/>
      <c r="BQ1172" s="50"/>
      <c r="BR1172" s="50"/>
      <c r="BS1172" s="50"/>
    </row>
    <row r="1173" spans="1:71" x14ac:dyDescent="0.25">
      <c r="B1173" s="50"/>
      <c r="C1173" s="50"/>
      <c r="D1173" s="50"/>
      <c r="E1173" s="50"/>
      <c r="F1173" s="68"/>
      <c r="G1173" s="50"/>
      <c r="I1173" s="50"/>
      <c r="J1173" s="50"/>
      <c r="K1173" s="50"/>
      <c r="L1173" s="50"/>
      <c r="M1173" s="50"/>
      <c r="N1173" s="50"/>
      <c r="O1173" s="50"/>
      <c r="P1173" s="50"/>
      <c r="Q1173" s="50"/>
      <c r="R1173" s="50"/>
      <c r="S1173" s="50"/>
      <c r="T1173" s="50"/>
      <c r="U1173" s="50"/>
      <c r="V1173" s="50"/>
      <c r="W1173" s="50"/>
      <c r="X1173" s="50"/>
      <c r="Y1173" s="50"/>
      <c r="Z1173" s="50"/>
      <c r="AA1173" s="50"/>
      <c r="AB1173" s="68"/>
      <c r="AC1173" s="68"/>
      <c r="AF1173" s="68"/>
      <c r="AJ1173" s="68"/>
      <c r="AK1173" s="68"/>
      <c r="AL1173" s="50"/>
      <c r="AN1173" s="50"/>
      <c r="AO1173" s="68"/>
      <c r="AP1173" s="68"/>
      <c r="AQ1173" s="50"/>
      <c r="AS1173" s="50"/>
      <c r="AV1173" s="50"/>
      <c r="AY1173" s="50"/>
      <c r="BA1173" s="68"/>
      <c r="BD1173" s="68"/>
      <c r="BP1173" s="50"/>
      <c r="BQ1173" s="50"/>
      <c r="BR1173" s="50"/>
      <c r="BS1173" s="50"/>
    </row>
    <row r="1174" spans="1:71" x14ac:dyDescent="0.25">
      <c r="B1174" s="50"/>
      <c r="C1174" s="50"/>
      <c r="D1174" s="50"/>
      <c r="E1174" s="50"/>
      <c r="F1174" s="68"/>
      <c r="G1174" s="50"/>
      <c r="I1174" s="50"/>
      <c r="J1174" s="50"/>
      <c r="K1174" s="50"/>
      <c r="L1174" s="50"/>
      <c r="M1174" s="50"/>
      <c r="N1174" s="50"/>
      <c r="O1174" s="50"/>
      <c r="P1174" s="50"/>
      <c r="Q1174" s="50"/>
      <c r="R1174" s="50"/>
      <c r="S1174" s="50"/>
      <c r="T1174" s="50"/>
      <c r="U1174" s="50"/>
      <c r="V1174" s="50"/>
      <c r="W1174" s="50"/>
      <c r="X1174" s="50"/>
      <c r="Y1174" s="50"/>
      <c r="Z1174" s="50"/>
      <c r="AA1174" s="50"/>
      <c r="AB1174" s="68"/>
      <c r="AC1174" s="68"/>
      <c r="AF1174" s="68"/>
      <c r="AJ1174" s="68"/>
      <c r="AK1174" s="68"/>
      <c r="AL1174" s="50"/>
      <c r="AN1174" s="50"/>
      <c r="AO1174" s="68"/>
      <c r="AP1174" s="68"/>
      <c r="AQ1174" s="50"/>
      <c r="AS1174" s="50"/>
      <c r="AV1174" s="50"/>
      <c r="AY1174" s="50"/>
      <c r="BA1174" s="68"/>
      <c r="BD1174" s="68"/>
      <c r="BP1174" s="50"/>
      <c r="BQ1174" s="50"/>
      <c r="BR1174" s="50"/>
      <c r="BS1174" s="50"/>
    </row>
    <row r="1175" spans="1:71" x14ac:dyDescent="0.25">
      <c r="B1175" s="50"/>
      <c r="C1175" s="50"/>
      <c r="D1175" s="50"/>
      <c r="E1175" s="50"/>
      <c r="F1175" s="68"/>
      <c r="G1175" s="50"/>
      <c r="I1175" s="50"/>
      <c r="J1175" s="50"/>
      <c r="K1175" s="50"/>
      <c r="L1175" s="50"/>
      <c r="M1175" s="50"/>
      <c r="N1175" s="50"/>
      <c r="O1175" s="50"/>
      <c r="P1175" s="50"/>
      <c r="Q1175" s="50"/>
      <c r="R1175" s="50"/>
      <c r="S1175" s="50"/>
      <c r="T1175" s="50"/>
      <c r="U1175" s="50"/>
      <c r="V1175" s="50"/>
      <c r="W1175" s="50"/>
      <c r="X1175" s="50"/>
      <c r="Y1175" s="50"/>
      <c r="Z1175" s="50"/>
      <c r="AA1175" s="50"/>
      <c r="AB1175" s="68"/>
      <c r="AC1175" s="68"/>
      <c r="AF1175" s="68"/>
      <c r="AJ1175" s="68"/>
      <c r="AK1175" s="68"/>
      <c r="AL1175" s="50"/>
      <c r="AN1175" s="50"/>
      <c r="AO1175" s="68"/>
      <c r="AP1175" s="68"/>
      <c r="AQ1175" s="50"/>
      <c r="AS1175" s="50"/>
      <c r="AV1175" s="50"/>
      <c r="AY1175" s="50"/>
      <c r="BA1175" s="68"/>
      <c r="BD1175" s="68"/>
      <c r="BP1175" s="50"/>
      <c r="BQ1175" s="50"/>
      <c r="BR1175" s="50"/>
      <c r="BS1175" s="50"/>
    </row>
    <row r="1176" spans="1:71" x14ac:dyDescent="0.25">
      <c r="B1176" s="50"/>
      <c r="C1176" s="50"/>
      <c r="D1176" s="50"/>
      <c r="E1176" s="50"/>
      <c r="F1176" s="68"/>
      <c r="G1176" s="50"/>
      <c r="I1176" s="50"/>
      <c r="J1176" s="50"/>
      <c r="K1176" s="50"/>
      <c r="L1176" s="50"/>
      <c r="M1176" s="50"/>
      <c r="N1176" s="50"/>
      <c r="O1176" s="50"/>
      <c r="P1176" s="50"/>
      <c r="Q1176" s="50"/>
      <c r="R1176" s="50"/>
      <c r="S1176" s="50"/>
      <c r="T1176" s="50"/>
      <c r="U1176" s="50"/>
      <c r="V1176" s="50"/>
      <c r="W1176" s="50"/>
      <c r="X1176" s="50"/>
      <c r="Y1176" s="50"/>
      <c r="Z1176" s="50"/>
      <c r="AA1176" s="50"/>
      <c r="AB1176" s="68"/>
      <c r="AC1176" s="68"/>
      <c r="AF1176" s="68"/>
      <c r="AJ1176" s="68"/>
      <c r="AK1176" s="68"/>
      <c r="AL1176" s="50"/>
      <c r="AN1176" s="50"/>
      <c r="AO1176" s="68"/>
      <c r="AP1176" s="68"/>
      <c r="AQ1176" s="50"/>
      <c r="AS1176" s="50"/>
      <c r="AV1176" s="50"/>
      <c r="AY1176" s="50"/>
      <c r="BA1176" s="68"/>
      <c r="BD1176" s="68"/>
      <c r="BP1176" s="50"/>
      <c r="BQ1176" s="50"/>
      <c r="BR1176" s="50"/>
      <c r="BS1176" s="50"/>
    </row>
    <row r="1177" spans="1:71" x14ac:dyDescent="0.25">
      <c r="B1177" s="50"/>
      <c r="C1177" s="50"/>
      <c r="D1177" s="50"/>
      <c r="E1177" s="50"/>
      <c r="F1177" s="68"/>
      <c r="G1177" s="50"/>
      <c r="I1177" s="50"/>
      <c r="J1177" s="50"/>
      <c r="K1177" s="50"/>
      <c r="L1177" s="50"/>
      <c r="M1177" s="50"/>
      <c r="N1177" s="50"/>
      <c r="O1177" s="50"/>
      <c r="P1177" s="50"/>
      <c r="Q1177" s="50"/>
      <c r="R1177" s="50"/>
      <c r="S1177" s="50"/>
      <c r="T1177" s="50"/>
      <c r="U1177" s="50"/>
      <c r="V1177" s="50"/>
      <c r="W1177" s="50"/>
      <c r="X1177" s="50"/>
      <c r="Y1177" s="50"/>
      <c r="Z1177" s="50"/>
      <c r="AA1177" s="50"/>
      <c r="AB1177" s="68"/>
      <c r="AC1177" s="68"/>
      <c r="AF1177" s="68"/>
      <c r="AJ1177" s="68"/>
      <c r="AK1177" s="68"/>
      <c r="AL1177" s="50"/>
      <c r="AN1177" s="50"/>
      <c r="AO1177" s="68"/>
      <c r="AP1177" s="68"/>
      <c r="AQ1177" s="50"/>
      <c r="AS1177" s="50"/>
      <c r="AV1177" s="50"/>
      <c r="AY1177" s="50"/>
      <c r="BA1177" s="68"/>
      <c r="BD1177" s="68"/>
      <c r="BP1177" s="50"/>
      <c r="BQ1177" s="50"/>
      <c r="BR1177" s="50"/>
      <c r="BS1177" s="50"/>
    </row>
    <row r="1178" spans="1:71" x14ac:dyDescent="0.25">
      <c r="B1178" s="50"/>
      <c r="C1178" s="50"/>
      <c r="D1178" s="50"/>
      <c r="E1178" s="50"/>
      <c r="F1178" s="68"/>
      <c r="G1178" s="50"/>
      <c r="I1178" s="50"/>
      <c r="J1178" s="50"/>
      <c r="K1178" s="50"/>
      <c r="L1178" s="50"/>
      <c r="M1178" s="50"/>
      <c r="N1178" s="50"/>
      <c r="O1178" s="50"/>
      <c r="P1178" s="50"/>
      <c r="Q1178" s="50"/>
      <c r="R1178" s="50"/>
      <c r="S1178" s="50"/>
      <c r="T1178" s="50"/>
      <c r="U1178" s="50"/>
      <c r="V1178" s="50"/>
      <c r="W1178" s="50"/>
      <c r="X1178" s="50"/>
      <c r="Y1178" s="50"/>
      <c r="Z1178" s="50"/>
      <c r="AA1178" s="50"/>
      <c r="AB1178" s="68"/>
      <c r="AC1178" s="68"/>
      <c r="AF1178" s="68"/>
      <c r="AJ1178" s="68"/>
      <c r="AK1178" s="68"/>
      <c r="AL1178" s="50"/>
      <c r="AN1178" s="50"/>
      <c r="AO1178" s="68"/>
      <c r="AP1178" s="68"/>
      <c r="AQ1178" s="50"/>
      <c r="AS1178" s="50"/>
      <c r="AV1178" s="50"/>
      <c r="AY1178" s="50"/>
      <c r="BA1178" s="68"/>
      <c r="BD1178" s="68"/>
      <c r="BP1178" s="50"/>
      <c r="BQ1178" s="50"/>
      <c r="BR1178" s="50"/>
      <c r="BS1178" s="50"/>
    </row>
    <row r="1179" spans="1:71" x14ac:dyDescent="0.25">
      <c r="B1179" s="50"/>
      <c r="C1179" s="50"/>
      <c r="D1179" s="50"/>
      <c r="E1179" s="50"/>
      <c r="F1179" s="68"/>
      <c r="G1179" s="50"/>
      <c r="I1179" s="50"/>
      <c r="J1179" s="50"/>
      <c r="K1179" s="50"/>
      <c r="L1179" s="50"/>
      <c r="M1179" s="50"/>
      <c r="N1179" s="50"/>
      <c r="O1179" s="50"/>
      <c r="P1179" s="50"/>
      <c r="Q1179" s="50"/>
      <c r="R1179" s="50"/>
      <c r="S1179" s="50"/>
      <c r="T1179" s="50"/>
      <c r="U1179" s="50"/>
      <c r="V1179" s="50"/>
      <c r="W1179" s="50"/>
      <c r="X1179" s="50"/>
      <c r="Y1179" s="50"/>
      <c r="Z1179" s="50"/>
      <c r="AA1179" s="50"/>
      <c r="AB1179" s="68"/>
      <c r="AC1179" s="68"/>
      <c r="AF1179" s="68"/>
      <c r="AJ1179" s="68"/>
      <c r="AK1179" s="68"/>
      <c r="AL1179" s="50"/>
      <c r="AN1179" s="50"/>
      <c r="AO1179" s="68"/>
      <c r="AP1179" s="68"/>
      <c r="AQ1179" s="50"/>
      <c r="AS1179" s="50"/>
      <c r="AV1179" s="50"/>
      <c r="AY1179" s="50"/>
      <c r="BA1179" s="68"/>
      <c r="BD1179" s="68"/>
      <c r="BP1179" s="50"/>
      <c r="BQ1179" s="50"/>
      <c r="BR1179" s="50"/>
      <c r="BS1179" s="50"/>
    </row>
    <row r="1180" spans="1:71" x14ac:dyDescent="0.25">
      <c r="B1180" s="50"/>
      <c r="C1180" s="50"/>
      <c r="D1180" s="50"/>
      <c r="E1180" s="50"/>
      <c r="F1180" s="68"/>
      <c r="G1180" s="50"/>
      <c r="I1180" s="50"/>
      <c r="J1180" s="50" t="s">
        <v>4</v>
      </c>
      <c r="K1180" s="50" t="s">
        <v>7</v>
      </c>
      <c r="L1180" s="50" t="s">
        <v>9</v>
      </c>
      <c r="M1180" s="50" t="s">
        <v>11</v>
      </c>
      <c r="N1180" s="50" t="s">
        <v>13</v>
      </c>
      <c r="O1180" s="50" t="s">
        <v>15</v>
      </c>
      <c r="P1180" s="50" t="s">
        <v>17</v>
      </c>
      <c r="Q1180" s="50" t="s">
        <v>19</v>
      </c>
      <c r="R1180" s="50" t="s">
        <v>21</v>
      </c>
      <c r="S1180" s="50" t="s">
        <v>23</v>
      </c>
      <c r="T1180" s="50" t="s">
        <v>25</v>
      </c>
      <c r="U1180" s="50" t="s">
        <v>27</v>
      </c>
      <c r="V1180" s="50" t="s">
        <v>29</v>
      </c>
      <c r="W1180" s="50" t="s">
        <v>31</v>
      </c>
      <c r="X1180" s="50" t="s">
        <v>33</v>
      </c>
      <c r="Y1180" s="50" t="s">
        <v>35</v>
      </c>
      <c r="Z1180" s="50" t="s">
        <v>37</v>
      </c>
      <c r="AA1180" s="50" t="s">
        <v>39</v>
      </c>
      <c r="AB1180" s="68"/>
      <c r="AC1180" s="68"/>
      <c r="AF1180" s="68"/>
      <c r="AJ1180" s="68"/>
      <c r="AK1180" s="68"/>
      <c r="AL1180" s="50"/>
      <c r="AN1180" s="50"/>
      <c r="AO1180" s="68"/>
      <c r="AP1180" s="68"/>
      <c r="AQ1180" s="50"/>
      <c r="AS1180" s="50"/>
      <c r="AV1180" s="50"/>
      <c r="AY1180" s="50"/>
      <c r="BA1180" s="68"/>
      <c r="BD1180" s="68"/>
      <c r="BP1180" s="50"/>
      <c r="BQ1180" s="50"/>
      <c r="BR1180" s="50"/>
      <c r="BS1180" s="50"/>
    </row>
    <row r="1181" spans="1:71" x14ac:dyDescent="0.25">
      <c r="A1181">
        <v>1004</v>
      </c>
      <c r="B1181" s="50" t="s">
        <v>6</v>
      </c>
      <c r="C1181" s="50" t="s">
        <v>77</v>
      </c>
      <c r="D1181" s="50" t="s">
        <v>6</v>
      </c>
      <c r="E1181" s="50"/>
      <c r="F1181" s="68"/>
      <c r="G1181" s="50"/>
      <c r="I1181" s="50" t="s">
        <v>140</v>
      </c>
      <c r="J1181" s="50"/>
      <c r="K1181" s="50"/>
      <c r="L1181" s="50"/>
      <c r="M1181" s="50"/>
      <c r="N1181" s="50"/>
      <c r="O1181" s="50"/>
      <c r="P1181" s="50"/>
      <c r="Q1181" s="50"/>
      <c r="R1181" s="50"/>
      <c r="S1181" s="50"/>
      <c r="T1181" s="50"/>
      <c r="U1181" s="50"/>
      <c r="V1181" s="50"/>
      <c r="W1181" s="50"/>
      <c r="X1181" s="50"/>
      <c r="Y1181" s="50"/>
      <c r="Z1181" s="50"/>
      <c r="AA1181" s="50"/>
      <c r="AB1181" s="68">
        <v>0</v>
      </c>
      <c r="AC1181" s="68">
        <v>0</v>
      </c>
      <c r="AD1181" t="s">
        <v>110</v>
      </c>
      <c r="AE1181">
        <v>0</v>
      </c>
      <c r="AF1181" s="68">
        <v>0</v>
      </c>
      <c r="AG1181" t="s">
        <v>72</v>
      </c>
      <c r="AH1181" t="s">
        <v>72</v>
      </c>
      <c r="AI1181">
        <v>0</v>
      </c>
      <c r="AJ1181" s="68">
        <v>0</v>
      </c>
      <c r="AK1181" s="68">
        <v>0</v>
      </c>
      <c r="AL1181" s="50" t="s">
        <v>72</v>
      </c>
      <c r="AM1181" t="s">
        <v>72</v>
      </c>
      <c r="AN1181" s="50" t="s">
        <v>110</v>
      </c>
      <c r="AO1181" s="68">
        <v>0</v>
      </c>
      <c r="AP1181" s="68">
        <v>0</v>
      </c>
      <c r="AQ1181" s="50" t="s">
        <v>72</v>
      </c>
      <c r="AR1181" t="s">
        <v>72</v>
      </c>
      <c r="AS1181" s="50" t="s">
        <v>110</v>
      </c>
      <c r="AT1181">
        <v>0</v>
      </c>
      <c r="AV1181" s="50"/>
      <c r="AY1181" s="50"/>
      <c r="BA1181" s="68"/>
      <c r="BD1181" s="68"/>
      <c r="BP1181" s="50"/>
      <c r="BQ1181" s="50"/>
      <c r="BR1181" s="50"/>
      <c r="BS1181" s="50"/>
    </row>
    <row r="1182" spans="1:71" x14ac:dyDescent="0.25">
      <c r="B1182" s="50"/>
      <c r="C1182" s="50"/>
      <c r="D1182" s="50"/>
      <c r="E1182" s="50"/>
      <c r="F1182" s="68"/>
      <c r="G1182" s="50"/>
      <c r="I1182" s="50"/>
      <c r="J1182" s="50"/>
      <c r="K1182" s="50"/>
      <c r="L1182" s="50"/>
      <c r="M1182" s="50"/>
      <c r="N1182" s="50"/>
      <c r="O1182" s="50"/>
      <c r="P1182" s="50"/>
      <c r="Q1182" s="50"/>
      <c r="R1182" s="50"/>
      <c r="S1182" s="50"/>
      <c r="T1182" s="50"/>
      <c r="U1182" s="50"/>
      <c r="V1182" s="50"/>
      <c r="W1182" s="50"/>
      <c r="X1182" s="50"/>
      <c r="Y1182" s="50"/>
      <c r="Z1182" s="50"/>
      <c r="AA1182" s="50"/>
      <c r="AB1182" s="68"/>
      <c r="AC1182" s="68"/>
      <c r="AF1182" s="68"/>
      <c r="AJ1182" s="68"/>
      <c r="AK1182" s="68"/>
      <c r="AL1182" s="50"/>
      <c r="AN1182" s="50"/>
      <c r="AO1182" s="68"/>
      <c r="AP1182" s="68"/>
      <c r="AQ1182" s="50"/>
      <c r="AS1182" s="50"/>
      <c r="AV1182" s="50"/>
      <c r="AY1182" s="50"/>
      <c r="BA1182" s="68"/>
      <c r="BD1182" s="68"/>
      <c r="BP1182" s="50"/>
      <c r="BQ1182" s="50"/>
      <c r="BR1182" s="50"/>
      <c r="BS1182" s="50"/>
    </row>
    <row r="1183" spans="1:71" x14ac:dyDescent="0.25">
      <c r="B1183" s="50"/>
      <c r="C1183" s="50"/>
      <c r="D1183" s="50"/>
      <c r="E1183" s="50"/>
      <c r="F1183" s="68"/>
      <c r="G1183" s="50"/>
      <c r="I1183" s="50"/>
      <c r="J1183" s="50"/>
      <c r="K1183" s="50"/>
      <c r="L1183" s="50"/>
      <c r="M1183" s="50"/>
      <c r="N1183" s="50"/>
      <c r="O1183" s="50"/>
      <c r="P1183" s="50"/>
      <c r="Q1183" s="50"/>
      <c r="R1183" s="50"/>
      <c r="S1183" s="50"/>
      <c r="T1183" s="50"/>
      <c r="U1183" s="50"/>
      <c r="V1183" s="50"/>
      <c r="W1183" s="50"/>
      <c r="X1183" s="50"/>
      <c r="Y1183" s="50"/>
      <c r="Z1183" s="50"/>
      <c r="AA1183" s="50"/>
      <c r="AB1183" s="68"/>
      <c r="AC1183" s="68"/>
      <c r="AF1183" s="68"/>
      <c r="AJ1183" s="68"/>
      <c r="AK1183" s="68"/>
      <c r="AL1183" s="50"/>
      <c r="AN1183" s="50"/>
      <c r="AO1183" s="68"/>
      <c r="AP1183" s="68"/>
      <c r="AQ1183" s="50"/>
      <c r="AS1183" s="50"/>
      <c r="AV1183" s="50"/>
      <c r="AY1183" s="50"/>
      <c r="BA1183" s="68"/>
      <c r="BD1183" s="68"/>
      <c r="BP1183" s="50"/>
      <c r="BQ1183" s="50"/>
      <c r="BR1183" s="50"/>
      <c r="BS1183" s="50"/>
    </row>
    <row r="1184" spans="1:71" x14ac:dyDescent="0.25">
      <c r="B1184" s="50"/>
      <c r="C1184" s="50"/>
      <c r="D1184" s="50"/>
      <c r="E1184" s="50"/>
      <c r="F1184" s="68"/>
      <c r="G1184" s="50"/>
      <c r="I1184" s="50"/>
      <c r="J1184" s="50"/>
      <c r="K1184" s="50"/>
      <c r="L1184" s="50"/>
      <c r="M1184" s="50"/>
      <c r="N1184" s="50"/>
      <c r="O1184" s="50"/>
      <c r="P1184" s="50"/>
      <c r="Q1184" s="50"/>
      <c r="R1184" s="50"/>
      <c r="S1184" s="50"/>
      <c r="T1184" s="50"/>
      <c r="U1184" s="50"/>
      <c r="V1184" s="50"/>
      <c r="W1184" s="50"/>
      <c r="X1184" s="50"/>
      <c r="Y1184" s="50"/>
      <c r="Z1184" s="50"/>
      <c r="AA1184" s="50"/>
      <c r="AB1184" s="68"/>
      <c r="AC1184" s="68"/>
      <c r="AF1184" s="68"/>
      <c r="AJ1184" s="68"/>
      <c r="AK1184" s="68"/>
      <c r="AL1184" s="50"/>
      <c r="AN1184" s="50"/>
      <c r="AO1184" s="68"/>
      <c r="AP1184" s="68"/>
      <c r="AQ1184" s="50"/>
      <c r="AS1184" s="50"/>
      <c r="AV1184" s="50"/>
      <c r="AY1184" s="50"/>
      <c r="BA1184" s="68"/>
      <c r="BD1184" s="68"/>
      <c r="BP1184" s="50"/>
      <c r="BQ1184" s="50"/>
      <c r="BR1184" s="50"/>
      <c r="BS1184" s="50"/>
    </row>
    <row r="1185" spans="1:71" x14ac:dyDescent="0.25">
      <c r="B1185" s="50"/>
      <c r="C1185" s="50"/>
      <c r="D1185" s="50"/>
      <c r="E1185" s="50"/>
      <c r="F1185" s="68"/>
      <c r="G1185" s="50"/>
      <c r="I1185" s="50"/>
      <c r="J1185" s="50"/>
      <c r="K1185" s="50"/>
      <c r="L1185" s="50"/>
      <c r="M1185" s="50"/>
      <c r="N1185" s="50"/>
      <c r="O1185" s="50"/>
      <c r="P1185" s="50"/>
      <c r="Q1185" s="50"/>
      <c r="R1185" s="50"/>
      <c r="S1185" s="50"/>
      <c r="T1185" s="50"/>
      <c r="U1185" s="50"/>
      <c r="V1185" s="50"/>
      <c r="W1185" s="50"/>
      <c r="X1185" s="50"/>
      <c r="Y1185" s="50"/>
      <c r="Z1185" s="50"/>
      <c r="AA1185" s="50"/>
      <c r="AB1185" s="68"/>
      <c r="AC1185" s="68"/>
      <c r="AF1185" s="68"/>
      <c r="AJ1185" s="68"/>
      <c r="AK1185" s="68"/>
      <c r="AL1185" s="50"/>
      <c r="AN1185" s="50"/>
      <c r="AO1185" s="68"/>
      <c r="AP1185" s="68"/>
      <c r="AQ1185" s="50"/>
      <c r="AS1185" s="50"/>
      <c r="AV1185" s="50"/>
      <c r="AY1185" s="50"/>
      <c r="BA1185" s="68"/>
      <c r="BD1185" s="68"/>
      <c r="BP1185" s="50"/>
      <c r="BQ1185" s="50"/>
      <c r="BR1185" s="50"/>
      <c r="BS1185" s="50"/>
    </row>
    <row r="1186" spans="1:71" x14ac:dyDescent="0.25">
      <c r="B1186" s="50"/>
      <c r="C1186" s="50"/>
      <c r="D1186" s="50"/>
      <c r="E1186" s="50"/>
      <c r="F1186" s="68"/>
      <c r="G1186" s="50"/>
      <c r="I1186" s="50"/>
      <c r="J1186" s="50"/>
      <c r="K1186" s="50"/>
      <c r="L1186" s="50"/>
      <c r="M1186" s="50"/>
      <c r="N1186" s="50"/>
      <c r="O1186" s="50"/>
      <c r="P1186" s="50"/>
      <c r="Q1186" s="50"/>
      <c r="R1186" s="50"/>
      <c r="S1186" s="50"/>
      <c r="T1186" s="50"/>
      <c r="U1186" s="50"/>
      <c r="V1186" s="50"/>
      <c r="W1186" s="50"/>
      <c r="X1186" s="50"/>
      <c r="Y1186" s="50"/>
      <c r="Z1186" s="50"/>
      <c r="AA1186" s="50"/>
      <c r="AB1186" s="68"/>
      <c r="AC1186" s="68"/>
      <c r="AF1186" s="68"/>
      <c r="AJ1186" s="68"/>
      <c r="AK1186" s="68"/>
      <c r="AL1186" s="50"/>
      <c r="AN1186" s="50"/>
      <c r="AO1186" s="68"/>
      <c r="AP1186" s="68"/>
      <c r="AQ1186" s="50"/>
      <c r="AS1186" s="50"/>
      <c r="AV1186" s="50"/>
      <c r="AY1186" s="50"/>
      <c r="BA1186" s="68"/>
      <c r="BD1186" s="68"/>
      <c r="BP1186" s="50"/>
      <c r="BQ1186" s="50"/>
      <c r="BR1186" s="50"/>
      <c r="BS1186" s="50"/>
    </row>
    <row r="1187" spans="1:71" x14ac:dyDescent="0.25">
      <c r="B1187" s="50"/>
      <c r="C1187" s="50"/>
      <c r="D1187" s="50"/>
      <c r="E1187" s="50"/>
      <c r="F1187" s="68"/>
      <c r="G1187" s="50"/>
      <c r="I1187" s="50"/>
      <c r="J1187" s="50"/>
      <c r="K1187" s="50"/>
      <c r="L1187" s="50"/>
      <c r="M1187" s="50"/>
      <c r="N1187" s="50"/>
      <c r="O1187" s="50"/>
      <c r="P1187" s="50"/>
      <c r="Q1187" s="50"/>
      <c r="R1187" s="50"/>
      <c r="S1187" s="50"/>
      <c r="T1187" s="50"/>
      <c r="U1187" s="50"/>
      <c r="V1187" s="50"/>
      <c r="W1187" s="50"/>
      <c r="X1187" s="50"/>
      <c r="Y1187" s="50"/>
      <c r="Z1187" s="50"/>
      <c r="AA1187" s="50"/>
      <c r="AB1187" s="68"/>
      <c r="AC1187" s="68"/>
      <c r="AF1187" s="68"/>
      <c r="AJ1187" s="68"/>
      <c r="AK1187" s="68"/>
      <c r="AL1187" s="50"/>
      <c r="AN1187" s="50"/>
      <c r="AO1187" s="68"/>
      <c r="AP1187" s="68"/>
      <c r="AQ1187" s="50"/>
      <c r="AS1187" s="50"/>
      <c r="AV1187" s="50"/>
      <c r="AY1187" s="50"/>
      <c r="BA1187" s="68"/>
      <c r="BD1187" s="68"/>
      <c r="BP1187" s="50"/>
      <c r="BQ1187" s="50"/>
      <c r="BR1187" s="50"/>
      <c r="BS1187" s="50"/>
    </row>
    <row r="1188" spans="1:71" x14ac:dyDescent="0.25">
      <c r="B1188" s="50"/>
      <c r="C1188" s="50"/>
      <c r="D1188" s="50"/>
      <c r="E1188" s="50"/>
      <c r="F1188" s="68"/>
      <c r="G1188" s="50"/>
      <c r="I1188" s="50"/>
      <c r="J1188" s="50"/>
      <c r="K1188" s="50"/>
      <c r="L1188" s="50"/>
      <c r="M1188" s="50"/>
      <c r="N1188" s="50"/>
      <c r="O1188" s="50"/>
      <c r="P1188" s="50"/>
      <c r="Q1188" s="50"/>
      <c r="R1188" s="50"/>
      <c r="S1188" s="50"/>
      <c r="T1188" s="50"/>
      <c r="U1188" s="50"/>
      <c r="V1188" s="50"/>
      <c r="W1188" s="50"/>
      <c r="X1188" s="50"/>
      <c r="Y1188" s="50"/>
      <c r="Z1188" s="50"/>
      <c r="AA1188" s="50"/>
      <c r="AB1188" s="68"/>
      <c r="AC1188" s="68"/>
      <c r="AF1188" s="68"/>
      <c r="AJ1188" s="68"/>
      <c r="AK1188" s="68"/>
      <c r="AL1188" s="50"/>
      <c r="AN1188" s="50"/>
      <c r="AO1188" s="68"/>
      <c r="AP1188" s="68"/>
      <c r="AQ1188" s="50"/>
      <c r="AS1188" s="50"/>
      <c r="AV1188" s="50"/>
      <c r="AY1188" s="50"/>
      <c r="BA1188" s="68"/>
      <c r="BD1188" s="68"/>
      <c r="BP1188" s="50"/>
      <c r="BQ1188" s="50"/>
      <c r="BR1188" s="50"/>
      <c r="BS1188" s="50"/>
    </row>
    <row r="1189" spans="1:71" x14ac:dyDescent="0.25">
      <c r="B1189" s="50"/>
      <c r="C1189" s="50"/>
      <c r="D1189" s="50"/>
      <c r="E1189" s="50"/>
      <c r="F1189" s="68"/>
      <c r="G1189" s="50"/>
      <c r="I1189" s="50"/>
      <c r="J1189" s="50" t="s">
        <v>4</v>
      </c>
      <c r="K1189" s="50" t="s">
        <v>7</v>
      </c>
      <c r="L1189" s="50" t="s">
        <v>9</v>
      </c>
      <c r="M1189" s="50" t="s">
        <v>11</v>
      </c>
      <c r="N1189" s="50" t="s">
        <v>13</v>
      </c>
      <c r="O1189" s="50" t="s">
        <v>15</v>
      </c>
      <c r="P1189" s="50" t="s">
        <v>17</v>
      </c>
      <c r="Q1189" s="50" t="s">
        <v>19</v>
      </c>
      <c r="R1189" s="50" t="s">
        <v>21</v>
      </c>
      <c r="S1189" s="50" t="s">
        <v>23</v>
      </c>
      <c r="T1189" s="50" t="s">
        <v>25</v>
      </c>
      <c r="U1189" s="50" t="s">
        <v>27</v>
      </c>
      <c r="V1189" s="50" t="s">
        <v>29</v>
      </c>
      <c r="W1189" s="50" t="s">
        <v>31</v>
      </c>
      <c r="X1189" s="50" t="s">
        <v>33</v>
      </c>
      <c r="Y1189" s="50" t="s">
        <v>35</v>
      </c>
      <c r="Z1189" s="50" t="s">
        <v>37</v>
      </c>
      <c r="AA1189" s="50" t="s">
        <v>39</v>
      </c>
      <c r="AB1189" s="68"/>
      <c r="AC1189" s="68"/>
      <c r="AF1189" s="68"/>
      <c r="AJ1189" s="68"/>
      <c r="AK1189" s="68"/>
      <c r="AL1189" s="50"/>
      <c r="AN1189" s="50"/>
      <c r="AO1189" s="68"/>
      <c r="AP1189" s="68"/>
      <c r="AQ1189" s="50"/>
      <c r="AS1189" s="50"/>
      <c r="AV1189" s="50"/>
      <c r="AY1189" s="50"/>
      <c r="BA1189" s="68"/>
      <c r="BD1189" s="68"/>
      <c r="BP1189" s="50"/>
      <c r="BQ1189" s="50"/>
      <c r="BR1189" s="50"/>
      <c r="BS1189" s="50"/>
    </row>
    <row r="1190" spans="1:71" x14ac:dyDescent="0.25">
      <c r="A1190">
        <v>1004</v>
      </c>
      <c r="B1190" s="50" t="s">
        <v>6</v>
      </c>
      <c r="C1190" s="50" t="s">
        <v>77</v>
      </c>
      <c r="D1190" s="50" t="s">
        <v>6</v>
      </c>
      <c r="E1190" s="50"/>
      <c r="F1190" s="68"/>
      <c r="G1190" s="50"/>
      <c r="I1190" s="50" t="s">
        <v>141</v>
      </c>
      <c r="J1190" s="50"/>
      <c r="K1190" s="50"/>
      <c r="L1190" s="50"/>
      <c r="M1190" s="50"/>
      <c r="N1190" s="50"/>
      <c r="O1190" s="50"/>
      <c r="P1190" s="50"/>
      <c r="Q1190" s="50"/>
      <c r="R1190" s="50"/>
      <c r="S1190" s="50"/>
      <c r="T1190" s="50"/>
      <c r="U1190" s="50"/>
      <c r="V1190" s="50"/>
      <c r="W1190" s="50"/>
      <c r="X1190" s="50"/>
      <c r="Y1190" s="50"/>
      <c r="Z1190" s="50"/>
      <c r="AA1190" s="50"/>
      <c r="AB1190" s="68">
        <v>0</v>
      </c>
      <c r="AC1190" s="68">
        <v>0</v>
      </c>
      <c r="AD1190" t="s">
        <v>110</v>
      </c>
      <c r="AE1190">
        <v>0</v>
      </c>
      <c r="AF1190" s="68">
        <v>0</v>
      </c>
      <c r="AG1190" t="s">
        <v>72</v>
      </c>
      <c r="AH1190" t="s">
        <v>72</v>
      </c>
      <c r="AI1190">
        <v>0</v>
      </c>
      <c r="AJ1190" s="68">
        <v>0</v>
      </c>
      <c r="AK1190" s="68">
        <v>0</v>
      </c>
      <c r="AL1190" s="50" t="s">
        <v>72</v>
      </c>
      <c r="AM1190" t="s">
        <v>72</v>
      </c>
      <c r="AN1190" s="50" t="s">
        <v>110</v>
      </c>
      <c r="AO1190" s="68">
        <v>0</v>
      </c>
      <c r="AP1190" s="68">
        <v>0</v>
      </c>
      <c r="AQ1190" s="50" t="s">
        <v>72</v>
      </c>
      <c r="AR1190" t="s">
        <v>72</v>
      </c>
      <c r="AS1190" s="50" t="s">
        <v>110</v>
      </c>
      <c r="AT1190">
        <v>0</v>
      </c>
      <c r="AV1190" s="50"/>
      <c r="AY1190" s="50"/>
      <c r="BA1190" s="68"/>
      <c r="BD1190" s="68"/>
      <c r="BP1190" s="50"/>
      <c r="BQ1190" s="50"/>
      <c r="BR1190" s="50"/>
      <c r="BS1190" s="50"/>
    </row>
    <row r="1191" spans="1:71" x14ac:dyDescent="0.25">
      <c r="B1191" s="50"/>
      <c r="C1191" s="50"/>
      <c r="D1191" s="50"/>
      <c r="E1191" s="50"/>
      <c r="F1191" s="68"/>
      <c r="G1191" s="50"/>
      <c r="I1191" s="50"/>
      <c r="J1191" s="50"/>
      <c r="K1191" s="50"/>
      <c r="L1191" s="50"/>
      <c r="M1191" s="50"/>
      <c r="N1191" s="50"/>
      <c r="O1191" s="50"/>
      <c r="P1191" s="50"/>
      <c r="Q1191" s="50"/>
      <c r="R1191" s="50"/>
      <c r="S1191" s="50"/>
      <c r="T1191" s="50"/>
      <c r="U1191" s="50"/>
      <c r="V1191" s="50"/>
      <c r="W1191" s="50"/>
      <c r="X1191" s="50"/>
      <c r="Y1191" s="50"/>
      <c r="Z1191" s="50"/>
      <c r="AA1191" s="50"/>
      <c r="AB1191" s="68"/>
      <c r="AC1191" s="68"/>
      <c r="AF1191" s="68"/>
      <c r="AJ1191" s="68"/>
      <c r="AK1191" s="68"/>
      <c r="AL1191" s="50"/>
      <c r="AN1191" s="50"/>
      <c r="AO1191" s="68"/>
      <c r="AP1191" s="68"/>
      <c r="AQ1191" s="50"/>
      <c r="AS1191" s="50"/>
      <c r="AV1191" s="50"/>
      <c r="AY1191" s="50"/>
      <c r="BA1191" s="68"/>
      <c r="BD1191" s="68"/>
      <c r="BP1191" s="50"/>
      <c r="BQ1191" s="50"/>
      <c r="BR1191" s="50"/>
      <c r="BS1191" s="50"/>
    </row>
    <row r="1192" spans="1:71" x14ac:dyDescent="0.25">
      <c r="B1192" s="50"/>
      <c r="C1192" s="50"/>
      <c r="D1192" s="50"/>
      <c r="E1192" s="50"/>
      <c r="F1192" s="68"/>
      <c r="G1192" s="50"/>
      <c r="I1192" s="50"/>
      <c r="J1192" s="50"/>
      <c r="K1192" s="50"/>
      <c r="L1192" s="50"/>
      <c r="M1192" s="50"/>
      <c r="N1192" s="50"/>
      <c r="O1192" s="50"/>
      <c r="P1192" s="50"/>
      <c r="Q1192" s="50"/>
      <c r="R1192" s="50"/>
      <c r="S1192" s="50"/>
      <c r="T1192" s="50"/>
      <c r="U1192" s="50"/>
      <c r="V1192" s="50"/>
      <c r="W1192" s="50"/>
      <c r="X1192" s="50"/>
      <c r="Y1192" s="50"/>
      <c r="Z1192" s="50"/>
      <c r="AA1192" s="50"/>
      <c r="AB1192" s="68"/>
      <c r="AC1192" s="68"/>
      <c r="AF1192" s="68"/>
      <c r="AJ1192" s="68"/>
      <c r="AK1192" s="68"/>
      <c r="AL1192" s="50"/>
      <c r="AN1192" s="50"/>
      <c r="AO1192" s="68"/>
      <c r="AP1192" s="68"/>
      <c r="AQ1192" s="50"/>
      <c r="AS1192" s="50"/>
      <c r="AV1192" s="50"/>
      <c r="AY1192" s="50"/>
      <c r="BA1192" s="68"/>
      <c r="BD1192" s="68"/>
      <c r="BP1192" s="50"/>
      <c r="BQ1192" s="50"/>
      <c r="BR1192" s="50"/>
      <c r="BS1192" s="50"/>
    </row>
    <row r="1193" spans="1:71" x14ac:dyDescent="0.25">
      <c r="B1193" s="50"/>
      <c r="C1193" s="50"/>
      <c r="D1193" s="50"/>
      <c r="E1193" s="50"/>
      <c r="F1193" s="68"/>
      <c r="G1193" s="50"/>
      <c r="I1193" s="50"/>
      <c r="J1193" s="50"/>
      <c r="K1193" s="50"/>
      <c r="L1193" s="50"/>
      <c r="M1193" s="50"/>
      <c r="N1193" s="50"/>
      <c r="O1193" s="50"/>
      <c r="P1193" s="50"/>
      <c r="Q1193" s="50"/>
      <c r="R1193" s="50"/>
      <c r="S1193" s="50"/>
      <c r="T1193" s="50"/>
      <c r="U1193" s="50"/>
      <c r="V1193" s="50"/>
      <c r="W1193" s="50"/>
      <c r="X1193" s="50"/>
      <c r="Y1193" s="50"/>
      <c r="Z1193" s="50"/>
      <c r="AA1193" s="50"/>
      <c r="AB1193" s="68"/>
      <c r="AC1193" s="68"/>
      <c r="AF1193" s="68"/>
      <c r="AJ1193" s="68"/>
      <c r="AK1193" s="68"/>
      <c r="AL1193" s="50"/>
      <c r="AN1193" s="50"/>
      <c r="AO1193" s="68"/>
      <c r="AP1193" s="68"/>
      <c r="AQ1193" s="50"/>
      <c r="AS1193" s="50"/>
      <c r="AV1193" s="50"/>
      <c r="AY1193" s="50"/>
      <c r="BA1193" s="68"/>
      <c r="BD1193" s="68"/>
      <c r="BP1193" s="50"/>
      <c r="BQ1193" s="50"/>
      <c r="BR1193" s="50"/>
      <c r="BS1193" s="50"/>
    </row>
    <row r="1194" spans="1:71" x14ac:dyDescent="0.25">
      <c r="B1194" s="50"/>
      <c r="C1194" s="50"/>
      <c r="D1194" s="50"/>
      <c r="E1194" s="50"/>
      <c r="F1194" s="68"/>
      <c r="G1194" s="50"/>
      <c r="I1194" s="50"/>
      <c r="J1194" s="50"/>
      <c r="K1194" s="50"/>
      <c r="L1194" s="50"/>
      <c r="M1194" s="50"/>
      <c r="N1194" s="50"/>
      <c r="O1194" s="50"/>
      <c r="P1194" s="50"/>
      <c r="Q1194" s="50"/>
      <c r="R1194" s="50"/>
      <c r="S1194" s="50"/>
      <c r="T1194" s="50"/>
      <c r="U1194" s="50"/>
      <c r="V1194" s="50"/>
      <c r="W1194" s="50"/>
      <c r="X1194" s="50"/>
      <c r="Y1194" s="50"/>
      <c r="Z1194" s="50"/>
      <c r="AA1194" s="50"/>
      <c r="AB1194" s="68"/>
      <c r="AC1194" s="68"/>
      <c r="AF1194" s="68"/>
      <c r="AJ1194" s="68"/>
      <c r="AK1194" s="68"/>
      <c r="AL1194" s="50"/>
      <c r="AN1194" s="50"/>
      <c r="AO1194" s="68"/>
      <c r="AP1194" s="68"/>
      <c r="AQ1194" s="50"/>
      <c r="AS1194" s="50"/>
      <c r="AV1194" s="50"/>
      <c r="AY1194" s="50"/>
      <c r="BA1194" s="68"/>
      <c r="BD1194" s="68"/>
      <c r="BP1194" s="50"/>
      <c r="BQ1194" s="50"/>
      <c r="BR1194" s="50"/>
      <c r="BS1194" s="50"/>
    </row>
    <row r="1195" spans="1:71" x14ac:dyDescent="0.25">
      <c r="B1195" s="50"/>
      <c r="C1195" s="50"/>
      <c r="D1195" s="50"/>
      <c r="E1195" s="50"/>
      <c r="F1195" s="68"/>
      <c r="G1195" s="50"/>
      <c r="I1195" s="50"/>
      <c r="J1195" s="50"/>
      <c r="K1195" s="50"/>
      <c r="L1195" s="50"/>
      <c r="M1195" s="50"/>
      <c r="N1195" s="50"/>
      <c r="O1195" s="50"/>
      <c r="P1195" s="50"/>
      <c r="Q1195" s="50"/>
      <c r="R1195" s="50"/>
      <c r="S1195" s="50"/>
      <c r="T1195" s="50"/>
      <c r="U1195" s="50"/>
      <c r="V1195" s="50"/>
      <c r="W1195" s="50"/>
      <c r="X1195" s="50"/>
      <c r="Y1195" s="50"/>
      <c r="Z1195" s="50"/>
      <c r="AA1195" s="50"/>
      <c r="AB1195" s="68"/>
      <c r="AC1195" s="68"/>
      <c r="AF1195" s="68"/>
      <c r="AJ1195" s="68"/>
      <c r="AK1195" s="68"/>
      <c r="AL1195" s="50"/>
      <c r="AN1195" s="50"/>
      <c r="AO1195" s="68"/>
      <c r="AP1195" s="68"/>
      <c r="AQ1195" s="50"/>
      <c r="AS1195" s="50"/>
      <c r="AV1195" s="50"/>
      <c r="AY1195" s="50"/>
      <c r="BA1195" s="68"/>
      <c r="BD1195" s="68"/>
      <c r="BP1195" s="50"/>
      <c r="BQ1195" s="50"/>
      <c r="BR1195" s="50"/>
      <c r="BS1195" s="50"/>
    </row>
    <row r="1196" spans="1:71" x14ac:dyDescent="0.25">
      <c r="B1196" s="50"/>
      <c r="C1196" s="50"/>
      <c r="D1196" s="50"/>
      <c r="E1196" s="50"/>
      <c r="F1196" s="68"/>
      <c r="G1196" s="50"/>
      <c r="I1196" s="50"/>
      <c r="J1196" s="50"/>
      <c r="K1196" s="50"/>
      <c r="L1196" s="50"/>
      <c r="M1196" s="50"/>
      <c r="N1196" s="50"/>
      <c r="O1196" s="50"/>
      <c r="P1196" s="50"/>
      <c r="Q1196" s="50"/>
      <c r="R1196" s="50"/>
      <c r="S1196" s="50"/>
      <c r="T1196" s="50"/>
      <c r="U1196" s="50"/>
      <c r="V1196" s="50"/>
      <c r="W1196" s="50"/>
      <c r="X1196" s="50"/>
      <c r="Y1196" s="50"/>
      <c r="Z1196" s="50"/>
      <c r="AA1196" s="50"/>
      <c r="AB1196" s="68"/>
      <c r="AC1196" s="68"/>
      <c r="AF1196" s="68"/>
      <c r="AJ1196" s="68"/>
      <c r="AK1196" s="68"/>
      <c r="AL1196" s="50"/>
      <c r="AN1196" s="50"/>
      <c r="AO1196" s="68"/>
      <c r="AP1196" s="68"/>
      <c r="AQ1196" s="50"/>
      <c r="AS1196" s="50"/>
      <c r="AV1196" s="50"/>
      <c r="AY1196" s="50"/>
      <c r="BA1196" s="68"/>
      <c r="BD1196" s="68"/>
      <c r="BP1196" s="50"/>
      <c r="BQ1196" s="50"/>
      <c r="BR1196" s="50"/>
      <c r="BS1196" s="50"/>
    </row>
    <row r="1197" spans="1:71" x14ac:dyDescent="0.25">
      <c r="B1197" s="50"/>
      <c r="C1197" s="50"/>
      <c r="D1197" s="50"/>
      <c r="E1197" s="50"/>
      <c r="F1197" s="68"/>
      <c r="G1197" s="50"/>
      <c r="I1197" s="50"/>
      <c r="J1197" s="50"/>
      <c r="K1197" s="50"/>
      <c r="L1197" s="50"/>
      <c r="M1197" s="50"/>
      <c r="N1197" s="50"/>
      <c r="O1197" s="50"/>
      <c r="P1197" s="50"/>
      <c r="Q1197" s="50"/>
      <c r="R1197" s="50"/>
      <c r="S1197" s="50"/>
      <c r="T1197" s="50"/>
      <c r="U1197" s="50"/>
      <c r="V1197" s="50"/>
      <c r="W1197" s="50"/>
      <c r="X1197" s="50"/>
      <c r="Y1197" s="50"/>
      <c r="Z1197" s="50"/>
      <c r="AA1197" s="50"/>
      <c r="AB1197" s="68"/>
      <c r="AC1197" s="68"/>
      <c r="AF1197" s="68"/>
      <c r="AJ1197" s="68"/>
      <c r="AK1197" s="68"/>
      <c r="AL1197" s="50"/>
      <c r="AN1197" s="50"/>
      <c r="AO1197" s="68"/>
      <c r="AP1197" s="68"/>
      <c r="AQ1197" s="50"/>
      <c r="AS1197" s="50"/>
      <c r="AV1197" s="50"/>
      <c r="AY1197" s="50"/>
      <c r="BA1197" s="68"/>
      <c r="BD1197" s="68"/>
      <c r="BP1197" s="50"/>
      <c r="BQ1197" s="50"/>
      <c r="BR1197" s="50"/>
      <c r="BS1197" s="50"/>
    </row>
    <row r="1198" spans="1:71" x14ac:dyDescent="0.25">
      <c r="B1198" s="50"/>
      <c r="C1198" s="50"/>
      <c r="D1198" s="50"/>
      <c r="E1198" s="50"/>
      <c r="F1198" s="68"/>
      <c r="G1198" s="50"/>
      <c r="I1198" s="50"/>
      <c r="J1198" s="50" t="s">
        <v>4</v>
      </c>
      <c r="K1198" s="50" t="s">
        <v>7</v>
      </c>
      <c r="L1198" s="50" t="s">
        <v>9</v>
      </c>
      <c r="M1198" s="50" t="s">
        <v>11</v>
      </c>
      <c r="N1198" s="50" t="s">
        <v>13</v>
      </c>
      <c r="O1198" s="50" t="s">
        <v>15</v>
      </c>
      <c r="P1198" s="50" t="s">
        <v>17</v>
      </c>
      <c r="Q1198" s="50" t="s">
        <v>19</v>
      </c>
      <c r="R1198" s="50" t="s">
        <v>21</v>
      </c>
      <c r="S1198" s="50" t="s">
        <v>23</v>
      </c>
      <c r="T1198" s="50" t="s">
        <v>25</v>
      </c>
      <c r="U1198" s="50" t="s">
        <v>27</v>
      </c>
      <c r="V1198" s="50" t="s">
        <v>29</v>
      </c>
      <c r="W1198" s="50" t="s">
        <v>31</v>
      </c>
      <c r="X1198" s="50" t="s">
        <v>33</v>
      </c>
      <c r="Y1198" s="50" t="s">
        <v>35</v>
      </c>
      <c r="Z1198" s="50" t="s">
        <v>37</v>
      </c>
      <c r="AA1198" s="50" t="s">
        <v>39</v>
      </c>
      <c r="AB1198" s="68"/>
      <c r="AC1198" s="68"/>
      <c r="AF1198" s="68"/>
      <c r="AJ1198" s="68"/>
      <c r="AK1198" s="68"/>
      <c r="AL1198" s="50"/>
      <c r="AN1198" s="50"/>
      <c r="AO1198" s="68"/>
      <c r="AP1198" s="68"/>
      <c r="AQ1198" s="50"/>
      <c r="AS1198" s="50"/>
      <c r="AV1198" s="50"/>
      <c r="AY1198" s="50"/>
      <c r="BA1198" s="68"/>
      <c r="BD1198" s="68"/>
      <c r="BP1198" s="50"/>
      <c r="BQ1198" s="50"/>
      <c r="BR1198" s="50"/>
      <c r="BS1198" s="50"/>
    </row>
    <row r="1199" spans="1:71" x14ac:dyDescent="0.25">
      <c r="A1199">
        <v>1004</v>
      </c>
      <c r="B1199" s="50" t="s">
        <v>6</v>
      </c>
      <c r="C1199" s="50" t="s">
        <v>77</v>
      </c>
      <c r="D1199" s="50" t="s">
        <v>6</v>
      </c>
      <c r="E1199" s="50"/>
      <c r="F1199" s="68"/>
      <c r="G1199" s="50"/>
      <c r="I1199" s="50" t="s">
        <v>142</v>
      </c>
      <c r="J1199" s="50"/>
      <c r="K1199" s="50"/>
      <c r="L1199" s="50"/>
      <c r="M1199" s="50"/>
      <c r="N1199" s="50"/>
      <c r="O1199" s="50"/>
      <c r="P1199" s="50"/>
      <c r="Q1199" s="50"/>
      <c r="R1199" s="50"/>
      <c r="S1199" s="50"/>
      <c r="T1199" s="50"/>
      <c r="U1199" s="50"/>
      <c r="V1199" s="50"/>
      <c r="W1199" s="50"/>
      <c r="X1199" s="50"/>
      <c r="Y1199" s="50"/>
      <c r="Z1199" s="50"/>
      <c r="AA1199" s="50"/>
      <c r="AB1199" s="68">
        <v>0</v>
      </c>
      <c r="AC1199" s="68">
        <v>0</v>
      </c>
      <c r="AD1199" t="s">
        <v>110</v>
      </c>
      <c r="AE1199">
        <v>0</v>
      </c>
      <c r="AF1199" s="68">
        <v>0</v>
      </c>
      <c r="AG1199" t="s">
        <v>72</v>
      </c>
      <c r="AH1199" t="s">
        <v>72</v>
      </c>
      <c r="AI1199">
        <v>0</v>
      </c>
      <c r="AJ1199" s="68">
        <v>0</v>
      </c>
      <c r="AK1199" s="68">
        <v>0</v>
      </c>
      <c r="AL1199" s="50" t="s">
        <v>72</v>
      </c>
      <c r="AM1199" t="s">
        <v>72</v>
      </c>
      <c r="AN1199" s="50" t="s">
        <v>110</v>
      </c>
      <c r="AO1199" s="68">
        <v>0</v>
      </c>
      <c r="AP1199" s="68">
        <v>0</v>
      </c>
      <c r="AQ1199" s="50" t="s">
        <v>72</v>
      </c>
      <c r="AR1199" t="s">
        <v>72</v>
      </c>
      <c r="AS1199" s="50" t="s">
        <v>110</v>
      </c>
      <c r="AT1199">
        <v>0</v>
      </c>
      <c r="AV1199" s="50"/>
      <c r="AY1199" s="50"/>
      <c r="BA1199" s="68"/>
      <c r="BD1199" s="68"/>
      <c r="BP1199" s="50"/>
      <c r="BQ1199" s="50"/>
      <c r="BR1199" s="50"/>
      <c r="BS1199" s="50"/>
    </row>
    <row r="1200" spans="1:71" x14ac:dyDescent="0.25">
      <c r="B1200" s="50"/>
      <c r="C1200" s="50"/>
      <c r="D1200" s="50"/>
      <c r="E1200" s="50"/>
      <c r="F1200" s="68"/>
      <c r="G1200" s="50"/>
      <c r="I1200" s="50"/>
      <c r="J1200" s="50"/>
      <c r="K1200" s="50"/>
      <c r="L1200" s="50"/>
      <c r="M1200" s="50"/>
      <c r="N1200" s="50"/>
      <c r="O1200" s="50"/>
      <c r="P1200" s="50"/>
      <c r="Q1200" s="50"/>
      <c r="R1200" s="50"/>
      <c r="S1200" s="50"/>
      <c r="T1200" s="50"/>
      <c r="U1200" s="50"/>
      <c r="V1200" s="50"/>
      <c r="W1200" s="50"/>
      <c r="X1200" s="50"/>
      <c r="Y1200" s="50"/>
      <c r="Z1200" s="50"/>
      <c r="AA1200" s="50"/>
      <c r="AB1200" s="68"/>
      <c r="AC1200" s="68"/>
      <c r="AF1200" s="68"/>
      <c r="AJ1200" s="68"/>
      <c r="AK1200" s="68"/>
      <c r="AL1200" s="50"/>
      <c r="AN1200" s="50"/>
      <c r="AO1200" s="68"/>
      <c r="AP1200" s="68"/>
      <c r="AQ1200" s="50"/>
      <c r="AS1200" s="50"/>
      <c r="AV1200" s="50"/>
      <c r="AY1200" s="50"/>
      <c r="BA1200" s="68"/>
      <c r="BD1200" s="68"/>
      <c r="BP1200" s="50"/>
      <c r="BQ1200" s="50"/>
      <c r="BR1200" s="50"/>
      <c r="BS1200" s="50"/>
    </row>
    <row r="1201" spans="1:71" x14ac:dyDescent="0.25">
      <c r="B1201" s="50"/>
      <c r="C1201" s="50"/>
      <c r="D1201" s="50"/>
      <c r="E1201" s="50"/>
      <c r="F1201" s="68"/>
      <c r="G1201" s="50"/>
      <c r="I1201" s="50"/>
      <c r="J1201" s="50"/>
      <c r="K1201" s="50"/>
      <c r="L1201" s="50"/>
      <c r="M1201" s="50"/>
      <c r="N1201" s="50"/>
      <c r="O1201" s="50"/>
      <c r="P1201" s="50"/>
      <c r="Q1201" s="50"/>
      <c r="R1201" s="50"/>
      <c r="S1201" s="50"/>
      <c r="T1201" s="50"/>
      <c r="U1201" s="50"/>
      <c r="V1201" s="50"/>
      <c r="W1201" s="50"/>
      <c r="X1201" s="50"/>
      <c r="Y1201" s="50"/>
      <c r="Z1201" s="50"/>
      <c r="AA1201" s="50"/>
      <c r="AB1201" s="68"/>
      <c r="AC1201" s="68"/>
      <c r="AF1201" s="68"/>
      <c r="AJ1201" s="68"/>
      <c r="AK1201" s="68"/>
      <c r="AL1201" s="50"/>
      <c r="AN1201" s="50"/>
      <c r="AO1201" s="68"/>
      <c r="AP1201" s="68"/>
      <c r="AQ1201" s="50"/>
      <c r="AS1201" s="50"/>
      <c r="AV1201" s="50"/>
      <c r="AY1201" s="50"/>
      <c r="BA1201" s="68"/>
      <c r="BD1201" s="68"/>
      <c r="BP1201" s="50"/>
      <c r="BQ1201" s="50"/>
      <c r="BR1201" s="50"/>
      <c r="BS1201" s="50"/>
    </row>
    <row r="1202" spans="1:71" x14ac:dyDescent="0.25">
      <c r="B1202" s="50"/>
      <c r="C1202" s="50"/>
      <c r="D1202" s="50"/>
      <c r="E1202" s="50"/>
      <c r="F1202" s="68"/>
      <c r="G1202" s="50"/>
      <c r="I1202" s="50"/>
      <c r="J1202" s="50"/>
      <c r="K1202" s="50"/>
      <c r="L1202" s="50"/>
      <c r="M1202" s="50"/>
      <c r="N1202" s="50"/>
      <c r="O1202" s="50"/>
      <c r="P1202" s="50"/>
      <c r="Q1202" s="50"/>
      <c r="R1202" s="50"/>
      <c r="S1202" s="50"/>
      <c r="T1202" s="50"/>
      <c r="U1202" s="50"/>
      <c r="V1202" s="50"/>
      <c r="W1202" s="50"/>
      <c r="X1202" s="50"/>
      <c r="Y1202" s="50"/>
      <c r="Z1202" s="50"/>
      <c r="AA1202" s="50"/>
      <c r="AB1202" s="68"/>
      <c r="AC1202" s="68"/>
      <c r="AF1202" s="68"/>
      <c r="AJ1202" s="68"/>
      <c r="AK1202" s="68"/>
      <c r="AL1202" s="50"/>
      <c r="AN1202" s="50"/>
      <c r="AO1202" s="68"/>
      <c r="AP1202" s="68"/>
      <c r="AQ1202" s="50"/>
      <c r="AS1202" s="50"/>
      <c r="AV1202" s="50"/>
      <c r="AY1202" s="50"/>
      <c r="BA1202" s="68"/>
      <c r="BD1202" s="68"/>
      <c r="BP1202" s="50"/>
      <c r="BQ1202" s="50"/>
      <c r="BR1202" s="50"/>
      <c r="BS1202" s="50"/>
    </row>
    <row r="1203" spans="1:71" x14ac:dyDescent="0.25">
      <c r="B1203" s="50"/>
      <c r="C1203" s="50"/>
      <c r="D1203" s="50"/>
      <c r="E1203" s="50"/>
      <c r="F1203" s="68"/>
      <c r="G1203" s="50"/>
      <c r="I1203" s="50"/>
      <c r="J1203" s="50"/>
      <c r="K1203" s="50"/>
      <c r="L1203" s="50"/>
      <c r="M1203" s="50"/>
      <c r="N1203" s="50"/>
      <c r="O1203" s="50"/>
      <c r="P1203" s="50"/>
      <c r="Q1203" s="50"/>
      <c r="R1203" s="50"/>
      <c r="S1203" s="50"/>
      <c r="T1203" s="50"/>
      <c r="U1203" s="50"/>
      <c r="V1203" s="50"/>
      <c r="W1203" s="50"/>
      <c r="X1203" s="50"/>
      <c r="Y1203" s="50"/>
      <c r="Z1203" s="50"/>
      <c r="AA1203" s="50"/>
      <c r="AB1203" s="68"/>
      <c r="AC1203" s="68"/>
      <c r="AF1203" s="68"/>
      <c r="AJ1203" s="68"/>
      <c r="AK1203" s="68"/>
      <c r="AL1203" s="50"/>
      <c r="AN1203" s="50"/>
      <c r="AO1203" s="68"/>
      <c r="AP1203" s="68"/>
      <c r="AQ1203" s="50"/>
      <c r="AS1203" s="50"/>
      <c r="AV1203" s="50"/>
      <c r="AY1203" s="50"/>
      <c r="BA1203" s="68"/>
      <c r="BD1203" s="68"/>
      <c r="BP1203" s="50"/>
      <c r="BQ1203" s="50"/>
      <c r="BR1203" s="50"/>
      <c r="BS1203" s="50"/>
    </row>
    <row r="1204" spans="1:71" x14ac:dyDescent="0.25">
      <c r="B1204" s="50"/>
      <c r="C1204" s="50"/>
      <c r="D1204" s="50"/>
      <c r="E1204" s="50"/>
      <c r="F1204" s="68"/>
      <c r="G1204" s="50"/>
      <c r="I1204" s="50"/>
      <c r="J1204" s="50"/>
      <c r="K1204" s="50"/>
      <c r="L1204" s="50"/>
      <c r="M1204" s="50"/>
      <c r="N1204" s="50"/>
      <c r="O1204" s="50"/>
      <c r="P1204" s="50"/>
      <c r="Q1204" s="50"/>
      <c r="R1204" s="50"/>
      <c r="S1204" s="50"/>
      <c r="T1204" s="50"/>
      <c r="U1204" s="50"/>
      <c r="V1204" s="50"/>
      <c r="W1204" s="50"/>
      <c r="X1204" s="50"/>
      <c r="Y1204" s="50"/>
      <c r="Z1204" s="50"/>
      <c r="AA1204" s="50"/>
      <c r="AB1204" s="68"/>
      <c r="AC1204" s="68"/>
      <c r="AF1204" s="68"/>
      <c r="AJ1204" s="68"/>
      <c r="AK1204" s="68"/>
      <c r="AL1204" s="50"/>
      <c r="AN1204" s="50"/>
      <c r="AO1204" s="68"/>
      <c r="AP1204" s="68"/>
      <c r="AQ1204" s="50"/>
      <c r="AS1204" s="50"/>
      <c r="AV1204" s="50"/>
      <c r="AY1204" s="50"/>
      <c r="BA1204" s="68"/>
      <c r="BD1204" s="68"/>
      <c r="BP1204" s="50"/>
      <c r="BQ1204" s="50"/>
      <c r="BR1204" s="50"/>
      <c r="BS1204" s="50"/>
    </row>
    <row r="1205" spans="1:71" x14ac:dyDescent="0.25">
      <c r="B1205" s="50"/>
      <c r="C1205" s="50"/>
      <c r="D1205" s="50"/>
      <c r="E1205" s="50"/>
      <c r="F1205" s="68"/>
      <c r="G1205" s="50"/>
      <c r="I1205" s="50"/>
      <c r="J1205" s="50"/>
      <c r="K1205" s="50"/>
      <c r="L1205" s="50"/>
      <c r="M1205" s="50"/>
      <c r="N1205" s="50"/>
      <c r="O1205" s="50"/>
      <c r="P1205" s="50"/>
      <c r="Q1205" s="50"/>
      <c r="R1205" s="50"/>
      <c r="S1205" s="50"/>
      <c r="T1205" s="50"/>
      <c r="U1205" s="50"/>
      <c r="V1205" s="50"/>
      <c r="W1205" s="50"/>
      <c r="X1205" s="50"/>
      <c r="Y1205" s="50"/>
      <c r="Z1205" s="50"/>
      <c r="AA1205" s="50"/>
      <c r="AB1205" s="68"/>
      <c r="AC1205" s="68"/>
      <c r="AF1205" s="68"/>
      <c r="AJ1205" s="68"/>
      <c r="AK1205" s="68"/>
      <c r="AL1205" s="50"/>
      <c r="AN1205" s="50"/>
      <c r="AO1205" s="68"/>
      <c r="AP1205" s="68"/>
      <c r="AQ1205" s="50"/>
      <c r="AS1205" s="50"/>
      <c r="AV1205" s="50"/>
      <c r="AY1205" s="50"/>
      <c r="BA1205" s="68"/>
      <c r="BD1205" s="68"/>
      <c r="BP1205" s="50"/>
      <c r="BQ1205" s="50"/>
      <c r="BR1205" s="50"/>
      <c r="BS1205" s="50"/>
    </row>
    <row r="1206" spans="1:71" x14ac:dyDescent="0.25">
      <c r="B1206" s="50"/>
      <c r="C1206" s="50"/>
      <c r="D1206" s="50"/>
      <c r="E1206" s="50"/>
      <c r="F1206" s="68"/>
      <c r="G1206" s="50"/>
      <c r="I1206" s="50"/>
      <c r="J1206" s="50"/>
      <c r="K1206" s="50"/>
      <c r="L1206" s="50"/>
      <c r="M1206" s="50"/>
      <c r="N1206" s="50"/>
      <c r="O1206" s="50"/>
      <c r="P1206" s="50"/>
      <c r="Q1206" s="50"/>
      <c r="R1206" s="50"/>
      <c r="S1206" s="50"/>
      <c r="T1206" s="50"/>
      <c r="U1206" s="50"/>
      <c r="V1206" s="50"/>
      <c r="W1206" s="50"/>
      <c r="X1206" s="50"/>
      <c r="Y1206" s="50"/>
      <c r="Z1206" s="50"/>
      <c r="AA1206" s="50"/>
      <c r="AB1206" s="68"/>
      <c r="AC1206" s="68"/>
      <c r="AF1206" s="68"/>
      <c r="AJ1206" s="68"/>
      <c r="AK1206" s="68"/>
      <c r="AL1206" s="50"/>
      <c r="AN1206" s="50"/>
      <c r="AO1206" s="68"/>
      <c r="AP1206" s="68"/>
      <c r="AQ1206" s="50"/>
      <c r="AS1206" s="50"/>
      <c r="AV1206" s="50"/>
      <c r="AY1206" s="50"/>
      <c r="BA1206" s="68"/>
      <c r="BD1206" s="68"/>
      <c r="BP1206" s="50"/>
      <c r="BQ1206" s="50"/>
      <c r="BR1206" s="50"/>
      <c r="BS1206" s="50"/>
    </row>
    <row r="1207" spans="1:71" x14ac:dyDescent="0.25">
      <c r="B1207" s="50"/>
      <c r="C1207" s="50"/>
      <c r="D1207" s="50"/>
      <c r="E1207" s="50"/>
      <c r="F1207" s="68"/>
      <c r="G1207" s="50"/>
      <c r="I1207" s="50"/>
      <c r="J1207" s="50" t="s">
        <v>4</v>
      </c>
      <c r="K1207" s="50" t="s">
        <v>7</v>
      </c>
      <c r="L1207" s="50" t="s">
        <v>9</v>
      </c>
      <c r="M1207" s="50" t="s">
        <v>11</v>
      </c>
      <c r="N1207" s="50" t="s">
        <v>13</v>
      </c>
      <c r="O1207" s="50" t="s">
        <v>15</v>
      </c>
      <c r="P1207" s="50" t="s">
        <v>17</v>
      </c>
      <c r="Q1207" s="50" t="s">
        <v>19</v>
      </c>
      <c r="R1207" s="50" t="s">
        <v>21</v>
      </c>
      <c r="S1207" s="50" t="s">
        <v>23</v>
      </c>
      <c r="T1207" s="50" t="s">
        <v>25</v>
      </c>
      <c r="U1207" s="50" t="s">
        <v>27</v>
      </c>
      <c r="V1207" s="50" t="s">
        <v>29</v>
      </c>
      <c r="W1207" s="50" t="s">
        <v>31</v>
      </c>
      <c r="X1207" s="50" t="s">
        <v>33</v>
      </c>
      <c r="Y1207" s="50" t="s">
        <v>35</v>
      </c>
      <c r="Z1207" s="50" t="s">
        <v>37</v>
      </c>
      <c r="AA1207" s="50" t="s">
        <v>39</v>
      </c>
      <c r="AB1207" s="68"/>
      <c r="AC1207" s="68"/>
      <c r="AF1207" s="68"/>
      <c r="AJ1207" s="68"/>
      <c r="AK1207" s="68"/>
      <c r="AL1207" s="50"/>
      <c r="AN1207" s="50"/>
      <c r="AO1207" s="68"/>
      <c r="AP1207" s="68"/>
      <c r="AQ1207" s="50"/>
      <c r="AS1207" s="50"/>
      <c r="AV1207" s="50"/>
      <c r="AY1207" s="50"/>
      <c r="BA1207" s="68"/>
      <c r="BD1207" s="68"/>
      <c r="BP1207" s="50"/>
      <c r="BQ1207" s="50"/>
      <c r="BR1207" s="50"/>
      <c r="BS1207" s="50"/>
    </row>
    <row r="1208" spans="1:71" x14ac:dyDescent="0.25">
      <c r="A1208">
        <v>1004</v>
      </c>
      <c r="B1208" s="50" t="s">
        <v>6</v>
      </c>
      <c r="C1208" s="50" t="s">
        <v>77</v>
      </c>
      <c r="D1208" s="50" t="s">
        <v>6</v>
      </c>
      <c r="E1208" s="50"/>
      <c r="F1208" s="68"/>
      <c r="G1208" s="50"/>
      <c r="I1208" s="50" t="s">
        <v>143</v>
      </c>
      <c r="J1208" s="50"/>
      <c r="K1208" s="50"/>
      <c r="L1208" s="50"/>
      <c r="M1208" s="50"/>
      <c r="N1208" s="50"/>
      <c r="O1208" s="50"/>
      <c r="P1208" s="50"/>
      <c r="Q1208" s="50"/>
      <c r="R1208" s="50"/>
      <c r="S1208" s="50"/>
      <c r="T1208" s="50"/>
      <c r="U1208" s="50"/>
      <c r="V1208" s="50"/>
      <c r="W1208" s="50"/>
      <c r="X1208" s="50"/>
      <c r="Y1208" s="50"/>
      <c r="Z1208" s="50"/>
      <c r="AA1208" s="50"/>
      <c r="AB1208" s="68">
        <v>0</v>
      </c>
      <c r="AC1208" s="68">
        <v>0</v>
      </c>
      <c r="AD1208" t="s">
        <v>110</v>
      </c>
      <c r="AE1208">
        <v>0</v>
      </c>
      <c r="AF1208" s="68">
        <v>0</v>
      </c>
      <c r="AG1208" t="s">
        <v>72</v>
      </c>
      <c r="AH1208" t="s">
        <v>72</v>
      </c>
      <c r="AI1208">
        <v>0</v>
      </c>
      <c r="AJ1208" s="68">
        <v>0</v>
      </c>
      <c r="AK1208" s="68">
        <v>0</v>
      </c>
      <c r="AL1208" s="50" t="s">
        <v>72</v>
      </c>
      <c r="AM1208" t="s">
        <v>72</v>
      </c>
      <c r="AN1208" s="50" t="s">
        <v>110</v>
      </c>
      <c r="AO1208" s="68">
        <v>0</v>
      </c>
      <c r="AP1208" s="68">
        <v>0</v>
      </c>
      <c r="AQ1208" s="50" t="s">
        <v>72</v>
      </c>
      <c r="AR1208" t="s">
        <v>72</v>
      </c>
      <c r="AS1208" s="50" t="s">
        <v>110</v>
      </c>
      <c r="AT1208">
        <v>0</v>
      </c>
      <c r="AV1208" s="50"/>
      <c r="AY1208" s="50"/>
      <c r="BA1208" s="68"/>
      <c r="BD1208" s="68"/>
      <c r="BP1208" s="50"/>
      <c r="BQ1208" s="50"/>
      <c r="BR1208" s="50"/>
      <c r="BS1208" s="50"/>
    </row>
    <row r="1209" spans="1:71" x14ac:dyDescent="0.25">
      <c r="B1209" s="50"/>
      <c r="C1209" s="50"/>
      <c r="D1209" s="50"/>
      <c r="E1209" s="50"/>
      <c r="F1209" s="68"/>
      <c r="G1209" s="50"/>
      <c r="I1209" s="50"/>
      <c r="J1209" s="50"/>
      <c r="K1209" s="50"/>
      <c r="L1209" s="50"/>
      <c r="M1209" s="50"/>
      <c r="N1209" s="50"/>
      <c r="O1209" s="50"/>
      <c r="P1209" s="50"/>
      <c r="Q1209" s="50"/>
      <c r="R1209" s="50"/>
      <c r="S1209" s="50"/>
      <c r="T1209" s="50"/>
      <c r="U1209" s="50"/>
      <c r="V1209" s="50"/>
      <c r="W1209" s="50"/>
      <c r="X1209" s="50"/>
      <c r="Y1209" s="50"/>
      <c r="Z1209" s="50"/>
      <c r="AA1209" s="50"/>
      <c r="AB1209" s="68"/>
      <c r="AC1209" s="68"/>
      <c r="AF1209" s="68"/>
      <c r="AJ1209" s="68"/>
      <c r="AK1209" s="68"/>
      <c r="AL1209" s="50"/>
      <c r="AN1209" s="50"/>
      <c r="AO1209" s="68"/>
      <c r="AP1209" s="68"/>
      <c r="AQ1209" s="50"/>
      <c r="AS1209" s="50"/>
      <c r="AV1209" s="50"/>
      <c r="AY1209" s="50"/>
      <c r="BA1209" s="68"/>
      <c r="BD1209" s="68"/>
      <c r="BP1209" s="50"/>
      <c r="BQ1209" s="50"/>
      <c r="BR1209" s="50"/>
      <c r="BS1209" s="50"/>
    </row>
    <row r="1210" spans="1:71" x14ac:dyDescent="0.25">
      <c r="B1210" s="50"/>
      <c r="C1210" s="50"/>
      <c r="D1210" s="50"/>
      <c r="E1210" s="50"/>
      <c r="F1210" s="68"/>
      <c r="G1210" s="50"/>
      <c r="I1210" s="50"/>
      <c r="J1210" s="50"/>
      <c r="K1210" s="50"/>
      <c r="L1210" s="50"/>
      <c r="M1210" s="50"/>
      <c r="N1210" s="50"/>
      <c r="O1210" s="50"/>
      <c r="P1210" s="50"/>
      <c r="Q1210" s="50"/>
      <c r="R1210" s="50"/>
      <c r="S1210" s="50"/>
      <c r="T1210" s="50"/>
      <c r="U1210" s="50"/>
      <c r="V1210" s="50"/>
      <c r="W1210" s="50"/>
      <c r="X1210" s="50"/>
      <c r="Y1210" s="50"/>
      <c r="Z1210" s="50"/>
      <c r="AA1210" s="50"/>
      <c r="AB1210" s="68"/>
      <c r="AC1210" s="68"/>
      <c r="AF1210" s="68"/>
      <c r="AJ1210" s="68"/>
      <c r="AK1210" s="68"/>
      <c r="AL1210" s="50"/>
      <c r="AN1210" s="50"/>
      <c r="AO1210" s="68"/>
      <c r="AP1210" s="68"/>
      <c r="AQ1210" s="50"/>
      <c r="AS1210" s="50"/>
      <c r="AV1210" s="50"/>
      <c r="AY1210" s="50"/>
      <c r="BA1210" s="68"/>
      <c r="BD1210" s="68"/>
      <c r="BP1210" s="50"/>
      <c r="BQ1210" s="50"/>
      <c r="BR1210" s="50"/>
      <c r="BS1210" s="50"/>
    </row>
    <row r="1211" spans="1:71" x14ac:dyDescent="0.25">
      <c r="B1211" s="50"/>
      <c r="C1211" s="50"/>
      <c r="D1211" s="50"/>
      <c r="E1211" s="50"/>
      <c r="F1211" s="68"/>
      <c r="G1211" s="50"/>
      <c r="I1211" s="50"/>
      <c r="J1211" s="50"/>
      <c r="K1211" s="50"/>
      <c r="L1211" s="50"/>
      <c r="M1211" s="50"/>
      <c r="N1211" s="50"/>
      <c r="O1211" s="50"/>
      <c r="P1211" s="50"/>
      <c r="Q1211" s="50"/>
      <c r="R1211" s="50"/>
      <c r="S1211" s="50"/>
      <c r="T1211" s="50"/>
      <c r="U1211" s="50"/>
      <c r="V1211" s="50"/>
      <c r="W1211" s="50"/>
      <c r="X1211" s="50"/>
      <c r="Y1211" s="50"/>
      <c r="Z1211" s="50"/>
      <c r="AA1211" s="50"/>
      <c r="AB1211" s="68"/>
      <c r="AC1211" s="68"/>
      <c r="AF1211" s="68"/>
      <c r="AJ1211" s="68"/>
      <c r="AK1211" s="68"/>
      <c r="AL1211" s="50"/>
      <c r="AN1211" s="50"/>
      <c r="AO1211" s="68"/>
      <c r="AP1211" s="68"/>
      <c r="AQ1211" s="50"/>
      <c r="AS1211" s="50"/>
      <c r="AV1211" s="50"/>
      <c r="AY1211" s="50"/>
      <c r="BA1211" s="68"/>
      <c r="BD1211" s="68"/>
      <c r="BP1211" s="50"/>
      <c r="BQ1211" s="50"/>
      <c r="BR1211" s="50"/>
      <c r="BS1211" s="50"/>
    </row>
    <row r="1212" spans="1:71" x14ac:dyDescent="0.25">
      <c r="B1212" s="50"/>
      <c r="C1212" s="50"/>
      <c r="D1212" s="50"/>
      <c r="E1212" s="50"/>
      <c r="F1212" s="68"/>
      <c r="G1212" s="50"/>
      <c r="I1212" s="50"/>
      <c r="J1212" s="50"/>
      <c r="K1212" s="50"/>
      <c r="L1212" s="50"/>
      <c r="M1212" s="50"/>
      <c r="N1212" s="50"/>
      <c r="O1212" s="50"/>
      <c r="P1212" s="50"/>
      <c r="Q1212" s="50"/>
      <c r="R1212" s="50"/>
      <c r="S1212" s="50"/>
      <c r="T1212" s="50"/>
      <c r="U1212" s="50"/>
      <c r="V1212" s="50"/>
      <c r="W1212" s="50"/>
      <c r="X1212" s="50"/>
      <c r="Y1212" s="50"/>
      <c r="Z1212" s="50"/>
      <c r="AA1212" s="50"/>
      <c r="AB1212" s="68"/>
      <c r="AC1212" s="68"/>
      <c r="AF1212" s="68"/>
      <c r="AJ1212" s="68"/>
      <c r="AK1212" s="68"/>
      <c r="AL1212" s="50"/>
      <c r="AN1212" s="50"/>
      <c r="AO1212" s="68"/>
      <c r="AP1212" s="68"/>
      <c r="AQ1212" s="50"/>
      <c r="AS1212" s="50"/>
      <c r="AV1212" s="50"/>
      <c r="AY1212" s="50"/>
      <c r="BA1212" s="68"/>
      <c r="BD1212" s="68"/>
      <c r="BP1212" s="50"/>
      <c r="BQ1212" s="50"/>
      <c r="BR1212" s="50"/>
      <c r="BS1212" s="50"/>
    </row>
    <row r="1213" spans="1:71" x14ac:dyDescent="0.25">
      <c r="B1213" s="50"/>
      <c r="C1213" s="50"/>
      <c r="D1213" s="50"/>
      <c r="E1213" s="50"/>
      <c r="F1213" s="68"/>
      <c r="G1213" s="50"/>
      <c r="I1213" s="50"/>
      <c r="J1213" s="50"/>
      <c r="K1213" s="50"/>
      <c r="L1213" s="50"/>
      <c r="M1213" s="50"/>
      <c r="N1213" s="50"/>
      <c r="O1213" s="50"/>
      <c r="P1213" s="50"/>
      <c r="Q1213" s="50"/>
      <c r="R1213" s="50"/>
      <c r="S1213" s="50"/>
      <c r="T1213" s="50"/>
      <c r="U1213" s="50"/>
      <c r="V1213" s="50"/>
      <c r="W1213" s="50"/>
      <c r="X1213" s="50"/>
      <c r="Y1213" s="50"/>
      <c r="Z1213" s="50"/>
      <c r="AA1213" s="50"/>
      <c r="AB1213" s="68"/>
      <c r="AC1213" s="68"/>
      <c r="AF1213" s="68"/>
      <c r="AJ1213" s="68"/>
      <c r="AK1213" s="68"/>
      <c r="AL1213" s="50"/>
      <c r="AN1213" s="50"/>
      <c r="AO1213" s="68"/>
      <c r="AP1213" s="68"/>
      <c r="AQ1213" s="50"/>
      <c r="AS1213" s="50"/>
      <c r="AV1213" s="50"/>
      <c r="AY1213" s="50"/>
      <c r="BA1213" s="68"/>
      <c r="BD1213" s="68"/>
      <c r="BP1213" s="50"/>
      <c r="BQ1213" s="50"/>
      <c r="BR1213" s="50"/>
      <c r="BS1213" s="50"/>
    </row>
    <row r="1214" spans="1:71" x14ac:dyDescent="0.25">
      <c r="B1214" s="50"/>
      <c r="C1214" s="50"/>
      <c r="D1214" s="50"/>
      <c r="E1214" s="50"/>
      <c r="F1214" s="68"/>
      <c r="G1214" s="50"/>
      <c r="I1214" s="50"/>
      <c r="J1214" s="50"/>
      <c r="K1214" s="50"/>
      <c r="L1214" s="50"/>
      <c r="M1214" s="50"/>
      <c r="N1214" s="50"/>
      <c r="O1214" s="50"/>
      <c r="P1214" s="50"/>
      <c r="Q1214" s="50"/>
      <c r="R1214" s="50"/>
      <c r="S1214" s="50"/>
      <c r="T1214" s="50"/>
      <c r="U1214" s="50"/>
      <c r="V1214" s="50"/>
      <c r="W1214" s="50"/>
      <c r="X1214" s="50"/>
      <c r="Y1214" s="50"/>
      <c r="Z1214" s="50"/>
      <c r="AA1214" s="50"/>
      <c r="AB1214" s="68"/>
      <c r="AC1214" s="68"/>
      <c r="AF1214" s="68"/>
      <c r="AJ1214" s="68"/>
      <c r="AK1214" s="68"/>
      <c r="AL1214" s="50"/>
      <c r="AN1214" s="50"/>
      <c r="AO1214" s="68"/>
      <c r="AP1214" s="68"/>
      <c r="AQ1214" s="50"/>
      <c r="AS1214" s="50"/>
      <c r="AV1214" s="50"/>
      <c r="AY1214" s="50"/>
      <c r="BA1214" s="68"/>
      <c r="BD1214" s="68"/>
      <c r="BP1214" s="50"/>
      <c r="BQ1214" s="50"/>
      <c r="BR1214" s="50"/>
      <c r="BS1214" s="50"/>
    </row>
    <row r="1215" spans="1:71" x14ac:dyDescent="0.25">
      <c r="B1215" s="50"/>
      <c r="C1215" s="50"/>
      <c r="D1215" s="50"/>
      <c r="E1215" s="50"/>
      <c r="F1215" s="68"/>
      <c r="G1215" s="50"/>
      <c r="I1215" s="50"/>
      <c r="J1215" s="50"/>
      <c r="K1215" s="50"/>
      <c r="L1215" s="50"/>
      <c r="M1215" s="50"/>
      <c r="N1215" s="50"/>
      <c r="O1215" s="50"/>
      <c r="P1215" s="50"/>
      <c r="Q1215" s="50"/>
      <c r="R1215" s="50"/>
      <c r="S1215" s="50"/>
      <c r="T1215" s="50"/>
      <c r="U1215" s="50"/>
      <c r="V1215" s="50"/>
      <c r="W1215" s="50"/>
      <c r="X1215" s="50"/>
      <c r="Y1215" s="50"/>
      <c r="Z1215" s="50"/>
      <c r="AA1215" s="50"/>
      <c r="AB1215" s="68"/>
      <c r="AC1215" s="68"/>
      <c r="AF1215" s="68"/>
      <c r="AJ1215" s="68"/>
      <c r="AK1215" s="68"/>
      <c r="AL1215" s="50"/>
      <c r="AN1215" s="50"/>
      <c r="AO1215" s="68"/>
      <c r="AP1215" s="68"/>
      <c r="AQ1215" s="50"/>
      <c r="AS1215" s="50"/>
      <c r="AV1215" s="50"/>
      <c r="AY1215" s="50"/>
      <c r="BA1215" s="68"/>
      <c r="BD1215" s="68"/>
      <c r="BP1215" s="50"/>
      <c r="BQ1215" s="50"/>
      <c r="BR1215" s="50"/>
      <c r="BS1215" s="50"/>
    </row>
    <row r="1216" spans="1:71" x14ac:dyDescent="0.25">
      <c r="B1216" s="50"/>
      <c r="C1216" s="50"/>
      <c r="D1216" s="50"/>
      <c r="E1216" s="50"/>
      <c r="F1216" s="68"/>
      <c r="G1216" s="50"/>
      <c r="I1216" s="50"/>
      <c r="J1216" s="50" t="s">
        <v>4</v>
      </c>
      <c r="K1216" s="50" t="s">
        <v>7</v>
      </c>
      <c r="L1216" s="50" t="s">
        <v>9</v>
      </c>
      <c r="M1216" s="50" t="s">
        <v>11</v>
      </c>
      <c r="N1216" s="50" t="s">
        <v>13</v>
      </c>
      <c r="O1216" s="50" t="s">
        <v>15</v>
      </c>
      <c r="P1216" s="50" t="s">
        <v>17</v>
      </c>
      <c r="Q1216" s="50" t="s">
        <v>19</v>
      </c>
      <c r="R1216" s="50" t="s">
        <v>21</v>
      </c>
      <c r="S1216" s="50" t="s">
        <v>23</v>
      </c>
      <c r="T1216" s="50" t="s">
        <v>25</v>
      </c>
      <c r="U1216" s="50" t="s">
        <v>27</v>
      </c>
      <c r="V1216" s="50" t="s">
        <v>29</v>
      </c>
      <c r="W1216" s="50" t="s">
        <v>31</v>
      </c>
      <c r="X1216" s="50" t="s">
        <v>33</v>
      </c>
      <c r="Y1216" s="50" t="s">
        <v>35</v>
      </c>
      <c r="Z1216" s="50" t="s">
        <v>37</v>
      </c>
      <c r="AA1216" s="50" t="s">
        <v>39</v>
      </c>
      <c r="AB1216" s="68"/>
      <c r="AC1216" s="68"/>
      <c r="AF1216" s="68"/>
      <c r="AJ1216" s="68"/>
      <c r="AK1216" s="68"/>
      <c r="AL1216" s="50"/>
      <c r="AN1216" s="50"/>
      <c r="AO1216" s="68"/>
      <c r="AP1216" s="68"/>
      <c r="AQ1216" s="50"/>
      <c r="AS1216" s="50"/>
      <c r="AV1216" s="50"/>
      <c r="AY1216" s="50"/>
      <c r="BA1216" s="68"/>
      <c r="BD1216" s="68"/>
      <c r="BP1216" s="50"/>
      <c r="BQ1216" s="50"/>
      <c r="BR1216" s="50"/>
      <c r="BS1216" s="50"/>
    </row>
    <row r="1217" spans="1:71" x14ac:dyDescent="0.25">
      <c r="A1217">
        <v>1004</v>
      </c>
      <c r="B1217" s="50" t="s">
        <v>6</v>
      </c>
      <c r="C1217" s="50" t="s">
        <v>77</v>
      </c>
      <c r="D1217" s="50" t="s">
        <v>6</v>
      </c>
      <c r="E1217" s="50"/>
      <c r="F1217" s="68"/>
      <c r="G1217" s="50"/>
      <c r="I1217" s="50" t="s">
        <v>144</v>
      </c>
      <c r="J1217" s="50"/>
      <c r="K1217" s="50"/>
      <c r="L1217" s="50"/>
      <c r="M1217" s="50"/>
      <c r="N1217" s="50"/>
      <c r="O1217" s="50"/>
      <c r="P1217" s="50"/>
      <c r="Q1217" s="50"/>
      <c r="R1217" s="50"/>
      <c r="S1217" s="50"/>
      <c r="T1217" s="50"/>
      <c r="U1217" s="50"/>
      <c r="V1217" s="50"/>
      <c r="W1217" s="50"/>
      <c r="X1217" s="50"/>
      <c r="Y1217" s="50"/>
      <c r="Z1217" s="50"/>
      <c r="AA1217" s="50"/>
      <c r="AB1217" s="68">
        <v>0</v>
      </c>
      <c r="AC1217" s="68">
        <v>0</v>
      </c>
      <c r="AD1217" t="s">
        <v>110</v>
      </c>
      <c r="AE1217">
        <v>0</v>
      </c>
      <c r="AF1217" s="68">
        <v>0</v>
      </c>
      <c r="AG1217" t="s">
        <v>72</v>
      </c>
      <c r="AH1217" t="s">
        <v>72</v>
      </c>
      <c r="AI1217">
        <v>0</v>
      </c>
      <c r="AJ1217" s="68">
        <v>0</v>
      </c>
      <c r="AK1217" s="68">
        <v>0</v>
      </c>
      <c r="AL1217" s="50" t="s">
        <v>72</v>
      </c>
      <c r="AM1217" t="s">
        <v>72</v>
      </c>
      <c r="AN1217" s="50" t="s">
        <v>110</v>
      </c>
      <c r="AO1217" s="68">
        <v>0</v>
      </c>
      <c r="AP1217" s="68">
        <v>0</v>
      </c>
      <c r="AQ1217" s="50" t="s">
        <v>72</v>
      </c>
      <c r="AR1217" t="s">
        <v>72</v>
      </c>
      <c r="AS1217" s="50" t="s">
        <v>110</v>
      </c>
      <c r="AT1217">
        <v>0</v>
      </c>
      <c r="AV1217" s="50"/>
      <c r="AY1217" s="50"/>
      <c r="BA1217" s="68"/>
      <c r="BD1217" s="68"/>
      <c r="BP1217" s="50"/>
      <c r="BQ1217" s="50"/>
      <c r="BR1217" s="50"/>
      <c r="BS1217" s="50"/>
    </row>
    <row r="1218" spans="1:71" x14ac:dyDescent="0.25">
      <c r="B1218" s="50"/>
      <c r="C1218" s="50"/>
      <c r="D1218" s="50"/>
      <c r="E1218" s="50"/>
      <c r="F1218" s="68"/>
      <c r="G1218" s="50"/>
      <c r="I1218" s="50"/>
      <c r="J1218" s="50"/>
      <c r="K1218" s="50"/>
      <c r="L1218" s="50"/>
      <c r="M1218" s="50"/>
      <c r="N1218" s="50"/>
      <c r="O1218" s="50"/>
      <c r="P1218" s="50"/>
      <c r="Q1218" s="50"/>
      <c r="R1218" s="50"/>
      <c r="S1218" s="50"/>
      <c r="T1218" s="50"/>
      <c r="U1218" s="50"/>
      <c r="V1218" s="50"/>
      <c r="W1218" s="50"/>
      <c r="X1218" s="50"/>
      <c r="Y1218" s="50"/>
      <c r="Z1218" s="50"/>
      <c r="AA1218" s="50"/>
      <c r="AB1218" s="68"/>
      <c r="AC1218" s="68"/>
      <c r="AF1218" s="68"/>
      <c r="AJ1218" s="68"/>
      <c r="AK1218" s="68"/>
      <c r="AL1218" s="50"/>
      <c r="AN1218" s="50"/>
      <c r="AO1218" s="68"/>
      <c r="AP1218" s="68"/>
      <c r="AQ1218" s="50"/>
      <c r="AS1218" s="50"/>
      <c r="AV1218" s="50"/>
      <c r="AY1218" s="50"/>
      <c r="BA1218" s="68"/>
      <c r="BD1218" s="68"/>
      <c r="BP1218" s="50"/>
      <c r="BQ1218" s="50"/>
      <c r="BR1218" s="50"/>
      <c r="BS1218" s="50"/>
    </row>
    <row r="1219" spans="1:71" x14ac:dyDescent="0.25">
      <c r="B1219" s="50"/>
      <c r="C1219" s="50"/>
      <c r="D1219" s="50"/>
      <c r="E1219" s="50"/>
      <c r="F1219" s="68"/>
      <c r="G1219" s="50"/>
      <c r="I1219" s="50"/>
      <c r="J1219" s="50"/>
      <c r="K1219" s="50"/>
      <c r="L1219" s="50"/>
      <c r="M1219" s="50"/>
      <c r="N1219" s="50"/>
      <c r="O1219" s="50"/>
      <c r="P1219" s="50"/>
      <c r="Q1219" s="50"/>
      <c r="R1219" s="50"/>
      <c r="S1219" s="50"/>
      <c r="T1219" s="50"/>
      <c r="U1219" s="50"/>
      <c r="V1219" s="50"/>
      <c r="W1219" s="50"/>
      <c r="X1219" s="50"/>
      <c r="Y1219" s="50"/>
      <c r="Z1219" s="50"/>
      <c r="AA1219" s="50"/>
      <c r="AB1219" s="68"/>
      <c r="AC1219" s="68"/>
      <c r="AF1219" s="68"/>
      <c r="AJ1219" s="68"/>
      <c r="AK1219" s="68"/>
      <c r="AL1219" s="50"/>
      <c r="AN1219" s="50"/>
      <c r="AO1219" s="68"/>
      <c r="AP1219" s="68"/>
      <c r="AQ1219" s="50"/>
      <c r="AS1219" s="50"/>
      <c r="AV1219" s="50"/>
      <c r="AY1219" s="50"/>
      <c r="BA1219" s="68"/>
      <c r="BD1219" s="68"/>
      <c r="BP1219" s="50"/>
      <c r="BQ1219" s="50"/>
      <c r="BR1219" s="50"/>
      <c r="BS1219" s="50"/>
    </row>
    <row r="1220" spans="1:71" x14ac:dyDescent="0.25">
      <c r="B1220" s="50"/>
      <c r="C1220" s="50"/>
      <c r="D1220" s="50"/>
      <c r="E1220" s="50"/>
      <c r="F1220" s="68"/>
      <c r="G1220" s="50"/>
      <c r="I1220" s="50"/>
      <c r="J1220" s="50"/>
      <c r="K1220" s="50"/>
      <c r="L1220" s="50"/>
      <c r="M1220" s="50"/>
      <c r="N1220" s="50"/>
      <c r="O1220" s="50"/>
      <c r="P1220" s="50"/>
      <c r="Q1220" s="50"/>
      <c r="R1220" s="50"/>
      <c r="S1220" s="50"/>
      <c r="T1220" s="50"/>
      <c r="U1220" s="50"/>
      <c r="V1220" s="50"/>
      <c r="W1220" s="50"/>
      <c r="X1220" s="50"/>
      <c r="Y1220" s="50"/>
      <c r="Z1220" s="50"/>
      <c r="AA1220" s="50"/>
      <c r="AB1220" s="68"/>
      <c r="AC1220" s="68"/>
      <c r="AF1220" s="68"/>
      <c r="AJ1220" s="68"/>
      <c r="AK1220" s="68"/>
      <c r="AL1220" s="50"/>
      <c r="AN1220" s="50"/>
      <c r="AO1220" s="68"/>
      <c r="AP1220" s="68"/>
      <c r="AQ1220" s="50"/>
      <c r="AS1220" s="50"/>
      <c r="AV1220" s="50"/>
      <c r="AY1220" s="50"/>
      <c r="BA1220" s="68"/>
      <c r="BD1220" s="68"/>
      <c r="BP1220" s="50"/>
      <c r="BQ1220" s="50"/>
      <c r="BR1220" s="50"/>
      <c r="BS1220" s="50"/>
    </row>
    <row r="1221" spans="1:71" x14ac:dyDescent="0.25">
      <c r="B1221" s="50"/>
      <c r="C1221" s="50"/>
      <c r="D1221" s="50"/>
      <c r="E1221" s="50"/>
      <c r="F1221" s="68"/>
      <c r="G1221" s="50"/>
      <c r="I1221" s="50"/>
      <c r="J1221" s="50"/>
      <c r="K1221" s="50"/>
      <c r="L1221" s="50"/>
      <c r="M1221" s="50"/>
      <c r="N1221" s="50"/>
      <c r="O1221" s="50"/>
      <c r="P1221" s="50"/>
      <c r="Q1221" s="50"/>
      <c r="R1221" s="50"/>
      <c r="S1221" s="50"/>
      <c r="T1221" s="50"/>
      <c r="U1221" s="50"/>
      <c r="V1221" s="50"/>
      <c r="W1221" s="50"/>
      <c r="X1221" s="50"/>
      <c r="Y1221" s="50"/>
      <c r="Z1221" s="50"/>
      <c r="AA1221" s="50"/>
      <c r="AB1221" s="68"/>
      <c r="AC1221" s="68"/>
      <c r="AF1221" s="68"/>
      <c r="AJ1221" s="68"/>
      <c r="AK1221" s="68"/>
      <c r="AL1221" s="50"/>
      <c r="AN1221" s="50"/>
      <c r="AO1221" s="68"/>
      <c r="AP1221" s="68"/>
      <c r="AQ1221" s="50"/>
      <c r="AS1221" s="50"/>
      <c r="AV1221" s="50"/>
      <c r="AY1221" s="50"/>
      <c r="BA1221" s="68"/>
      <c r="BD1221" s="68"/>
      <c r="BP1221" s="50"/>
      <c r="BQ1221" s="50"/>
      <c r="BR1221" s="50"/>
      <c r="BS1221" s="50"/>
    </row>
    <row r="1222" spans="1:71" x14ac:dyDescent="0.25">
      <c r="B1222" s="50"/>
      <c r="C1222" s="50"/>
      <c r="D1222" s="50"/>
      <c r="E1222" s="50"/>
      <c r="F1222" s="68"/>
      <c r="G1222" s="50"/>
      <c r="I1222" s="50"/>
      <c r="J1222" s="50"/>
      <c r="K1222" s="50"/>
      <c r="L1222" s="50"/>
      <c r="M1222" s="50"/>
      <c r="N1222" s="50"/>
      <c r="O1222" s="50"/>
      <c r="P1222" s="50"/>
      <c r="Q1222" s="50"/>
      <c r="R1222" s="50"/>
      <c r="S1222" s="50"/>
      <c r="T1222" s="50"/>
      <c r="U1222" s="50"/>
      <c r="V1222" s="50"/>
      <c r="W1222" s="50"/>
      <c r="X1222" s="50"/>
      <c r="Y1222" s="50"/>
      <c r="Z1222" s="50"/>
      <c r="AA1222" s="50"/>
      <c r="AB1222" s="68"/>
      <c r="AC1222" s="68"/>
      <c r="AF1222" s="68"/>
      <c r="AJ1222" s="68"/>
      <c r="AK1222" s="68"/>
      <c r="AL1222" s="50"/>
      <c r="AN1222" s="50"/>
      <c r="AO1222" s="68"/>
      <c r="AP1222" s="68"/>
      <c r="AQ1222" s="50"/>
      <c r="AS1222" s="50"/>
      <c r="AV1222" s="50"/>
      <c r="AY1222" s="50"/>
      <c r="BA1222" s="68"/>
      <c r="BD1222" s="68"/>
      <c r="BP1222" s="50"/>
      <c r="BQ1222" s="50"/>
      <c r="BR1222" s="50"/>
      <c r="BS1222" s="50"/>
    </row>
    <row r="1223" spans="1:71" x14ac:dyDescent="0.25">
      <c r="B1223" s="50"/>
      <c r="C1223" s="50"/>
      <c r="D1223" s="50"/>
      <c r="E1223" s="50"/>
      <c r="F1223" s="68"/>
      <c r="G1223" s="50"/>
      <c r="I1223" s="50"/>
      <c r="J1223" s="50"/>
      <c r="K1223" s="50"/>
      <c r="L1223" s="50"/>
      <c r="M1223" s="50"/>
      <c r="N1223" s="50"/>
      <c r="O1223" s="50"/>
      <c r="P1223" s="50"/>
      <c r="Q1223" s="50"/>
      <c r="R1223" s="50"/>
      <c r="S1223" s="50"/>
      <c r="T1223" s="50"/>
      <c r="U1223" s="50"/>
      <c r="V1223" s="50"/>
      <c r="W1223" s="50"/>
      <c r="X1223" s="50"/>
      <c r="Y1223" s="50"/>
      <c r="Z1223" s="50"/>
      <c r="AA1223" s="50"/>
      <c r="AB1223" s="68"/>
      <c r="AC1223" s="68"/>
      <c r="AF1223" s="68"/>
      <c r="AJ1223" s="68"/>
      <c r="AK1223" s="68"/>
      <c r="AL1223" s="50"/>
      <c r="AN1223" s="50"/>
      <c r="AO1223" s="68"/>
      <c r="AP1223" s="68"/>
      <c r="AQ1223" s="50"/>
      <c r="AS1223" s="50"/>
      <c r="AV1223" s="50"/>
      <c r="AY1223" s="50"/>
      <c r="BA1223" s="68"/>
      <c r="BD1223" s="68"/>
      <c r="BP1223" s="50"/>
      <c r="BQ1223" s="50"/>
      <c r="BR1223" s="50"/>
      <c r="BS1223" s="50"/>
    </row>
    <row r="1224" spans="1:71" x14ac:dyDescent="0.25">
      <c r="B1224" s="50"/>
      <c r="C1224" s="50"/>
      <c r="D1224" s="50"/>
      <c r="E1224" s="50"/>
      <c r="F1224" s="68"/>
      <c r="G1224" s="50"/>
      <c r="I1224" s="50"/>
      <c r="J1224" s="50"/>
      <c r="K1224" s="50"/>
      <c r="L1224" s="50"/>
      <c r="M1224" s="50"/>
      <c r="N1224" s="50"/>
      <c r="O1224" s="50"/>
      <c r="P1224" s="50"/>
      <c r="Q1224" s="50"/>
      <c r="R1224" s="50"/>
      <c r="S1224" s="50"/>
      <c r="T1224" s="50"/>
      <c r="U1224" s="50"/>
      <c r="V1224" s="50"/>
      <c r="W1224" s="50"/>
      <c r="X1224" s="50"/>
      <c r="Y1224" s="50"/>
      <c r="Z1224" s="50"/>
      <c r="AA1224" s="50"/>
      <c r="AB1224" s="68"/>
      <c r="AC1224" s="68"/>
      <c r="AF1224" s="68"/>
      <c r="AJ1224" s="68"/>
      <c r="AK1224" s="68"/>
      <c r="AL1224" s="50"/>
      <c r="AN1224" s="50"/>
      <c r="AO1224" s="68"/>
      <c r="AP1224" s="68"/>
      <c r="AQ1224" s="50"/>
      <c r="AS1224" s="50"/>
      <c r="AV1224" s="50"/>
      <c r="AY1224" s="50"/>
      <c r="BA1224" s="68"/>
      <c r="BD1224" s="68"/>
      <c r="BP1224" s="50"/>
      <c r="BQ1224" s="50"/>
      <c r="BR1224" s="50"/>
      <c r="BS1224" s="50"/>
    </row>
    <row r="1225" spans="1:71" x14ac:dyDescent="0.25">
      <c r="B1225" s="50"/>
      <c r="C1225" s="50"/>
      <c r="D1225" s="50"/>
      <c r="E1225" s="50"/>
      <c r="F1225" s="68"/>
      <c r="G1225" s="50"/>
      <c r="I1225" s="50"/>
      <c r="J1225" s="50" t="s">
        <v>4</v>
      </c>
      <c r="K1225" s="50" t="s">
        <v>7</v>
      </c>
      <c r="L1225" s="50" t="s">
        <v>9</v>
      </c>
      <c r="M1225" s="50" t="s">
        <v>11</v>
      </c>
      <c r="N1225" s="50" t="s">
        <v>13</v>
      </c>
      <c r="O1225" s="50" t="s">
        <v>15</v>
      </c>
      <c r="P1225" s="50" t="s">
        <v>17</v>
      </c>
      <c r="Q1225" s="50" t="s">
        <v>19</v>
      </c>
      <c r="R1225" s="50" t="s">
        <v>21</v>
      </c>
      <c r="S1225" s="50" t="s">
        <v>23</v>
      </c>
      <c r="T1225" s="50" t="s">
        <v>25</v>
      </c>
      <c r="U1225" s="50" t="s">
        <v>27</v>
      </c>
      <c r="V1225" s="50" t="s">
        <v>29</v>
      </c>
      <c r="W1225" s="50" t="s">
        <v>31</v>
      </c>
      <c r="X1225" s="50" t="s">
        <v>33</v>
      </c>
      <c r="Y1225" s="50" t="s">
        <v>35</v>
      </c>
      <c r="Z1225" s="50" t="s">
        <v>37</v>
      </c>
      <c r="AA1225" s="50" t="s">
        <v>39</v>
      </c>
      <c r="AB1225" s="68"/>
      <c r="AC1225" s="68"/>
      <c r="AF1225" s="68"/>
      <c r="AJ1225" s="68"/>
      <c r="AK1225" s="68"/>
      <c r="AL1225" s="50"/>
      <c r="AN1225" s="50"/>
      <c r="AO1225" s="68"/>
      <c r="AP1225" s="68"/>
      <c r="AQ1225" s="50"/>
      <c r="AS1225" s="50"/>
      <c r="AV1225" s="50"/>
      <c r="AY1225" s="50"/>
      <c r="BA1225" s="68"/>
      <c r="BD1225" s="68"/>
      <c r="BP1225" s="50"/>
      <c r="BQ1225" s="50"/>
      <c r="BR1225" s="50"/>
      <c r="BS1225" s="50"/>
    </row>
    <row r="1226" spans="1:71" x14ac:dyDescent="0.25">
      <c r="A1226">
        <v>1004</v>
      </c>
      <c r="B1226" s="50" t="s">
        <v>6</v>
      </c>
      <c r="C1226" s="50" t="s">
        <v>77</v>
      </c>
      <c r="D1226" s="50" t="s">
        <v>6</v>
      </c>
      <c r="E1226" s="50"/>
      <c r="F1226" s="68"/>
      <c r="G1226" s="50"/>
      <c r="I1226" s="50" t="s">
        <v>145</v>
      </c>
      <c r="J1226" s="50"/>
      <c r="K1226" s="50"/>
      <c r="L1226" s="50"/>
      <c r="M1226" s="50"/>
      <c r="N1226" s="50"/>
      <c r="O1226" s="50"/>
      <c r="P1226" s="50"/>
      <c r="Q1226" s="50"/>
      <c r="R1226" s="50"/>
      <c r="S1226" s="50"/>
      <c r="T1226" s="50"/>
      <c r="U1226" s="50"/>
      <c r="V1226" s="50"/>
      <c r="W1226" s="50"/>
      <c r="X1226" s="50"/>
      <c r="Y1226" s="50"/>
      <c r="Z1226" s="50"/>
      <c r="AA1226" s="50"/>
      <c r="AB1226" s="68">
        <v>0</v>
      </c>
      <c r="AC1226" s="68">
        <v>0</v>
      </c>
      <c r="AD1226" t="s">
        <v>110</v>
      </c>
      <c r="AE1226">
        <v>0</v>
      </c>
      <c r="AF1226" s="68">
        <v>0</v>
      </c>
      <c r="AG1226" t="s">
        <v>72</v>
      </c>
      <c r="AH1226" t="s">
        <v>72</v>
      </c>
      <c r="AI1226">
        <v>0</v>
      </c>
      <c r="AJ1226" s="68">
        <v>0</v>
      </c>
      <c r="AK1226" s="68">
        <v>0</v>
      </c>
      <c r="AL1226" s="50" t="s">
        <v>72</v>
      </c>
      <c r="AM1226" t="s">
        <v>72</v>
      </c>
      <c r="AN1226" s="50" t="s">
        <v>110</v>
      </c>
      <c r="AO1226" s="68">
        <v>0</v>
      </c>
      <c r="AP1226" s="68">
        <v>0</v>
      </c>
      <c r="AQ1226" s="50" t="s">
        <v>72</v>
      </c>
      <c r="AR1226" t="s">
        <v>72</v>
      </c>
      <c r="AS1226" s="50" t="s">
        <v>110</v>
      </c>
      <c r="AT1226">
        <v>0</v>
      </c>
      <c r="AV1226" s="50"/>
      <c r="AY1226" s="50"/>
      <c r="BA1226" s="68"/>
      <c r="BD1226" s="68"/>
      <c r="BP1226" s="50"/>
      <c r="BQ1226" s="50"/>
      <c r="BR1226" s="50"/>
      <c r="BS1226" s="50"/>
    </row>
    <row r="1227" spans="1:71" x14ac:dyDescent="0.25">
      <c r="B1227" s="50"/>
      <c r="C1227" s="50"/>
      <c r="D1227" s="50"/>
      <c r="E1227" s="50"/>
      <c r="F1227" s="68"/>
      <c r="G1227" s="50"/>
      <c r="I1227" s="50"/>
      <c r="J1227" s="50"/>
      <c r="K1227" s="50"/>
      <c r="L1227" s="50"/>
      <c r="M1227" s="50"/>
      <c r="N1227" s="50"/>
      <c r="O1227" s="50"/>
      <c r="P1227" s="50"/>
      <c r="Q1227" s="50"/>
      <c r="R1227" s="50"/>
      <c r="S1227" s="50"/>
      <c r="T1227" s="50"/>
      <c r="U1227" s="50"/>
      <c r="V1227" s="50"/>
      <c r="W1227" s="50"/>
      <c r="X1227" s="50"/>
      <c r="Y1227" s="50"/>
      <c r="Z1227" s="50"/>
      <c r="AA1227" s="50"/>
      <c r="AB1227" s="68"/>
      <c r="AC1227" s="68"/>
      <c r="AF1227" s="68"/>
      <c r="AJ1227" s="68"/>
      <c r="AK1227" s="68"/>
      <c r="AL1227" s="50"/>
      <c r="AN1227" s="50"/>
      <c r="AO1227" s="68"/>
      <c r="AP1227" s="68"/>
      <c r="AQ1227" s="50"/>
      <c r="AS1227" s="50"/>
      <c r="AV1227" s="50"/>
      <c r="AY1227" s="50"/>
      <c r="BA1227" s="68"/>
      <c r="BD1227" s="68"/>
      <c r="BP1227" s="50"/>
      <c r="BQ1227" s="50"/>
      <c r="BR1227" s="50"/>
      <c r="BS1227" s="50"/>
    </row>
    <row r="1228" spans="1:71" x14ac:dyDescent="0.25">
      <c r="B1228" s="50"/>
      <c r="C1228" s="50"/>
      <c r="D1228" s="50"/>
      <c r="E1228" s="50"/>
      <c r="F1228" s="68"/>
      <c r="G1228" s="50"/>
      <c r="I1228" s="50"/>
      <c r="J1228" s="50"/>
      <c r="K1228" s="50"/>
      <c r="L1228" s="50"/>
      <c r="M1228" s="50"/>
      <c r="N1228" s="50"/>
      <c r="O1228" s="50"/>
      <c r="P1228" s="50"/>
      <c r="Q1228" s="50"/>
      <c r="R1228" s="50"/>
      <c r="S1228" s="50"/>
      <c r="T1228" s="50"/>
      <c r="U1228" s="50"/>
      <c r="V1228" s="50"/>
      <c r="W1228" s="50"/>
      <c r="X1228" s="50"/>
      <c r="Y1228" s="50"/>
      <c r="Z1228" s="50"/>
      <c r="AA1228" s="50"/>
      <c r="AB1228" s="68"/>
      <c r="AC1228" s="68"/>
      <c r="AF1228" s="68"/>
      <c r="AJ1228" s="68"/>
      <c r="AK1228" s="68"/>
      <c r="AL1228" s="50"/>
      <c r="AN1228" s="50"/>
      <c r="AO1228" s="68"/>
      <c r="AP1228" s="68"/>
      <c r="AQ1228" s="50"/>
      <c r="AS1228" s="50"/>
      <c r="AV1228" s="50"/>
      <c r="AY1228" s="50"/>
      <c r="BA1228" s="68"/>
      <c r="BD1228" s="68"/>
      <c r="BP1228" s="50"/>
      <c r="BQ1228" s="50"/>
      <c r="BR1228" s="50"/>
      <c r="BS1228" s="50"/>
    </row>
    <row r="1229" spans="1:71" x14ac:dyDescent="0.25">
      <c r="B1229" s="50"/>
      <c r="C1229" s="50"/>
      <c r="D1229" s="50"/>
      <c r="E1229" s="50"/>
      <c r="F1229" s="68"/>
      <c r="G1229" s="50"/>
      <c r="I1229" s="50"/>
      <c r="J1229" s="50"/>
      <c r="K1229" s="50"/>
      <c r="L1229" s="50"/>
      <c r="M1229" s="50"/>
      <c r="N1229" s="50"/>
      <c r="O1229" s="50"/>
      <c r="P1229" s="50"/>
      <c r="Q1229" s="50"/>
      <c r="R1229" s="50"/>
      <c r="S1229" s="50"/>
      <c r="T1229" s="50"/>
      <c r="U1229" s="50"/>
      <c r="V1229" s="50"/>
      <c r="W1229" s="50"/>
      <c r="X1229" s="50"/>
      <c r="Y1229" s="50"/>
      <c r="Z1229" s="50"/>
      <c r="AA1229" s="50"/>
      <c r="AB1229" s="68"/>
      <c r="AC1229" s="68"/>
      <c r="AF1229" s="68"/>
      <c r="AJ1229" s="68"/>
      <c r="AK1229" s="68"/>
      <c r="AL1229" s="50"/>
      <c r="AN1229" s="50"/>
      <c r="AO1229" s="68"/>
      <c r="AP1229" s="68"/>
      <c r="AQ1229" s="50"/>
      <c r="AS1229" s="50"/>
      <c r="AV1229" s="50"/>
      <c r="AY1229" s="50"/>
      <c r="BA1229" s="68"/>
      <c r="BD1229" s="68"/>
      <c r="BP1229" s="50"/>
      <c r="BQ1229" s="50"/>
      <c r="BR1229" s="50"/>
      <c r="BS1229" s="50"/>
    </row>
    <row r="1230" spans="1:71" x14ac:dyDescent="0.25">
      <c r="B1230" s="50"/>
      <c r="C1230" s="50"/>
      <c r="D1230" s="50"/>
      <c r="E1230" s="50"/>
      <c r="F1230" s="68"/>
      <c r="G1230" s="50"/>
      <c r="I1230" s="50"/>
      <c r="J1230" s="50"/>
      <c r="K1230" s="50"/>
      <c r="L1230" s="50"/>
      <c r="M1230" s="50"/>
      <c r="N1230" s="50"/>
      <c r="O1230" s="50"/>
      <c r="P1230" s="50"/>
      <c r="Q1230" s="50"/>
      <c r="R1230" s="50"/>
      <c r="S1230" s="50"/>
      <c r="T1230" s="50"/>
      <c r="U1230" s="50"/>
      <c r="V1230" s="50"/>
      <c r="W1230" s="50"/>
      <c r="X1230" s="50"/>
      <c r="Y1230" s="50"/>
      <c r="Z1230" s="50"/>
      <c r="AA1230" s="50"/>
      <c r="AB1230" s="68"/>
      <c r="AC1230" s="68"/>
      <c r="AF1230" s="68"/>
      <c r="AJ1230" s="68"/>
      <c r="AK1230" s="68"/>
      <c r="AL1230" s="50"/>
      <c r="AN1230" s="50"/>
      <c r="AO1230" s="68"/>
      <c r="AP1230" s="68"/>
      <c r="AQ1230" s="50"/>
      <c r="AS1230" s="50"/>
      <c r="AV1230" s="50"/>
      <c r="AY1230" s="50"/>
      <c r="BA1230" s="68"/>
      <c r="BD1230" s="68"/>
      <c r="BP1230" s="50"/>
      <c r="BQ1230" s="50"/>
      <c r="BR1230" s="50"/>
      <c r="BS1230" s="50"/>
    </row>
    <row r="1231" spans="1:71" x14ac:dyDescent="0.25">
      <c r="B1231" s="50"/>
      <c r="C1231" s="50"/>
      <c r="D1231" s="50"/>
      <c r="E1231" s="50"/>
      <c r="F1231" s="68"/>
      <c r="G1231" s="50"/>
      <c r="I1231" s="50"/>
      <c r="J1231" s="50"/>
      <c r="K1231" s="50"/>
      <c r="L1231" s="50"/>
      <c r="M1231" s="50"/>
      <c r="N1231" s="50"/>
      <c r="O1231" s="50"/>
      <c r="P1231" s="50"/>
      <c r="Q1231" s="50"/>
      <c r="R1231" s="50"/>
      <c r="S1231" s="50"/>
      <c r="T1231" s="50"/>
      <c r="U1231" s="50"/>
      <c r="V1231" s="50"/>
      <c r="W1231" s="50"/>
      <c r="X1231" s="50"/>
      <c r="Y1231" s="50"/>
      <c r="Z1231" s="50"/>
      <c r="AA1231" s="50"/>
      <c r="AB1231" s="68"/>
      <c r="AC1231" s="68"/>
      <c r="AF1231" s="68"/>
      <c r="AJ1231" s="68"/>
      <c r="AK1231" s="68"/>
      <c r="AL1231" s="50"/>
      <c r="AN1231" s="50"/>
      <c r="AO1231" s="68"/>
      <c r="AP1231" s="68"/>
      <c r="AQ1231" s="50"/>
      <c r="AS1231" s="50"/>
      <c r="AV1231" s="50"/>
      <c r="AY1231" s="50"/>
      <c r="BA1231" s="68"/>
      <c r="BD1231" s="68"/>
      <c r="BP1231" s="50"/>
      <c r="BQ1231" s="50"/>
      <c r="BR1231" s="50"/>
      <c r="BS1231" s="50"/>
    </row>
    <row r="1232" spans="1:71" x14ac:dyDescent="0.25">
      <c r="B1232" s="50"/>
      <c r="C1232" s="50"/>
      <c r="D1232" s="50"/>
      <c r="E1232" s="50"/>
      <c r="F1232" s="68"/>
      <c r="G1232" s="50"/>
      <c r="I1232" s="50"/>
      <c r="J1232" s="50"/>
      <c r="K1232" s="50"/>
      <c r="L1232" s="50"/>
      <c r="M1232" s="50"/>
      <c r="N1232" s="50"/>
      <c r="O1232" s="50"/>
      <c r="P1232" s="50"/>
      <c r="Q1232" s="50"/>
      <c r="R1232" s="50"/>
      <c r="S1232" s="50"/>
      <c r="T1232" s="50"/>
      <c r="U1232" s="50"/>
      <c r="V1232" s="50"/>
      <c r="W1232" s="50"/>
      <c r="X1232" s="50"/>
      <c r="Y1232" s="50"/>
      <c r="Z1232" s="50"/>
      <c r="AA1232" s="50"/>
      <c r="AB1232" s="68"/>
      <c r="AC1232" s="68"/>
      <c r="AF1232" s="68"/>
      <c r="AJ1232" s="68"/>
      <c r="AK1232" s="68"/>
      <c r="AL1232" s="50"/>
      <c r="AN1232" s="50"/>
      <c r="AO1232" s="68"/>
      <c r="AP1232" s="68"/>
      <c r="AQ1232" s="50"/>
      <c r="AS1232" s="50"/>
      <c r="AV1232" s="50"/>
      <c r="AY1232" s="50"/>
      <c r="BA1232" s="68"/>
      <c r="BD1232" s="68"/>
      <c r="BP1232" s="50"/>
      <c r="BQ1232" s="50"/>
      <c r="BR1232" s="50"/>
      <c r="BS1232" s="50"/>
    </row>
    <row r="1233" spans="1:71" x14ac:dyDescent="0.25">
      <c r="B1233" s="50"/>
      <c r="C1233" s="50"/>
      <c r="D1233" s="50"/>
      <c r="E1233" s="50"/>
      <c r="F1233" s="68"/>
      <c r="G1233" s="50"/>
      <c r="I1233" s="50"/>
      <c r="J1233" s="50"/>
      <c r="K1233" s="50"/>
      <c r="L1233" s="50"/>
      <c r="M1233" s="50"/>
      <c r="N1233" s="50"/>
      <c r="O1233" s="50"/>
      <c r="P1233" s="50"/>
      <c r="Q1233" s="50"/>
      <c r="R1233" s="50"/>
      <c r="S1233" s="50"/>
      <c r="T1233" s="50"/>
      <c r="U1233" s="50"/>
      <c r="V1233" s="50"/>
      <c r="W1233" s="50"/>
      <c r="X1233" s="50"/>
      <c r="Y1233" s="50"/>
      <c r="Z1233" s="50"/>
      <c r="AA1233" s="50"/>
      <c r="AB1233" s="68"/>
      <c r="AC1233" s="68"/>
      <c r="AF1233" s="68"/>
      <c r="AJ1233" s="68"/>
      <c r="AK1233" s="68"/>
      <c r="AL1233" s="50"/>
      <c r="AN1233" s="50"/>
      <c r="AO1233" s="68"/>
      <c r="AP1233" s="68"/>
      <c r="AQ1233" s="50"/>
      <c r="AS1233" s="50"/>
      <c r="AV1233" s="50"/>
      <c r="AY1233" s="50"/>
      <c r="BA1233" s="68"/>
      <c r="BD1233" s="68"/>
      <c r="BP1233" s="50"/>
      <c r="BQ1233" s="50"/>
      <c r="BR1233" s="50"/>
      <c r="BS1233" s="50"/>
    </row>
    <row r="1234" spans="1:71" x14ac:dyDescent="0.25">
      <c r="B1234" s="50"/>
      <c r="C1234" s="50"/>
      <c r="D1234" s="50"/>
      <c r="E1234" s="50"/>
      <c r="F1234" s="68"/>
      <c r="G1234" s="50"/>
      <c r="I1234" s="50"/>
      <c r="J1234" s="50" t="s">
        <v>4</v>
      </c>
      <c r="K1234" s="50" t="s">
        <v>7</v>
      </c>
      <c r="L1234" s="50" t="s">
        <v>9</v>
      </c>
      <c r="M1234" s="50" t="s">
        <v>11</v>
      </c>
      <c r="N1234" s="50" t="s">
        <v>13</v>
      </c>
      <c r="O1234" s="50" t="s">
        <v>15</v>
      </c>
      <c r="P1234" s="50" t="s">
        <v>17</v>
      </c>
      <c r="Q1234" s="50" t="s">
        <v>19</v>
      </c>
      <c r="R1234" s="50" t="s">
        <v>21</v>
      </c>
      <c r="S1234" s="50" t="s">
        <v>23</v>
      </c>
      <c r="T1234" s="50" t="s">
        <v>25</v>
      </c>
      <c r="U1234" s="50" t="s">
        <v>27</v>
      </c>
      <c r="V1234" s="50" t="s">
        <v>29</v>
      </c>
      <c r="W1234" s="50" t="s">
        <v>31</v>
      </c>
      <c r="X1234" s="50" t="s">
        <v>33</v>
      </c>
      <c r="Y1234" s="50" t="s">
        <v>35</v>
      </c>
      <c r="Z1234" s="50" t="s">
        <v>37</v>
      </c>
      <c r="AA1234" s="50" t="s">
        <v>39</v>
      </c>
      <c r="AB1234" s="68"/>
      <c r="AC1234" s="68"/>
      <c r="AF1234" s="68"/>
      <c r="AJ1234" s="68"/>
      <c r="AK1234" s="68"/>
      <c r="AL1234" s="50"/>
      <c r="AN1234" s="50"/>
      <c r="AO1234" s="68"/>
      <c r="AP1234" s="68"/>
      <c r="AQ1234" s="50"/>
      <c r="AS1234" s="50"/>
      <c r="AV1234" s="50"/>
      <c r="AY1234" s="50"/>
      <c r="BA1234" s="68"/>
      <c r="BD1234" s="68"/>
      <c r="BP1234" s="50"/>
      <c r="BQ1234" s="50"/>
      <c r="BR1234" s="50"/>
      <c r="BS1234" s="50"/>
    </row>
    <row r="1235" spans="1:71" x14ac:dyDescent="0.25">
      <c r="A1235">
        <v>1004</v>
      </c>
      <c r="B1235" s="50" t="s">
        <v>6</v>
      </c>
      <c r="C1235" s="50" t="s">
        <v>77</v>
      </c>
      <c r="D1235" s="50" t="s">
        <v>6</v>
      </c>
      <c r="E1235" s="50"/>
      <c r="F1235" s="68"/>
      <c r="G1235" s="50"/>
      <c r="I1235" s="50" t="s">
        <v>146</v>
      </c>
      <c r="J1235" s="50"/>
      <c r="K1235" s="50"/>
      <c r="L1235" s="50"/>
      <c r="M1235" s="50"/>
      <c r="N1235" s="50"/>
      <c r="O1235" s="50"/>
      <c r="P1235" s="50"/>
      <c r="Q1235" s="50"/>
      <c r="R1235" s="50"/>
      <c r="S1235" s="50"/>
      <c r="T1235" s="50"/>
      <c r="U1235" s="50"/>
      <c r="V1235" s="50"/>
      <c r="W1235" s="50"/>
      <c r="X1235" s="50"/>
      <c r="Y1235" s="50"/>
      <c r="Z1235" s="50"/>
      <c r="AA1235" s="50"/>
      <c r="AB1235" s="68">
        <v>0</v>
      </c>
      <c r="AC1235" s="68">
        <v>0</v>
      </c>
      <c r="AD1235" t="s">
        <v>110</v>
      </c>
      <c r="AE1235">
        <v>0</v>
      </c>
      <c r="AF1235" s="68">
        <v>0</v>
      </c>
      <c r="AG1235" t="s">
        <v>72</v>
      </c>
      <c r="AH1235" t="s">
        <v>72</v>
      </c>
      <c r="AI1235">
        <v>0</v>
      </c>
      <c r="AJ1235" s="68">
        <v>0</v>
      </c>
      <c r="AK1235" s="68">
        <v>0</v>
      </c>
      <c r="AL1235" s="50" t="s">
        <v>72</v>
      </c>
      <c r="AM1235" t="s">
        <v>72</v>
      </c>
      <c r="AN1235" s="50" t="s">
        <v>110</v>
      </c>
      <c r="AO1235" s="68">
        <v>0</v>
      </c>
      <c r="AP1235" s="68">
        <v>0</v>
      </c>
      <c r="AQ1235" s="50" t="s">
        <v>72</v>
      </c>
      <c r="AR1235" t="s">
        <v>72</v>
      </c>
      <c r="AS1235" s="50" t="s">
        <v>110</v>
      </c>
      <c r="AT1235">
        <v>0</v>
      </c>
      <c r="AV1235" s="50"/>
      <c r="AY1235" s="50"/>
      <c r="BA1235" s="68"/>
      <c r="BD1235" s="68"/>
      <c r="BP1235" s="50"/>
      <c r="BQ1235" s="50"/>
      <c r="BR1235" s="50"/>
      <c r="BS1235" s="50"/>
    </row>
    <row r="1236" spans="1:71" x14ac:dyDescent="0.25">
      <c r="B1236" s="50"/>
      <c r="C1236" s="50"/>
      <c r="D1236" s="50"/>
      <c r="E1236" s="50"/>
      <c r="F1236" s="68"/>
      <c r="G1236" s="50"/>
      <c r="I1236" s="50"/>
      <c r="J1236" s="50"/>
      <c r="K1236" s="50"/>
      <c r="L1236" s="50"/>
      <c r="M1236" s="50"/>
      <c r="N1236" s="50"/>
      <c r="O1236" s="50"/>
      <c r="P1236" s="50"/>
      <c r="Q1236" s="50"/>
      <c r="R1236" s="50"/>
      <c r="S1236" s="50"/>
      <c r="T1236" s="50"/>
      <c r="U1236" s="50"/>
      <c r="V1236" s="50"/>
      <c r="W1236" s="50"/>
      <c r="X1236" s="50"/>
      <c r="Y1236" s="50"/>
      <c r="Z1236" s="50"/>
      <c r="AA1236" s="50"/>
      <c r="AB1236" s="68"/>
      <c r="AC1236" s="68"/>
      <c r="AF1236" s="68"/>
      <c r="AJ1236" s="68"/>
      <c r="AK1236" s="68"/>
      <c r="AL1236" s="50"/>
      <c r="AN1236" s="50"/>
      <c r="AO1236" s="68"/>
      <c r="AP1236" s="68"/>
      <c r="AQ1236" s="50"/>
      <c r="AS1236" s="50"/>
      <c r="AV1236" s="50"/>
      <c r="AY1236" s="50"/>
      <c r="BA1236" s="68"/>
      <c r="BD1236" s="68"/>
      <c r="BP1236" s="50"/>
      <c r="BQ1236" s="50"/>
      <c r="BR1236" s="50"/>
      <c r="BS1236" s="50"/>
    </row>
    <row r="1237" spans="1:71" x14ac:dyDescent="0.25">
      <c r="B1237" s="50"/>
      <c r="C1237" s="50"/>
      <c r="D1237" s="50"/>
      <c r="E1237" s="50"/>
      <c r="F1237" s="68"/>
      <c r="G1237" s="50"/>
      <c r="I1237" s="50"/>
      <c r="J1237" s="50"/>
      <c r="K1237" s="50"/>
      <c r="L1237" s="50"/>
      <c r="M1237" s="50"/>
      <c r="N1237" s="50"/>
      <c r="O1237" s="50"/>
      <c r="P1237" s="50"/>
      <c r="Q1237" s="50"/>
      <c r="R1237" s="50"/>
      <c r="S1237" s="50"/>
      <c r="T1237" s="50"/>
      <c r="U1237" s="50"/>
      <c r="V1237" s="50"/>
      <c r="W1237" s="50"/>
      <c r="X1237" s="50"/>
      <c r="Y1237" s="50"/>
      <c r="Z1237" s="50"/>
      <c r="AA1237" s="50"/>
      <c r="AB1237" s="68"/>
      <c r="AC1237" s="68"/>
      <c r="AF1237" s="68"/>
      <c r="AJ1237" s="68"/>
      <c r="AK1237" s="68"/>
      <c r="AL1237" s="50"/>
      <c r="AN1237" s="50"/>
      <c r="AO1237" s="68"/>
      <c r="AP1237" s="68"/>
      <c r="AQ1237" s="50"/>
      <c r="AS1237" s="50"/>
      <c r="AV1237" s="50"/>
      <c r="AY1237" s="50"/>
      <c r="BA1237" s="68"/>
      <c r="BD1237" s="68"/>
      <c r="BP1237" s="50"/>
      <c r="BQ1237" s="50"/>
      <c r="BR1237" s="50"/>
      <c r="BS1237" s="50"/>
    </row>
    <row r="1238" spans="1:71" x14ac:dyDescent="0.25">
      <c r="B1238" s="50"/>
      <c r="C1238" s="50"/>
      <c r="D1238" s="50"/>
      <c r="E1238" s="50"/>
      <c r="F1238" s="68"/>
      <c r="G1238" s="50"/>
      <c r="I1238" s="50"/>
      <c r="J1238" s="50"/>
      <c r="K1238" s="50"/>
      <c r="L1238" s="50"/>
      <c r="M1238" s="50"/>
      <c r="N1238" s="50"/>
      <c r="O1238" s="50"/>
      <c r="P1238" s="50"/>
      <c r="Q1238" s="50"/>
      <c r="R1238" s="50"/>
      <c r="S1238" s="50"/>
      <c r="T1238" s="50"/>
      <c r="U1238" s="50"/>
      <c r="V1238" s="50"/>
      <c r="W1238" s="50"/>
      <c r="X1238" s="50"/>
      <c r="Y1238" s="50"/>
      <c r="Z1238" s="50"/>
      <c r="AA1238" s="50"/>
      <c r="AB1238" s="68"/>
      <c r="AC1238" s="68"/>
      <c r="AF1238" s="68"/>
      <c r="AJ1238" s="68"/>
      <c r="AK1238" s="68"/>
      <c r="AL1238" s="50"/>
      <c r="AN1238" s="50"/>
      <c r="AO1238" s="68"/>
      <c r="AP1238" s="68"/>
      <c r="AQ1238" s="50"/>
      <c r="AS1238" s="50"/>
      <c r="AV1238" s="50"/>
      <c r="AY1238" s="50"/>
      <c r="BA1238" s="68"/>
      <c r="BD1238" s="68"/>
      <c r="BP1238" s="50"/>
      <c r="BQ1238" s="50"/>
      <c r="BR1238" s="50"/>
      <c r="BS1238" s="50"/>
    </row>
    <row r="1239" spans="1:71" x14ac:dyDescent="0.25">
      <c r="B1239" s="50"/>
      <c r="C1239" s="50"/>
      <c r="D1239" s="50"/>
      <c r="E1239" s="50"/>
      <c r="F1239" s="68"/>
      <c r="G1239" s="50"/>
      <c r="I1239" s="50"/>
      <c r="J1239" s="50"/>
      <c r="K1239" s="50"/>
      <c r="L1239" s="50"/>
      <c r="M1239" s="50"/>
      <c r="N1239" s="50"/>
      <c r="O1239" s="50"/>
      <c r="P1239" s="50"/>
      <c r="Q1239" s="50"/>
      <c r="R1239" s="50"/>
      <c r="S1239" s="50"/>
      <c r="T1239" s="50"/>
      <c r="U1239" s="50"/>
      <c r="V1239" s="50"/>
      <c r="W1239" s="50"/>
      <c r="X1239" s="50"/>
      <c r="Y1239" s="50"/>
      <c r="Z1239" s="50"/>
      <c r="AA1239" s="50"/>
      <c r="AB1239" s="68"/>
      <c r="AC1239" s="68"/>
      <c r="AF1239" s="68"/>
      <c r="AJ1239" s="68"/>
      <c r="AK1239" s="68"/>
      <c r="AL1239" s="50"/>
      <c r="AN1239" s="50"/>
      <c r="AO1239" s="68"/>
      <c r="AP1239" s="68"/>
      <c r="AQ1239" s="50"/>
      <c r="AS1239" s="50"/>
      <c r="AV1239" s="50"/>
      <c r="AY1239" s="50"/>
      <c r="BA1239" s="68"/>
      <c r="BD1239" s="68"/>
      <c r="BP1239" s="50"/>
      <c r="BQ1239" s="50"/>
      <c r="BR1239" s="50"/>
      <c r="BS1239" s="50"/>
    </row>
    <row r="1240" spans="1:71" x14ac:dyDescent="0.25">
      <c r="B1240" s="50"/>
      <c r="C1240" s="50"/>
      <c r="D1240" s="50"/>
      <c r="E1240" s="50"/>
      <c r="F1240" s="68"/>
      <c r="G1240" s="50"/>
      <c r="I1240" s="50"/>
      <c r="J1240" s="50"/>
      <c r="K1240" s="50"/>
      <c r="L1240" s="50"/>
      <c r="M1240" s="50"/>
      <c r="N1240" s="50"/>
      <c r="O1240" s="50"/>
      <c r="P1240" s="50"/>
      <c r="Q1240" s="50"/>
      <c r="R1240" s="50"/>
      <c r="S1240" s="50"/>
      <c r="T1240" s="50"/>
      <c r="U1240" s="50"/>
      <c r="V1240" s="50"/>
      <c r="W1240" s="50"/>
      <c r="X1240" s="50"/>
      <c r="Y1240" s="50"/>
      <c r="Z1240" s="50"/>
      <c r="AA1240" s="50"/>
      <c r="AB1240" s="68"/>
      <c r="AC1240" s="68"/>
      <c r="AF1240" s="68"/>
      <c r="AJ1240" s="68"/>
      <c r="AK1240" s="68"/>
      <c r="AL1240" s="50"/>
      <c r="AN1240" s="50"/>
      <c r="AO1240" s="68"/>
      <c r="AP1240" s="68"/>
      <c r="AQ1240" s="50"/>
      <c r="AS1240" s="50"/>
      <c r="AV1240" s="50"/>
      <c r="AY1240" s="50"/>
      <c r="BA1240" s="68"/>
      <c r="BD1240" s="68"/>
      <c r="BP1240" s="50"/>
      <c r="BQ1240" s="50"/>
      <c r="BR1240" s="50"/>
      <c r="BS1240" s="50"/>
    </row>
    <row r="1241" spans="1:71" x14ac:dyDescent="0.25">
      <c r="B1241" s="50"/>
      <c r="C1241" s="50"/>
      <c r="D1241" s="50"/>
      <c r="E1241" s="50"/>
      <c r="F1241" s="68"/>
      <c r="G1241" s="50"/>
      <c r="I1241" s="50"/>
      <c r="J1241" s="50"/>
      <c r="K1241" s="50"/>
      <c r="L1241" s="50"/>
      <c r="M1241" s="50"/>
      <c r="N1241" s="50"/>
      <c r="O1241" s="50"/>
      <c r="P1241" s="50"/>
      <c r="Q1241" s="50"/>
      <c r="R1241" s="50"/>
      <c r="S1241" s="50"/>
      <c r="T1241" s="50"/>
      <c r="U1241" s="50"/>
      <c r="V1241" s="50"/>
      <c r="W1241" s="50"/>
      <c r="X1241" s="50"/>
      <c r="Y1241" s="50"/>
      <c r="Z1241" s="50"/>
      <c r="AA1241" s="50"/>
      <c r="AB1241" s="68"/>
      <c r="AC1241" s="68"/>
      <c r="AF1241" s="68"/>
      <c r="AJ1241" s="68"/>
      <c r="AK1241" s="68"/>
      <c r="AL1241" s="50"/>
      <c r="AN1241" s="50"/>
      <c r="AO1241" s="68"/>
      <c r="AP1241" s="68"/>
      <c r="AQ1241" s="50"/>
      <c r="AS1241" s="50"/>
      <c r="AV1241" s="50"/>
      <c r="AY1241" s="50"/>
      <c r="BA1241" s="68"/>
      <c r="BD1241" s="68"/>
      <c r="BP1241" s="50"/>
      <c r="BQ1241" s="50"/>
      <c r="BR1241" s="50"/>
      <c r="BS1241" s="50"/>
    </row>
    <row r="1242" spans="1:71" x14ac:dyDescent="0.25">
      <c r="B1242" s="50"/>
      <c r="C1242" s="50"/>
      <c r="D1242" s="50"/>
      <c r="E1242" s="50"/>
      <c r="F1242" s="68"/>
      <c r="G1242" s="50"/>
      <c r="I1242" s="50"/>
      <c r="J1242" s="50" t="s">
        <v>147</v>
      </c>
      <c r="K1242" s="50"/>
      <c r="L1242" s="50"/>
      <c r="M1242" s="50"/>
      <c r="N1242" s="50"/>
      <c r="O1242" s="50"/>
      <c r="P1242" s="50"/>
      <c r="Q1242" s="50"/>
      <c r="R1242" s="50"/>
      <c r="S1242" s="50"/>
      <c r="T1242" s="50"/>
      <c r="U1242" s="50"/>
      <c r="V1242" s="50"/>
      <c r="W1242" s="50"/>
      <c r="X1242" s="50"/>
      <c r="Y1242" s="50"/>
      <c r="Z1242" s="50"/>
      <c r="AA1242" s="50"/>
      <c r="AB1242" s="68"/>
      <c r="AC1242" s="68"/>
      <c r="AD1242" t="s">
        <v>148</v>
      </c>
      <c r="AF1242" s="68"/>
      <c r="AJ1242" s="68"/>
      <c r="AK1242" s="68"/>
      <c r="AL1242" s="50"/>
      <c r="AN1242" s="50"/>
      <c r="AO1242" s="68"/>
      <c r="AP1242" s="68"/>
      <c r="AQ1242" s="50"/>
      <c r="AS1242" s="50"/>
      <c r="AU1242" t="s">
        <v>4</v>
      </c>
      <c r="AV1242" s="50"/>
      <c r="AY1242" s="50"/>
      <c r="BA1242" s="68"/>
      <c r="BD1242" s="68"/>
      <c r="BP1242" s="50"/>
      <c r="BQ1242" s="50"/>
      <c r="BR1242" s="50"/>
      <c r="BS1242" s="50"/>
    </row>
    <row r="1243" spans="1:71" x14ac:dyDescent="0.25">
      <c r="B1243" s="50"/>
      <c r="C1243" s="50"/>
      <c r="D1243" s="50"/>
      <c r="E1243" s="50"/>
      <c r="F1243" s="68"/>
      <c r="G1243" s="50"/>
      <c r="I1243" s="50"/>
      <c r="J1243" s="50"/>
      <c r="K1243" s="50" t="s">
        <v>147</v>
      </c>
      <c r="L1243" s="50"/>
      <c r="M1243" s="50"/>
      <c r="N1243" s="50"/>
      <c r="O1243" s="50"/>
      <c r="P1243" s="50"/>
      <c r="Q1243" s="50"/>
      <c r="R1243" s="50"/>
      <c r="S1243" s="50"/>
      <c r="T1243" s="50"/>
      <c r="U1243" s="50"/>
      <c r="V1243" s="50"/>
      <c r="W1243" s="50"/>
      <c r="X1243" s="50"/>
      <c r="Y1243" s="50"/>
      <c r="Z1243" s="50"/>
      <c r="AA1243" s="50"/>
      <c r="AB1243" s="68"/>
      <c r="AC1243" s="68"/>
      <c r="AD1243" t="s">
        <v>149</v>
      </c>
      <c r="AF1243" s="68"/>
      <c r="AJ1243" s="68"/>
      <c r="AK1243" s="68"/>
      <c r="AL1243" s="50"/>
      <c r="AN1243" s="50"/>
      <c r="AO1243" s="68"/>
      <c r="AP1243" s="68"/>
      <c r="AQ1243" s="50"/>
      <c r="AS1243" s="50"/>
      <c r="AU1243" t="s">
        <v>7</v>
      </c>
      <c r="AV1243" s="50"/>
      <c r="AY1243" s="50"/>
      <c r="BA1243" s="68"/>
      <c r="BD1243" s="68"/>
      <c r="BP1243" s="50"/>
      <c r="BQ1243" s="50"/>
      <c r="BR1243" s="50"/>
      <c r="BS1243" s="50"/>
    </row>
    <row r="1244" spans="1:71" x14ac:dyDescent="0.25">
      <c r="B1244" s="50"/>
      <c r="C1244" s="50"/>
      <c r="D1244" s="50"/>
      <c r="E1244" s="50"/>
      <c r="F1244" s="68"/>
      <c r="G1244" s="50"/>
      <c r="I1244" s="50"/>
      <c r="J1244" s="50"/>
      <c r="K1244" s="50"/>
      <c r="L1244" s="50" t="s">
        <v>147</v>
      </c>
      <c r="M1244" s="50"/>
      <c r="N1244" s="50"/>
      <c r="O1244" s="50"/>
      <c r="P1244" s="50"/>
      <c r="Q1244" s="50"/>
      <c r="R1244" s="50"/>
      <c r="S1244" s="50"/>
      <c r="T1244" s="50"/>
      <c r="U1244" s="50"/>
      <c r="V1244" s="50"/>
      <c r="W1244" s="50"/>
      <c r="X1244" s="50"/>
      <c r="Y1244" s="50"/>
      <c r="Z1244" s="50"/>
      <c r="AA1244" s="50"/>
      <c r="AB1244" s="68"/>
      <c r="AC1244" s="68"/>
      <c r="AD1244" t="s">
        <v>150</v>
      </c>
      <c r="AF1244" s="68"/>
      <c r="AJ1244" s="68"/>
      <c r="AK1244" s="68"/>
      <c r="AL1244" s="50"/>
      <c r="AN1244" s="50"/>
      <c r="AO1244" s="68"/>
      <c r="AP1244" s="68"/>
      <c r="AQ1244" s="50"/>
      <c r="AS1244" s="50"/>
      <c r="AU1244" t="s">
        <v>9</v>
      </c>
      <c r="AV1244" s="50"/>
      <c r="AY1244" s="50"/>
      <c r="BA1244" s="68"/>
      <c r="BD1244" s="68"/>
      <c r="BP1244" s="50"/>
      <c r="BQ1244" s="50"/>
      <c r="BR1244" s="50"/>
      <c r="BS1244" s="50"/>
    </row>
    <row r="1245" spans="1:71" x14ac:dyDescent="0.25">
      <c r="B1245" s="50"/>
      <c r="C1245" s="50"/>
      <c r="D1245" s="50"/>
      <c r="E1245" s="50"/>
      <c r="F1245" s="68"/>
      <c r="G1245" s="50"/>
      <c r="I1245" s="50"/>
      <c r="J1245" s="50"/>
      <c r="K1245" s="50"/>
      <c r="L1245" s="50"/>
      <c r="M1245" s="50" t="s">
        <v>147</v>
      </c>
      <c r="N1245" s="50"/>
      <c r="O1245" s="50"/>
      <c r="P1245" s="50"/>
      <c r="Q1245" s="50"/>
      <c r="R1245" s="50"/>
      <c r="S1245" s="50"/>
      <c r="T1245" s="50"/>
      <c r="U1245" s="50"/>
      <c r="V1245" s="50"/>
      <c r="W1245" s="50"/>
      <c r="X1245" s="50"/>
      <c r="Y1245" s="50"/>
      <c r="Z1245" s="50"/>
      <c r="AA1245" s="50"/>
      <c r="AB1245" s="68"/>
      <c r="AC1245" s="68"/>
      <c r="AD1245" t="s">
        <v>151</v>
      </c>
      <c r="AF1245" s="68"/>
      <c r="AJ1245" s="68"/>
      <c r="AK1245" s="68"/>
      <c r="AL1245" s="50"/>
      <c r="AN1245" s="50"/>
      <c r="AO1245" s="68"/>
      <c r="AP1245" s="68"/>
      <c r="AQ1245" s="50"/>
      <c r="AS1245" s="50"/>
      <c r="AU1245" t="s">
        <v>11</v>
      </c>
      <c r="AV1245" s="50"/>
      <c r="AY1245" s="50"/>
      <c r="BA1245" s="68"/>
      <c r="BD1245" s="68"/>
      <c r="BP1245" s="50"/>
      <c r="BQ1245" s="50"/>
      <c r="BR1245" s="50"/>
      <c r="BS1245" s="50"/>
    </row>
    <row r="1246" spans="1:71" x14ac:dyDescent="0.25">
      <c r="B1246" s="50"/>
      <c r="C1246" s="50"/>
      <c r="D1246" s="50"/>
      <c r="E1246" s="50"/>
      <c r="F1246" s="68"/>
      <c r="G1246" s="50"/>
      <c r="I1246" s="50"/>
      <c r="J1246" s="50"/>
      <c r="K1246" s="50"/>
      <c r="L1246" s="50"/>
      <c r="M1246" s="50"/>
      <c r="N1246" s="50" t="s">
        <v>147</v>
      </c>
      <c r="O1246" s="50"/>
      <c r="P1246" s="50"/>
      <c r="Q1246" s="50"/>
      <c r="R1246" s="50"/>
      <c r="S1246" s="50"/>
      <c r="T1246" s="50"/>
      <c r="U1246" s="50"/>
      <c r="V1246" s="50"/>
      <c r="W1246" s="50"/>
      <c r="X1246" s="50"/>
      <c r="Y1246" s="50"/>
      <c r="Z1246" s="50"/>
      <c r="AA1246" s="50"/>
      <c r="AB1246" s="68"/>
      <c r="AC1246" s="68"/>
      <c r="AD1246" t="s">
        <v>152</v>
      </c>
      <c r="AF1246" s="68"/>
      <c r="AJ1246" s="68"/>
      <c r="AK1246" s="68"/>
      <c r="AL1246" s="50"/>
      <c r="AN1246" s="50"/>
      <c r="AO1246" s="68"/>
      <c r="AP1246" s="68"/>
      <c r="AQ1246" s="50"/>
      <c r="AS1246" s="50"/>
      <c r="AU1246" t="s">
        <v>13</v>
      </c>
      <c r="AV1246" s="50"/>
      <c r="AY1246" s="50"/>
      <c r="BA1246" s="68"/>
      <c r="BD1246" s="68"/>
      <c r="BP1246" s="50"/>
      <c r="BQ1246" s="50"/>
      <c r="BR1246" s="50"/>
      <c r="BS1246" s="50"/>
    </row>
    <row r="1247" spans="1:71" x14ac:dyDescent="0.25">
      <c r="B1247" s="50"/>
      <c r="C1247" s="50"/>
      <c r="D1247" s="50"/>
      <c r="E1247" s="50"/>
      <c r="F1247" s="68"/>
      <c r="G1247" s="50"/>
      <c r="I1247" s="50"/>
      <c r="J1247" s="50"/>
      <c r="K1247" s="50"/>
      <c r="L1247" s="50"/>
      <c r="M1247" s="50"/>
      <c r="N1247" s="50"/>
      <c r="O1247" s="50" t="s">
        <v>147</v>
      </c>
      <c r="P1247" s="50"/>
      <c r="Q1247" s="50"/>
      <c r="R1247" s="50"/>
      <c r="S1247" s="50"/>
      <c r="T1247" s="50"/>
      <c r="U1247" s="50"/>
      <c r="V1247" s="50"/>
      <c r="W1247" s="50"/>
      <c r="X1247" s="50"/>
      <c r="Y1247" s="50"/>
      <c r="Z1247" s="50"/>
      <c r="AA1247" s="50"/>
      <c r="AB1247" s="68"/>
      <c r="AC1247" s="68"/>
      <c r="AD1247" t="s">
        <v>153</v>
      </c>
      <c r="AF1247" s="68"/>
      <c r="AJ1247" s="68"/>
      <c r="AK1247" s="68"/>
      <c r="AL1247" s="50"/>
      <c r="AN1247" s="50"/>
      <c r="AO1247" s="68"/>
      <c r="AP1247" s="68"/>
      <c r="AQ1247" s="50"/>
      <c r="AS1247" s="50"/>
      <c r="AU1247" t="s">
        <v>15</v>
      </c>
      <c r="AV1247" s="50"/>
      <c r="AY1247" s="50"/>
      <c r="BA1247" s="68"/>
      <c r="BD1247" s="68"/>
      <c r="BP1247" s="50"/>
      <c r="BQ1247" s="50"/>
      <c r="BR1247" s="50"/>
      <c r="BS1247" s="50"/>
    </row>
    <row r="1248" spans="1:71" x14ac:dyDescent="0.25">
      <c r="B1248" s="50"/>
      <c r="C1248" s="50"/>
      <c r="D1248" s="50"/>
      <c r="E1248" s="50"/>
      <c r="F1248" s="68"/>
      <c r="G1248" s="50"/>
      <c r="I1248" s="50"/>
      <c r="J1248" s="50"/>
      <c r="K1248" s="50"/>
      <c r="L1248" s="50"/>
      <c r="M1248" s="50"/>
      <c r="N1248" s="50"/>
      <c r="O1248" s="50"/>
      <c r="P1248" s="50" t="s">
        <v>147</v>
      </c>
      <c r="Q1248" s="50"/>
      <c r="R1248" s="50"/>
      <c r="S1248" s="50"/>
      <c r="T1248" s="50"/>
      <c r="U1248" s="50"/>
      <c r="V1248" s="50"/>
      <c r="W1248" s="50"/>
      <c r="X1248" s="50"/>
      <c r="Y1248" s="50"/>
      <c r="Z1248" s="50"/>
      <c r="AA1248" s="50"/>
      <c r="AB1248" s="68"/>
      <c r="AC1248" s="68"/>
      <c r="AD1248" t="s">
        <v>154</v>
      </c>
      <c r="AF1248" s="68"/>
      <c r="AJ1248" s="68"/>
      <c r="AK1248" s="68"/>
      <c r="AL1248" s="50"/>
      <c r="AN1248" s="50"/>
      <c r="AO1248" s="68"/>
      <c r="AP1248" s="68"/>
      <c r="AQ1248" s="50"/>
      <c r="AS1248" s="50"/>
      <c r="AU1248" t="s">
        <v>17</v>
      </c>
      <c r="AV1248" s="50"/>
      <c r="AY1248" s="50"/>
      <c r="BA1248" s="68"/>
      <c r="BD1248" s="68"/>
      <c r="BP1248" s="50"/>
      <c r="BQ1248" s="50"/>
      <c r="BR1248" s="50"/>
      <c r="BS1248" s="50"/>
    </row>
    <row r="1249" spans="1:71" x14ac:dyDescent="0.25">
      <c r="B1249" s="50"/>
      <c r="C1249" s="50"/>
      <c r="D1249" s="50"/>
      <c r="E1249" s="50"/>
      <c r="F1249" s="68"/>
      <c r="G1249" s="50"/>
      <c r="I1249" s="50"/>
      <c r="J1249" s="50"/>
      <c r="K1249" s="50"/>
      <c r="L1249" s="50"/>
      <c r="M1249" s="50"/>
      <c r="N1249" s="50"/>
      <c r="O1249" s="50"/>
      <c r="P1249" s="50"/>
      <c r="Q1249" s="50" t="s">
        <v>147</v>
      </c>
      <c r="R1249" s="50"/>
      <c r="S1249" s="50"/>
      <c r="T1249" s="50"/>
      <c r="U1249" s="50"/>
      <c r="V1249" s="50"/>
      <c r="W1249" s="50"/>
      <c r="X1249" s="50"/>
      <c r="Y1249" s="50"/>
      <c r="Z1249" s="50"/>
      <c r="AA1249" s="50"/>
      <c r="AB1249" s="68"/>
      <c r="AC1249" s="68"/>
      <c r="AD1249" t="s">
        <v>155</v>
      </c>
      <c r="AF1249" s="68"/>
      <c r="AJ1249" s="68"/>
      <c r="AK1249" s="68"/>
      <c r="AL1249" s="50"/>
      <c r="AN1249" s="50"/>
      <c r="AO1249" s="68"/>
      <c r="AP1249" s="68"/>
      <c r="AQ1249" s="50"/>
      <c r="AS1249" s="50"/>
      <c r="AU1249" t="s">
        <v>19</v>
      </c>
      <c r="AV1249" s="50"/>
      <c r="AY1249" s="50"/>
      <c r="BA1249" s="68"/>
      <c r="BD1249" s="68"/>
      <c r="BP1249" s="50"/>
      <c r="BQ1249" s="50"/>
      <c r="BR1249" s="50"/>
      <c r="BS1249" s="50"/>
    </row>
    <row r="1250" spans="1:71" x14ac:dyDescent="0.25">
      <c r="B1250" s="50"/>
      <c r="C1250" s="50"/>
      <c r="D1250" s="50"/>
      <c r="E1250" s="50"/>
      <c r="F1250" s="68"/>
      <c r="G1250" s="50"/>
      <c r="I1250" s="50"/>
      <c r="J1250" s="50"/>
      <c r="K1250" s="50"/>
      <c r="L1250" s="50"/>
      <c r="M1250" s="50"/>
      <c r="N1250" s="50"/>
      <c r="O1250" s="50"/>
      <c r="P1250" s="50"/>
      <c r="Q1250" s="50"/>
      <c r="R1250" s="50" t="s">
        <v>147</v>
      </c>
      <c r="S1250" s="50"/>
      <c r="T1250" s="50"/>
      <c r="U1250" s="50"/>
      <c r="V1250" s="50"/>
      <c r="W1250" s="50"/>
      <c r="X1250" s="50"/>
      <c r="Y1250" s="50"/>
      <c r="Z1250" s="50"/>
      <c r="AA1250" s="50"/>
      <c r="AB1250" s="68"/>
      <c r="AC1250" s="68"/>
      <c r="AD1250" t="s">
        <v>156</v>
      </c>
      <c r="AF1250" s="68"/>
      <c r="AJ1250" s="68"/>
      <c r="AK1250" s="68"/>
      <c r="AL1250" s="50"/>
      <c r="AN1250" s="50"/>
      <c r="AO1250" s="68"/>
      <c r="AP1250" s="68"/>
      <c r="AQ1250" s="50"/>
      <c r="AS1250" s="50"/>
      <c r="AU1250" t="s">
        <v>21</v>
      </c>
      <c r="AV1250" s="50"/>
      <c r="AY1250" s="50"/>
      <c r="BA1250" s="68"/>
      <c r="BD1250" s="68"/>
      <c r="BP1250" s="50"/>
      <c r="BQ1250" s="50"/>
      <c r="BR1250" s="50"/>
      <c r="BS1250" s="50"/>
    </row>
    <row r="1251" spans="1:71" x14ac:dyDescent="0.25">
      <c r="B1251" s="50"/>
      <c r="C1251" s="50"/>
      <c r="D1251" s="50"/>
      <c r="E1251" s="50"/>
      <c r="F1251" s="68"/>
      <c r="G1251" s="50"/>
      <c r="I1251" s="50"/>
      <c r="J1251" s="50"/>
      <c r="K1251" s="50"/>
      <c r="L1251" s="50"/>
      <c r="M1251" s="50"/>
      <c r="N1251" s="50"/>
      <c r="O1251" s="50"/>
      <c r="P1251" s="50"/>
      <c r="Q1251" s="50"/>
      <c r="R1251" s="50"/>
      <c r="S1251" s="50" t="s">
        <v>147</v>
      </c>
      <c r="T1251" s="50"/>
      <c r="U1251" s="50"/>
      <c r="V1251" s="50"/>
      <c r="W1251" s="50"/>
      <c r="X1251" s="50"/>
      <c r="Y1251" s="50"/>
      <c r="Z1251" s="50"/>
      <c r="AA1251" s="50"/>
      <c r="AB1251" s="68"/>
      <c r="AC1251" s="68"/>
      <c r="AD1251" t="s">
        <v>157</v>
      </c>
      <c r="AF1251" s="68"/>
      <c r="AJ1251" s="68"/>
      <c r="AK1251" s="68"/>
      <c r="AL1251" s="50"/>
      <c r="AN1251" s="50"/>
      <c r="AO1251" s="68"/>
      <c r="AP1251" s="68"/>
      <c r="AQ1251" s="50"/>
      <c r="AS1251" s="50"/>
      <c r="AU1251" t="s">
        <v>23</v>
      </c>
      <c r="AV1251" s="50"/>
      <c r="AY1251" s="50"/>
      <c r="BA1251" s="68"/>
      <c r="BD1251" s="68"/>
      <c r="BP1251" s="50"/>
      <c r="BQ1251" s="50"/>
      <c r="BR1251" s="50"/>
      <c r="BS1251" s="50"/>
    </row>
    <row r="1252" spans="1:71" x14ac:dyDescent="0.25">
      <c r="B1252" s="50"/>
      <c r="C1252" s="50"/>
      <c r="D1252" s="50"/>
      <c r="E1252" s="50"/>
      <c r="F1252" s="68"/>
      <c r="G1252" s="50"/>
      <c r="I1252" s="50"/>
      <c r="J1252" s="50"/>
      <c r="K1252" s="50"/>
      <c r="L1252" s="50"/>
      <c r="M1252" s="50"/>
      <c r="N1252" s="50"/>
      <c r="O1252" s="50"/>
      <c r="P1252" s="50"/>
      <c r="Q1252" s="50"/>
      <c r="R1252" s="50"/>
      <c r="S1252" s="50"/>
      <c r="T1252" s="50" t="s">
        <v>147</v>
      </c>
      <c r="U1252" s="50"/>
      <c r="V1252" s="50"/>
      <c r="W1252" s="50"/>
      <c r="X1252" s="50"/>
      <c r="Y1252" s="50"/>
      <c r="Z1252" s="50"/>
      <c r="AA1252" s="50"/>
      <c r="AB1252" s="68"/>
      <c r="AC1252" s="68"/>
      <c r="AD1252" t="s">
        <v>158</v>
      </c>
      <c r="AF1252" s="68"/>
      <c r="AJ1252" s="68"/>
      <c r="AK1252" s="68"/>
      <c r="AL1252" s="50"/>
      <c r="AN1252" s="50"/>
      <c r="AO1252" s="68"/>
      <c r="AP1252" s="68"/>
      <c r="AQ1252" s="50"/>
      <c r="AS1252" s="50"/>
      <c r="AU1252" t="s">
        <v>25</v>
      </c>
      <c r="AV1252" s="50"/>
      <c r="AY1252" s="50"/>
      <c r="BA1252" s="68"/>
      <c r="BD1252" s="68"/>
      <c r="BP1252" s="50"/>
      <c r="BQ1252" s="50"/>
      <c r="BR1252" s="50"/>
      <c r="BS1252" s="50"/>
    </row>
    <row r="1253" spans="1:71" x14ac:dyDescent="0.25">
      <c r="B1253" s="50"/>
      <c r="C1253" s="50"/>
      <c r="D1253" s="50"/>
      <c r="E1253" s="50"/>
      <c r="F1253" s="68"/>
      <c r="G1253" s="50"/>
      <c r="I1253" s="50"/>
      <c r="J1253" s="50"/>
      <c r="K1253" s="50"/>
      <c r="L1253" s="50"/>
      <c r="M1253" s="50"/>
      <c r="N1253" s="50"/>
      <c r="O1253" s="50"/>
      <c r="P1253" s="50"/>
      <c r="Q1253" s="50"/>
      <c r="R1253" s="50"/>
      <c r="S1253" s="50"/>
      <c r="T1253" s="50"/>
      <c r="U1253" s="50" t="s">
        <v>147</v>
      </c>
      <c r="V1253" s="50"/>
      <c r="W1253" s="50"/>
      <c r="X1253" s="50"/>
      <c r="Y1253" s="50"/>
      <c r="Z1253" s="50"/>
      <c r="AA1253" s="50"/>
      <c r="AB1253" s="68"/>
      <c r="AC1253" s="68"/>
      <c r="AD1253" t="s">
        <v>159</v>
      </c>
      <c r="AF1253" s="68"/>
      <c r="AJ1253" s="68"/>
      <c r="AK1253" s="68"/>
      <c r="AL1253" s="50"/>
      <c r="AN1253" s="50"/>
      <c r="AO1253" s="68"/>
      <c r="AP1253" s="68"/>
      <c r="AQ1253" s="50"/>
      <c r="AS1253" s="50"/>
      <c r="AU1253" t="s">
        <v>27</v>
      </c>
      <c r="AV1253" s="50"/>
      <c r="AY1253" s="50"/>
      <c r="BA1253" s="68"/>
      <c r="BD1253" s="68"/>
      <c r="BP1253" s="50"/>
      <c r="BQ1253" s="50"/>
      <c r="BR1253" s="50"/>
      <c r="BS1253" s="50"/>
    </row>
    <row r="1254" spans="1:71" x14ac:dyDescent="0.25">
      <c r="B1254" s="50"/>
      <c r="C1254" s="50"/>
      <c r="D1254" s="50"/>
      <c r="E1254" s="50"/>
      <c r="F1254" s="68"/>
      <c r="G1254" s="50"/>
      <c r="I1254" s="50"/>
      <c r="J1254" s="50"/>
      <c r="K1254" s="50"/>
      <c r="L1254" s="50"/>
      <c r="M1254" s="50"/>
      <c r="N1254" s="50"/>
      <c r="O1254" s="50"/>
      <c r="P1254" s="50"/>
      <c r="Q1254" s="50"/>
      <c r="R1254" s="50"/>
      <c r="S1254" s="50"/>
      <c r="T1254" s="50"/>
      <c r="U1254" s="50"/>
      <c r="V1254" s="50" t="s">
        <v>147</v>
      </c>
      <c r="W1254" s="50"/>
      <c r="X1254" s="50"/>
      <c r="Y1254" s="50"/>
      <c r="Z1254" s="50"/>
      <c r="AA1254" s="50"/>
      <c r="AB1254" s="68"/>
      <c r="AC1254" s="68"/>
      <c r="AD1254" t="s">
        <v>160</v>
      </c>
      <c r="AF1254" s="68"/>
      <c r="AJ1254" s="68"/>
      <c r="AK1254" s="68"/>
      <c r="AL1254" s="50"/>
      <c r="AN1254" s="50"/>
      <c r="AO1254" s="68"/>
      <c r="AP1254" s="68"/>
      <c r="AQ1254" s="50"/>
      <c r="AS1254" s="50"/>
      <c r="AU1254" t="s">
        <v>29</v>
      </c>
      <c r="AV1254" s="50"/>
      <c r="AY1254" s="50"/>
      <c r="BA1254" s="68"/>
      <c r="BD1254" s="68"/>
      <c r="BP1254" s="50"/>
      <c r="BQ1254" s="50"/>
      <c r="BR1254" s="50"/>
      <c r="BS1254" s="50"/>
    </row>
    <row r="1255" spans="1:71" x14ac:dyDescent="0.25">
      <c r="B1255" s="50"/>
      <c r="C1255" s="50"/>
      <c r="D1255" s="50"/>
      <c r="E1255" s="50"/>
      <c r="F1255" s="68"/>
      <c r="G1255" s="50"/>
      <c r="I1255" s="50"/>
      <c r="J1255" s="50"/>
      <c r="K1255" s="50"/>
      <c r="L1255" s="50"/>
      <c r="M1255" s="50"/>
      <c r="N1255" s="50"/>
      <c r="O1255" s="50"/>
      <c r="P1255" s="50"/>
      <c r="Q1255" s="50"/>
      <c r="R1255" s="50"/>
      <c r="S1255" s="50"/>
      <c r="T1255" s="50"/>
      <c r="U1255" s="50"/>
      <c r="V1255" s="50"/>
      <c r="W1255" s="50" t="s">
        <v>147</v>
      </c>
      <c r="X1255" s="50"/>
      <c r="Y1255" s="50"/>
      <c r="Z1255" s="50"/>
      <c r="AA1255" s="50"/>
      <c r="AB1255" s="68"/>
      <c r="AC1255" s="68"/>
      <c r="AD1255" t="s">
        <v>161</v>
      </c>
      <c r="AF1255" s="68"/>
      <c r="AJ1255" s="68"/>
      <c r="AK1255" s="68"/>
      <c r="AL1255" s="50"/>
      <c r="AN1255" s="50"/>
      <c r="AO1255" s="68"/>
      <c r="AP1255" s="68"/>
      <c r="AQ1255" s="50"/>
      <c r="AS1255" s="50"/>
      <c r="AU1255" t="s">
        <v>31</v>
      </c>
      <c r="AV1255" s="50"/>
      <c r="AY1255" s="50"/>
      <c r="BA1255" s="68"/>
      <c r="BD1255" s="68"/>
      <c r="BP1255" s="50"/>
      <c r="BQ1255" s="50"/>
      <c r="BR1255" s="50"/>
      <c r="BS1255" s="50"/>
    </row>
    <row r="1256" spans="1:71" x14ac:dyDescent="0.25">
      <c r="B1256" s="50"/>
      <c r="C1256" s="50"/>
      <c r="D1256" s="50"/>
      <c r="E1256" s="50"/>
      <c r="F1256" s="68"/>
      <c r="G1256" s="50"/>
      <c r="I1256" s="50"/>
      <c r="J1256" s="50"/>
      <c r="K1256" s="50"/>
      <c r="L1256" s="50"/>
      <c r="M1256" s="50"/>
      <c r="N1256" s="50"/>
      <c r="O1256" s="50"/>
      <c r="P1256" s="50"/>
      <c r="Q1256" s="50"/>
      <c r="R1256" s="50"/>
      <c r="S1256" s="50"/>
      <c r="T1256" s="50"/>
      <c r="U1256" s="50"/>
      <c r="V1256" s="50"/>
      <c r="W1256" s="50"/>
      <c r="X1256" s="50" t="s">
        <v>147</v>
      </c>
      <c r="Y1256" s="50"/>
      <c r="Z1256" s="50"/>
      <c r="AA1256" s="50"/>
      <c r="AB1256" s="68"/>
      <c r="AC1256" s="68"/>
      <c r="AD1256" t="s">
        <v>162</v>
      </c>
      <c r="AF1256" s="68"/>
      <c r="AJ1256" s="68"/>
      <c r="AK1256" s="68"/>
      <c r="AL1256" s="50"/>
      <c r="AN1256" s="50"/>
      <c r="AO1256" s="68"/>
      <c r="AP1256" s="68"/>
      <c r="AQ1256" s="50"/>
      <c r="AS1256" s="50"/>
      <c r="AU1256" t="s">
        <v>33</v>
      </c>
      <c r="AV1256" s="50"/>
      <c r="AY1256" s="50"/>
      <c r="BA1256" s="68"/>
      <c r="BD1256" s="68"/>
      <c r="BP1256" s="50"/>
      <c r="BQ1256" s="50"/>
      <c r="BR1256" s="50"/>
      <c r="BS1256" s="50"/>
    </row>
    <row r="1257" spans="1:71" x14ac:dyDescent="0.25">
      <c r="B1257" s="50"/>
      <c r="C1257" s="50"/>
      <c r="D1257" s="50"/>
      <c r="E1257" s="50"/>
      <c r="F1257" s="68"/>
      <c r="G1257" s="50"/>
      <c r="I1257" s="50"/>
      <c r="J1257" s="50"/>
      <c r="K1257" s="50"/>
      <c r="L1257" s="50"/>
      <c r="M1257" s="50"/>
      <c r="N1257" s="50"/>
      <c r="O1257" s="50"/>
      <c r="P1257" s="50"/>
      <c r="Q1257" s="50"/>
      <c r="R1257" s="50"/>
      <c r="S1257" s="50"/>
      <c r="T1257" s="50"/>
      <c r="U1257" s="50"/>
      <c r="V1257" s="50"/>
      <c r="W1257" s="50"/>
      <c r="X1257" s="50"/>
      <c r="Y1257" s="50" t="s">
        <v>147</v>
      </c>
      <c r="Z1257" s="50"/>
      <c r="AA1257" s="50"/>
      <c r="AB1257" s="68"/>
      <c r="AC1257" s="68"/>
      <c r="AD1257" t="s">
        <v>163</v>
      </c>
      <c r="AF1257" s="68"/>
      <c r="AJ1257" s="68"/>
      <c r="AK1257" s="68"/>
      <c r="AL1257" s="50"/>
      <c r="AN1257" s="50"/>
      <c r="AO1257" s="68"/>
      <c r="AP1257" s="68"/>
      <c r="AQ1257" s="50"/>
      <c r="AS1257" s="50"/>
      <c r="AU1257" t="s">
        <v>35</v>
      </c>
      <c r="AV1257" s="50"/>
      <c r="AY1257" s="50"/>
      <c r="BA1257" s="68"/>
      <c r="BD1257" s="68"/>
      <c r="BP1257" s="50"/>
      <c r="BQ1257" s="50"/>
      <c r="BR1257" s="50"/>
      <c r="BS1257" s="50"/>
    </row>
    <row r="1258" spans="1:71" x14ac:dyDescent="0.25">
      <c r="B1258" s="50"/>
      <c r="C1258" s="50"/>
      <c r="D1258" s="50"/>
      <c r="E1258" s="50"/>
      <c r="F1258" s="68"/>
      <c r="G1258" s="50"/>
      <c r="I1258" s="50"/>
      <c r="J1258" s="50"/>
      <c r="K1258" s="50"/>
      <c r="L1258" s="50"/>
      <c r="M1258" s="50"/>
      <c r="N1258" s="50"/>
      <c r="O1258" s="50"/>
      <c r="P1258" s="50"/>
      <c r="Q1258" s="50"/>
      <c r="R1258" s="50"/>
      <c r="S1258" s="50"/>
      <c r="T1258" s="50"/>
      <c r="U1258" s="50"/>
      <c r="V1258" s="50"/>
      <c r="W1258" s="50"/>
      <c r="X1258" s="50"/>
      <c r="Y1258" s="50"/>
      <c r="Z1258" s="50" t="s">
        <v>147</v>
      </c>
      <c r="AA1258" s="50"/>
      <c r="AB1258" s="68"/>
      <c r="AC1258" s="68"/>
      <c r="AD1258" t="s">
        <v>164</v>
      </c>
      <c r="AF1258" s="68"/>
      <c r="AJ1258" s="68"/>
      <c r="AK1258" s="68"/>
      <c r="AL1258" s="50"/>
      <c r="AN1258" s="50"/>
      <c r="AO1258" s="68"/>
      <c r="AP1258" s="68"/>
      <c r="AQ1258" s="50"/>
      <c r="AS1258" s="50"/>
      <c r="AU1258" t="s">
        <v>37</v>
      </c>
      <c r="AV1258" s="50"/>
      <c r="AY1258" s="50"/>
      <c r="BA1258" s="68"/>
      <c r="BD1258" s="68"/>
      <c r="BP1258" s="50"/>
      <c r="BQ1258" s="50"/>
      <c r="BR1258" s="50"/>
      <c r="BS1258" s="50"/>
    </row>
    <row r="1259" spans="1:71" x14ac:dyDescent="0.25">
      <c r="B1259" s="50"/>
      <c r="C1259" s="50"/>
      <c r="D1259" s="50"/>
      <c r="E1259" s="50"/>
      <c r="F1259" s="68"/>
      <c r="G1259" s="50"/>
      <c r="I1259" s="50"/>
      <c r="J1259" s="50"/>
      <c r="K1259" s="50"/>
      <c r="L1259" s="50"/>
      <c r="M1259" s="50"/>
      <c r="N1259" s="50"/>
      <c r="O1259" s="50"/>
      <c r="P1259" s="50"/>
      <c r="Q1259" s="50"/>
      <c r="R1259" s="50"/>
      <c r="S1259" s="50"/>
      <c r="T1259" s="50"/>
      <c r="U1259" s="50"/>
      <c r="V1259" s="50"/>
      <c r="W1259" s="50"/>
      <c r="X1259" s="50"/>
      <c r="Y1259" s="50"/>
      <c r="Z1259" s="50"/>
      <c r="AA1259" s="50" t="s">
        <v>147</v>
      </c>
      <c r="AB1259" s="68"/>
      <c r="AC1259" s="68"/>
      <c r="AD1259" t="s">
        <v>165</v>
      </c>
      <c r="AF1259" s="68"/>
      <c r="AJ1259" s="68"/>
      <c r="AK1259" s="68"/>
      <c r="AL1259" s="50"/>
      <c r="AN1259" s="50"/>
      <c r="AO1259" s="68"/>
      <c r="AP1259" s="68"/>
      <c r="AQ1259" s="50"/>
      <c r="AS1259" s="50"/>
      <c r="AU1259" t="s">
        <v>39</v>
      </c>
      <c r="AV1259" s="50"/>
      <c r="AY1259" s="50"/>
      <c r="BA1259" s="68"/>
      <c r="BD1259" s="68"/>
      <c r="BP1259" s="50"/>
      <c r="BQ1259" s="50"/>
      <c r="BR1259" s="50"/>
      <c r="BS1259" s="50"/>
    </row>
    <row r="1260" spans="1:71" x14ac:dyDescent="0.25">
      <c r="B1260" s="50"/>
      <c r="C1260" s="50"/>
      <c r="D1260" s="50"/>
      <c r="E1260" s="50"/>
      <c r="F1260" s="68"/>
      <c r="G1260" s="50"/>
      <c r="I1260" s="50"/>
      <c r="J1260" s="50" t="s">
        <v>4</v>
      </c>
      <c r="K1260" s="50" t="s">
        <v>7</v>
      </c>
      <c r="L1260" s="50" t="s">
        <v>9</v>
      </c>
      <c r="M1260" s="50" t="s">
        <v>11</v>
      </c>
      <c r="N1260" s="50" t="s">
        <v>13</v>
      </c>
      <c r="O1260" s="50" t="s">
        <v>15</v>
      </c>
      <c r="P1260" s="50" t="s">
        <v>17</v>
      </c>
      <c r="Q1260" s="50" t="s">
        <v>19</v>
      </c>
      <c r="R1260" s="50" t="s">
        <v>21</v>
      </c>
      <c r="S1260" s="50" t="s">
        <v>23</v>
      </c>
      <c r="T1260" s="50" t="s">
        <v>25</v>
      </c>
      <c r="U1260" s="50" t="s">
        <v>27</v>
      </c>
      <c r="V1260" s="50" t="s">
        <v>29</v>
      </c>
      <c r="W1260" s="50" t="s">
        <v>31</v>
      </c>
      <c r="X1260" s="50" t="s">
        <v>33</v>
      </c>
      <c r="Y1260" s="50" t="s">
        <v>35</v>
      </c>
      <c r="Z1260" s="50" t="s">
        <v>37</v>
      </c>
      <c r="AA1260" s="50" t="s">
        <v>39</v>
      </c>
      <c r="AB1260" s="68"/>
      <c r="AC1260" s="68"/>
      <c r="AF1260" s="68"/>
      <c r="AJ1260" s="68"/>
      <c r="AK1260" s="68"/>
      <c r="AL1260" s="50"/>
      <c r="AN1260" s="50"/>
      <c r="AO1260" s="68"/>
      <c r="AP1260" s="68"/>
      <c r="AQ1260" s="50"/>
      <c r="AS1260" s="50"/>
      <c r="AV1260" s="50"/>
      <c r="AY1260" s="50"/>
      <c r="BA1260" s="68"/>
      <c r="BD1260" s="68"/>
      <c r="BP1260" s="50"/>
      <c r="BQ1260" s="50"/>
      <c r="BR1260" s="50"/>
      <c r="BS1260" s="50"/>
    </row>
    <row r="1261" spans="1:71" x14ac:dyDescent="0.25">
      <c r="A1261">
        <v>1004</v>
      </c>
      <c r="B1261" s="50" t="s">
        <v>6</v>
      </c>
      <c r="C1261" s="50" t="s">
        <v>78</v>
      </c>
      <c r="D1261" s="50" t="s">
        <v>6</v>
      </c>
      <c r="E1261" s="50"/>
      <c r="F1261" s="68"/>
      <c r="G1261" s="50"/>
      <c r="I1261" s="50" t="s">
        <v>79</v>
      </c>
      <c r="J1261" s="50"/>
      <c r="K1261" s="50"/>
      <c r="L1261" s="50"/>
      <c r="M1261" s="50"/>
      <c r="N1261" s="50"/>
      <c r="O1261" s="50"/>
      <c r="P1261" s="50"/>
      <c r="Q1261" s="50"/>
      <c r="R1261" s="50"/>
      <c r="S1261" s="50"/>
      <c r="T1261" s="50"/>
      <c r="U1261" s="50"/>
      <c r="V1261" s="50"/>
      <c r="W1261" s="50"/>
      <c r="X1261" s="50"/>
      <c r="Y1261" s="50"/>
      <c r="Z1261" s="50"/>
      <c r="AA1261" s="50"/>
      <c r="AB1261" s="68">
        <v>0</v>
      </c>
      <c r="AC1261" s="68">
        <v>0</v>
      </c>
      <c r="AD1261" t="s">
        <v>110</v>
      </c>
      <c r="AE1261" t="s">
        <v>71</v>
      </c>
      <c r="AF1261" s="68"/>
      <c r="AI1261" t="s">
        <v>71</v>
      </c>
      <c r="AJ1261" s="68">
        <v>0</v>
      </c>
      <c r="AK1261" s="68">
        <v>0</v>
      </c>
      <c r="AL1261" s="50" t="s">
        <v>72</v>
      </c>
      <c r="AM1261">
        <v>70</v>
      </c>
      <c r="AN1261" s="50" t="s">
        <v>110</v>
      </c>
      <c r="AO1261" s="68">
        <v>0</v>
      </c>
      <c r="AP1261" s="68">
        <v>0</v>
      </c>
      <c r="AQ1261" s="50" t="s">
        <v>72</v>
      </c>
      <c r="AR1261">
        <v>80</v>
      </c>
      <c r="AS1261" s="50" t="s">
        <v>110</v>
      </c>
      <c r="AT1261" t="s">
        <v>71</v>
      </c>
      <c r="AV1261" s="50"/>
      <c r="AY1261" s="50"/>
      <c r="BA1261" s="68"/>
      <c r="BD1261" s="68"/>
      <c r="BP1261" s="50"/>
      <c r="BQ1261" s="50"/>
      <c r="BR1261" s="50"/>
      <c r="BS1261" s="50"/>
    </row>
    <row r="1262" spans="1:71" x14ac:dyDescent="0.25">
      <c r="B1262" s="50"/>
      <c r="C1262" s="50"/>
      <c r="D1262" s="50"/>
      <c r="E1262" s="50"/>
      <c r="F1262" s="68"/>
      <c r="G1262" s="50"/>
      <c r="I1262" s="50"/>
      <c r="J1262" s="50"/>
      <c r="K1262" s="50"/>
      <c r="L1262" s="50"/>
      <c r="M1262" s="50"/>
      <c r="N1262" s="50"/>
      <c r="O1262" s="50"/>
      <c r="P1262" s="50"/>
      <c r="Q1262" s="50"/>
      <c r="R1262" s="50"/>
      <c r="S1262" s="50"/>
      <c r="T1262" s="50"/>
      <c r="U1262" s="50"/>
      <c r="V1262" s="50"/>
      <c r="W1262" s="50"/>
      <c r="X1262" s="50"/>
      <c r="Y1262" s="50"/>
      <c r="Z1262" s="50"/>
      <c r="AA1262" s="50"/>
      <c r="AB1262" s="68"/>
      <c r="AC1262" s="68"/>
      <c r="AF1262" s="68"/>
      <c r="AJ1262" s="68"/>
      <c r="AK1262" s="68"/>
      <c r="AL1262" s="50"/>
      <c r="AN1262" s="50"/>
      <c r="AO1262" s="68"/>
      <c r="AP1262" s="68"/>
      <c r="AQ1262" s="50"/>
      <c r="AS1262" s="50"/>
      <c r="AV1262" s="50"/>
      <c r="AY1262" s="50"/>
      <c r="BA1262" s="68"/>
      <c r="BD1262" s="68"/>
      <c r="BP1262" s="50"/>
      <c r="BQ1262" s="50"/>
      <c r="BR1262" s="50"/>
      <c r="BS1262" s="50"/>
    </row>
    <row r="1263" spans="1:71" x14ac:dyDescent="0.25">
      <c r="B1263" s="50"/>
      <c r="C1263" s="50"/>
      <c r="D1263" s="50"/>
      <c r="E1263" s="50"/>
      <c r="F1263" s="68"/>
      <c r="G1263" s="50"/>
      <c r="I1263" s="50"/>
      <c r="J1263" s="50"/>
      <c r="K1263" s="50"/>
      <c r="L1263" s="50"/>
      <c r="M1263" s="50"/>
      <c r="N1263" s="50"/>
      <c r="O1263" s="50"/>
      <c r="P1263" s="50"/>
      <c r="Q1263" s="50"/>
      <c r="R1263" s="50"/>
      <c r="S1263" s="50"/>
      <c r="T1263" s="50"/>
      <c r="U1263" s="50"/>
      <c r="V1263" s="50"/>
      <c r="W1263" s="50"/>
      <c r="X1263" s="50"/>
      <c r="Y1263" s="50"/>
      <c r="Z1263" s="50"/>
      <c r="AA1263" s="50"/>
      <c r="AB1263" s="68"/>
      <c r="AC1263" s="68"/>
      <c r="AF1263" s="68"/>
      <c r="AJ1263" s="68"/>
      <c r="AK1263" s="68"/>
      <c r="AL1263" s="50"/>
      <c r="AN1263" s="50"/>
      <c r="AO1263" s="68"/>
      <c r="AP1263" s="68"/>
      <c r="AQ1263" s="50"/>
      <c r="AS1263" s="50"/>
      <c r="AV1263" s="50"/>
      <c r="AY1263" s="50"/>
      <c r="BA1263" s="68"/>
      <c r="BD1263" s="68"/>
      <c r="BP1263" s="50"/>
      <c r="BQ1263" s="50"/>
      <c r="BR1263" s="50"/>
      <c r="BS1263" s="50"/>
    </row>
    <row r="1264" spans="1:71" x14ac:dyDescent="0.25">
      <c r="B1264" s="50"/>
      <c r="C1264" s="50"/>
      <c r="D1264" s="50"/>
      <c r="E1264" s="50"/>
      <c r="F1264" s="68"/>
      <c r="G1264" s="50"/>
      <c r="I1264" s="50"/>
      <c r="J1264" s="50"/>
      <c r="K1264" s="50"/>
      <c r="L1264" s="50"/>
      <c r="M1264" s="50"/>
      <c r="N1264" s="50"/>
      <c r="O1264" s="50"/>
      <c r="P1264" s="50"/>
      <c r="Q1264" s="50"/>
      <c r="R1264" s="50"/>
      <c r="S1264" s="50"/>
      <c r="T1264" s="50"/>
      <c r="U1264" s="50"/>
      <c r="V1264" s="50"/>
      <c r="W1264" s="50"/>
      <c r="X1264" s="50"/>
      <c r="Y1264" s="50"/>
      <c r="Z1264" s="50"/>
      <c r="AA1264" s="50"/>
      <c r="AB1264" s="68"/>
      <c r="AC1264" s="68"/>
      <c r="AF1264" s="68"/>
      <c r="AJ1264" s="68"/>
      <c r="AK1264" s="68"/>
      <c r="AL1264" s="50"/>
      <c r="AN1264" s="50"/>
      <c r="AO1264" s="68"/>
      <c r="AP1264" s="68"/>
      <c r="AQ1264" s="50"/>
      <c r="AS1264" s="50"/>
      <c r="AV1264" s="50"/>
      <c r="AY1264" s="50"/>
      <c r="BA1264" s="68"/>
      <c r="BD1264" s="68"/>
      <c r="BP1264" s="50"/>
      <c r="BQ1264" s="50"/>
      <c r="BR1264" s="50"/>
      <c r="BS1264" s="50"/>
    </row>
    <row r="1265" spans="1:71" x14ac:dyDescent="0.25">
      <c r="B1265" s="50"/>
      <c r="C1265" s="50"/>
      <c r="D1265" s="50"/>
      <c r="E1265" s="50"/>
      <c r="F1265" s="68"/>
      <c r="G1265" s="50"/>
      <c r="I1265" s="50"/>
      <c r="J1265" s="50"/>
      <c r="K1265" s="50"/>
      <c r="L1265" s="50"/>
      <c r="M1265" s="50"/>
      <c r="N1265" s="50"/>
      <c r="O1265" s="50"/>
      <c r="P1265" s="50"/>
      <c r="Q1265" s="50"/>
      <c r="R1265" s="50"/>
      <c r="S1265" s="50"/>
      <c r="T1265" s="50"/>
      <c r="U1265" s="50"/>
      <c r="V1265" s="50"/>
      <c r="W1265" s="50"/>
      <c r="X1265" s="50"/>
      <c r="Y1265" s="50"/>
      <c r="Z1265" s="50"/>
      <c r="AA1265" s="50"/>
      <c r="AB1265" s="68"/>
      <c r="AC1265" s="68"/>
      <c r="AF1265" s="68"/>
      <c r="AJ1265" s="68"/>
      <c r="AK1265" s="68"/>
      <c r="AL1265" s="50"/>
      <c r="AN1265" s="50"/>
      <c r="AO1265" s="68"/>
      <c r="AP1265" s="68"/>
      <c r="AQ1265" s="50"/>
      <c r="AS1265" s="50"/>
      <c r="AV1265" s="50"/>
      <c r="AY1265" s="50"/>
      <c r="BA1265" s="68"/>
      <c r="BD1265" s="68"/>
      <c r="BP1265" s="50"/>
      <c r="BQ1265" s="50"/>
      <c r="BR1265" s="50"/>
      <c r="BS1265" s="50"/>
    </row>
    <row r="1266" spans="1:71" x14ac:dyDescent="0.25">
      <c r="B1266" s="50"/>
      <c r="C1266" s="50"/>
      <c r="D1266" s="50"/>
      <c r="E1266" s="50"/>
      <c r="F1266" s="68"/>
      <c r="G1266" s="50"/>
      <c r="I1266" s="50"/>
      <c r="J1266" s="50"/>
      <c r="K1266" s="50"/>
      <c r="L1266" s="50"/>
      <c r="M1266" s="50"/>
      <c r="N1266" s="50"/>
      <c r="O1266" s="50"/>
      <c r="P1266" s="50"/>
      <c r="Q1266" s="50"/>
      <c r="R1266" s="50"/>
      <c r="S1266" s="50"/>
      <c r="T1266" s="50"/>
      <c r="U1266" s="50"/>
      <c r="V1266" s="50"/>
      <c r="W1266" s="50"/>
      <c r="X1266" s="50"/>
      <c r="Y1266" s="50"/>
      <c r="Z1266" s="50"/>
      <c r="AA1266" s="50"/>
      <c r="AB1266" s="68"/>
      <c r="AC1266" s="68"/>
      <c r="AF1266" s="68"/>
      <c r="AJ1266" s="68"/>
      <c r="AK1266" s="68"/>
      <c r="AL1266" s="50"/>
      <c r="AN1266" s="50"/>
      <c r="AO1266" s="68"/>
      <c r="AP1266" s="68"/>
      <c r="AQ1266" s="50"/>
      <c r="AS1266" s="50"/>
      <c r="AV1266" s="50"/>
      <c r="AY1266" s="50"/>
      <c r="BA1266" s="68"/>
      <c r="BD1266" s="68"/>
      <c r="BP1266" s="50"/>
      <c r="BQ1266" s="50"/>
      <c r="BR1266" s="50"/>
      <c r="BS1266" s="50"/>
    </row>
    <row r="1267" spans="1:71" x14ac:dyDescent="0.25">
      <c r="B1267" s="50"/>
      <c r="C1267" s="50"/>
      <c r="D1267" s="50"/>
      <c r="E1267" s="50"/>
      <c r="F1267" s="68"/>
      <c r="G1267" s="50"/>
      <c r="I1267" s="50"/>
      <c r="J1267" s="50"/>
      <c r="K1267" s="50"/>
      <c r="L1267" s="50"/>
      <c r="M1267" s="50"/>
      <c r="N1267" s="50"/>
      <c r="O1267" s="50"/>
      <c r="P1267" s="50"/>
      <c r="Q1267" s="50"/>
      <c r="R1267" s="50"/>
      <c r="S1267" s="50"/>
      <c r="T1267" s="50"/>
      <c r="U1267" s="50"/>
      <c r="V1267" s="50"/>
      <c r="W1267" s="50"/>
      <c r="X1267" s="50"/>
      <c r="Y1267" s="50"/>
      <c r="Z1267" s="50"/>
      <c r="AA1267" s="50"/>
      <c r="AB1267" s="68"/>
      <c r="AC1267" s="68"/>
      <c r="AF1267" s="68"/>
      <c r="AJ1267" s="68"/>
      <c r="AK1267" s="68"/>
      <c r="AL1267" s="50"/>
      <c r="AN1267" s="50"/>
      <c r="AO1267" s="68"/>
      <c r="AP1267" s="68"/>
      <c r="AQ1267" s="50"/>
      <c r="AS1267" s="50"/>
      <c r="AV1267" s="50"/>
      <c r="AY1267" s="50"/>
      <c r="BA1267" s="68"/>
      <c r="BD1267" s="68"/>
      <c r="BP1267" s="50"/>
      <c r="BQ1267" s="50"/>
      <c r="BR1267" s="50"/>
      <c r="BS1267" s="50"/>
    </row>
    <row r="1268" spans="1:71" x14ac:dyDescent="0.25">
      <c r="B1268" s="50"/>
      <c r="C1268" s="50"/>
      <c r="D1268" s="50"/>
      <c r="E1268" s="50"/>
      <c r="F1268" s="68"/>
      <c r="G1268" s="50"/>
      <c r="I1268" s="50"/>
      <c r="J1268" s="50"/>
      <c r="K1268" s="50"/>
      <c r="L1268" s="50"/>
      <c r="M1268" s="50"/>
      <c r="N1268" s="50"/>
      <c r="O1268" s="50"/>
      <c r="P1268" s="50"/>
      <c r="Q1268" s="50"/>
      <c r="R1268" s="50"/>
      <c r="S1268" s="50"/>
      <c r="T1268" s="50"/>
      <c r="U1268" s="50"/>
      <c r="V1268" s="50"/>
      <c r="W1268" s="50"/>
      <c r="X1268" s="50"/>
      <c r="Y1268" s="50"/>
      <c r="Z1268" s="50"/>
      <c r="AA1268" s="50"/>
      <c r="AB1268" s="68"/>
      <c r="AC1268" s="68"/>
      <c r="AF1268" s="68"/>
      <c r="AJ1268" s="68"/>
      <c r="AK1268" s="68"/>
      <c r="AL1268" s="50"/>
      <c r="AN1268" s="50"/>
      <c r="AO1268" s="68"/>
      <c r="AP1268" s="68"/>
      <c r="AQ1268" s="50"/>
      <c r="AS1268" s="50"/>
      <c r="AV1268" s="50"/>
      <c r="AY1268" s="50"/>
      <c r="BA1268" s="68"/>
      <c r="BD1268" s="68"/>
      <c r="BP1268" s="50"/>
      <c r="BQ1268" s="50"/>
      <c r="BR1268" s="50"/>
      <c r="BS1268" s="50"/>
    </row>
    <row r="1269" spans="1:71" x14ac:dyDescent="0.25">
      <c r="B1269" s="50"/>
      <c r="C1269" s="50"/>
      <c r="D1269" s="50"/>
      <c r="E1269" s="50"/>
      <c r="F1269" s="68"/>
      <c r="G1269" s="50"/>
      <c r="I1269" s="50"/>
      <c r="J1269" s="50" t="s">
        <v>4</v>
      </c>
      <c r="K1269" s="50" t="s">
        <v>7</v>
      </c>
      <c r="L1269" s="50" t="s">
        <v>9</v>
      </c>
      <c r="M1269" s="50" t="s">
        <v>11</v>
      </c>
      <c r="N1269" s="50" t="s">
        <v>13</v>
      </c>
      <c r="O1269" s="50" t="s">
        <v>15</v>
      </c>
      <c r="P1269" s="50" t="s">
        <v>17</v>
      </c>
      <c r="Q1269" s="50" t="s">
        <v>19</v>
      </c>
      <c r="R1269" s="50" t="s">
        <v>21</v>
      </c>
      <c r="S1269" s="50" t="s">
        <v>23</v>
      </c>
      <c r="T1269" s="50" t="s">
        <v>25</v>
      </c>
      <c r="U1269" s="50" t="s">
        <v>27</v>
      </c>
      <c r="V1269" s="50" t="s">
        <v>29</v>
      </c>
      <c r="W1269" s="50" t="s">
        <v>31</v>
      </c>
      <c r="X1269" s="50" t="s">
        <v>33</v>
      </c>
      <c r="Y1269" s="50" t="s">
        <v>35</v>
      </c>
      <c r="Z1269" s="50" t="s">
        <v>37</v>
      </c>
      <c r="AA1269" s="50" t="s">
        <v>39</v>
      </c>
      <c r="AB1269" s="68"/>
      <c r="AC1269" s="68"/>
      <c r="AF1269" s="68"/>
      <c r="AJ1269" s="68"/>
      <c r="AK1269" s="68"/>
      <c r="AL1269" s="50"/>
      <c r="AN1269" s="50"/>
      <c r="AO1269" s="68"/>
      <c r="AP1269" s="68"/>
      <c r="AQ1269" s="50"/>
      <c r="AS1269" s="50"/>
      <c r="AV1269" s="50"/>
      <c r="AY1269" s="50"/>
      <c r="BA1269" s="68"/>
      <c r="BD1269" s="68"/>
      <c r="BP1269" s="50"/>
      <c r="BQ1269" s="50"/>
      <c r="BR1269" s="50"/>
      <c r="BS1269" s="50"/>
    </row>
    <row r="1270" spans="1:71" x14ac:dyDescent="0.25">
      <c r="A1270">
        <v>1004</v>
      </c>
      <c r="B1270" s="50" t="s">
        <v>6</v>
      </c>
      <c r="C1270" s="50" t="s">
        <v>78</v>
      </c>
      <c r="D1270" s="50" t="s">
        <v>6</v>
      </c>
      <c r="E1270" s="50"/>
      <c r="F1270" s="68"/>
      <c r="G1270" s="50"/>
      <c r="I1270" s="50" t="s">
        <v>111</v>
      </c>
      <c r="J1270" s="50"/>
      <c r="K1270" s="50"/>
      <c r="L1270" s="50"/>
      <c r="M1270" s="50"/>
      <c r="N1270" s="50"/>
      <c r="O1270" s="50"/>
      <c r="P1270" s="50"/>
      <c r="Q1270" s="50"/>
      <c r="R1270" s="50"/>
      <c r="S1270" s="50"/>
      <c r="T1270" s="50"/>
      <c r="U1270" s="50"/>
      <c r="V1270" s="50"/>
      <c r="W1270" s="50"/>
      <c r="X1270" s="50"/>
      <c r="Y1270" s="50"/>
      <c r="Z1270" s="50"/>
      <c r="AA1270" s="50"/>
      <c r="AB1270" s="68">
        <v>0</v>
      </c>
      <c r="AC1270" s="68">
        <v>0</v>
      </c>
      <c r="AD1270" t="s">
        <v>110</v>
      </c>
      <c r="AE1270" t="s">
        <v>71</v>
      </c>
      <c r="AF1270" s="68"/>
      <c r="AI1270" t="s">
        <v>71</v>
      </c>
      <c r="AJ1270" s="68">
        <v>0</v>
      </c>
      <c r="AK1270" s="68">
        <v>0</v>
      </c>
      <c r="AL1270" s="50" t="s">
        <v>72</v>
      </c>
      <c r="AM1270">
        <v>70</v>
      </c>
      <c r="AN1270" s="50" t="s">
        <v>110</v>
      </c>
      <c r="AO1270" s="68">
        <v>0</v>
      </c>
      <c r="AP1270" s="68">
        <v>0</v>
      </c>
      <c r="AQ1270" s="50" t="s">
        <v>72</v>
      </c>
      <c r="AR1270">
        <v>80</v>
      </c>
      <c r="AS1270" s="50" t="s">
        <v>110</v>
      </c>
      <c r="AT1270" t="s">
        <v>71</v>
      </c>
      <c r="AV1270" s="50"/>
      <c r="AY1270" s="50"/>
      <c r="BA1270" s="68"/>
      <c r="BD1270" s="68"/>
      <c r="BP1270" s="50"/>
      <c r="BQ1270" s="50"/>
      <c r="BR1270" s="50"/>
      <c r="BS1270" s="50"/>
    </row>
    <row r="1271" spans="1:71" x14ac:dyDescent="0.25">
      <c r="B1271" s="50"/>
      <c r="C1271" s="50"/>
      <c r="D1271" s="50"/>
      <c r="E1271" s="50"/>
      <c r="F1271" s="68"/>
      <c r="G1271" s="50"/>
      <c r="I1271" s="50"/>
      <c r="J1271" s="50"/>
      <c r="K1271" s="50"/>
      <c r="L1271" s="50"/>
      <c r="M1271" s="50"/>
      <c r="N1271" s="50"/>
      <c r="O1271" s="50"/>
      <c r="P1271" s="50"/>
      <c r="Q1271" s="50"/>
      <c r="R1271" s="50"/>
      <c r="S1271" s="50"/>
      <c r="T1271" s="50"/>
      <c r="U1271" s="50"/>
      <c r="V1271" s="50"/>
      <c r="W1271" s="50"/>
      <c r="X1271" s="50"/>
      <c r="Y1271" s="50"/>
      <c r="Z1271" s="50"/>
      <c r="AA1271" s="50"/>
      <c r="AB1271" s="68"/>
      <c r="AC1271" s="68"/>
      <c r="AF1271" s="68"/>
      <c r="AJ1271" s="68"/>
      <c r="AK1271" s="68"/>
      <c r="AL1271" s="50"/>
      <c r="AN1271" s="50"/>
      <c r="AO1271" s="68"/>
      <c r="AP1271" s="68"/>
      <c r="AQ1271" s="50"/>
      <c r="AS1271" s="50"/>
      <c r="AV1271" s="50"/>
      <c r="AY1271" s="50"/>
      <c r="BA1271" s="68"/>
      <c r="BD1271" s="68"/>
      <c r="BP1271" s="50"/>
      <c r="BQ1271" s="50"/>
      <c r="BR1271" s="50"/>
      <c r="BS1271" s="50"/>
    </row>
    <row r="1272" spans="1:71" x14ac:dyDescent="0.25">
      <c r="B1272" s="50"/>
      <c r="C1272" s="50"/>
      <c r="D1272" s="50"/>
      <c r="E1272" s="50"/>
      <c r="F1272" s="68"/>
      <c r="G1272" s="50"/>
      <c r="I1272" s="50"/>
      <c r="J1272" s="50"/>
      <c r="K1272" s="50"/>
      <c r="L1272" s="50"/>
      <c r="M1272" s="50"/>
      <c r="N1272" s="50"/>
      <c r="O1272" s="50"/>
      <c r="P1272" s="50"/>
      <c r="Q1272" s="50"/>
      <c r="R1272" s="50"/>
      <c r="S1272" s="50"/>
      <c r="T1272" s="50"/>
      <c r="U1272" s="50"/>
      <c r="V1272" s="50"/>
      <c r="W1272" s="50"/>
      <c r="X1272" s="50"/>
      <c r="Y1272" s="50"/>
      <c r="Z1272" s="50"/>
      <c r="AA1272" s="50"/>
      <c r="AB1272" s="68"/>
      <c r="AC1272" s="68"/>
      <c r="AF1272" s="68"/>
      <c r="AJ1272" s="68"/>
      <c r="AK1272" s="68"/>
      <c r="AL1272" s="50"/>
      <c r="AN1272" s="50"/>
      <c r="AO1272" s="68"/>
      <c r="AP1272" s="68"/>
      <c r="AQ1272" s="50"/>
      <c r="AS1272" s="50"/>
      <c r="AV1272" s="50"/>
      <c r="AY1272" s="50"/>
      <c r="BA1272" s="68"/>
      <c r="BD1272" s="68"/>
      <c r="BP1272" s="50"/>
      <c r="BQ1272" s="50"/>
      <c r="BR1272" s="50"/>
      <c r="BS1272" s="50"/>
    </row>
    <row r="1273" spans="1:71" x14ac:dyDescent="0.25">
      <c r="B1273" s="50"/>
      <c r="C1273" s="50"/>
      <c r="D1273" s="50"/>
      <c r="E1273" s="50"/>
      <c r="F1273" s="68"/>
      <c r="G1273" s="50"/>
      <c r="I1273" s="50"/>
      <c r="J1273" s="50"/>
      <c r="K1273" s="50"/>
      <c r="L1273" s="50"/>
      <c r="M1273" s="50"/>
      <c r="N1273" s="50"/>
      <c r="O1273" s="50"/>
      <c r="P1273" s="50"/>
      <c r="Q1273" s="50"/>
      <c r="R1273" s="50"/>
      <c r="S1273" s="50"/>
      <c r="T1273" s="50"/>
      <c r="U1273" s="50"/>
      <c r="V1273" s="50"/>
      <c r="W1273" s="50"/>
      <c r="X1273" s="50"/>
      <c r="Y1273" s="50"/>
      <c r="Z1273" s="50"/>
      <c r="AA1273" s="50"/>
      <c r="AB1273" s="68"/>
      <c r="AC1273" s="68"/>
      <c r="AF1273" s="68"/>
      <c r="AJ1273" s="68"/>
      <c r="AK1273" s="68"/>
      <c r="AL1273" s="50"/>
      <c r="AN1273" s="50"/>
      <c r="AO1273" s="68"/>
      <c r="AP1273" s="68"/>
      <c r="AQ1273" s="50"/>
      <c r="AS1273" s="50"/>
      <c r="AV1273" s="50"/>
      <c r="AY1273" s="50"/>
      <c r="BA1273" s="68"/>
      <c r="BD1273" s="68"/>
      <c r="BP1273" s="50"/>
      <c r="BQ1273" s="50"/>
      <c r="BR1273" s="50"/>
      <c r="BS1273" s="50"/>
    </row>
    <row r="1274" spans="1:71" x14ac:dyDescent="0.25">
      <c r="B1274" s="50"/>
      <c r="C1274" s="50"/>
      <c r="D1274" s="50"/>
      <c r="E1274" s="50"/>
      <c r="F1274" s="68"/>
      <c r="G1274" s="50"/>
      <c r="I1274" s="50"/>
      <c r="J1274" s="50"/>
      <c r="K1274" s="50"/>
      <c r="L1274" s="50"/>
      <c r="M1274" s="50"/>
      <c r="N1274" s="50"/>
      <c r="O1274" s="50"/>
      <c r="P1274" s="50"/>
      <c r="Q1274" s="50"/>
      <c r="R1274" s="50"/>
      <c r="S1274" s="50"/>
      <c r="T1274" s="50"/>
      <c r="U1274" s="50"/>
      <c r="V1274" s="50"/>
      <c r="W1274" s="50"/>
      <c r="X1274" s="50"/>
      <c r="Y1274" s="50"/>
      <c r="Z1274" s="50"/>
      <c r="AA1274" s="50"/>
      <c r="AB1274" s="68"/>
      <c r="AC1274" s="68"/>
      <c r="AF1274" s="68"/>
      <c r="AJ1274" s="68"/>
      <c r="AK1274" s="68"/>
      <c r="AL1274" s="50"/>
      <c r="AN1274" s="50"/>
      <c r="AO1274" s="68"/>
      <c r="AP1274" s="68"/>
      <c r="AQ1274" s="50"/>
      <c r="AS1274" s="50"/>
      <c r="AV1274" s="50"/>
      <c r="AY1274" s="50"/>
      <c r="BA1274" s="68"/>
      <c r="BD1274" s="68"/>
      <c r="BP1274" s="50"/>
      <c r="BQ1274" s="50"/>
      <c r="BR1274" s="50"/>
      <c r="BS1274" s="50"/>
    </row>
    <row r="1275" spans="1:71" x14ac:dyDescent="0.25">
      <c r="B1275" s="50"/>
      <c r="C1275" s="50"/>
      <c r="D1275" s="50"/>
      <c r="E1275" s="50"/>
      <c r="F1275" s="68"/>
      <c r="G1275" s="50"/>
      <c r="I1275" s="50"/>
      <c r="J1275" s="50"/>
      <c r="K1275" s="50"/>
      <c r="L1275" s="50"/>
      <c r="M1275" s="50"/>
      <c r="N1275" s="50"/>
      <c r="O1275" s="50"/>
      <c r="P1275" s="50"/>
      <c r="Q1275" s="50"/>
      <c r="R1275" s="50"/>
      <c r="S1275" s="50"/>
      <c r="T1275" s="50"/>
      <c r="U1275" s="50"/>
      <c r="V1275" s="50"/>
      <c r="W1275" s="50"/>
      <c r="X1275" s="50"/>
      <c r="Y1275" s="50"/>
      <c r="Z1275" s="50"/>
      <c r="AA1275" s="50"/>
      <c r="AB1275" s="68"/>
      <c r="AC1275" s="68"/>
      <c r="AF1275" s="68"/>
      <c r="AJ1275" s="68"/>
      <c r="AK1275" s="68"/>
      <c r="AL1275" s="50"/>
      <c r="AN1275" s="50"/>
      <c r="AO1275" s="68"/>
      <c r="AP1275" s="68"/>
      <c r="AQ1275" s="50"/>
      <c r="AS1275" s="50"/>
      <c r="AV1275" s="50"/>
      <c r="AY1275" s="50"/>
      <c r="BA1275" s="68"/>
      <c r="BD1275" s="68"/>
      <c r="BP1275" s="50"/>
      <c r="BQ1275" s="50"/>
      <c r="BR1275" s="50"/>
      <c r="BS1275" s="50"/>
    </row>
    <row r="1276" spans="1:71" x14ac:dyDescent="0.25">
      <c r="B1276" s="50"/>
      <c r="C1276" s="50"/>
      <c r="D1276" s="50"/>
      <c r="E1276" s="50"/>
      <c r="F1276" s="68"/>
      <c r="G1276" s="50"/>
      <c r="I1276" s="50"/>
      <c r="J1276" s="50"/>
      <c r="K1276" s="50"/>
      <c r="L1276" s="50"/>
      <c r="M1276" s="50"/>
      <c r="N1276" s="50"/>
      <c r="O1276" s="50"/>
      <c r="P1276" s="50"/>
      <c r="Q1276" s="50"/>
      <c r="R1276" s="50"/>
      <c r="S1276" s="50"/>
      <c r="T1276" s="50"/>
      <c r="U1276" s="50"/>
      <c r="V1276" s="50"/>
      <c r="W1276" s="50"/>
      <c r="X1276" s="50"/>
      <c r="Y1276" s="50"/>
      <c r="Z1276" s="50"/>
      <c r="AA1276" s="50"/>
      <c r="AB1276" s="68"/>
      <c r="AC1276" s="68"/>
      <c r="AF1276" s="68"/>
      <c r="AJ1276" s="68"/>
      <c r="AK1276" s="68"/>
      <c r="AL1276" s="50"/>
      <c r="AN1276" s="50"/>
      <c r="AO1276" s="68"/>
      <c r="AP1276" s="68"/>
      <c r="AQ1276" s="50"/>
      <c r="AS1276" s="50"/>
      <c r="AV1276" s="50"/>
      <c r="AY1276" s="50"/>
      <c r="BA1276" s="68"/>
      <c r="BD1276" s="68"/>
      <c r="BP1276" s="50"/>
      <c r="BQ1276" s="50"/>
      <c r="BR1276" s="50"/>
      <c r="BS1276" s="50"/>
    </row>
    <row r="1277" spans="1:71" x14ac:dyDescent="0.25">
      <c r="B1277" s="50"/>
      <c r="C1277" s="50"/>
      <c r="D1277" s="50"/>
      <c r="E1277" s="50"/>
      <c r="F1277" s="68"/>
      <c r="G1277" s="50"/>
      <c r="I1277" s="50"/>
      <c r="J1277" s="50"/>
      <c r="K1277" s="50"/>
      <c r="L1277" s="50"/>
      <c r="M1277" s="50"/>
      <c r="N1277" s="50"/>
      <c r="O1277" s="50"/>
      <c r="P1277" s="50"/>
      <c r="Q1277" s="50"/>
      <c r="R1277" s="50"/>
      <c r="S1277" s="50"/>
      <c r="T1277" s="50"/>
      <c r="U1277" s="50"/>
      <c r="V1277" s="50"/>
      <c r="W1277" s="50"/>
      <c r="X1277" s="50"/>
      <c r="Y1277" s="50"/>
      <c r="Z1277" s="50"/>
      <c r="AA1277" s="50"/>
      <c r="AB1277" s="68"/>
      <c r="AC1277" s="68"/>
      <c r="AF1277" s="68"/>
      <c r="AJ1277" s="68"/>
      <c r="AK1277" s="68"/>
      <c r="AL1277" s="50"/>
      <c r="AN1277" s="50"/>
      <c r="AO1277" s="68"/>
      <c r="AP1277" s="68"/>
      <c r="AQ1277" s="50"/>
      <c r="AS1277" s="50"/>
      <c r="AV1277" s="50"/>
      <c r="AY1277" s="50"/>
      <c r="BA1277" s="68"/>
      <c r="BD1277" s="68"/>
      <c r="BP1277" s="50"/>
      <c r="BQ1277" s="50"/>
      <c r="BR1277" s="50"/>
      <c r="BS1277" s="50"/>
    </row>
    <row r="1278" spans="1:71" x14ac:dyDescent="0.25">
      <c r="B1278" s="50"/>
      <c r="C1278" s="50"/>
      <c r="D1278" s="50"/>
      <c r="E1278" s="50"/>
      <c r="F1278" s="68"/>
      <c r="G1278" s="50"/>
      <c r="I1278" s="50"/>
      <c r="J1278" s="50" t="s">
        <v>4</v>
      </c>
      <c r="K1278" s="50" t="s">
        <v>7</v>
      </c>
      <c r="L1278" s="50" t="s">
        <v>9</v>
      </c>
      <c r="M1278" s="50" t="s">
        <v>11</v>
      </c>
      <c r="N1278" s="50" t="s">
        <v>13</v>
      </c>
      <c r="O1278" s="50" t="s">
        <v>15</v>
      </c>
      <c r="P1278" s="50" t="s">
        <v>17</v>
      </c>
      <c r="Q1278" s="50" t="s">
        <v>19</v>
      </c>
      <c r="R1278" s="50" t="s">
        <v>21</v>
      </c>
      <c r="S1278" s="50" t="s">
        <v>23</v>
      </c>
      <c r="T1278" s="50" t="s">
        <v>25</v>
      </c>
      <c r="U1278" s="50" t="s">
        <v>27</v>
      </c>
      <c r="V1278" s="50" t="s">
        <v>29</v>
      </c>
      <c r="W1278" s="50" t="s">
        <v>31</v>
      </c>
      <c r="X1278" s="50" t="s">
        <v>33</v>
      </c>
      <c r="Y1278" s="50" t="s">
        <v>35</v>
      </c>
      <c r="Z1278" s="50" t="s">
        <v>37</v>
      </c>
      <c r="AA1278" s="50" t="s">
        <v>39</v>
      </c>
      <c r="AB1278" s="68"/>
      <c r="AC1278" s="68"/>
      <c r="AF1278" s="68"/>
      <c r="AJ1278" s="68"/>
      <c r="AK1278" s="68"/>
      <c r="AL1278" s="50"/>
      <c r="AN1278" s="50"/>
      <c r="AO1278" s="68"/>
      <c r="AP1278" s="68"/>
      <c r="AQ1278" s="50"/>
      <c r="AS1278" s="50"/>
      <c r="AV1278" s="50"/>
      <c r="AY1278" s="50"/>
      <c r="BA1278" s="68"/>
      <c r="BD1278" s="68"/>
      <c r="BP1278" s="50"/>
      <c r="BQ1278" s="50"/>
      <c r="BR1278" s="50"/>
      <c r="BS1278" s="50"/>
    </row>
    <row r="1279" spans="1:71" x14ac:dyDescent="0.25">
      <c r="A1279">
        <v>1004</v>
      </c>
      <c r="B1279" s="50" t="s">
        <v>6</v>
      </c>
      <c r="C1279" s="50" t="s">
        <v>78</v>
      </c>
      <c r="D1279" s="50" t="s">
        <v>6</v>
      </c>
      <c r="E1279" s="50"/>
      <c r="F1279" s="68"/>
      <c r="G1279" s="50"/>
      <c r="I1279" s="50" t="s">
        <v>112</v>
      </c>
      <c r="J1279" s="50"/>
      <c r="K1279" s="50"/>
      <c r="L1279" s="50"/>
      <c r="M1279" s="50"/>
      <c r="N1279" s="50"/>
      <c r="O1279" s="50"/>
      <c r="P1279" s="50"/>
      <c r="Q1279" s="50"/>
      <c r="R1279" s="50"/>
      <c r="S1279" s="50"/>
      <c r="T1279" s="50"/>
      <c r="U1279" s="50"/>
      <c r="V1279" s="50"/>
      <c r="W1279" s="50"/>
      <c r="X1279" s="50"/>
      <c r="Y1279" s="50"/>
      <c r="Z1279" s="50"/>
      <c r="AA1279" s="50"/>
      <c r="AB1279" s="68">
        <v>0</v>
      </c>
      <c r="AC1279" s="68">
        <v>0</v>
      </c>
      <c r="AD1279" t="s">
        <v>110</v>
      </c>
      <c r="AE1279" t="s">
        <v>71</v>
      </c>
      <c r="AF1279" s="68"/>
      <c r="AI1279" t="s">
        <v>71</v>
      </c>
      <c r="AJ1279" s="68">
        <v>0</v>
      </c>
      <c r="AK1279" s="68">
        <v>0</v>
      </c>
      <c r="AL1279" s="50" t="s">
        <v>72</v>
      </c>
      <c r="AM1279" t="s">
        <v>72</v>
      </c>
      <c r="AN1279" s="50" t="s">
        <v>110</v>
      </c>
      <c r="AO1279" s="68">
        <v>0</v>
      </c>
      <c r="AP1279" s="68">
        <v>0</v>
      </c>
      <c r="AQ1279" s="50" t="s">
        <v>72</v>
      </c>
      <c r="AR1279" t="s">
        <v>72</v>
      </c>
      <c r="AS1279" s="50" t="s">
        <v>110</v>
      </c>
      <c r="AT1279" t="s">
        <v>71</v>
      </c>
      <c r="AV1279" s="50"/>
      <c r="AY1279" s="50"/>
      <c r="BA1279" s="68"/>
      <c r="BD1279" s="68"/>
      <c r="BP1279" s="50"/>
      <c r="BQ1279" s="50"/>
      <c r="BR1279" s="50"/>
      <c r="BS1279" s="50"/>
    </row>
    <row r="1280" spans="1:71" x14ac:dyDescent="0.25">
      <c r="B1280" s="50"/>
      <c r="C1280" s="50"/>
      <c r="D1280" s="50"/>
      <c r="E1280" s="50"/>
      <c r="F1280" s="68"/>
      <c r="G1280" s="50"/>
      <c r="I1280" s="50"/>
      <c r="J1280" s="50"/>
      <c r="K1280" s="50"/>
      <c r="L1280" s="50"/>
      <c r="M1280" s="50"/>
      <c r="N1280" s="50"/>
      <c r="O1280" s="50"/>
      <c r="P1280" s="50"/>
      <c r="Q1280" s="50"/>
      <c r="R1280" s="50"/>
      <c r="S1280" s="50"/>
      <c r="T1280" s="50"/>
      <c r="U1280" s="50"/>
      <c r="V1280" s="50"/>
      <c r="W1280" s="50"/>
      <c r="X1280" s="50"/>
      <c r="Y1280" s="50"/>
      <c r="Z1280" s="50"/>
      <c r="AA1280" s="50"/>
      <c r="AB1280" s="68"/>
      <c r="AC1280" s="68"/>
      <c r="AF1280" s="68"/>
      <c r="AJ1280" s="68"/>
      <c r="AK1280" s="68"/>
      <c r="AL1280" s="50"/>
      <c r="AN1280" s="50"/>
      <c r="AO1280" s="68"/>
      <c r="AP1280" s="68"/>
      <c r="AQ1280" s="50"/>
      <c r="AS1280" s="50"/>
      <c r="AV1280" s="50"/>
      <c r="AY1280" s="50"/>
      <c r="BA1280" s="68"/>
      <c r="BD1280" s="68"/>
      <c r="BP1280" s="50"/>
      <c r="BQ1280" s="50"/>
      <c r="BR1280" s="50"/>
      <c r="BS1280" s="50"/>
    </row>
    <row r="1281" spans="1:71" x14ac:dyDescent="0.25">
      <c r="B1281" s="50"/>
      <c r="C1281" s="50"/>
      <c r="D1281" s="50"/>
      <c r="E1281" s="50"/>
      <c r="F1281" s="68"/>
      <c r="G1281" s="50"/>
      <c r="I1281" s="50"/>
      <c r="J1281" s="50"/>
      <c r="K1281" s="50"/>
      <c r="L1281" s="50"/>
      <c r="M1281" s="50"/>
      <c r="N1281" s="50"/>
      <c r="O1281" s="50"/>
      <c r="P1281" s="50"/>
      <c r="Q1281" s="50"/>
      <c r="R1281" s="50"/>
      <c r="S1281" s="50"/>
      <c r="T1281" s="50"/>
      <c r="U1281" s="50"/>
      <c r="V1281" s="50"/>
      <c r="W1281" s="50"/>
      <c r="X1281" s="50"/>
      <c r="Y1281" s="50"/>
      <c r="Z1281" s="50"/>
      <c r="AA1281" s="50"/>
      <c r="AB1281" s="68"/>
      <c r="AC1281" s="68"/>
      <c r="AF1281" s="68"/>
      <c r="AJ1281" s="68"/>
      <c r="AK1281" s="68"/>
      <c r="AL1281" s="50"/>
      <c r="AN1281" s="50"/>
      <c r="AO1281" s="68"/>
      <c r="AP1281" s="68"/>
      <c r="AQ1281" s="50"/>
      <c r="AS1281" s="50"/>
      <c r="AV1281" s="50"/>
      <c r="AY1281" s="50"/>
      <c r="BA1281" s="68"/>
      <c r="BD1281" s="68"/>
      <c r="BP1281" s="50"/>
      <c r="BQ1281" s="50"/>
      <c r="BR1281" s="50"/>
      <c r="BS1281" s="50"/>
    </row>
    <row r="1282" spans="1:71" x14ac:dyDescent="0.25">
      <c r="B1282" s="50"/>
      <c r="C1282" s="50"/>
      <c r="D1282" s="50"/>
      <c r="E1282" s="50"/>
      <c r="F1282" s="68"/>
      <c r="G1282" s="50"/>
      <c r="I1282" s="50"/>
      <c r="J1282" s="50"/>
      <c r="K1282" s="50"/>
      <c r="L1282" s="50"/>
      <c r="M1282" s="50"/>
      <c r="N1282" s="50"/>
      <c r="O1282" s="50"/>
      <c r="P1282" s="50"/>
      <c r="Q1282" s="50"/>
      <c r="R1282" s="50"/>
      <c r="S1282" s="50"/>
      <c r="T1282" s="50"/>
      <c r="U1282" s="50"/>
      <c r="V1282" s="50"/>
      <c r="W1282" s="50"/>
      <c r="X1282" s="50"/>
      <c r="Y1282" s="50"/>
      <c r="Z1282" s="50"/>
      <c r="AA1282" s="50"/>
      <c r="AB1282" s="68"/>
      <c r="AC1282" s="68"/>
      <c r="AF1282" s="68"/>
      <c r="AJ1282" s="68"/>
      <c r="AK1282" s="68"/>
      <c r="AL1282" s="50"/>
      <c r="AN1282" s="50"/>
      <c r="AO1282" s="68"/>
      <c r="AP1282" s="68"/>
      <c r="AQ1282" s="50"/>
      <c r="AS1282" s="50"/>
      <c r="AV1282" s="50"/>
      <c r="AY1282" s="50"/>
      <c r="BA1282" s="68"/>
      <c r="BD1282" s="68"/>
      <c r="BP1282" s="50"/>
      <c r="BQ1282" s="50"/>
      <c r="BR1282" s="50"/>
      <c r="BS1282" s="50"/>
    </row>
    <row r="1283" spans="1:71" x14ac:dyDescent="0.25">
      <c r="B1283" s="50"/>
      <c r="C1283" s="50"/>
      <c r="D1283" s="50"/>
      <c r="E1283" s="50"/>
      <c r="F1283" s="68"/>
      <c r="G1283" s="50"/>
      <c r="I1283" s="50"/>
      <c r="J1283" s="50"/>
      <c r="K1283" s="50"/>
      <c r="L1283" s="50"/>
      <c r="M1283" s="50"/>
      <c r="N1283" s="50"/>
      <c r="O1283" s="50"/>
      <c r="P1283" s="50"/>
      <c r="Q1283" s="50"/>
      <c r="R1283" s="50"/>
      <c r="S1283" s="50"/>
      <c r="T1283" s="50"/>
      <c r="U1283" s="50"/>
      <c r="V1283" s="50"/>
      <c r="W1283" s="50"/>
      <c r="X1283" s="50"/>
      <c r="Y1283" s="50"/>
      <c r="Z1283" s="50"/>
      <c r="AA1283" s="50"/>
      <c r="AB1283" s="68"/>
      <c r="AC1283" s="68"/>
      <c r="AF1283" s="68"/>
      <c r="AJ1283" s="68"/>
      <c r="AK1283" s="68"/>
      <c r="AL1283" s="50"/>
      <c r="AN1283" s="50"/>
      <c r="AO1283" s="68"/>
      <c r="AP1283" s="68"/>
      <c r="AQ1283" s="50"/>
      <c r="AS1283" s="50"/>
      <c r="AV1283" s="50"/>
      <c r="AY1283" s="50"/>
      <c r="BA1283" s="68"/>
      <c r="BD1283" s="68"/>
      <c r="BP1283" s="50"/>
      <c r="BQ1283" s="50"/>
      <c r="BR1283" s="50"/>
      <c r="BS1283" s="50"/>
    </row>
    <row r="1284" spans="1:71" x14ac:dyDescent="0.25">
      <c r="B1284" s="50"/>
      <c r="C1284" s="50"/>
      <c r="D1284" s="50"/>
      <c r="E1284" s="50"/>
      <c r="F1284" s="68"/>
      <c r="G1284" s="50"/>
      <c r="I1284" s="50"/>
      <c r="J1284" s="50"/>
      <c r="K1284" s="50"/>
      <c r="L1284" s="50"/>
      <c r="M1284" s="50"/>
      <c r="N1284" s="50"/>
      <c r="O1284" s="50"/>
      <c r="P1284" s="50"/>
      <c r="Q1284" s="50"/>
      <c r="R1284" s="50"/>
      <c r="S1284" s="50"/>
      <c r="T1284" s="50"/>
      <c r="U1284" s="50"/>
      <c r="V1284" s="50"/>
      <c r="W1284" s="50"/>
      <c r="X1284" s="50"/>
      <c r="Y1284" s="50"/>
      <c r="Z1284" s="50"/>
      <c r="AA1284" s="50"/>
      <c r="AB1284" s="68"/>
      <c r="AC1284" s="68"/>
      <c r="AF1284" s="68"/>
      <c r="AJ1284" s="68"/>
      <c r="AK1284" s="68"/>
      <c r="AL1284" s="50"/>
      <c r="AN1284" s="50"/>
      <c r="AO1284" s="68"/>
      <c r="AP1284" s="68"/>
      <c r="AQ1284" s="50"/>
      <c r="AS1284" s="50"/>
      <c r="AV1284" s="50"/>
      <c r="AY1284" s="50"/>
      <c r="BA1284" s="68"/>
      <c r="BD1284" s="68"/>
      <c r="BP1284" s="50"/>
      <c r="BQ1284" s="50"/>
      <c r="BR1284" s="50"/>
      <c r="BS1284" s="50"/>
    </row>
    <row r="1285" spans="1:71" x14ac:dyDescent="0.25">
      <c r="B1285" s="50"/>
      <c r="C1285" s="50"/>
      <c r="D1285" s="50"/>
      <c r="E1285" s="50"/>
      <c r="F1285" s="68"/>
      <c r="G1285" s="50"/>
      <c r="I1285" s="50"/>
      <c r="J1285" s="50"/>
      <c r="K1285" s="50"/>
      <c r="L1285" s="50"/>
      <c r="M1285" s="50"/>
      <c r="N1285" s="50"/>
      <c r="O1285" s="50"/>
      <c r="P1285" s="50"/>
      <c r="Q1285" s="50"/>
      <c r="R1285" s="50"/>
      <c r="S1285" s="50"/>
      <c r="T1285" s="50"/>
      <c r="U1285" s="50"/>
      <c r="V1285" s="50"/>
      <c r="W1285" s="50"/>
      <c r="X1285" s="50"/>
      <c r="Y1285" s="50"/>
      <c r="Z1285" s="50"/>
      <c r="AA1285" s="50"/>
      <c r="AB1285" s="68"/>
      <c r="AC1285" s="68"/>
      <c r="AF1285" s="68"/>
      <c r="AJ1285" s="68"/>
      <c r="AK1285" s="68"/>
      <c r="AL1285" s="50"/>
      <c r="AN1285" s="50"/>
      <c r="AO1285" s="68"/>
      <c r="AP1285" s="68"/>
      <c r="AQ1285" s="50"/>
      <c r="AS1285" s="50"/>
      <c r="AV1285" s="50"/>
      <c r="AY1285" s="50"/>
      <c r="BA1285" s="68"/>
      <c r="BD1285" s="68"/>
      <c r="BP1285" s="50"/>
      <c r="BQ1285" s="50"/>
      <c r="BR1285" s="50"/>
      <c r="BS1285" s="50"/>
    </row>
    <row r="1286" spans="1:71" x14ac:dyDescent="0.25">
      <c r="B1286" s="50"/>
      <c r="C1286" s="50"/>
      <c r="D1286" s="50"/>
      <c r="E1286" s="50"/>
      <c r="F1286" s="68"/>
      <c r="G1286" s="50"/>
      <c r="I1286" s="50"/>
      <c r="J1286" s="50"/>
      <c r="K1286" s="50"/>
      <c r="L1286" s="50"/>
      <c r="M1286" s="50"/>
      <c r="N1286" s="50"/>
      <c r="O1286" s="50"/>
      <c r="P1286" s="50"/>
      <c r="Q1286" s="50"/>
      <c r="R1286" s="50"/>
      <c r="S1286" s="50"/>
      <c r="T1286" s="50"/>
      <c r="U1286" s="50"/>
      <c r="V1286" s="50"/>
      <c r="W1286" s="50"/>
      <c r="X1286" s="50"/>
      <c r="Y1286" s="50"/>
      <c r="Z1286" s="50"/>
      <c r="AA1286" s="50"/>
      <c r="AB1286" s="68"/>
      <c r="AC1286" s="68"/>
      <c r="AF1286" s="68"/>
      <c r="AJ1286" s="68"/>
      <c r="AK1286" s="68"/>
      <c r="AL1286" s="50"/>
      <c r="AN1286" s="50"/>
      <c r="AO1286" s="68"/>
      <c r="AP1286" s="68"/>
      <c r="AQ1286" s="50"/>
      <c r="AS1286" s="50"/>
      <c r="AV1286" s="50"/>
      <c r="AY1286" s="50"/>
      <c r="BA1286" s="68"/>
      <c r="BD1286" s="68"/>
      <c r="BP1286" s="50"/>
      <c r="BQ1286" s="50"/>
      <c r="BR1286" s="50"/>
      <c r="BS1286" s="50"/>
    </row>
    <row r="1287" spans="1:71" x14ac:dyDescent="0.25">
      <c r="B1287" s="50"/>
      <c r="C1287" s="50"/>
      <c r="D1287" s="50"/>
      <c r="E1287" s="50"/>
      <c r="F1287" s="68"/>
      <c r="G1287" s="50"/>
      <c r="I1287" s="50"/>
      <c r="J1287" s="50" t="s">
        <v>4</v>
      </c>
      <c r="K1287" s="50" t="s">
        <v>7</v>
      </c>
      <c r="L1287" s="50" t="s">
        <v>9</v>
      </c>
      <c r="M1287" s="50" t="s">
        <v>11</v>
      </c>
      <c r="N1287" s="50" t="s">
        <v>13</v>
      </c>
      <c r="O1287" s="50" t="s">
        <v>15</v>
      </c>
      <c r="P1287" s="50" t="s">
        <v>17</v>
      </c>
      <c r="Q1287" s="50" t="s">
        <v>19</v>
      </c>
      <c r="R1287" s="50" t="s">
        <v>21</v>
      </c>
      <c r="S1287" s="50" t="s">
        <v>23</v>
      </c>
      <c r="T1287" s="50" t="s">
        <v>25</v>
      </c>
      <c r="U1287" s="50" t="s">
        <v>27</v>
      </c>
      <c r="V1287" s="50" t="s">
        <v>29</v>
      </c>
      <c r="W1287" s="50" t="s">
        <v>31</v>
      </c>
      <c r="X1287" s="50" t="s">
        <v>33</v>
      </c>
      <c r="Y1287" s="50" t="s">
        <v>35</v>
      </c>
      <c r="Z1287" s="50" t="s">
        <v>37</v>
      </c>
      <c r="AA1287" s="50" t="s">
        <v>39</v>
      </c>
      <c r="AB1287" s="68"/>
      <c r="AC1287" s="68"/>
      <c r="AF1287" s="68"/>
      <c r="AJ1287" s="68"/>
      <c r="AK1287" s="68"/>
      <c r="AL1287" s="50"/>
      <c r="AN1287" s="50"/>
      <c r="AO1287" s="68"/>
      <c r="AP1287" s="68"/>
      <c r="AQ1287" s="50"/>
      <c r="AS1287" s="50"/>
      <c r="AV1287" s="50"/>
      <c r="AY1287" s="50"/>
      <c r="BA1287" s="68"/>
      <c r="BD1287" s="68"/>
      <c r="BP1287" s="50"/>
      <c r="BQ1287" s="50"/>
      <c r="BR1287" s="50"/>
      <c r="BS1287" s="50"/>
    </row>
    <row r="1288" spans="1:71" x14ac:dyDescent="0.25">
      <c r="A1288">
        <v>1004</v>
      </c>
      <c r="B1288" s="50" t="s">
        <v>6</v>
      </c>
      <c r="C1288" s="50" t="s">
        <v>78</v>
      </c>
      <c r="D1288" s="50" t="s">
        <v>6</v>
      </c>
      <c r="E1288" s="50"/>
      <c r="F1288" s="68"/>
      <c r="G1288" s="50"/>
      <c r="I1288" s="50" t="s">
        <v>113</v>
      </c>
      <c r="J1288" s="50"/>
      <c r="K1288" s="50"/>
      <c r="L1288" s="50"/>
      <c r="M1288" s="50"/>
      <c r="N1288" s="50"/>
      <c r="O1288" s="50"/>
      <c r="P1288" s="50"/>
      <c r="Q1288" s="50"/>
      <c r="R1288" s="50"/>
      <c r="S1288" s="50"/>
      <c r="T1288" s="50"/>
      <c r="U1288" s="50"/>
      <c r="V1288" s="50"/>
      <c r="W1288" s="50"/>
      <c r="X1288" s="50"/>
      <c r="Y1288" s="50"/>
      <c r="Z1288" s="50"/>
      <c r="AA1288" s="50"/>
      <c r="AB1288" s="68">
        <v>0</v>
      </c>
      <c r="AC1288" s="68">
        <v>0</v>
      </c>
      <c r="AD1288" t="s">
        <v>110</v>
      </c>
      <c r="AE1288" t="s">
        <v>71</v>
      </c>
      <c r="AF1288" s="68"/>
      <c r="AI1288" t="s">
        <v>71</v>
      </c>
      <c r="AJ1288" s="68">
        <v>0</v>
      </c>
      <c r="AK1288" s="68">
        <v>0</v>
      </c>
      <c r="AL1288" s="50" t="s">
        <v>72</v>
      </c>
      <c r="AM1288" t="s">
        <v>72</v>
      </c>
      <c r="AN1288" s="50" t="s">
        <v>110</v>
      </c>
      <c r="AO1288" s="68">
        <v>0</v>
      </c>
      <c r="AP1288" s="68">
        <v>0</v>
      </c>
      <c r="AQ1288" s="50" t="s">
        <v>72</v>
      </c>
      <c r="AR1288" t="s">
        <v>72</v>
      </c>
      <c r="AS1288" s="50" t="s">
        <v>110</v>
      </c>
      <c r="AT1288">
        <v>0</v>
      </c>
      <c r="AV1288" s="50"/>
      <c r="AY1288" s="50"/>
      <c r="BA1288" s="68"/>
      <c r="BD1288" s="68"/>
      <c r="BP1288" s="50"/>
      <c r="BQ1288" s="50"/>
      <c r="BR1288" s="50"/>
      <c r="BS1288" s="50"/>
    </row>
    <row r="1289" spans="1:71" x14ac:dyDescent="0.25">
      <c r="B1289" s="50"/>
      <c r="C1289" s="50"/>
      <c r="D1289" s="50"/>
      <c r="E1289" s="50"/>
      <c r="F1289" s="68"/>
      <c r="G1289" s="50"/>
      <c r="I1289" s="50"/>
      <c r="J1289" s="50"/>
      <c r="K1289" s="50"/>
      <c r="L1289" s="50"/>
      <c r="M1289" s="50"/>
      <c r="N1289" s="50"/>
      <c r="O1289" s="50"/>
      <c r="P1289" s="50"/>
      <c r="Q1289" s="50"/>
      <c r="R1289" s="50"/>
      <c r="S1289" s="50"/>
      <c r="T1289" s="50"/>
      <c r="U1289" s="50"/>
      <c r="V1289" s="50"/>
      <c r="W1289" s="50"/>
      <c r="X1289" s="50"/>
      <c r="Y1289" s="50"/>
      <c r="Z1289" s="50"/>
      <c r="AA1289" s="50"/>
      <c r="AB1289" s="68"/>
      <c r="AC1289" s="68"/>
      <c r="AF1289" s="68"/>
      <c r="AJ1289" s="68"/>
      <c r="AK1289" s="68"/>
      <c r="AL1289" s="50"/>
      <c r="AN1289" s="50"/>
      <c r="AO1289" s="68"/>
      <c r="AP1289" s="68"/>
      <c r="AQ1289" s="50"/>
      <c r="AS1289" s="50"/>
      <c r="AV1289" s="50"/>
      <c r="AY1289" s="50"/>
      <c r="BA1289" s="68"/>
      <c r="BD1289" s="68"/>
      <c r="BP1289" s="50"/>
      <c r="BQ1289" s="50"/>
      <c r="BR1289" s="50"/>
      <c r="BS1289" s="50"/>
    </row>
    <row r="1290" spans="1:71" x14ac:dyDescent="0.25">
      <c r="B1290" s="50"/>
      <c r="C1290" s="50"/>
      <c r="D1290" s="50"/>
      <c r="E1290" s="50"/>
      <c r="F1290" s="68"/>
      <c r="G1290" s="50"/>
      <c r="I1290" s="50"/>
      <c r="J1290" s="50"/>
      <c r="K1290" s="50"/>
      <c r="L1290" s="50"/>
      <c r="M1290" s="50"/>
      <c r="N1290" s="50"/>
      <c r="O1290" s="50"/>
      <c r="P1290" s="50"/>
      <c r="Q1290" s="50"/>
      <c r="R1290" s="50"/>
      <c r="S1290" s="50"/>
      <c r="T1290" s="50"/>
      <c r="U1290" s="50"/>
      <c r="V1290" s="50"/>
      <c r="W1290" s="50"/>
      <c r="X1290" s="50"/>
      <c r="Y1290" s="50"/>
      <c r="Z1290" s="50"/>
      <c r="AA1290" s="50"/>
      <c r="AB1290" s="68"/>
      <c r="AC1290" s="68"/>
      <c r="AF1290" s="68"/>
      <c r="AJ1290" s="68"/>
      <c r="AK1290" s="68"/>
      <c r="AL1290" s="50"/>
      <c r="AN1290" s="50"/>
      <c r="AO1290" s="68"/>
      <c r="AP1290" s="68"/>
      <c r="AQ1290" s="50"/>
      <c r="AS1290" s="50"/>
      <c r="AV1290" s="50"/>
      <c r="AY1290" s="50"/>
      <c r="BA1290" s="68"/>
      <c r="BD1290" s="68"/>
      <c r="BP1290" s="50"/>
      <c r="BQ1290" s="50"/>
      <c r="BR1290" s="50"/>
      <c r="BS1290" s="50"/>
    </row>
    <row r="1291" spans="1:71" x14ac:dyDescent="0.25">
      <c r="B1291" s="50"/>
      <c r="C1291" s="50"/>
      <c r="D1291" s="50"/>
      <c r="E1291" s="50"/>
      <c r="F1291" s="68"/>
      <c r="G1291" s="50"/>
      <c r="I1291" s="50"/>
      <c r="J1291" s="50"/>
      <c r="K1291" s="50"/>
      <c r="L1291" s="50"/>
      <c r="M1291" s="50"/>
      <c r="N1291" s="50"/>
      <c r="O1291" s="50"/>
      <c r="P1291" s="50"/>
      <c r="Q1291" s="50"/>
      <c r="R1291" s="50"/>
      <c r="S1291" s="50"/>
      <c r="T1291" s="50"/>
      <c r="U1291" s="50"/>
      <c r="V1291" s="50"/>
      <c r="W1291" s="50"/>
      <c r="X1291" s="50"/>
      <c r="Y1291" s="50"/>
      <c r="Z1291" s="50"/>
      <c r="AA1291" s="50"/>
      <c r="AB1291" s="68"/>
      <c r="AC1291" s="68"/>
      <c r="AF1291" s="68"/>
      <c r="AJ1291" s="68"/>
      <c r="AK1291" s="68"/>
      <c r="AL1291" s="50"/>
      <c r="AN1291" s="50"/>
      <c r="AO1291" s="68"/>
      <c r="AP1291" s="68"/>
      <c r="AQ1291" s="50"/>
      <c r="AS1291" s="50"/>
      <c r="AV1291" s="50"/>
      <c r="AY1291" s="50"/>
      <c r="BA1291" s="68"/>
      <c r="BD1291" s="68"/>
      <c r="BP1291" s="50"/>
      <c r="BQ1291" s="50"/>
      <c r="BR1291" s="50"/>
      <c r="BS1291" s="50"/>
    </row>
    <row r="1292" spans="1:71" x14ac:dyDescent="0.25">
      <c r="B1292" s="50"/>
      <c r="C1292" s="50"/>
      <c r="D1292" s="50"/>
      <c r="E1292" s="50"/>
      <c r="F1292" s="68"/>
      <c r="G1292" s="50"/>
      <c r="I1292" s="50"/>
      <c r="J1292" s="50"/>
      <c r="K1292" s="50"/>
      <c r="L1292" s="50"/>
      <c r="M1292" s="50"/>
      <c r="N1292" s="50"/>
      <c r="O1292" s="50"/>
      <c r="P1292" s="50"/>
      <c r="Q1292" s="50"/>
      <c r="R1292" s="50"/>
      <c r="S1292" s="50"/>
      <c r="T1292" s="50"/>
      <c r="U1292" s="50"/>
      <c r="V1292" s="50"/>
      <c r="W1292" s="50"/>
      <c r="X1292" s="50"/>
      <c r="Y1292" s="50"/>
      <c r="Z1292" s="50"/>
      <c r="AA1292" s="50"/>
      <c r="AB1292" s="68"/>
      <c r="AC1292" s="68"/>
      <c r="AF1292" s="68"/>
      <c r="AJ1292" s="68"/>
      <c r="AK1292" s="68"/>
      <c r="AL1292" s="50"/>
      <c r="AN1292" s="50"/>
      <c r="AO1292" s="68"/>
      <c r="AP1292" s="68"/>
      <c r="AQ1292" s="50"/>
      <c r="AS1292" s="50"/>
      <c r="AV1292" s="50"/>
      <c r="AY1292" s="50"/>
      <c r="BA1292" s="68"/>
      <c r="BD1292" s="68"/>
      <c r="BP1292" s="50"/>
      <c r="BQ1292" s="50"/>
      <c r="BR1292" s="50"/>
      <c r="BS1292" s="50"/>
    </row>
    <row r="1293" spans="1:71" x14ac:dyDescent="0.25">
      <c r="B1293" s="50"/>
      <c r="C1293" s="50"/>
      <c r="D1293" s="50"/>
      <c r="E1293" s="50"/>
      <c r="F1293" s="68"/>
      <c r="G1293" s="50"/>
      <c r="I1293" s="50"/>
      <c r="J1293" s="50"/>
      <c r="K1293" s="50"/>
      <c r="L1293" s="50"/>
      <c r="M1293" s="50"/>
      <c r="N1293" s="50"/>
      <c r="O1293" s="50"/>
      <c r="P1293" s="50"/>
      <c r="Q1293" s="50"/>
      <c r="R1293" s="50"/>
      <c r="S1293" s="50"/>
      <c r="T1293" s="50"/>
      <c r="U1293" s="50"/>
      <c r="V1293" s="50"/>
      <c r="W1293" s="50"/>
      <c r="X1293" s="50"/>
      <c r="Y1293" s="50"/>
      <c r="Z1293" s="50"/>
      <c r="AA1293" s="50"/>
      <c r="AB1293" s="68"/>
      <c r="AC1293" s="68"/>
      <c r="AF1293" s="68"/>
      <c r="AJ1293" s="68"/>
      <c r="AK1293" s="68"/>
      <c r="AL1293" s="50"/>
      <c r="AN1293" s="50"/>
      <c r="AO1293" s="68"/>
      <c r="AP1293" s="68"/>
      <c r="AQ1293" s="50"/>
      <c r="AS1293" s="50"/>
      <c r="AV1293" s="50"/>
      <c r="AY1293" s="50"/>
      <c r="BA1293" s="68"/>
      <c r="BD1293" s="68"/>
      <c r="BP1293" s="50"/>
      <c r="BQ1293" s="50"/>
      <c r="BR1293" s="50"/>
      <c r="BS1293" s="50"/>
    </row>
    <row r="1294" spans="1:71" x14ac:dyDescent="0.25">
      <c r="B1294" s="50"/>
      <c r="C1294" s="50"/>
      <c r="D1294" s="50"/>
      <c r="E1294" s="50"/>
      <c r="F1294" s="68"/>
      <c r="G1294" s="50"/>
      <c r="I1294" s="50"/>
      <c r="J1294" s="50"/>
      <c r="K1294" s="50"/>
      <c r="L1294" s="50"/>
      <c r="M1294" s="50"/>
      <c r="N1294" s="50"/>
      <c r="O1294" s="50"/>
      <c r="P1294" s="50"/>
      <c r="Q1294" s="50"/>
      <c r="R1294" s="50"/>
      <c r="S1294" s="50"/>
      <c r="T1294" s="50"/>
      <c r="U1294" s="50"/>
      <c r="V1294" s="50"/>
      <c r="W1294" s="50"/>
      <c r="X1294" s="50"/>
      <c r="Y1294" s="50"/>
      <c r="Z1294" s="50"/>
      <c r="AA1294" s="50"/>
      <c r="AB1294" s="68"/>
      <c r="AC1294" s="68"/>
      <c r="AF1294" s="68"/>
      <c r="AJ1294" s="68"/>
      <c r="AK1294" s="68"/>
      <c r="AL1294" s="50"/>
      <c r="AN1294" s="50"/>
      <c r="AO1294" s="68"/>
      <c r="AP1294" s="68"/>
      <c r="AQ1294" s="50"/>
      <c r="AS1294" s="50"/>
      <c r="AV1294" s="50"/>
      <c r="AY1294" s="50"/>
      <c r="BA1294" s="68"/>
      <c r="BD1294" s="68"/>
      <c r="BP1294" s="50"/>
      <c r="BQ1294" s="50"/>
      <c r="BR1294" s="50"/>
      <c r="BS1294" s="50"/>
    </row>
    <row r="1295" spans="1:71" x14ac:dyDescent="0.25">
      <c r="B1295" s="50"/>
      <c r="C1295" s="50"/>
      <c r="D1295" s="50"/>
      <c r="E1295" s="50"/>
      <c r="F1295" s="68"/>
      <c r="G1295" s="50"/>
      <c r="I1295" s="50"/>
      <c r="J1295" s="50"/>
      <c r="K1295" s="50"/>
      <c r="L1295" s="50"/>
      <c r="M1295" s="50"/>
      <c r="N1295" s="50"/>
      <c r="O1295" s="50"/>
      <c r="P1295" s="50"/>
      <c r="Q1295" s="50"/>
      <c r="R1295" s="50"/>
      <c r="S1295" s="50"/>
      <c r="T1295" s="50"/>
      <c r="U1295" s="50"/>
      <c r="V1295" s="50"/>
      <c r="W1295" s="50"/>
      <c r="X1295" s="50"/>
      <c r="Y1295" s="50"/>
      <c r="Z1295" s="50"/>
      <c r="AA1295" s="50"/>
      <c r="AB1295" s="68"/>
      <c r="AC1295" s="68"/>
      <c r="AF1295" s="68"/>
      <c r="AJ1295" s="68"/>
      <c r="AK1295" s="68"/>
      <c r="AL1295" s="50"/>
      <c r="AN1295" s="50"/>
      <c r="AO1295" s="68"/>
      <c r="AP1295" s="68"/>
      <c r="AQ1295" s="50"/>
      <c r="AS1295" s="50"/>
      <c r="AV1295" s="50"/>
      <c r="AY1295" s="50"/>
      <c r="BA1295" s="68"/>
      <c r="BD1295" s="68"/>
      <c r="BP1295" s="50"/>
      <c r="BQ1295" s="50"/>
      <c r="BR1295" s="50"/>
      <c r="BS1295" s="50"/>
    </row>
    <row r="1296" spans="1:71" x14ac:dyDescent="0.25">
      <c r="B1296" s="50"/>
      <c r="C1296" s="50"/>
      <c r="D1296" s="50"/>
      <c r="E1296" s="50"/>
      <c r="F1296" s="68"/>
      <c r="G1296" s="50"/>
      <c r="I1296" s="50"/>
      <c r="J1296" s="50" t="s">
        <v>4</v>
      </c>
      <c r="K1296" s="50" t="s">
        <v>7</v>
      </c>
      <c r="L1296" s="50" t="s">
        <v>9</v>
      </c>
      <c r="M1296" s="50" t="s">
        <v>11</v>
      </c>
      <c r="N1296" s="50" t="s">
        <v>13</v>
      </c>
      <c r="O1296" s="50" t="s">
        <v>15</v>
      </c>
      <c r="P1296" s="50" t="s">
        <v>17</v>
      </c>
      <c r="Q1296" s="50" t="s">
        <v>19</v>
      </c>
      <c r="R1296" s="50" t="s">
        <v>21</v>
      </c>
      <c r="S1296" s="50" t="s">
        <v>23</v>
      </c>
      <c r="T1296" s="50" t="s">
        <v>25</v>
      </c>
      <c r="U1296" s="50" t="s">
        <v>27</v>
      </c>
      <c r="V1296" s="50" t="s">
        <v>29</v>
      </c>
      <c r="W1296" s="50" t="s">
        <v>31</v>
      </c>
      <c r="X1296" s="50" t="s">
        <v>33</v>
      </c>
      <c r="Y1296" s="50" t="s">
        <v>35</v>
      </c>
      <c r="Z1296" s="50" t="s">
        <v>37</v>
      </c>
      <c r="AA1296" s="50" t="s">
        <v>39</v>
      </c>
      <c r="AB1296" s="68"/>
      <c r="AC1296" s="68"/>
      <c r="AF1296" s="68"/>
      <c r="AJ1296" s="68"/>
      <c r="AK1296" s="68"/>
      <c r="AL1296" s="50"/>
      <c r="AN1296" s="50"/>
      <c r="AO1296" s="68"/>
      <c r="AP1296" s="68"/>
      <c r="AQ1296" s="50"/>
      <c r="AS1296" s="50"/>
      <c r="AV1296" s="50"/>
      <c r="AY1296" s="50"/>
      <c r="BA1296" s="68"/>
      <c r="BD1296" s="68"/>
      <c r="BP1296" s="50"/>
      <c r="BQ1296" s="50"/>
      <c r="BR1296" s="50"/>
      <c r="BS1296" s="50"/>
    </row>
    <row r="1297" spans="1:71" x14ac:dyDescent="0.25">
      <c r="A1297">
        <v>1004</v>
      </c>
      <c r="B1297" s="50" t="s">
        <v>6</v>
      </c>
      <c r="C1297" s="50" t="s">
        <v>78</v>
      </c>
      <c r="D1297" s="50" t="s">
        <v>6</v>
      </c>
      <c r="E1297" s="50"/>
      <c r="F1297" s="68"/>
      <c r="G1297" s="50"/>
      <c r="I1297" s="50" t="s">
        <v>115</v>
      </c>
      <c r="J1297" s="50"/>
      <c r="K1297" s="50"/>
      <c r="L1297" s="50"/>
      <c r="M1297" s="50"/>
      <c r="N1297" s="50"/>
      <c r="O1297" s="50"/>
      <c r="P1297" s="50"/>
      <c r="Q1297" s="50"/>
      <c r="R1297" s="50"/>
      <c r="S1297" s="50"/>
      <c r="T1297" s="50"/>
      <c r="U1297" s="50"/>
      <c r="V1297" s="50"/>
      <c r="W1297" s="50"/>
      <c r="X1297" s="50"/>
      <c r="Y1297" s="50"/>
      <c r="Z1297" s="50"/>
      <c r="AA1297" s="50"/>
      <c r="AB1297" s="68">
        <v>0</v>
      </c>
      <c r="AC1297" s="68">
        <v>0</v>
      </c>
      <c r="AD1297" t="s">
        <v>110</v>
      </c>
      <c r="AE1297" t="s">
        <v>71</v>
      </c>
      <c r="AF1297" s="68"/>
      <c r="AI1297" t="s">
        <v>71</v>
      </c>
      <c r="AJ1297" s="68">
        <v>0</v>
      </c>
      <c r="AK1297" s="68">
        <v>0</v>
      </c>
      <c r="AL1297" s="50" t="s">
        <v>72</v>
      </c>
      <c r="AM1297" t="s">
        <v>72</v>
      </c>
      <c r="AN1297" s="50" t="s">
        <v>110</v>
      </c>
      <c r="AO1297" s="68">
        <v>0</v>
      </c>
      <c r="AP1297" s="68">
        <v>0</v>
      </c>
      <c r="AQ1297" s="50" t="s">
        <v>72</v>
      </c>
      <c r="AR1297" t="s">
        <v>72</v>
      </c>
      <c r="AS1297" s="50" t="s">
        <v>110</v>
      </c>
      <c r="AT1297">
        <v>0</v>
      </c>
      <c r="AV1297" s="50"/>
      <c r="AY1297" s="50"/>
      <c r="BA1297" s="68"/>
      <c r="BD1297" s="68"/>
      <c r="BP1297" s="50"/>
      <c r="BQ1297" s="50"/>
      <c r="BR1297" s="50"/>
      <c r="BS1297" s="50"/>
    </row>
    <row r="1298" spans="1:71" x14ac:dyDescent="0.25">
      <c r="B1298" s="50"/>
      <c r="C1298" s="50"/>
      <c r="D1298" s="50"/>
      <c r="E1298" s="50"/>
      <c r="F1298" s="68"/>
      <c r="G1298" s="50"/>
      <c r="I1298" s="50"/>
      <c r="J1298" s="50"/>
      <c r="K1298" s="50"/>
      <c r="L1298" s="50"/>
      <c r="M1298" s="50"/>
      <c r="N1298" s="50"/>
      <c r="O1298" s="50"/>
      <c r="P1298" s="50"/>
      <c r="Q1298" s="50"/>
      <c r="R1298" s="50"/>
      <c r="S1298" s="50"/>
      <c r="T1298" s="50"/>
      <c r="U1298" s="50"/>
      <c r="V1298" s="50"/>
      <c r="W1298" s="50"/>
      <c r="X1298" s="50"/>
      <c r="Y1298" s="50"/>
      <c r="Z1298" s="50"/>
      <c r="AA1298" s="50"/>
      <c r="AB1298" s="68"/>
      <c r="AC1298" s="68"/>
      <c r="AF1298" s="68"/>
      <c r="AJ1298" s="68"/>
      <c r="AK1298" s="68"/>
      <c r="AL1298" s="50"/>
      <c r="AN1298" s="50"/>
      <c r="AO1298" s="68"/>
      <c r="AP1298" s="68"/>
      <c r="AQ1298" s="50"/>
      <c r="AS1298" s="50"/>
      <c r="AV1298" s="50"/>
      <c r="AY1298" s="50"/>
      <c r="BA1298" s="68"/>
      <c r="BD1298" s="68"/>
      <c r="BP1298" s="50"/>
      <c r="BQ1298" s="50"/>
      <c r="BR1298" s="50"/>
      <c r="BS1298" s="50"/>
    </row>
    <row r="1299" spans="1:71" x14ac:dyDescent="0.25">
      <c r="B1299" s="50"/>
      <c r="C1299" s="50"/>
      <c r="D1299" s="50"/>
      <c r="E1299" s="50"/>
      <c r="F1299" s="68"/>
      <c r="G1299" s="50"/>
      <c r="I1299" s="50"/>
      <c r="J1299" s="50"/>
      <c r="K1299" s="50"/>
      <c r="L1299" s="50"/>
      <c r="M1299" s="50"/>
      <c r="N1299" s="50"/>
      <c r="O1299" s="50"/>
      <c r="P1299" s="50"/>
      <c r="Q1299" s="50"/>
      <c r="R1299" s="50"/>
      <c r="S1299" s="50"/>
      <c r="T1299" s="50"/>
      <c r="U1299" s="50"/>
      <c r="V1299" s="50"/>
      <c r="W1299" s="50"/>
      <c r="X1299" s="50"/>
      <c r="Y1299" s="50"/>
      <c r="Z1299" s="50"/>
      <c r="AA1299" s="50"/>
      <c r="AB1299" s="68"/>
      <c r="AC1299" s="68"/>
      <c r="AF1299" s="68"/>
      <c r="AJ1299" s="68"/>
      <c r="AK1299" s="68"/>
      <c r="AL1299" s="50"/>
      <c r="AN1299" s="50"/>
      <c r="AO1299" s="68"/>
      <c r="AP1299" s="68"/>
      <c r="AQ1299" s="50"/>
      <c r="AS1299" s="50"/>
      <c r="AV1299" s="50"/>
      <c r="AY1299" s="50"/>
      <c r="BA1299" s="68"/>
      <c r="BD1299" s="68"/>
      <c r="BP1299" s="50"/>
      <c r="BQ1299" s="50"/>
      <c r="BR1299" s="50"/>
      <c r="BS1299" s="50"/>
    </row>
    <row r="1300" spans="1:71" x14ac:dyDescent="0.25">
      <c r="B1300" s="50"/>
      <c r="C1300" s="50"/>
      <c r="D1300" s="50"/>
      <c r="E1300" s="50"/>
      <c r="F1300" s="68"/>
      <c r="G1300" s="50"/>
      <c r="I1300" s="50"/>
      <c r="J1300" s="50"/>
      <c r="K1300" s="50"/>
      <c r="L1300" s="50"/>
      <c r="M1300" s="50"/>
      <c r="N1300" s="50"/>
      <c r="O1300" s="50"/>
      <c r="P1300" s="50"/>
      <c r="Q1300" s="50"/>
      <c r="R1300" s="50"/>
      <c r="S1300" s="50"/>
      <c r="T1300" s="50"/>
      <c r="U1300" s="50"/>
      <c r="V1300" s="50"/>
      <c r="W1300" s="50"/>
      <c r="X1300" s="50"/>
      <c r="Y1300" s="50"/>
      <c r="Z1300" s="50"/>
      <c r="AA1300" s="50"/>
      <c r="AB1300" s="68"/>
      <c r="AC1300" s="68"/>
      <c r="AF1300" s="68"/>
      <c r="AJ1300" s="68"/>
      <c r="AK1300" s="68"/>
      <c r="AL1300" s="50"/>
      <c r="AN1300" s="50"/>
      <c r="AO1300" s="68"/>
      <c r="AP1300" s="68"/>
      <c r="AQ1300" s="50"/>
      <c r="AS1300" s="50"/>
      <c r="AV1300" s="50"/>
      <c r="AY1300" s="50"/>
      <c r="BA1300" s="68"/>
      <c r="BD1300" s="68"/>
      <c r="BP1300" s="50"/>
      <c r="BQ1300" s="50"/>
      <c r="BR1300" s="50"/>
      <c r="BS1300" s="50"/>
    </row>
    <row r="1301" spans="1:71" x14ac:dyDescent="0.25">
      <c r="B1301" s="50"/>
      <c r="C1301" s="50"/>
      <c r="D1301" s="50"/>
      <c r="E1301" s="50"/>
      <c r="F1301" s="68"/>
      <c r="G1301" s="50"/>
      <c r="I1301" s="50"/>
      <c r="J1301" s="50"/>
      <c r="K1301" s="50"/>
      <c r="L1301" s="50"/>
      <c r="M1301" s="50"/>
      <c r="N1301" s="50"/>
      <c r="O1301" s="50"/>
      <c r="P1301" s="50"/>
      <c r="Q1301" s="50"/>
      <c r="R1301" s="50"/>
      <c r="S1301" s="50"/>
      <c r="T1301" s="50"/>
      <c r="U1301" s="50"/>
      <c r="V1301" s="50"/>
      <c r="W1301" s="50"/>
      <c r="X1301" s="50"/>
      <c r="Y1301" s="50"/>
      <c r="Z1301" s="50"/>
      <c r="AA1301" s="50"/>
      <c r="AB1301" s="68"/>
      <c r="AC1301" s="68"/>
      <c r="AF1301" s="68"/>
      <c r="AJ1301" s="68"/>
      <c r="AK1301" s="68"/>
      <c r="AL1301" s="50"/>
      <c r="AN1301" s="50"/>
      <c r="AO1301" s="68"/>
      <c r="AP1301" s="68"/>
      <c r="AQ1301" s="50"/>
      <c r="AS1301" s="50"/>
      <c r="AV1301" s="50"/>
      <c r="AY1301" s="50"/>
      <c r="BA1301" s="68"/>
      <c r="BD1301" s="68"/>
      <c r="BP1301" s="50"/>
      <c r="BQ1301" s="50"/>
      <c r="BR1301" s="50"/>
      <c r="BS1301" s="50"/>
    </row>
    <row r="1302" spans="1:71" x14ac:dyDescent="0.25">
      <c r="B1302" s="50"/>
      <c r="C1302" s="50"/>
      <c r="D1302" s="50"/>
      <c r="E1302" s="50"/>
      <c r="F1302" s="68"/>
      <c r="G1302" s="50"/>
      <c r="I1302" s="50"/>
      <c r="J1302" s="50"/>
      <c r="K1302" s="50"/>
      <c r="L1302" s="50"/>
      <c r="M1302" s="50"/>
      <c r="N1302" s="50"/>
      <c r="O1302" s="50"/>
      <c r="P1302" s="50"/>
      <c r="Q1302" s="50"/>
      <c r="R1302" s="50"/>
      <c r="S1302" s="50"/>
      <c r="T1302" s="50"/>
      <c r="U1302" s="50"/>
      <c r="V1302" s="50"/>
      <c r="W1302" s="50"/>
      <c r="X1302" s="50"/>
      <c r="Y1302" s="50"/>
      <c r="Z1302" s="50"/>
      <c r="AA1302" s="50"/>
      <c r="AB1302" s="68"/>
      <c r="AC1302" s="68"/>
      <c r="AF1302" s="68"/>
      <c r="AJ1302" s="68"/>
      <c r="AK1302" s="68"/>
      <c r="AL1302" s="50"/>
      <c r="AN1302" s="50"/>
      <c r="AO1302" s="68"/>
      <c r="AP1302" s="68"/>
      <c r="AQ1302" s="50"/>
      <c r="AS1302" s="50"/>
      <c r="AV1302" s="50"/>
      <c r="AY1302" s="50"/>
      <c r="BA1302" s="68"/>
      <c r="BD1302" s="68"/>
      <c r="BP1302" s="50"/>
      <c r="BQ1302" s="50"/>
      <c r="BR1302" s="50"/>
      <c r="BS1302" s="50"/>
    </row>
    <row r="1303" spans="1:71" x14ac:dyDescent="0.25">
      <c r="B1303" s="50"/>
      <c r="C1303" s="50"/>
      <c r="D1303" s="50"/>
      <c r="E1303" s="50"/>
      <c r="F1303" s="68"/>
      <c r="G1303" s="50"/>
      <c r="I1303" s="50"/>
      <c r="J1303" s="50"/>
      <c r="K1303" s="50"/>
      <c r="L1303" s="50"/>
      <c r="M1303" s="50"/>
      <c r="N1303" s="50"/>
      <c r="O1303" s="50"/>
      <c r="P1303" s="50"/>
      <c r="Q1303" s="50"/>
      <c r="R1303" s="50"/>
      <c r="S1303" s="50"/>
      <c r="T1303" s="50"/>
      <c r="U1303" s="50"/>
      <c r="V1303" s="50"/>
      <c r="W1303" s="50"/>
      <c r="X1303" s="50"/>
      <c r="Y1303" s="50"/>
      <c r="Z1303" s="50"/>
      <c r="AA1303" s="50"/>
      <c r="AB1303" s="68"/>
      <c r="AC1303" s="68"/>
      <c r="AF1303" s="68"/>
      <c r="AJ1303" s="68"/>
      <c r="AK1303" s="68"/>
      <c r="AL1303" s="50"/>
      <c r="AN1303" s="50"/>
      <c r="AO1303" s="68"/>
      <c r="AP1303" s="68"/>
      <c r="AQ1303" s="50"/>
      <c r="AS1303" s="50"/>
      <c r="AV1303" s="50"/>
      <c r="AY1303" s="50"/>
      <c r="BA1303" s="68"/>
      <c r="BD1303" s="68"/>
      <c r="BP1303" s="50"/>
      <c r="BQ1303" s="50"/>
      <c r="BR1303" s="50"/>
      <c r="BS1303" s="50"/>
    </row>
    <row r="1304" spans="1:71" x14ac:dyDescent="0.25">
      <c r="B1304" s="50"/>
      <c r="C1304" s="50"/>
      <c r="D1304" s="50"/>
      <c r="E1304" s="50"/>
      <c r="F1304" s="68"/>
      <c r="G1304" s="50"/>
      <c r="I1304" s="50"/>
      <c r="J1304" s="50"/>
      <c r="K1304" s="50"/>
      <c r="L1304" s="50"/>
      <c r="M1304" s="50"/>
      <c r="N1304" s="50"/>
      <c r="O1304" s="50"/>
      <c r="P1304" s="50"/>
      <c r="Q1304" s="50"/>
      <c r="R1304" s="50"/>
      <c r="S1304" s="50"/>
      <c r="T1304" s="50"/>
      <c r="U1304" s="50"/>
      <c r="V1304" s="50"/>
      <c r="W1304" s="50"/>
      <c r="X1304" s="50"/>
      <c r="Y1304" s="50"/>
      <c r="Z1304" s="50"/>
      <c r="AA1304" s="50"/>
      <c r="AB1304" s="68"/>
      <c r="AC1304" s="68"/>
      <c r="AF1304" s="68"/>
      <c r="AJ1304" s="68"/>
      <c r="AK1304" s="68"/>
      <c r="AL1304" s="50"/>
      <c r="AN1304" s="50"/>
      <c r="AO1304" s="68"/>
      <c r="AP1304" s="68"/>
      <c r="AQ1304" s="50"/>
      <c r="AS1304" s="50"/>
      <c r="AV1304" s="50"/>
      <c r="AY1304" s="50"/>
      <c r="BA1304" s="68"/>
      <c r="BD1304" s="68"/>
      <c r="BP1304" s="50"/>
      <c r="BQ1304" s="50"/>
      <c r="BR1304" s="50"/>
      <c r="BS1304" s="50"/>
    </row>
    <row r="1305" spans="1:71" x14ac:dyDescent="0.25">
      <c r="B1305" s="50"/>
      <c r="C1305" s="50"/>
      <c r="D1305" s="50"/>
      <c r="E1305" s="50"/>
      <c r="F1305" s="68"/>
      <c r="G1305" s="50"/>
      <c r="I1305" s="50"/>
      <c r="J1305" s="50" t="s">
        <v>4</v>
      </c>
      <c r="K1305" s="50" t="s">
        <v>7</v>
      </c>
      <c r="L1305" s="50" t="s">
        <v>9</v>
      </c>
      <c r="M1305" s="50" t="s">
        <v>11</v>
      </c>
      <c r="N1305" s="50" t="s">
        <v>13</v>
      </c>
      <c r="O1305" s="50" t="s">
        <v>15</v>
      </c>
      <c r="P1305" s="50" t="s">
        <v>17</v>
      </c>
      <c r="Q1305" s="50" t="s">
        <v>19</v>
      </c>
      <c r="R1305" s="50" t="s">
        <v>21</v>
      </c>
      <c r="S1305" s="50" t="s">
        <v>23</v>
      </c>
      <c r="T1305" s="50" t="s">
        <v>25</v>
      </c>
      <c r="U1305" s="50" t="s">
        <v>27</v>
      </c>
      <c r="V1305" s="50" t="s">
        <v>29</v>
      </c>
      <c r="W1305" s="50" t="s">
        <v>31</v>
      </c>
      <c r="X1305" s="50" t="s">
        <v>33</v>
      </c>
      <c r="Y1305" s="50" t="s">
        <v>35</v>
      </c>
      <c r="Z1305" s="50" t="s">
        <v>37</v>
      </c>
      <c r="AA1305" s="50" t="s">
        <v>39</v>
      </c>
      <c r="AB1305" s="68"/>
      <c r="AC1305" s="68"/>
      <c r="AF1305" s="68"/>
      <c r="AJ1305" s="68"/>
      <c r="AK1305" s="68"/>
      <c r="AL1305" s="50"/>
      <c r="AN1305" s="50"/>
      <c r="AO1305" s="68"/>
      <c r="AP1305" s="68"/>
      <c r="AQ1305" s="50"/>
      <c r="AS1305" s="50"/>
      <c r="AV1305" s="50"/>
      <c r="AY1305" s="50"/>
      <c r="BA1305" s="68"/>
      <c r="BD1305" s="68"/>
      <c r="BP1305" s="50"/>
      <c r="BQ1305" s="50"/>
      <c r="BR1305" s="50"/>
      <c r="BS1305" s="50"/>
    </row>
    <row r="1306" spans="1:71" x14ac:dyDescent="0.25">
      <c r="A1306">
        <v>1004</v>
      </c>
      <c r="B1306" s="50" t="s">
        <v>6</v>
      </c>
      <c r="C1306" s="50" t="s">
        <v>78</v>
      </c>
      <c r="D1306" s="50" t="s">
        <v>6</v>
      </c>
      <c r="E1306" s="50"/>
      <c r="F1306" s="68"/>
      <c r="G1306" s="50"/>
      <c r="I1306" s="50" t="s">
        <v>116</v>
      </c>
      <c r="J1306" s="50"/>
      <c r="K1306" s="50"/>
      <c r="L1306" s="50"/>
      <c r="M1306" s="50"/>
      <c r="N1306" s="50"/>
      <c r="O1306" s="50"/>
      <c r="P1306" s="50"/>
      <c r="Q1306" s="50"/>
      <c r="R1306" s="50"/>
      <c r="S1306" s="50"/>
      <c r="T1306" s="50"/>
      <c r="U1306" s="50"/>
      <c r="V1306" s="50"/>
      <c r="W1306" s="50"/>
      <c r="X1306" s="50"/>
      <c r="Y1306" s="50"/>
      <c r="Z1306" s="50"/>
      <c r="AA1306" s="50"/>
      <c r="AB1306" s="68">
        <v>0</v>
      </c>
      <c r="AC1306" s="68">
        <v>0</v>
      </c>
      <c r="AD1306" t="s">
        <v>110</v>
      </c>
      <c r="AE1306" t="s">
        <v>71</v>
      </c>
      <c r="AF1306" s="68"/>
      <c r="AI1306" t="s">
        <v>71</v>
      </c>
      <c r="AJ1306" s="68">
        <v>0</v>
      </c>
      <c r="AK1306" s="68">
        <v>0</v>
      </c>
      <c r="AL1306" s="50" t="s">
        <v>72</v>
      </c>
      <c r="AM1306" t="s">
        <v>72</v>
      </c>
      <c r="AN1306" s="50" t="s">
        <v>110</v>
      </c>
      <c r="AO1306" s="68">
        <v>0</v>
      </c>
      <c r="AP1306" s="68">
        <v>0</v>
      </c>
      <c r="AQ1306" s="50" t="s">
        <v>72</v>
      </c>
      <c r="AR1306" t="s">
        <v>72</v>
      </c>
      <c r="AS1306" s="50" t="s">
        <v>110</v>
      </c>
      <c r="AT1306">
        <v>0</v>
      </c>
      <c r="AV1306" s="50"/>
      <c r="AY1306" s="50"/>
      <c r="BA1306" s="68"/>
      <c r="BD1306" s="68"/>
      <c r="BP1306" s="50"/>
      <c r="BQ1306" s="50"/>
      <c r="BR1306" s="50"/>
      <c r="BS1306" s="50"/>
    </row>
    <row r="1307" spans="1:71" x14ac:dyDescent="0.25">
      <c r="B1307" s="50"/>
      <c r="C1307" s="50"/>
      <c r="D1307" s="50"/>
      <c r="E1307" s="50"/>
      <c r="F1307" s="68"/>
      <c r="G1307" s="50"/>
      <c r="I1307" s="50"/>
      <c r="J1307" s="50"/>
      <c r="K1307" s="50"/>
      <c r="L1307" s="50"/>
      <c r="M1307" s="50"/>
      <c r="N1307" s="50"/>
      <c r="O1307" s="50"/>
      <c r="P1307" s="50"/>
      <c r="Q1307" s="50"/>
      <c r="R1307" s="50"/>
      <c r="S1307" s="50"/>
      <c r="T1307" s="50"/>
      <c r="U1307" s="50"/>
      <c r="V1307" s="50"/>
      <c r="W1307" s="50"/>
      <c r="X1307" s="50"/>
      <c r="Y1307" s="50"/>
      <c r="Z1307" s="50"/>
      <c r="AA1307" s="50"/>
      <c r="AB1307" s="68"/>
      <c r="AC1307" s="68"/>
      <c r="AF1307" s="68"/>
      <c r="AJ1307" s="68"/>
      <c r="AK1307" s="68"/>
      <c r="AL1307" s="50"/>
      <c r="AN1307" s="50"/>
      <c r="AO1307" s="68"/>
      <c r="AP1307" s="68"/>
      <c r="AQ1307" s="50"/>
      <c r="AS1307" s="50"/>
      <c r="AV1307" s="50"/>
      <c r="AY1307" s="50"/>
      <c r="BA1307" s="68"/>
      <c r="BD1307" s="68"/>
      <c r="BP1307" s="50"/>
      <c r="BQ1307" s="50"/>
      <c r="BR1307" s="50"/>
      <c r="BS1307" s="50"/>
    </row>
    <row r="1308" spans="1:71" x14ac:dyDescent="0.25">
      <c r="B1308" s="50"/>
      <c r="C1308" s="50"/>
      <c r="D1308" s="50"/>
      <c r="E1308" s="50"/>
      <c r="F1308" s="68"/>
      <c r="G1308" s="50"/>
      <c r="I1308" s="50"/>
      <c r="J1308" s="50"/>
      <c r="K1308" s="50"/>
      <c r="L1308" s="50"/>
      <c r="M1308" s="50"/>
      <c r="N1308" s="50"/>
      <c r="O1308" s="50"/>
      <c r="P1308" s="50"/>
      <c r="Q1308" s="50"/>
      <c r="R1308" s="50"/>
      <c r="S1308" s="50"/>
      <c r="T1308" s="50"/>
      <c r="U1308" s="50"/>
      <c r="V1308" s="50"/>
      <c r="W1308" s="50"/>
      <c r="X1308" s="50"/>
      <c r="Y1308" s="50"/>
      <c r="Z1308" s="50"/>
      <c r="AA1308" s="50"/>
      <c r="AB1308" s="68"/>
      <c r="AC1308" s="68"/>
      <c r="AF1308" s="68"/>
      <c r="AJ1308" s="68"/>
      <c r="AK1308" s="68"/>
      <c r="AL1308" s="50"/>
      <c r="AN1308" s="50"/>
      <c r="AO1308" s="68"/>
      <c r="AP1308" s="68"/>
      <c r="AQ1308" s="50"/>
      <c r="AS1308" s="50"/>
      <c r="AV1308" s="50"/>
      <c r="AY1308" s="50"/>
      <c r="BA1308" s="68"/>
      <c r="BD1308" s="68"/>
      <c r="BP1308" s="50"/>
      <c r="BQ1308" s="50"/>
      <c r="BR1308" s="50"/>
      <c r="BS1308" s="50"/>
    </row>
    <row r="1309" spans="1:71" x14ac:dyDescent="0.25">
      <c r="B1309" s="50"/>
      <c r="C1309" s="50"/>
      <c r="D1309" s="50"/>
      <c r="E1309" s="50"/>
      <c r="F1309" s="68"/>
      <c r="G1309" s="50"/>
      <c r="I1309" s="50"/>
      <c r="J1309" s="50"/>
      <c r="K1309" s="50"/>
      <c r="L1309" s="50"/>
      <c r="M1309" s="50"/>
      <c r="N1309" s="50"/>
      <c r="O1309" s="50"/>
      <c r="P1309" s="50"/>
      <c r="Q1309" s="50"/>
      <c r="R1309" s="50"/>
      <c r="S1309" s="50"/>
      <c r="T1309" s="50"/>
      <c r="U1309" s="50"/>
      <c r="V1309" s="50"/>
      <c r="W1309" s="50"/>
      <c r="X1309" s="50"/>
      <c r="Y1309" s="50"/>
      <c r="Z1309" s="50"/>
      <c r="AA1309" s="50"/>
      <c r="AB1309" s="68"/>
      <c r="AC1309" s="68"/>
      <c r="AF1309" s="68"/>
      <c r="AJ1309" s="68"/>
      <c r="AK1309" s="68"/>
      <c r="AL1309" s="50"/>
      <c r="AN1309" s="50"/>
      <c r="AO1309" s="68"/>
      <c r="AP1309" s="68"/>
      <c r="AQ1309" s="50"/>
      <c r="AS1309" s="50"/>
      <c r="AV1309" s="50"/>
      <c r="AY1309" s="50"/>
      <c r="BA1309" s="68"/>
      <c r="BD1309" s="68"/>
      <c r="BP1309" s="50"/>
      <c r="BQ1309" s="50"/>
      <c r="BR1309" s="50"/>
      <c r="BS1309" s="50"/>
    </row>
    <row r="1310" spans="1:71" x14ac:dyDescent="0.25">
      <c r="B1310" s="50"/>
      <c r="C1310" s="50"/>
      <c r="D1310" s="50"/>
      <c r="E1310" s="50"/>
      <c r="F1310" s="68"/>
      <c r="G1310" s="50"/>
      <c r="I1310" s="50"/>
      <c r="J1310" s="50"/>
      <c r="K1310" s="50"/>
      <c r="L1310" s="50"/>
      <c r="M1310" s="50"/>
      <c r="N1310" s="50"/>
      <c r="O1310" s="50"/>
      <c r="P1310" s="50"/>
      <c r="Q1310" s="50"/>
      <c r="R1310" s="50"/>
      <c r="S1310" s="50"/>
      <c r="T1310" s="50"/>
      <c r="U1310" s="50"/>
      <c r="V1310" s="50"/>
      <c r="W1310" s="50"/>
      <c r="X1310" s="50"/>
      <c r="Y1310" s="50"/>
      <c r="Z1310" s="50"/>
      <c r="AA1310" s="50"/>
      <c r="AB1310" s="68"/>
      <c r="AC1310" s="68"/>
      <c r="AF1310" s="68"/>
      <c r="AJ1310" s="68"/>
      <c r="AK1310" s="68"/>
      <c r="AL1310" s="50"/>
      <c r="AN1310" s="50"/>
      <c r="AO1310" s="68"/>
      <c r="AP1310" s="68"/>
      <c r="AQ1310" s="50"/>
      <c r="AS1310" s="50"/>
      <c r="AV1310" s="50"/>
      <c r="AY1310" s="50"/>
      <c r="BA1310" s="68"/>
      <c r="BD1310" s="68"/>
      <c r="BP1310" s="50"/>
      <c r="BQ1310" s="50"/>
      <c r="BR1310" s="50"/>
      <c r="BS1310" s="50"/>
    </row>
    <row r="1311" spans="1:71" x14ac:dyDescent="0.25">
      <c r="B1311" s="50"/>
      <c r="C1311" s="50"/>
      <c r="D1311" s="50"/>
      <c r="E1311" s="50"/>
      <c r="F1311" s="68"/>
      <c r="G1311" s="50"/>
      <c r="I1311" s="50"/>
      <c r="J1311" s="50"/>
      <c r="K1311" s="50"/>
      <c r="L1311" s="50"/>
      <c r="M1311" s="50"/>
      <c r="N1311" s="50"/>
      <c r="O1311" s="50"/>
      <c r="P1311" s="50"/>
      <c r="Q1311" s="50"/>
      <c r="R1311" s="50"/>
      <c r="S1311" s="50"/>
      <c r="T1311" s="50"/>
      <c r="U1311" s="50"/>
      <c r="V1311" s="50"/>
      <c r="W1311" s="50"/>
      <c r="X1311" s="50"/>
      <c r="Y1311" s="50"/>
      <c r="Z1311" s="50"/>
      <c r="AA1311" s="50"/>
      <c r="AB1311" s="68"/>
      <c r="AC1311" s="68"/>
      <c r="AF1311" s="68"/>
      <c r="AJ1311" s="68"/>
      <c r="AK1311" s="68"/>
      <c r="AL1311" s="50"/>
      <c r="AN1311" s="50"/>
      <c r="AO1311" s="68"/>
      <c r="AP1311" s="68"/>
      <c r="AQ1311" s="50"/>
      <c r="AS1311" s="50"/>
      <c r="AV1311" s="50"/>
      <c r="AY1311" s="50"/>
      <c r="BA1311" s="68"/>
      <c r="BD1311" s="68"/>
      <c r="BP1311" s="50"/>
      <c r="BQ1311" s="50"/>
      <c r="BR1311" s="50"/>
      <c r="BS1311" s="50"/>
    </row>
    <row r="1312" spans="1:71" x14ac:dyDescent="0.25">
      <c r="B1312" s="50"/>
      <c r="C1312" s="50"/>
      <c r="D1312" s="50"/>
      <c r="E1312" s="50"/>
      <c r="F1312" s="68"/>
      <c r="G1312" s="50"/>
      <c r="I1312" s="50"/>
      <c r="J1312" s="50"/>
      <c r="K1312" s="50"/>
      <c r="L1312" s="50"/>
      <c r="M1312" s="50"/>
      <c r="N1312" s="50"/>
      <c r="O1312" s="50"/>
      <c r="P1312" s="50"/>
      <c r="Q1312" s="50"/>
      <c r="R1312" s="50"/>
      <c r="S1312" s="50"/>
      <c r="T1312" s="50"/>
      <c r="U1312" s="50"/>
      <c r="V1312" s="50"/>
      <c r="W1312" s="50"/>
      <c r="X1312" s="50"/>
      <c r="Y1312" s="50"/>
      <c r="Z1312" s="50"/>
      <c r="AA1312" s="50"/>
      <c r="AB1312" s="68"/>
      <c r="AC1312" s="68"/>
      <c r="AF1312" s="68"/>
      <c r="AJ1312" s="68"/>
      <c r="AK1312" s="68"/>
      <c r="AL1312" s="50"/>
      <c r="AN1312" s="50"/>
      <c r="AO1312" s="68"/>
      <c r="AP1312" s="68"/>
      <c r="AQ1312" s="50"/>
      <c r="AS1312" s="50"/>
      <c r="AV1312" s="50"/>
      <c r="AY1312" s="50"/>
      <c r="BA1312" s="68"/>
      <c r="BD1312" s="68"/>
      <c r="BP1312" s="50"/>
      <c r="BQ1312" s="50"/>
      <c r="BR1312" s="50"/>
      <c r="BS1312" s="50"/>
    </row>
    <row r="1313" spans="1:71" x14ac:dyDescent="0.25">
      <c r="B1313" s="50"/>
      <c r="C1313" s="50"/>
      <c r="D1313" s="50"/>
      <c r="E1313" s="50"/>
      <c r="F1313" s="68"/>
      <c r="G1313" s="50"/>
      <c r="I1313" s="50"/>
      <c r="J1313" s="50"/>
      <c r="K1313" s="50"/>
      <c r="L1313" s="50"/>
      <c r="M1313" s="50"/>
      <c r="N1313" s="50"/>
      <c r="O1313" s="50"/>
      <c r="P1313" s="50"/>
      <c r="Q1313" s="50"/>
      <c r="R1313" s="50"/>
      <c r="S1313" s="50"/>
      <c r="T1313" s="50"/>
      <c r="U1313" s="50"/>
      <c r="V1313" s="50"/>
      <c r="W1313" s="50"/>
      <c r="X1313" s="50"/>
      <c r="Y1313" s="50"/>
      <c r="Z1313" s="50"/>
      <c r="AA1313" s="50"/>
      <c r="AB1313" s="68"/>
      <c r="AC1313" s="68"/>
      <c r="AF1313" s="68"/>
      <c r="AJ1313" s="68"/>
      <c r="AK1313" s="68"/>
      <c r="AL1313" s="50"/>
      <c r="AN1313" s="50"/>
      <c r="AO1313" s="68"/>
      <c r="AP1313" s="68"/>
      <c r="AQ1313" s="50"/>
      <c r="AS1313" s="50"/>
      <c r="AV1313" s="50"/>
      <c r="AY1313" s="50"/>
      <c r="BA1313" s="68"/>
      <c r="BD1313" s="68"/>
      <c r="BP1313" s="50"/>
      <c r="BQ1313" s="50"/>
      <c r="BR1313" s="50"/>
      <c r="BS1313" s="50"/>
    </row>
    <row r="1314" spans="1:71" x14ac:dyDescent="0.25">
      <c r="B1314" s="50"/>
      <c r="C1314" s="50"/>
      <c r="D1314" s="50"/>
      <c r="E1314" s="50"/>
      <c r="F1314" s="68"/>
      <c r="G1314" s="50"/>
      <c r="I1314" s="50"/>
      <c r="J1314" s="50" t="s">
        <v>4</v>
      </c>
      <c r="K1314" s="50" t="s">
        <v>7</v>
      </c>
      <c r="L1314" s="50" t="s">
        <v>9</v>
      </c>
      <c r="M1314" s="50" t="s">
        <v>11</v>
      </c>
      <c r="N1314" s="50" t="s">
        <v>13</v>
      </c>
      <c r="O1314" s="50" t="s">
        <v>15</v>
      </c>
      <c r="P1314" s="50" t="s">
        <v>17</v>
      </c>
      <c r="Q1314" s="50" t="s">
        <v>19</v>
      </c>
      <c r="R1314" s="50" t="s">
        <v>21</v>
      </c>
      <c r="S1314" s="50" t="s">
        <v>23</v>
      </c>
      <c r="T1314" s="50" t="s">
        <v>25</v>
      </c>
      <c r="U1314" s="50" t="s">
        <v>27</v>
      </c>
      <c r="V1314" s="50" t="s">
        <v>29</v>
      </c>
      <c r="W1314" s="50" t="s">
        <v>31</v>
      </c>
      <c r="X1314" s="50" t="s">
        <v>33</v>
      </c>
      <c r="Y1314" s="50" t="s">
        <v>35</v>
      </c>
      <c r="Z1314" s="50" t="s">
        <v>37</v>
      </c>
      <c r="AA1314" s="50" t="s">
        <v>39</v>
      </c>
      <c r="AB1314" s="68"/>
      <c r="AC1314" s="68"/>
      <c r="AF1314" s="68"/>
      <c r="AJ1314" s="68"/>
      <c r="AK1314" s="68"/>
      <c r="AL1314" s="50"/>
      <c r="AN1314" s="50"/>
      <c r="AO1314" s="68"/>
      <c r="AP1314" s="68"/>
      <c r="AQ1314" s="50"/>
      <c r="AS1314" s="50"/>
      <c r="AV1314" s="50"/>
      <c r="AY1314" s="50"/>
      <c r="BA1314" s="68"/>
      <c r="BD1314" s="68"/>
      <c r="BP1314" s="50"/>
      <c r="BQ1314" s="50"/>
      <c r="BR1314" s="50"/>
      <c r="BS1314" s="50"/>
    </row>
    <row r="1315" spans="1:71" x14ac:dyDescent="0.25">
      <c r="A1315">
        <v>1004</v>
      </c>
      <c r="B1315" s="50" t="s">
        <v>6</v>
      </c>
      <c r="C1315" s="50" t="s">
        <v>78</v>
      </c>
      <c r="D1315" s="50" t="s">
        <v>6</v>
      </c>
      <c r="E1315" s="50"/>
      <c r="F1315" s="68"/>
      <c r="G1315" s="50"/>
      <c r="I1315" s="50" t="s">
        <v>117</v>
      </c>
      <c r="J1315" s="50"/>
      <c r="K1315" s="50"/>
      <c r="L1315" s="50"/>
      <c r="M1315" s="50"/>
      <c r="N1315" s="50"/>
      <c r="O1315" s="50"/>
      <c r="P1315" s="50"/>
      <c r="Q1315" s="50"/>
      <c r="R1315" s="50"/>
      <c r="S1315" s="50"/>
      <c r="T1315" s="50"/>
      <c r="U1315" s="50"/>
      <c r="V1315" s="50"/>
      <c r="W1315" s="50"/>
      <c r="X1315" s="50"/>
      <c r="Y1315" s="50"/>
      <c r="Z1315" s="50"/>
      <c r="AA1315" s="50"/>
      <c r="AB1315" s="68">
        <v>0</v>
      </c>
      <c r="AC1315" s="68">
        <v>0</v>
      </c>
      <c r="AD1315" t="s">
        <v>110</v>
      </c>
      <c r="AE1315" t="s">
        <v>71</v>
      </c>
      <c r="AF1315" s="68"/>
      <c r="AI1315" t="s">
        <v>71</v>
      </c>
      <c r="AJ1315" s="68">
        <v>0</v>
      </c>
      <c r="AK1315" s="68">
        <v>0</v>
      </c>
      <c r="AL1315" s="50" t="s">
        <v>72</v>
      </c>
      <c r="AM1315" t="s">
        <v>72</v>
      </c>
      <c r="AN1315" s="50" t="s">
        <v>110</v>
      </c>
      <c r="AO1315" s="68">
        <v>0</v>
      </c>
      <c r="AP1315" s="68">
        <v>0</v>
      </c>
      <c r="AQ1315" s="50" t="s">
        <v>72</v>
      </c>
      <c r="AR1315" t="s">
        <v>72</v>
      </c>
      <c r="AS1315" s="50" t="s">
        <v>110</v>
      </c>
      <c r="AT1315">
        <v>0</v>
      </c>
      <c r="AV1315" s="50"/>
      <c r="AY1315" s="50"/>
      <c r="BA1315" s="68"/>
      <c r="BD1315" s="68"/>
      <c r="BP1315" s="50"/>
      <c r="BQ1315" s="50"/>
      <c r="BR1315" s="50"/>
      <c r="BS1315" s="50"/>
    </row>
    <row r="1316" spans="1:71" x14ac:dyDescent="0.25">
      <c r="B1316" s="50"/>
      <c r="C1316" s="50"/>
      <c r="D1316" s="50"/>
      <c r="E1316" s="50"/>
      <c r="F1316" s="68"/>
      <c r="G1316" s="50"/>
      <c r="I1316" s="50"/>
      <c r="J1316" s="50"/>
      <c r="K1316" s="50"/>
      <c r="L1316" s="50"/>
      <c r="M1316" s="50"/>
      <c r="N1316" s="50"/>
      <c r="O1316" s="50"/>
      <c r="P1316" s="50"/>
      <c r="Q1316" s="50"/>
      <c r="R1316" s="50"/>
      <c r="S1316" s="50"/>
      <c r="T1316" s="50"/>
      <c r="U1316" s="50"/>
      <c r="V1316" s="50"/>
      <c r="W1316" s="50"/>
      <c r="X1316" s="50"/>
      <c r="Y1316" s="50"/>
      <c r="Z1316" s="50"/>
      <c r="AA1316" s="50"/>
      <c r="AB1316" s="68"/>
      <c r="AC1316" s="68"/>
      <c r="AF1316" s="68"/>
      <c r="AJ1316" s="68"/>
      <c r="AK1316" s="68"/>
      <c r="AL1316" s="50"/>
      <c r="AN1316" s="50"/>
      <c r="AO1316" s="68"/>
      <c r="AP1316" s="68"/>
      <c r="AQ1316" s="50"/>
      <c r="AS1316" s="50"/>
      <c r="AV1316" s="50"/>
      <c r="AY1316" s="50"/>
      <c r="BA1316" s="68"/>
      <c r="BD1316" s="68"/>
      <c r="BP1316" s="50"/>
      <c r="BQ1316" s="50"/>
      <c r="BR1316" s="50"/>
      <c r="BS1316" s="50"/>
    </row>
    <row r="1317" spans="1:71" x14ac:dyDescent="0.25">
      <c r="B1317" s="50"/>
      <c r="C1317" s="50"/>
      <c r="D1317" s="50"/>
      <c r="E1317" s="50"/>
      <c r="F1317" s="68"/>
      <c r="G1317" s="50"/>
      <c r="I1317" s="50"/>
      <c r="J1317" s="50"/>
      <c r="K1317" s="50"/>
      <c r="L1317" s="50"/>
      <c r="M1317" s="50"/>
      <c r="N1317" s="50"/>
      <c r="O1317" s="50"/>
      <c r="P1317" s="50"/>
      <c r="Q1317" s="50"/>
      <c r="R1317" s="50"/>
      <c r="S1317" s="50"/>
      <c r="T1317" s="50"/>
      <c r="U1317" s="50"/>
      <c r="V1317" s="50"/>
      <c r="W1317" s="50"/>
      <c r="X1317" s="50"/>
      <c r="Y1317" s="50"/>
      <c r="Z1317" s="50"/>
      <c r="AA1317" s="50"/>
      <c r="AB1317" s="68"/>
      <c r="AC1317" s="68"/>
      <c r="AF1317" s="68"/>
      <c r="AJ1317" s="68"/>
      <c r="AK1317" s="68"/>
      <c r="AL1317" s="50"/>
      <c r="AN1317" s="50"/>
      <c r="AO1317" s="68"/>
      <c r="AP1317" s="68"/>
      <c r="AQ1317" s="50"/>
      <c r="AS1317" s="50"/>
      <c r="AV1317" s="50"/>
      <c r="AY1317" s="50"/>
      <c r="BA1317" s="68"/>
      <c r="BD1317" s="68"/>
      <c r="BP1317" s="50"/>
      <c r="BQ1317" s="50"/>
      <c r="BR1317" s="50"/>
      <c r="BS1317" s="50"/>
    </row>
    <row r="1318" spans="1:71" x14ac:dyDescent="0.25">
      <c r="B1318" s="50"/>
      <c r="C1318" s="50"/>
      <c r="D1318" s="50"/>
      <c r="E1318" s="50"/>
      <c r="F1318" s="68"/>
      <c r="G1318" s="50"/>
      <c r="I1318" s="50"/>
      <c r="J1318" s="50"/>
      <c r="K1318" s="50"/>
      <c r="L1318" s="50"/>
      <c r="M1318" s="50"/>
      <c r="N1318" s="50"/>
      <c r="O1318" s="50"/>
      <c r="P1318" s="50"/>
      <c r="Q1318" s="50"/>
      <c r="R1318" s="50"/>
      <c r="S1318" s="50"/>
      <c r="T1318" s="50"/>
      <c r="U1318" s="50"/>
      <c r="V1318" s="50"/>
      <c r="W1318" s="50"/>
      <c r="X1318" s="50"/>
      <c r="Y1318" s="50"/>
      <c r="Z1318" s="50"/>
      <c r="AA1318" s="50"/>
      <c r="AB1318" s="68"/>
      <c r="AC1318" s="68"/>
      <c r="AF1318" s="68"/>
      <c r="AJ1318" s="68"/>
      <c r="AK1318" s="68"/>
      <c r="AL1318" s="50"/>
      <c r="AN1318" s="50"/>
      <c r="AO1318" s="68"/>
      <c r="AP1318" s="68"/>
      <c r="AQ1318" s="50"/>
      <c r="AS1318" s="50"/>
      <c r="AV1318" s="50"/>
      <c r="AY1318" s="50"/>
      <c r="BA1318" s="68"/>
      <c r="BD1318" s="68"/>
      <c r="BP1318" s="50"/>
      <c r="BQ1318" s="50"/>
      <c r="BR1318" s="50"/>
      <c r="BS1318" s="50"/>
    </row>
    <row r="1319" spans="1:71" x14ac:dyDescent="0.25">
      <c r="B1319" s="50"/>
      <c r="C1319" s="50"/>
      <c r="D1319" s="50"/>
      <c r="E1319" s="50"/>
      <c r="F1319" s="68"/>
      <c r="G1319" s="50"/>
      <c r="I1319" s="50"/>
      <c r="J1319" s="50"/>
      <c r="K1319" s="50"/>
      <c r="L1319" s="50"/>
      <c r="M1319" s="50"/>
      <c r="N1319" s="50"/>
      <c r="O1319" s="50"/>
      <c r="P1319" s="50"/>
      <c r="Q1319" s="50"/>
      <c r="R1319" s="50"/>
      <c r="S1319" s="50"/>
      <c r="T1319" s="50"/>
      <c r="U1319" s="50"/>
      <c r="V1319" s="50"/>
      <c r="W1319" s="50"/>
      <c r="X1319" s="50"/>
      <c r="Y1319" s="50"/>
      <c r="Z1319" s="50"/>
      <c r="AA1319" s="50"/>
      <c r="AB1319" s="68"/>
      <c r="AC1319" s="68"/>
      <c r="AF1319" s="68"/>
      <c r="AJ1319" s="68"/>
      <c r="AK1319" s="68"/>
      <c r="AL1319" s="50"/>
      <c r="AN1319" s="50"/>
      <c r="AO1319" s="68"/>
      <c r="AP1319" s="68"/>
      <c r="AQ1319" s="50"/>
      <c r="AS1319" s="50"/>
      <c r="AV1319" s="50"/>
      <c r="AY1319" s="50"/>
      <c r="BA1319" s="68"/>
      <c r="BD1319" s="68"/>
      <c r="BP1319" s="50"/>
      <c r="BQ1319" s="50"/>
      <c r="BR1319" s="50"/>
      <c r="BS1319" s="50"/>
    </row>
    <row r="1320" spans="1:71" x14ac:dyDescent="0.25">
      <c r="B1320" s="50"/>
      <c r="C1320" s="50"/>
      <c r="D1320" s="50"/>
      <c r="E1320" s="50"/>
      <c r="F1320" s="68"/>
      <c r="G1320" s="50"/>
      <c r="I1320" s="50"/>
      <c r="J1320" s="50"/>
      <c r="K1320" s="50"/>
      <c r="L1320" s="50"/>
      <c r="M1320" s="50"/>
      <c r="N1320" s="50"/>
      <c r="O1320" s="50"/>
      <c r="P1320" s="50"/>
      <c r="Q1320" s="50"/>
      <c r="R1320" s="50"/>
      <c r="S1320" s="50"/>
      <c r="T1320" s="50"/>
      <c r="U1320" s="50"/>
      <c r="V1320" s="50"/>
      <c r="W1320" s="50"/>
      <c r="X1320" s="50"/>
      <c r="Y1320" s="50"/>
      <c r="Z1320" s="50"/>
      <c r="AA1320" s="50"/>
      <c r="AB1320" s="68"/>
      <c r="AC1320" s="68"/>
      <c r="AF1320" s="68"/>
      <c r="AJ1320" s="68"/>
      <c r="AK1320" s="68"/>
      <c r="AL1320" s="50"/>
      <c r="AN1320" s="50"/>
      <c r="AO1320" s="68"/>
      <c r="AP1320" s="68"/>
      <c r="AQ1320" s="50"/>
      <c r="AS1320" s="50"/>
      <c r="AV1320" s="50"/>
      <c r="AY1320" s="50"/>
      <c r="BA1320" s="68"/>
      <c r="BD1320" s="68"/>
      <c r="BP1320" s="50"/>
      <c r="BQ1320" s="50"/>
      <c r="BR1320" s="50"/>
      <c r="BS1320" s="50"/>
    </row>
    <row r="1321" spans="1:71" x14ac:dyDescent="0.25">
      <c r="B1321" s="50"/>
      <c r="C1321" s="50"/>
      <c r="D1321" s="50"/>
      <c r="E1321" s="50"/>
      <c r="F1321" s="68"/>
      <c r="G1321" s="50"/>
      <c r="I1321" s="50"/>
      <c r="J1321" s="50"/>
      <c r="K1321" s="50"/>
      <c r="L1321" s="50"/>
      <c r="M1321" s="50"/>
      <c r="N1321" s="50"/>
      <c r="O1321" s="50"/>
      <c r="P1321" s="50"/>
      <c r="Q1321" s="50"/>
      <c r="R1321" s="50"/>
      <c r="S1321" s="50"/>
      <c r="T1321" s="50"/>
      <c r="U1321" s="50"/>
      <c r="V1321" s="50"/>
      <c r="W1321" s="50"/>
      <c r="X1321" s="50"/>
      <c r="Y1321" s="50"/>
      <c r="Z1321" s="50"/>
      <c r="AA1321" s="50"/>
      <c r="AB1321" s="68"/>
      <c r="AC1321" s="68"/>
      <c r="AF1321" s="68"/>
      <c r="AJ1321" s="68"/>
      <c r="AK1321" s="68"/>
      <c r="AL1321" s="50"/>
      <c r="AN1321" s="50"/>
      <c r="AO1321" s="68"/>
      <c r="AP1321" s="68"/>
      <c r="AQ1321" s="50"/>
      <c r="AS1321" s="50"/>
      <c r="AV1321" s="50"/>
      <c r="AY1321" s="50"/>
      <c r="BA1321" s="68"/>
      <c r="BD1321" s="68"/>
      <c r="BP1321" s="50"/>
      <c r="BQ1321" s="50"/>
      <c r="BR1321" s="50"/>
      <c r="BS1321" s="50"/>
    </row>
    <row r="1322" spans="1:71" x14ac:dyDescent="0.25">
      <c r="B1322" s="50"/>
      <c r="C1322" s="50"/>
      <c r="D1322" s="50"/>
      <c r="E1322" s="50"/>
      <c r="F1322" s="68"/>
      <c r="G1322" s="50"/>
      <c r="I1322" s="50"/>
      <c r="J1322" s="50"/>
      <c r="K1322" s="50"/>
      <c r="L1322" s="50"/>
      <c r="M1322" s="50"/>
      <c r="N1322" s="50"/>
      <c r="O1322" s="50"/>
      <c r="P1322" s="50"/>
      <c r="Q1322" s="50"/>
      <c r="R1322" s="50"/>
      <c r="S1322" s="50"/>
      <c r="T1322" s="50"/>
      <c r="U1322" s="50"/>
      <c r="V1322" s="50"/>
      <c r="W1322" s="50"/>
      <c r="X1322" s="50"/>
      <c r="Y1322" s="50"/>
      <c r="Z1322" s="50"/>
      <c r="AA1322" s="50"/>
      <c r="AB1322" s="68"/>
      <c r="AC1322" s="68"/>
      <c r="AF1322" s="68"/>
      <c r="AJ1322" s="68"/>
      <c r="AK1322" s="68"/>
      <c r="AL1322" s="50"/>
      <c r="AN1322" s="50"/>
      <c r="AO1322" s="68"/>
      <c r="AP1322" s="68"/>
      <c r="AQ1322" s="50"/>
      <c r="AS1322" s="50"/>
      <c r="AV1322" s="50"/>
      <c r="AY1322" s="50"/>
      <c r="BA1322" s="68"/>
      <c r="BD1322" s="68"/>
      <c r="BP1322" s="50"/>
      <c r="BQ1322" s="50"/>
      <c r="BR1322" s="50"/>
      <c r="BS1322" s="50"/>
    </row>
    <row r="1323" spans="1:71" x14ac:dyDescent="0.25">
      <c r="B1323" s="50"/>
      <c r="C1323" s="50"/>
      <c r="D1323" s="50"/>
      <c r="E1323" s="50"/>
      <c r="F1323" s="68"/>
      <c r="G1323" s="50"/>
      <c r="I1323" s="50"/>
      <c r="J1323" s="50" t="s">
        <v>4</v>
      </c>
      <c r="K1323" s="50" t="s">
        <v>7</v>
      </c>
      <c r="L1323" s="50" t="s">
        <v>9</v>
      </c>
      <c r="M1323" s="50" t="s">
        <v>11</v>
      </c>
      <c r="N1323" s="50" t="s">
        <v>13</v>
      </c>
      <c r="O1323" s="50" t="s">
        <v>15</v>
      </c>
      <c r="P1323" s="50" t="s">
        <v>17</v>
      </c>
      <c r="Q1323" s="50" t="s">
        <v>19</v>
      </c>
      <c r="R1323" s="50" t="s">
        <v>21</v>
      </c>
      <c r="S1323" s="50" t="s">
        <v>23</v>
      </c>
      <c r="T1323" s="50" t="s">
        <v>25</v>
      </c>
      <c r="U1323" s="50" t="s">
        <v>27</v>
      </c>
      <c r="V1323" s="50" t="s">
        <v>29</v>
      </c>
      <c r="W1323" s="50" t="s">
        <v>31</v>
      </c>
      <c r="X1323" s="50" t="s">
        <v>33</v>
      </c>
      <c r="Y1323" s="50" t="s">
        <v>35</v>
      </c>
      <c r="Z1323" s="50" t="s">
        <v>37</v>
      </c>
      <c r="AA1323" s="50" t="s">
        <v>39</v>
      </c>
      <c r="AB1323" s="68"/>
      <c r="AC1323" s="68"/>
      <c r="AF1323" s="68"/>
      <c r="AJ1323" s="68"/>
      <c r="AK1323" s="68"/>
      <c r="AL1323" s="50"/>
      <c r="AN1323" s="50"/>
      <c r="AO1323" s="68"/>
      <c r="AP1323" s="68"/>
      <c r="AQ1323" s="50"/>
      <c r="AS1323" s="50"/>
      <c r="AV1323" s="50"/>
      <c r="AY1323" s="50"/>
      <c r="BA1323" s="68"/>
      <c r="BD1323" s="68"/>
      <c r="BP1323" s="50"/>
      <c r="BQ1323" s="50"/>
      <c r="BR1323" s="50"/>
      <c r="BS1323" s="50"/>
    </row>
    <row r="1324" spans="1:71" x14ac:dyDescent="0.25">
      <c r="A1324">
        <v>1004</v>
      </c>
      <c r="B1324" s="50" t="s">
        <v>6</v>
      </c>
      <c r="C1324" s="50" t="s">
        <v>78</v>
      </c>
      <c r="D1324" s="50" t="s">
        <v>6</v>
      </c>
      <c r="E1324" s="50"/>
      <c r="F1324" s="68"/>
      <c r="G1324" s="50"/>
      <c r="I1324" s="50" t="s">
        <v>118</v>
      </c>
      <c r="J1324" s="50"/>
      <c r="K1324" s="50"/>
      <c r="L1324" s="50"/>
      <c r="M1324" s="50"/>
      <c r="N1324" s="50"/>
      <c r="O1324" s="50"/>
      <c r="P1324" s="50"/>
      <c r="Q1324" s="50"/>
      <c r="R1324" s="50"/>
      <c r="S1324" s="50"/>
      <c r="T1324" s="50"/>
      <c r="U1324" s="50"/>
      <c r="V1324" s="50"/>
      <c r="W1324" s="50"/>
      <c r="X1324" s="50"/>
      <c r="Y1324" s="50"/>
      <c r="Z1324" s="50"/>
      <c r="AA1324" s="50"/>
      <c r="AB1324" s="68">
        <v>0</v>
      </c>
      <c r="AC1324" s="68">
        <v>0</v>
      </c>
      <c r="AD1324" t="s">
        <v>110</v>
      </c>
      <c r="AE1324" t="s">
        <v>71</v>
      </c>
      <c r="AF1324" s="68"/>
      <c r="AI1324" t="s">
        <v>71</v>
      </c>
      <c r="AJ1324" s="68">
        <v>0</v>
      </c>
      <c r="AK1324" s="68">
        <v>0</v>
      </c>
      <c r="AL1324" s="50" t="s">
        <v>72</v>
      </c>
      <c r="AM1324" t="s">
        <v>72</v>
      </c>
      <c r="AN1324" s="50" t="s">
        <v>110</v>
      </c>
      <c r="AO1324" s="68">
        <v>0</v>
      </c>
      <c r="AP1324" s="68">
        <v>0</v>
      </c>
      <c r="AQ1324" s="50" t="s">
        <v>72</v>
      </c>
      <c r="AR1324" t="s">
        <v>72</v>
      </c>
      <c r="AS1324" s="50" t="s">
        <v>110</v>
      </c>
      <c r="AT1324">
        <v>0</v>
      </c>
      <c r="AV1324" s="50"/>
      <c r="AY1324" s="50"/>
      <c r="BA1324" s="68"/>
      <c r="BD1324" s="68"/>
      <c r="BP1324" s="50"/>
      <c r="BQ1324" s="50"/>
      <c r="BR1324" s="50"/>
      <c r="BS1324" s="50"/>
    </row>
    <row r="1325" spans="1:71" x14ac:dyDescent="0.25">
      <c r="B1325" s="50"/>
      <c r="C1325" s="50"/>
      <c r="D1325" s="50"/>
      <c r="E1325" s="50"/>
      <c r="F1325" s="68"/>
      <c r="G1325" s="50"/>
      <c r="I1325" s="50"/>
      <c r="J1325" s="50"/>
      <c r="K1325" s="50"/>
      <c r="L1325" s="50"/>
      <c r="M1325" s="50"/>
      <c r="N1325" s="50"/>
      <c r="O1325" s="50"/>
      <c r="P1325" s="50"/>
      <c r="Q1325" s="50"/>
      <c r="R1325" s="50"/>
      <c r="S1325" s="50"/>
      <c r="T1325" s="50"/>
      <c r="U1325" s="50"/>
      <c r="V1325" s="50"/>
      <c r="W1325" s="50"/>
      <c r="X1325" s="50"/>
      <c r="Y1325" s="50"/>
      <c r="Z1325" s="50"/>
      <c r="AA1325" s="50"/>
      <c r="AB1325" s="68"/>
      <c r="AC1325" s="68"/>
      <c r="AF1325" s="68"/>
      <c r="AJ1325" s="68"/>
      <c r="AK1325" s="68"/>
      <c r="AL1325" s="50"/>
      <c r="AN1325" s="50"/>
      <c r="AO1325" s="68"/>
      <c r="AP1325" s="68"/>
      <c r="AQ1325" s="50"/>
      <c r="AS1325" s="50"/>
      <c r="AV1325" s="50"/>
      <c r="AY1325" s="50"/>
      <c r="BA1325" s="68"/>
      <c r="BD1325" s="68"/>
      <c r="BP1325" s="50"/>
      <c r="BQ1325" s="50"/>
      <c r="BR1325" s="50"/>
      <c r="BS1325" s="50"/>
    </row>
    <row r="1326" spans="1:71" x14ac:dyDescent="0.25">
      <c r="B1326" s="50"/>
      <c r="C1326" s="50"/>
      <c r="D1326" s="50"/>
      <c r="E1326" s="50"/>
      <c r="F1326" s="68"/>
      <c r="G1326" s="50"/>
      <c r="I1326" s="50"/>
      <c r="J1326" s="50"/>
      <c r="K1326" s="50"/>
      <c r="L1326" s="50"/>
      <c r="M1326" s="50"/>
      <c r="N1326" s="50"/>
      <c r="O1326" s="50"/>
      <c r="P1326" s="50"/>
      <c r="Q1326" s="50"/>
      <c r="R1326" s="50"/>
      <c r="S1326" s="50"/>
      <c r="T1326" s="50"/>
      <c r="U1326" s="50"/>
      <c r="V1326" s="50"/>
      <c r="W1326" s="50"/>
      <c r="X1326" s="50"/>
      <c r="Y1326" s="50"/>
      <c r="Z1326" s="50"/>
      <c r="AA1326" s="50"/>
      <c r="AB1326" s="68"/>
      <c r="AC1326" s="68"/>
      <c r="AF1326" s="68"/>
      <c r="AJ1326" s="68"/>
      <c r="AK1326" s="68"/>
      <c r="AL1326" s="50"/>
      <c r="AN1326" s="50"/>
      <c r="AO1326" s="68"/>
      <c r="AP1326" s="68"/>
      <c r="AQ1326" s="50"/>
      <c r="AS1326" s="50"/>
      <c r="AV1326" s="50"/>
      <c r="AY1326" s="50"/>
      <c r="BA1326" s="68"/>
      <c r="BD1326" s="68"/>
      <c r="BP1326" s="50"/>
      <c r="BQ1326" s="50"/>
      <c r="BR1326" s="50"/>
      <c r="BS1326" s="50"/>
    </row>
    <row r="1327" spans="1:71" x14ac:dyDescent="0.25">
      <c r="B1327" s="50"/>
      <c r="C1327" s="50"/>
      <c r="D1327" s="50"/>
      <c r="E1327" s="50"/>
      <c r="F1327" s="68"/>
      <c r="G1327" s="50"/>
      <c r="I1327" s="50"/>
      <c r="J1327" s="50"/>
      <c r="K1327" s="50"/>
      <c r="L1327" s="50"/>
      <c r="M1327" s="50"/>
      <c r="N1327" s="50"/>
      <c r="O1327" s="50"/>
      <c r="P1327" s="50"/>
      <c r="Q1327" s="50"/>
      <c r="R1327" s="50"/>
      <c r="S1327" s="50"/>
      <c r="T1327" s="50"/>
      <c r="U1327" s="50"/>
      <c r="V1327" s="50"/>
      <c r="W1327" s="50"/>
      <c r="X1327" s="50"/>
      <c r="Y1327" s="50"/>
      <c r="Z1327" s="50"/>
      <c r="AA1327" s="50"/>
      <c r="AB1327" s="68"/>
      <c r="AC1327" s="68"/>
      <c r="AF1327" s="68"/>
      <c r="AJ1327" s="68"/>
      <c r="AK1327" s="68"/>
      <c r="AL1327" s="50"/>
      <c r="AN1327" s="50"/>
      <c r="AO1327" s="68"/>
      <c r="AP1327" s="68"/>
      <c r="AQ1327" s="50"/>
      <c r="AS1327" s="50"/>
      <c r="AV1327" s="50"/>
      <c r="AY1327" s="50"/>
      <c r="BA1327" s="68"/>
      <c r="BD1327" s="68"/>
      <c r="BP1327" s="50"/>
      <c r="BQ1327" s="50"/>
      <c r="BR1327" s="50"/>
      <c r="BS1327" s="50"/>
    </row>
    <row r="1328" spans="1:71" x14ac:dyDescent="0.25">
      <c r="B1328" s="50"/>
      <c r="C1328" s="50"/>
      <c r="D1328" s="50"/>
      <c r="E1328" s="50"/>
      <c r="F1328" s="68"/>
      <c r="G1328" s="50"/>
      <c r="I1328" s="50"/>
      <c r="J1328" s="50"/>
      <c r="K1328" s="50"/>
      <c r="L1328" s="50"/>
      <c r="M1328" s="50"/>
      <c r="N1328" s="50"/>
      <c r="O1328" s="50"/>
      <c r="P1328" s="50"/>
      <c r="Q1328" s="50"/>
      <c r="R1328" s="50"/>
      <c r="S1328" s="50"/>
      <c r="T1328" s="50"/>
      <c r="U1328" s="50"/>
      <c r="V1328" s="50"/>
      <c r="W1328" s="50"/>
      <c r="X1328" s="50"/>
      <c r="Y1328" s="50"/>
      <c r="Z1328" s="50"/>
      <c r="AA1328" s="50"/>
      <c r="AB1328" s="68"/>
      <c r="AC1328" s="68"/>
      <c r="AF1328" s="68"/>
      <c r="AJ1328" s="68"/>
      <c r="AK1328" s="68"/>
      <c r="AL1328" s="50"/>
      <c r="AN1328" s="50"/>
      <c r="AO1328" s="68"/>
      <c r="AP1328" s="68"/>
      <c r="AQ1328" s="50"/>
      <c r="AS1328" s="50"/>
      <c r="AV1328" s="50"/>
      <c r="AY1328" s="50"/>
      <c r="BA1328" s="68"/>
      <c r="BD1328" s="68"/>
      <c r="BP1328" s="50"/>
      <c r="BQ1328" s="50"/>
      <c r="BR1328" s="50"/>
      <c r="BS1328" s="50"/>
    </row>
    <row r="1329" spans="1:71" x14ac:dyDescent="0.25">
      <c r="B1329" s="50"/>
      <c r="C1329" s="50"/>
      <c r="D1329" s="50"/>
      <c r="E1329" s="50"/>
      <c r="F1329" s="68"/>
      <c r="G1329" s="50"/>
      <c r="I1329" s="50"/>
      <c r="J1329" s="50"/>
      <c r="K1329" s="50"/>
      <c r="L1329" s="50"/>
      <c r="M1329" s="50"/>
      <c r="N1329" s="50"/>
      <c r="O1329" s="50"/>
      <c r="P1329" s="50"/>
      <c r="Q1329" s="50"/>
      <c r="R1329" s="50"/>
      <c r="S1329" s="50"/>
      <c r="T1329" s="50"/>
      <c r="U1329" s="50"/>
      <c r="V1329" s="50"/>
      <c r="W1329" s="50"/>
      <c r="X1329" s="50"/>
      <c r="Y1329" s="50"/>
      <c r="Z1329" s="50"/>
      <c r="AA1329" s="50"/>
      <c r="AB1329" s="68"/>
      <c r="AC1329" s="68"/>
      <c r="AF1329" s="68"/>
      <c r="AJ1329" s="68"/>
      <c r="AK1329" s="68"/>
      <c r="AL1329" s="50"/>
      <c r="AN1329" s="50"/>
      <c r="AO1329" s="68"/>
      <c r="AP1329" s="68"/>
      <c r="AQ1329" s="50"/>
      <c r="AS1329" s="50"/>
      <c r="AV1329" s="50"/>
      <c r="AY1329" s="50"/>
      <c r="BA1329" s="68"/>
      <c r="BD1329" s="68"/>
      <c r="BP1329" s="50"/>
      <c r="BQ1329" s="50"/>
      <c r="BR1329" s="50"/>
      <c r="BS1329" s="50"/>
    </row>
    <row r="1330" spans="1:71" x14ac:dyDescent="0.25">
      <c r="B1330" s="50"/>
      <c r="C1330" s="50"/>
      <c r="D1330" s="50"/>
      <c r="E1330" s="50"/>
      <c r="F1330" s="68"/>
      <c r="G1330" s="50"/>
      <c r="I1330" s="50"/>
      <c r="J1330" s="50"/>
      <c r="K1330" s="50"/>
      <c r="L1330" s="50"/>
      <c r="M1330" s="50"/>
      <c r="N1330" s="50"/>
      <c r="O1330" s="50"/>
      <c r="P1330" s="50"/>
      <c r="Q1330" s="50"/>
      <c r="R1330" s="50"/>
      <c r="S1330" s="50"/>
      <c r="T1330" s="50"/>
      <c r="U1330" s="50"/>
      <c r="V1330" s="50"/>
      <c r="W1330" s="50"/>
      <c r="X1330" s="50"/>
      <c r="Y1330" s="50"/>
      <c r="Z1330" s="50"/>
      <c r="AA1330" s="50"/>
      <c r="AB1330" s="68"/>
      <c r="AC1330" s="68"/>
      <c r="AF1330" s="68"/>
      <c r="AJ1330" s="68"/>
      <c r="AK1330" s="68"/>
      <c r="AL1330" s="50"/>
      <c r="AN1330" s="50"/>
      <c r="AO1330" s="68"/>
      <c r="AP1330" s="68"/>
      <c r="AQ1330" s="50"/>
      <c r="AS1330" s="50"/>
      <c r="AV1330" s="50"/>
      <c r="AY1330" s="50"/>
      <c r="BA1330" s="68"/>
      <c r="BD1330" s="68"/>
      <c r="BP1330" s="50"/>
      <c r="BQ1330" s="50"/>
      <c r="BR1330" s="50"/>
      <c r="BS1330" s="50"/>
    </row>
    <row r="1331" spans="1:71" x14ac:dyDescent="0.25">
      <c r="B1331" s="50"/>
      <c r="C1331" s="50"/>
      <c r="D1331" s="50"/>
      <c r="E1331" s="50"/>
      <c r="F1331" s="68"/>
      <c r="G1331" s="50"/>
      <c r="I1331" s="50"/>
      <c r="J1331" s="50"/>
      <c r="K1331" s="50"/>
      <c r="L1331" s="50"/>
      <c r="M1331" s="50"/>
      <c r="N1331" s="50"/>
      <c r="O1331" s="50"/>
      <c r="P1331" s="50"/>
      <c r="Q1331" s="50"/>
      <c r="R1331" s="50"/>
      <c r="S1331" s="50"/>
      <c r="T1331" s="50"/>
      <c r="U1331" s="50"/>
      <c r="V1331" s="50"/>
      <c r="W1331" s="50"/>
      <c r="X1331" s="50"/>
      <c r="Y1331" s="50"/>
      <c r="Z1331" s="50"/>
      <c r="AA1331" s="50"/>
      <c r="AB1331" s="68"/>
      <c r="AC1331" s="68"/>
      <c r="AF1331" s="68"/>
      <c r="AJ1331" s="68"/>
      <c r="AK1331" s="68"/>
      <c r="AL1331" s="50"/>
      <c r="AN1331" s="50"/>
      <c r="AO1331" s="68"/>
      <c r="AP1331" s="68"/>
      <c r="AQ1331" s="50"/>
      <c r="AS1331" s="50"/>
      <c r="AV1331" s="50"/>
      <c r="AY1331" s="50"/>
      <c r="BA1331" s="68"/>
      <c r="BD1331" s="68"/>
      <c r="BP1331" s="50"/>
      <c r="BQ1331" s="50"/>
      <c r="BR1331" s="50"/>
      <c r="BS1331" s="50"/>
    </row>
    <row r="1332" spans="1:71" x14ac:dyDescent="0.25">
      <c r="B1332" s="50"/>
      <c r="C1332" s="50"/>
      <c r="D1332" s="50"/>
      <c r="E1332" s="50"/>
      <c r="F1332" s="68"/>
      <c r="G1332" s="50"/>
      <c r="I1332" s="50"/>
      <c r="J1332" s="50" t="s">
        <v>4</v>
      </c>
      <c r="K1332" s="50" t="s">
        <v>7</v>
      </c>
      <c r="L1332" s="50" t="s">
        <v>9</v>
      </c>
      <c r="M1332" s="50" t="s">
        <v>11</v>
      </c>
      <c r="N1332" s="50" t="s">
        <v>13</v>
      </c>
      <c r="O1332" s="50" t="s">
        <v>15</v>
      </c>
      <c r="P1332" s="50" t="s">
        <v>17</v>
      </c>
      <c r="Q1332" s="50" t="s">
        <v>19</v>
      </c>
      <c r="R1332" s="50" t="s">
        <v>21</v>
      </c>
      <c r="S1332" s="50" t="s">
        <v>23</v>
      </c>
      <c r="T1332" s="50" t="s">
        <v>25</v>
      </c>
      <c r="U1332" s="50" t="s">
        <v>27</v>
      </c>
      <c r="V1332" s="50" t="s">
        <v>29</v>
      </c>
      <c r="W1332" s="50" t="s">
        <v>31</v>
      </c>
      <c r="X1332" s="50" t="s">
        <v>33</v>
      </c>
      <c r="Y1332" s="50" t="s">
        <v>35</v>
      </c>
      <c r="Z1332" s="50" t="s">
        <v>37</v>
      </c>
      <c r="AA1332" s="50" t="s">
        <v>39</v>
      </c>
      <c r="AB1332" s="68"/>
      <c r="AC1332" s="68"/>
      <c r="AF1332" s="68"/>
      <c r="AJ1332" s="68"/>
      <c r="AK1332" s="68"/>
      <c r="AL1332" s="50"/>
      <c r="AN1332" s="50"/>
      <c r="AO1332" s="68"/>
      <c r="AP1332" s="68"/>
      <c r="AQ1332" s="50"/>
      <c r="AS1332" s="50"/>
      <c r="AV1332" s="50"/>
      <c r="AY1332" s="50"/>
      <c r="BA1332" s="68"/>
      <c r="BD1332" s="68"/>
      <c r="BP1332" s="50"/>
      <c r="BQ1332" s="50"/>
      <c r="BR1332" s="50"/>
      <c r="BS1332" s="50"/>
    </row>
    <row r="1333" spans="1:71" x14ac:dyDescent="0.25">
      <c r="A1333">
        <v>1004</v>
      </c>
      <c r="B1333" s="50" t="s">
        <v>6</v>
      </c>
      <c r="C1333" s="50" t="s">
        <v>78</v>
      </c>
      <c r="D1333" s="50" t="s">
        <v>6</v>
      </c>
      <c r="E1333" s="50"/>
      <c r="F1333" s="68"/>
      <c r="G1333" s="50"/>
      <c r="I1333" s="50" t="s">
        <v>119</v>
      </c>
      <c r="J1333" s="50"/>
      <c r="K1333" s="50"/>
      <c r="L1333" s="50"/>
      <c r="M1333" s="50"/>
      <c r="N1333" s="50"/>
      <c r="O1333" s="50"/>
      <c r="P1333" s="50"/>
      <c r="Q1333" s="50"/>
      <c r="R1333" s="50"/>
      <c r="S1333" s="50"/>
      <c r="T1333" s="50"/>
      <c r="U1333" s="50"/>
      <c r="V1333" s="50"/>
      <c r="W1333" s="50"/>
      <c r="X1333" s="50"/>
      <c r="Y1333" s="50"/>
      <c r="Z1333" s="50"/>
      <c r="AA1333" s="50"/>
      <c r="AB1333" s="68">
        <v>0</v>
      </c>
      <c r="AC1333" s="68">
        <v>0</v>
      </c>
      <c r="AD1333" t="s">
        <v>110</v>
      </c>
      <c r="AE1333" t="s">
        <v>71</v>
      </c>
      <c r="AF1333" s="68"/>
      <c r="AI1333" t="s">
        <v>71</v>
      </c>
      <c r="AJ1333" s="68">
        <v>0</v>
      </c>
      <c r="AK1333" s="68">
        <v>0</v>
      </c>
      <c r="AL1333" s="50" t="s">
        <v>72</v>
      </c>
      <c r="AM1333" t="s">
        <v>72</v>
      </c>
      <c r="AN1333" s="50" t="s">
        <v>110</v>
      </c>
      <c r="AO1333" s="68">
        <v>0</v>
      </c>
      <c r="AP1333" s="68">
        <v>0</v>
      </c>
      <c r="AQ1333" s="50" t="s">
        <v>72</v>
      </c>
      <c r="AR1333" t="s">
        <v>72</v>
      </c>
      <c r="AS1333" s="50" t="s">
        <v>110</v>
      </c>
      <c r="AT1333">
        <v>0</v>
      </c>
      <c r="AV1333" s="50"/>
      <c r="AY1333" s="50"/>
      <c r="BA1333" s="68"/>
      <c r="BD1333" s="68"/>
      <c r="BP1333" s="50"/>
      <c r="BQ1333" s="50"/>
      <c r="BR1333" s="50"/>
      <c r="BS1333" s="50"/>
    </row>
    <row r="1334" spans="1:71" x14ac:dyDescent="0.25">
      <c r="B1334" s="50"/>
      <c r="C1334" s="50"/>
      <c r="D1334" s="50"/>
      <c r="E1334" s="50"/>
      <c r="F1334" s="68"/>
      <c r="G1334" s="50"/>
      <c r="I1334" s="50"/>
      <c r="J1334" s="50"/>
      <c r="K1334" s="50"/>
      <c r="L1334" s="50"/>
      <c r="M1334" s="50"/>
      <c r="N1334" s="50"/>
      <c r="O1334" s="50"/>
      <c r="P1334" s="50"/>
      <c r="Q1334" s="50"/>
      <c r="R1334" s="50"/>
      <c r="S1334" s="50"/>
      <c r="T1334" s="50"/>
      <c r="U1334" s="50"/>
      <c r="V1334" s="50"/>
      <c r="W1334" s="50"/>
      <c r="X1334" s="50"/>
      <c r="Y1334" s="50"/>
      <c r="Z1334" s="50"/>
      <c r="AA1334" s="50"/>
      <c r="AB1334" s="68"/>
      <c r="AC1334" s="68"/>
      <c r="AF1334" s="68"/>
      <c r="AJ1334" s="68"/>
      <c r="AK1334" s="68"/>
      <c r="AL1334" s="50"/>
      <c r="AN1334" s="50"/>
      <c r="AO1334" s="68"/>
      <c r="AP1334" s="68"/>
      <c r="AQ1334" s="50"/>
      <c r="AS1334" s="50"/>
      <c r="AV1334" s="50"/>
      <c r="AY1334" s="50"/>
      <c r="BA1334" s="68"/>
      <c r="BD1334" s="68"/>
      <c r="BP1334" s="50"/>
      <c r="BQ1334" s="50"/>
      <c r="BR1334" s="50"/>
      <c r="BS1334" s="50"/>
    </row>
    <row r="1335" spans="1:71" x14ac:dyDescent="0.25">
      <c r="B1335" s="50"/>
      <c r="C1335" s="50"/>
      <c r="D1335" s="50"/>
      <c r="E1335" s="50"/>
      <c r="F1335" s="68"/>
      <c r="G1335" s="50"/>
      <c r="I1335" s="50"/>
      <c r="J1335" s="50"/>
      <c r="K1335" s="50"/>
      <c r="L1335" s="50"/>
      <c r="M1335" s="50"/>
      <c r="N1335" s="50"/>
      <c r="O1335" s="50"/>
      <c r="P1335" s="50"/>
      <c r="Q1335" s="50"/>
      <c r="R1335" s="50"/>
      <c r="S1335" s="50"/>
      <c r="T1335" s="50"/>
      <c r="U1335" s="50"/>
      <c r="V1335" s="50"/>
      <c r="W1335" s="50"/>
      <c r="X1335" s="50"/>
      <c r="Y1335" s="50"/>
      <c r="Z1335" s="50"/>
      <c r="AA1335" s="50"/>
      <c r="AB1335" s="68"/>
      <c r="AC1335" s="68"/>
      <c r="AF1335" s="68"/>
      <c r="AJ1335" s="68"/>
      <c r="AK1335" s="68"/>
      <c r="AL1335" s="50"/>
      <c r="AN1335" s="50"/>
      <c r="AO1335" s="68"/>
      <c r="AP1335" s="68"/>
      <c r="AQ1335" s="50"/>
      <c r="AS1335" s="50"/>
      <c r="AV1335" s="50"/>
      <c r="AY1335" s="50"/>
      <c r="BA1335" s="68"/>
      <c r="BD1335" s="68"/>
      <c r="BP1335" s="50"/>
      <c r="BQ1335" s="50"/>
      <c r="BR1335" s="50"/>
      <c r="BS1335" s="50"/>
    </row>
    <row r="1336" spans="1:71" x14ac:dyDescent="0.25">
      <c r="B1336" s="50"/>
      <c r="C1336" s="50"/>
      <c r="D1336" s="50"/>
      <c r="E1336" s="50"/>
      <c r="F1336" s="68"/>
      <c r="G1336" s="50"/>
      <c r="I1336" s="50"/>
      <c r="J1336" s="50"/>
      <c r="K1336" s="50"/>
      <c r="L1336" s="50"/>
      <c r="M1336" s="50"/>
      <c r="N1336" s="50"/>
      <c r="O1336" s="50"/>
      <c r="P1336" s="50"/>
      <c r="Q1336" s="50"/>
      <c r="R1336" s="50"/>
      <c r="S1336" s="50"/>
      <c r="T1336" s="50"/>
      <c r="U1336" s="50"/>
      <c r="V1336" s="50"/>
      <c r="W1336" s="50"/>
      <c r="X1336" s="50"/>
      <c r="Y1336" s="50"/>
      <c r="Z1336" s="50"/>
      <c r="AA1336" s="50"/>
      <c r="AB1336" s="68"/>
      <c r="AC1336" s="68"/>
      <c r="AF1336" s="68"/>
      <c r="AJ1336" s="68"/>
      <c r="AK1336" s="68"/>
      <c r="AL1336" s="50"/>
      <c r="AN1336" s="50"/>
      <c r="AO1336" s="68"/>
      <c r="AP1336" s="68"/>
      <c r="AQ1336" s="50"/>
      <c r="AS1336" s="50"/>
      <c r="AV1336" s="50"/>
      <c r="AY1336" s="50"/>
      <c r="BA1336" s="68"/>
      <c r="BD1336" s="68"/>
      <c r="BP1336" s="50"/>
      <c r="BQ1336" s="50"/>
      <c r="BR1336" s="50"/>
      <c r="BS1336" s="50"/>
    </row>
    <row r="1337" spans="1:71" x14ac:dyDescent="0.25">
      <c r="B1337" s="50"/>
      <c r="C1337" s="50"/>
      <c r="D1337" s="50"/>
      <c r="E1337" s="50"/>
      <c r="F1337" s="68"/>
      <c r="G1337" s="50"/>
      <c r="I1337" s="50"/>
      <c r="J1337" s="50"/>
      <c r="K1337" s="50"/>
      <c r="L1337" s="50"/>
      <c r="M1337" s="50"/>
      <c r="N1337" s="50"/>
      <c r="O1337" s="50"/>
      <c r="P1337" s="50"/>
      <c r="Q1337" s="50"/>
      <c r="R1337" s="50"/>
      <c r="S1337" s="50"/>
      <c r="T1337" s="50"/>
      <c r="U1337" s="50"/>
      <c r="V1337" s="50"/>
      <c r="W1337" s="50"/>
      <c r="X1337" s="50"/>
      <c r="Y1337" s="50"/>
      <c r="Z1337" s="50"/>
      <c r="AA1337" s="50"/>
      <c r="AB1337" s="68"/>
      <c r="AC1337" s="68"/>
      <c r="AF1337" s="68"/>
      <c r="AJ1337" s="68"/>
      <c r="AK1337" s="68"/>
      <c r="AL1337" s="50"/>
      <c r="AN1337" s="50"/>
      <c r="AO1337" s="68"/>
      <c r="AP1337" s="68"/>
      <c r="AQ1337" s="50"/>
      <c r="AS1337" s="50"/>
      <c r="AV1337" s="50"/>
      <c r="AY1337" s="50"/>
      <c r="BA1337" s="68"/>
      <c r="BD1337" s="68"/>
      <c r="BP1337" s="50"/>
      <c r="BQ1337" s="50"/>
      <c r="BR1337" s="50"/>
      <c r="BS1337" s="50"/>
    </row>
    <row r="1338" spans="1:71" x14ac:dyDescent="0.25">
      <c r="B1338" s="50"/>
      <c r="C1338" s="50"/>
      <c r="D1338" s="50"/>
      <c r="E1338" s="50"/>
      <c r="F1338" s="68"/>
      <c r="G1338" s="50"/>
      <c r="I1338" s="50"/>
      <c r="J1338" s="50"/>
      <c r="K1338" s="50"/>
      <c r="L1338" s="50"/>
      <c r="M1338" s="50"/>
      <c r="N1338" s="50"/>
      <c r="O1338" s="50"/>
      <c r="P1338" s="50"/>
      <c r="Q1338" s="50"/>
      <c r="R1338" s="50"/>
      <c r="S1338" s="50"/>
      <c r="T1338" s="50"/>
      <c r="U1338" s="50"/>
      <c r="V1338" s="50"/>
      <c r="W1338" s="50"/>
      <c r="X1338" s="50"/>
      <c r="Y1338" s="50"/>
      <c r="Z1338" s="50"/>
      <c r="AA1338" s="50"/>
      <c r="AB1338" s="68"/>
      <c r="AC1338" s="68"/>
      <c r="AF1338" s="68"/>
      <c r="AJ1338" s="68"/>
      <c r="AK1338" s="68"/>
      <c r="AL1338" s="50"/>
      <c r="AN1338" s="50"/>
      <c r="AO1338" s="68"/>
      <c r="AP1338" s="68"/>
      <c r="AQ1338" s="50"/>
      <c r="AS1338" s="50"/>
      <c r="AV1338" s="50"/>
      <c r="AY1338" s="50"/>
      <c r="BA1338" s="68"/>
      <c r="BD1338" s="68"/>
      <c r="BP1338" s="50"/>
      <c r="BQ1338" s="50"/>
      <c r="BR1338" s="50"/>
      <c r="BS1338" s="50"/>
    </row>
    <row r="1339" spans="1:71" x14ac:dyDescent="0.25">
      <c r="B1339" s="50"/>
      <c r="C1339" s="50"/>
      <c r="D1339" s="50"/>
      <c r="E1339" s="50"/>
      <c r="F1339" s="68"/>
      <c r="G1339" s="50"/>
      <c r="I1339" s="50"/>
      <c r="J1339" s="50"/>
      <c r="K1339" s="50"/>
      <c r="L1339" s="50"/>
      <c r="M1339" s="50"/>
      <c r="N1339" s="50"/>
      <c r="O1339" s="50"/>
      <c r="P1339" s="50"/>
      <c r="Q1339" s="50"/>
      <c r="R1339" s="50"/>
      <c r="S1339" s="50"/>
      <c r="T1339" s="50"/>
      <c r="U1339" s="50"/>
      <c r="V1339" s="50"/>
      <c r="W1339" s="50"/>
      <c r="X1339" s="50"/>
      <c r="Y1339" s="50"/>
      <c r="Z1339" s="50"/>
      <c r="AA1339" s="50"/>
      <c r="AB1339" s="68"/>
      <c r="AC1339" s="68"/>
      <c r="AF1339" s="68"/>
      <c r="AJ1339" s="68"/>
      <c r="AK1339" s="68"/>
      <c r="AL1339" s="50"/>
      <c r="AN1339" s="50"/>
      <c r="AO1339" s="68"/>
      <c r="AP1339" s="68"/>
      <c r="AQ1339" s="50"/>
      <c r="AS1339" s="50"/>
      <c r="AV1339" s="50"/>
      <c r="AY1339" s="50"/>
      <c r="BA1339" s="68"/>
      <c r="BD1339" s="68"/>
      <c r="BP1339" s="50"/>
      <c r="BQ1339" s="50"/>
      <c r="BR1339" s="50"/>
      <c r="BS1339" s="50"/>
    </row>
    <row r="1340" spans="1:71" x14ac:dyDescent="0.25">
      <c r="B1340" s="50"/>
      <c r="C1340" s="50"/>
      <c r="D1340" s="50"/>
      <c r="E1340" s="50"/>
      <c r="F1340" s="68"/>
      <c r="G1340" s="50"/>
      <c r="I1340" s="50"/>
      <c r="J1340" s="50"/>
      <c r="K1340" s="50"/>
      <c r="L1340" s="50"/>
      <c r="M1340" s="50"/>
      <c r="N1340" s="50"/>
      <c r="O1340" s="50"/>
      <c r="P1340" s="50"/>
      <c r="Q1340" s="50"/>
      <c r="R1340" s="50"/>
      <c r="S1340" s="50"/>
      <c r="T1340" s="50"/>
      <c r="U1340" s="50"/>
      <c r="V1340" s="50"/>
      <c r="W1340" s="50"/>
      <c r="X1340" s="50"/>
      <c r="Y1340" s="50"/>
      <c r="Z1340" s="50"/>
      <c r="AA1340" s="50"/>
      <c r="AB1340" s="68"/>
      <c r="AC1340" s="68"/>
      <c r="AF1340" s="68"/>
      <c r="AJ1340" s="68"/>
      <c r="AK1340" s="68"/>
      <c r="AL1340" s="50"/>
      <c r="AN1340" s="50"/>
      <c r="AO1340" s="68"/>
      <c r="AP1340" s="68"/>
      <c r="AQ1340" s="50"/>
      <c r="AS1340" s="50"/>
      <c r="AV1340" s="50"/>
      <c r="AY1340" s="50"/>
      <c r="BA1340" s="68"/>
      <c r="BD1340" s="68"/>
      <c r="BP1340" s="50"/>
      <c r="BQ1340" s="50"/>
      <c r="BR1340" s="50"/>
      <c r="BS1340" s="50"/>
    </row>
    <row r="1341" spans="1:71" x14ac:dyDescent="0.25">
      <c r="B1341" s="50"/>
      <c r="C1341" s="50"/>
      <c r="D1341" s="50"/>
      <c r="E1341" s="50"/>
      <c r="F1341" s="68"/>
      <c r="G1341" s="50"/>
      <c r="I1341" s="50"/>
      <c r="J1341" s="50" t="s">
        <v>4</v>
      </c>
      <c r="K1341" s="50" t="s">
        <v>7</v>
      </c>
      <c r="L1341" s="50" t="s">
        <v>9</v>
      </c>
      <c r="M1341" s="50" t="s">
        <v>11</v>
      </c>
      <c r="N1341" s="50" t="s">
        <v>13</v>
      </c>
      <c r="O1341" s="50" t="s">
        <v>15</v>
      </c>
      <c r="P1341" s="50" t="s">
        <v>17</v>
      </c>
      <c r="Q1341" s="50" t="s">
        <v>19</v>
      </c>
      <c r="R1341" s="50" t="s">
        <v>21</v>
      </c>
      <c r="S1341" s="50" t="s">
        <v>23</v>
      </c>
      <c r="T1341" s="50" t="s">
        <v>25</v>
      </c>
      <c r="U1341" s="50" t="s">
        <v>27</v>
      </c>
      <c r="V1341" s="50" t="s">
        <v>29</v>
      </c>
      <c r="W1341" s="50" t="s">
        <v>31</v>
      </c>
      <c r="X1341" s="50" t="s">
        <v>33</v>
      </c>
      <c r="Y1341" s="50" t="s">
        <v>35</v>
      </c>
      <c r="Z1341" s="50" t="s">
        <v>37</v>
      </c>
      <c r="AA1341" s="50" t="s">
        <v>39</v>
      </c>
      <c r="AB1341" s="68"/>
      <c r="AC1341" s="68"/>
      <c r="AF1341" s="68"/>
      <c r="AJ1341" s="68"/>
      <c r="AK1341" s="68"/>
      <c r="AL1341" s="50"/>
      <c r="AN1341" s="50"/>
      <c r="AO1341" s="68"/>
      <c r="AP1341" s="68"/>
      <c r="AQ1341" s="50"/>
      <c r="AS1341" s="50"/>
      <c r="AV1341" s="50"/>
      <c r="AY1341" s="50"/>
      <c r="BA1341" s="68"/>
      <c r="BD1341" s="68"/>
      <c r="BP1341" s="50"/>
      <c r="BQ1341" s="50"/>
      <c r="BR1341" s="50"/>
      <c r="BS1341" s="50"/>
    </row>
    <row r="1342" spans="1:71" x14ac:dyDescent="0.25">
      <c r="A1342">
        <v>1004</v>
      </c>
      <c r="B1342" s="50" t="s">
        <v>6</v>
      </c>
      <c r="C1342" s="50" t="s">
        <v>78</v>
      </c>
      <c r="D1342" s="50" t="s">
        <v>6</v>
      </c>
      <c r="E1342" s="50"/>
      <c r="F1342" s="68"/>
      <c r="G1342" s="50"/>
      <c r="I1342" s="50" t="s">
        <v>120</v>
      </c>
      <c r="J1342" s="50"/>
      <c r="K1342" s="50"/>
      <c r="L1342" s="50"/>
      <c r="M1342" s="50"/>
      <c r="N1342" s="50"/>
      <c r="O1342" s="50"/>
      <c r="P1342" s="50"/>
      <c r="Q1342" s="50"/>
      <c r="R1342" s="50"/>
      <c r="S1342" s="50"/>
      <c r="T1342" s="50"/>
      <c r="U1342" s="50"/>
      <c r="V1342" s="50"/>
      <c r="W1342" s="50"/>
      <c r="X1342" s="50"/>
      <c r="Y1342" s="50"/>
      <c r="Z1342" s="50"/>
      <c r="AA1342" s="50"/>
      <c r="AB1342" s="68">
        <v>0</v>
      </c>
      <c r="AC1342" s="68">
        <v>0</v>
      </c>
      <c r="AD1342" t="s">
        <v>110</v>
      </c>
      <c r="AE1342" t="s">
        <v>71</v>
      </c>
      <c r="AF1342" s="68"/>
      <c r="AI1342" t="s">
        <v>71</v>
      </c>
      <c r="AJ1342" s="68">
        <v>0</v>
      </c>
      <c r="AK1342" s="68">
        <v>0</v>
      </c>
      <c r="AL1342" s="50" t="s">
        <v>72</v>
      </c>
      <c r="AM1342" t="s">
        <v>72</v>
      </c>
      <c r="AN1342" s="50" t="s">
        <v>110</v>
      </c>
      <c r="AO1342" s="68">
        <v>0</v>
      </c>
      <c r="AP1342" s="68">
        <v>0</v>
      </c>
      <c r="AQ1342" s="50" t="s">
        <v>72</v>
      </c>
      <c r="AR1342" t="s">
        <v>72</v>
      </c>
      <c r="AS1342" s="50" t="s">
        <v>110</v>
      </c>
      <c r="AT1342">
        <v>0</v>
      </c>
      <c r="AV1342" s="50"/>
      <c r="AY1342" s="50"/>
      <c r="BA1342" s="68"/>
      <c r="BD1342" s="68"/>
      <c r="BP1342" s="50"/>
      <c r="BQ1342" s="50"/>
      <c r="BR1342" s="50"/>
      <c r="BS1342" s="50"/>
    </row>
    <row r="1343" spans="1:71" x14ac:dyDescent="0.25">
      <c r="B1343" s="50"/>
      <c r="C1343" s="50"/>
      <c r="D1343" s="50"/>
      <c r="E1343" s="50"/>
      <c r="F1343" s="68"/>
      <c r="G1343" s="50"/>
      <c r="I1343" s="50"/>
      <c r="J1343" s="50"/>
      <c r="K1343" s="50"/>
      <c r="L1343" s="50"/>
      <c r="M1343" s="50"/>
      <c r="N1343" s="50"/>
      <c r="O1343" s="50"/>
      <c r="P1343" s="50"/>
      <c r="Q1343" s="50"/>
      <c r="R1343" s="50"/>
      <c r="S1343" s="50"/>
      <c r="T1343" s="50"/>
      <c r="U1343" s="50"/>
      <c r="V1343" s="50"/>
      <c r="W1343" s="50"/>
      <c r="X1343" s="50"/>
      <c r="Y1343" s="50"/>
      <c r="Z1343" s="50"/>
      <c r="AA1343" s="50"/>
      <c r="AB1343" s="68"/>
      <c r="AC1343" s="68"/>
      <c r="AF1343" s="68"/>
      <c r="AJ1343" s="68"/>
      <c r="AK1343" s="68"/>
      <c r="AL1343" s="50"/>
      <c r="AN1343" s="50"/>
      <c r="AO1343" s="68"/>
      <c r="AP1343" s="68"/>
      <c r="AQ1343" s="50"/>
      <c r="AS1343" s="50"/>
      <c r="AV1343" s="50"/>
      <c r="AY1343" s="50"/>
      <c r="BA1343" s="68"/>
      <c r="BD1343" s="68"/>
      <c r="BP1343" s="50"/>
      <c r="BQ1343" s="50"/>
      <c r="BR1343" s="50"/>
      <c r="BS1343" s="50"/>
    </row>
    <row r="1344" spans="1:71" x14ac:dyDescent="0.25">
      <c r="B1344" s="50"/>
      <c r="C1344" s="50"/>
      <c r="D1344" s="50"/>
      <c r="E1344" s="50"/>
      <c r="F1344" s="68"/>
      <c r="G1344" s="50"/>
      <c r="I1344" s="50"/>
      <c r="J1344" s="50"/>
      <c r="K1344" s="50"/>
      <c r="L1344" s="50"/>
      <c r="M1344" s="50"/>
      <c r="N1344" s="50"/>
      <c r="O1344" s="50"/>
      <c r="P1344" s="50"/>
      <c r="Q1344" s="50"/>
      <c r="R1344" s="50"/>
      <c r="S1344" s="50"/>
      <c r="T1344" s="50"/>
      <c r="U1344" s="50"/>
      <c r="V1344" s="50"/>
      <c r="W1344" s="50"/>
      <c r="X1344" s="50"/>
      <c r="Y1344" s="50"/>
      <c r="Z1344" s="50"/>
      <c r="AA1344" s="50"/>
      <c r="AB1344" s="68"/>
      <c r="AC1344" s="68"/>
      <c r="AF1344" s="68"/>
      <c r="AJ1344" s="68"/>
      <c r="AK1344" s="68"/>
      <c r="AL1344" s="50"/>
      <c r="AN1344" s="50"/>
      <c r="AO1344" s="68"/>
      <c r="AP1344" s="68"/>
      <c r="AQ1344" s="50"/>
      <c r="AS1344" s="50"/>
      <c r="AV1344" s="50"/>
      <c r="AY1344" s="50"/>
      <c r="BA1344" s="68"/>
      <c r="BD1344" s="68"/>
      <c r="BP1344" s="50"/>
      <c r="BQ1344" s="50"/>
      <c r="BR1344" s="50"/>
      <c r="BS1344" s="50"/>
    </row>
    <row r="1345" spans="1:71" x14ac:dyDescent="0.25">
      <c r="B1345" s="50"/>
      <c r="C1345" s="50"/>
      <c r="D1345" s="50"/>
      <c r="E1345" s="50"/>
      <c r="F1345" s="68"/>
      <c r="G1345" s="50"/>
      <c r="I1345" s="50"/>
      <c r="J1345" s="50"/>
      <c r="K1345" s="50"/>
      <c r="L1345" s="50"/>
      <c r="M1345" s="50"/>
      <c r="N1345" s="50"/>
      <c r="O1345" s="50"/>
      <c r="P1345" s="50"/>
      <c r="Q1345" s="50"/>
      <c r="R1345" s="50"/>
      <c r="S1345" s="50"/>
      <c r="T1345" s="50"/>
      <c r="U1345" s="50"/>
      <c r="V1345" s="50"/>
      <c r="W1345" s="50"/>
      <c r="X1345" s="50"/>
      <c r="Y1345" s="50"/>
      <c r="Z1345" s="50"/>
      <c r="AA1345" s="50"/>
      <c r="AB1345" s="68"/>
      <c r="AC1345" s="68"/>
      <c r="AF1345" s="68"/>
      <c r="AJ1345" s="68"/>
      <c r="AK1345" s="68"/>
      <c r="AL1345" s="50"/>
      <c r="AN1345" s="50"/>
      <c r="AO1345" s="68"/>
      <c r="AP1345" s="68"/>
      <c r="AQ1345" s="50"/>
      <c r="AS1345" s="50"/>
      <c r="AV1345" s="50"/>
      <c r="AY1345" s="50"/>
      <c r="BA1345" s="68"/>
      <c r="BD1345" s="68"/>
      <c r="BP1345" s="50"/>
      <c r="BQ1345" s="50"/>
      <c r="BR1345" s="50"/>
      <c r="BS1345" s="50"/>
    </row>
    <row r="1346" spans="1:71" x14ac:dyDescent="0.25">
      <c r="B1346" s="50"/>
      <c r="C1346" s="50"/>
      <c r="D1346" s="50"/>
      <c r="E1346" s="50"/>
      <c r="F1346" s="68"/>
      <c r="G1346" s="50"/>
      <c r="I1346" s="50"/>
      <c r="J1346" s="50"/>
      <c r="K1346" s="50"/>
      <c r="L1346" s="50"/>
      <c r="M1346" s="50"/>
      <c r="N1346" s="50"/>
      <c r="O1346" s="50"/>
      <c r="P1346" s="50"/>
      <c r="Q1346" s="50"/>
      <c r="R1346" s="50"/>
      <c r="S1346" s="50"/>
      <c r="T1346" s="50"/>
      <c r="U1346" s="50"/>
      <c r="V1346" s="50"/>
      <c r="W1346" s="50"/>
      <c r="X1346" s="50"/>
      <c r="Y1346" s="50"/>
      <c r="Z1346" s="50"/>
      <c r="AA1346" s="50"/>
      <c r="AB1346" s="68"/>
      <c r="AC1346" s="68"/>
      <c r="AF1346" s="68"/>
      <c r="AJ1346" s="68"/>
      <c r="AK1346" s="68"/>
      <c r="AL1346" s="50"/>
      <c r="AN1346" s="50"/>
      <c r="AO1346" s="68"/>
      <c r="AP1346" s="68"/>
      <c r="AQ1346" s="50"/>
      <c r="AS1346" s="50"/>
      <c r="AV1346" s="50"/>
      <c r="AY1346" s="50"/>
      <c r="BA1346" s="68"/>
      <c r="BD1346" s="68"/>
      <c r="BP1346" s="50"/>
      <c r="BQ1346" s="50"/>
      <c r="BR1346" s="50"/>
      <c r="BS1346" s="50"/>
    </row>
    <row r="1347" spans="1:71" x14ac:dyDescent="0.25">
      <c r="B1347" s="50"/>
      <c r="C1347" s="50"/>
      <c r="D1347" s="50"/>
      <c r="E1347" s="50"/>
      <c r="F1347" s="68"/>
      <c r="G1347" s="50"/>
      <c r="I1347" s="50"/>
      <c r="J1347" s="50"/>
      <c r="K1347" s="50"/>
      <c r="L1347" s="50"/>
      <c r="M1347" s="50"/>
      <c r="N1347" s="50"/>
      <c r="O1347" s="50"/>
      <c r="P1347" s="50"/>
      <c r="Q1347" s="50"/>
      <c r="R1347" s="50"/>
      <c r="S1347" s="50"/>
      <c r="T1347" s="50"/>
      <c r="U1347" s="50"/>
      <c r="V1347" s="50"/>
      <c r="W1347" s="50"/>
      <c r="X1347" s="50"/>
      <c r="Y1347" s="50"/>
      <c r="Z1347" s="50"/>
      <c r="AA1347" s="50"/>
      <c r="AB1347" s="68"/>
      <c r="AC1347" s="68"/>
      <c r="AF1347" s="68"/>
      <c r="AJ1347" s="68"/>
      <c r="AK1347" s="68"/>
      <c r="AL1347" s="50"/>
      <c r="AN1347" s="50"/>
      <c r="AO1347" s="68"/>
      <c r="AP1347" s="68"/>
      <c r="AQ1347" s="50"/>
      <c r="AS1347" s="50"/>
      <c r="AV1347" s="50"/>
      <c r="AY1347" s="50"/>
      <c r="BA1347" s="68"/>
      <c r="BD1347" s="68"/>
      <c r="BP1347" s="50"/>
      <c r="BQ1347" s="50"/>
      <c r="BR1347" s="50"/>
      <c r="BS1347" s="50"/>
    </row>
    <row r="1348" spans="1:71" x14ac:dyDescent="0.25">
      <c r="B1348" s="50"/>
      <c r="C1348" s="50"/>
      <c r="D1348" s="50"/>
      <c r="E1348" s="50"/>
      <c r="F1348" s="68"/>
      <c r="G1348" s="50"/>
      <c r="I1348" s="50"/>
      <c r="J1348" s="50"/>
      <c r="K1348" s="50"/>
      <c r="L1348" s="50"/>
      <c r="M1348" s="50"/>
      <c r="N1348" s="50"/>
      <c r="O1348" s="50"/>
      <c r="P1348" s="50"/>
      <c r="Q1348" s="50"/>
      <c r="R1348" s="50"/>
      <c r="S1348" s="50"/>
      <c r="T1348" s="50"/>
      <c r="U1348" s="50"/>
      <c r="V1348" s="50"/>
      <c r="W1348" s="50"/>
      <c r="X1348" s="50"/>
      <c r="Y1348" s="50"/>
      <c r="Z1348" s="50"/>
      <c r="AA1348" s="50"/>
      <c r="AB1348" s="68"/>
      <c r="AC1348" s="68"/>
      <c r="AF1348" s="68"/>
      <c r="AJ1348" s="68"/>
      <c r="AK1348" s="68"/>
      <c r="AL1348" s="50"/>
      <c r="AN1348" s="50"/>
      <c r="AO1348" s="68"/>
      <c r="AP1348" s="68"/>
      <c r="AQ1348" s="50"/>
      <c r="AS1348" s="50"/>
      <c r="AV1348" s="50"/>
      <c r="AY1348" s="50"/>
      <c r="BA1348" s="68"/>
      <c r="BD1348" s="68"/>
      <c r="BP1348" s="50"/>
      <c r="BQ1348" s="50"/>
      <c r="BR1348" s="50"/>
      <c r="BS1348" s="50"/>
    </row>
    <row r="1349" spans="1:71" x14ac:dyDescent="0.25">
      <c r="B1349" s="50"/>
      <c r="C1349" s="50"/>
      <c r="D1349" s="50"/>
      <c r="E1349" s="50"/>
      <c r="F1349" s="68"/>
      <c r="G1349" s="50"/>
      <c r="I1349" s="50"/>
      <c r="J1349" s="50"/>
      <c r="K1349" s="50"/>
      <c r="L1349" s="50"/>
      <c r="M1349" s="50"/>
      <c r="N1349" s="50"/>
      <c r="O1349" s="50"/>
      <c r="P1349" s="50"/>
      <c r="Q1349" s="50"/>
      <c r="R1349" s="50"/>
      <c r="S1349" s="50"/>
      <c r="T1349" s="50"/>
      <c r="U1349" s="50"/>
      <c r="V1349" s="50"/>
      <c r="W1349" s="50"/>
      <c r="X1349" s="50"/>
      <c r="Y1349" s="50"/>
      <c r="Z1349" s="50"/>
      <c r="AA1349" s="50"/>
      <c r="AB1349" s="68"/>
      <c r="AC1349" s="68"/>
      <c r="AF1349" s="68"/>
      <c r="AJ1349" s="68"/>
      <c r="AK1349" s="68"/>
      <c r="AL1349" s="50"/>
      <c r="AN1349" s="50"/>
      <c r="AO1349" s="68"/>
      <c r="AP1349" s="68"/>
      <c r="AQ1349" s="50"/>
      <c r="AS1349" s="50"/>
      <c r="AV1349" s="50"/>
      <c r="AY1349" s="50"/>
      <c r="BA1349" s="68"/>
      <c r="BD1349" s="68"/>
      <c r="BP1349" s="50"/>
      <c r="BQ1349" s="50"/>
      <c r="BR1349" s="50"/>
      <c r="BS1349" s="50"/>
    </row>
    <row r="1350" spans="1:71" x14ac:dyDescent="0.25">
      <c r="B1350" s="50"/>
      <c r="C1350" s="50"/>
      <c r="D1350" s="50"/>
      <c r="E1350" s="50"/>
      <c r="F1350" s="68"/>
      <c r="G1350" s="50"/>
      <c r="I1350" s="50"/>
      <c r="J1350" s="50" t="s">
        <v>4</v>
      </c>
      <c r="K1350" s="50" t="s">
        <v>7</v>
      </c>
      <c r="L1350" s="50" t="s">
        <v>9</v>
      </c>
      <c r="M1350" s="50" t="s">
        <v>11</v>
      </c>
      <c r="N1350" s="50" t="s">
        <v>13</v>
      </c>
      <c r="O1350" s="50" t="s">
        <v>15</v>
      </c>
      <c r="P1350" s="50" t="s">
        <v>17</v>
      </c>
      <c r="Q1350" s="50" t="s">
        <v>19</v>
      </c>
      <c r="R1350" s="50" t="s">
        <v>21</v>
      </c>
      <c r="S1350" s="50" t="s">
        <v>23</v>
      </c>
      <c r="T1350" s="50" t="s">
        <v>25</v>
      </c>
      <c r="U1350" s="50" t="s">
        <v>27</v>
      </c>
      <c r="V1350" s="50" t="s">
        <v>29</v>
      </c>
      <c r="W1350" s="50" t="s">
        <v>31</v>
      </c>
      <c r="X1350" s="50" t="s">
        <v>33</v>
      </c>
      <c r="Y1350" s="50" t="s">
        <v>35</v>
      </c>
      <c r="Z1350" s="50" t="s">
        <v>37</v>
      </c>
      <c r="AA1350" s="50" t="s">
        <v>39</v>
      </c>
      <c r="AB1350" s="68"/>
      <c r="AC1350" s="68"/>
      <c r="AF1350" s="68"/>
      <c r="AJ1350" s="68"/>
      <c r="AK1350" s="68"/>
      <c r="AL1350" s="50"/>
      <c r="AN1350" s="50"/>
      <c r="AO1350" s="68"/>
      <c r="AP1350" s="68"/>
      <c r="AQ1350" s="50"/>
      <c r="AS1350" s="50"/>
      <c r="AV1350" s="50"/>
      <c r="AY1350" s="50"/>
      <c r="BA1350" s="68"/>
      <c r="BD1350" s="68"/>
      <c r="BP1350" s="50"/>
      <c r="BQ1350" s="50"/>
      <c r="BR1350" s="50"/>
      <c r="BS1350" s="50"/>
    </row>
    <row r="1351" spans="1:71" x14ac:dyDescent="0.25">
      <c r="A1351">
        <v>1004</v>
      </c>
      <c r="B1351" s="50" t="s">
        <v>6</v>
      </c>
      <c r="C1351" s="50" t="s">
        <v>78</v>
      </c>
      <c r="D1351" s="50" t="s">
        <v>6</v>
      </c>
      <c r="E1351" s="50"/>
      <c r="F1351" s="68"/>
      <c r="G1351" s="50"/>
      <c r="I1351" s="50" t="s">
        <v>121</v>
      </c>
      <c r="J1351" s="50"/>
      <c r="K1351" s="50"/>
      <c r="L1351" s="50"/>
      <c r="M1351" s="50"/>
      <c r="N1351" s="50"/>
      <c r="O1351" s="50"/>
      <c r="P1351" s="50"/>
      <c r="Q1351" s="50"/>
      <c r="R1351" s="50"/>
      <c r="S1351" s="50"/>
      <c r="T1351" s="50"/>
      <c r="U1351" s="50"/>
      <c r="V1351" s="50"/>
      <c r="W1351" s="50"/>
      <c r="X1351" s="50"/>
      <c r="Y1351" s="50"/>
      <c r="Z1351" s="50"/>
      <c r="AA1351" s="50"/>
      <c r="AB1351" s="68">
        <v>0</v>
      </c>
      <c r="AC1351" s="68">
        <v>0</v>
      </c>
      <c r="AD1351" t="s">
        <v>110</v>
      </c>
      <c r="AE1351" t="s">
        <v>71</v>
      </c>
      <c r="AF1351" s="68"/>
      <c r="AI1351" t="s">
        <v>71</v>
      </c>
      <c r="AJ1351" s="68">
        <v>0</v>
      </c>
      <c r="AK1351" s="68">
        <v>0</v>
      </c>
      <c r="AL1351" s="50" t="s">
        <v>72</v>
      </c>
      <c r="AM1351" t="s">
        <v>72</v>
      </c>
      <c r="AN1351" s="50" t="s">
        <v>110</v>
      </c>
      <c r="AO1351" s="68">
        <v>0</v>
      </c>
      <c r="AP1351" s="68">
        <v>0</v>
      </c>
      <c r="AQ1351" s="50" t="s">
        <v>72</v>
      </c>
      <c r="AR1351" t="s">
        <v>72</v>
      </c>
      <c r="AS1351" s="50" t="s">
        <v>110</v>
      </c>
      <c r="AT1351">
        <v>0</v>
      </c>
      <c r="AV1351" s="50"/>
      <c r="AY1351" s="50"/>
      <c r="BA1351" s="68"/>
      <c r="BD1351" s="68"/>
      <c r="BP1351" s="50"/>
      <c r="BQ1351" s="50"/>
      <c r="BR1351" s="50"/>
      <c r="BS1351" s="50"/>
    </row>
    <row r="1352" spans="1:71" x14ac:dyDescent="0.25">
      <c r="B1352" s="50"/>
      <c r="C1352" s="50"/>
      <c r="D1352" s="50"/>
      <c r="E1352" s="50"/>
      <c r="F1352" s="68"/>
      <c r="G1352" s="50"/>
      <c r="I1352" s="50"/>
      <c r="J1352" s="50"/>
      <c r="K1352" s="50"/>
      <c r="L1352" s="50"/>
      <c r="M1352" s="50"/>
      <c r="N1352" s="50"/>
      <c r="O1352" s="50"/>
      <c r="P1352" s="50"/>
      <c r="Q1352" s="50"/>
      <c r="R1352" s="50"/>
      <c r="S1352" s="50"/>
      <c r="T1352" s="50"/>
      <c r="U1352" s="50"/>
      <c r="V1352" s="50"/>
      <c r="W1352" s="50"/>
      <c r="X1352" s="50"/>
      <c r="Y1352" s="50"/>
      <c r="Z1352" s="50"/>
      <c r="AA1352" s="50"/>
      <c r="AB1352" s="68"/>
      <c r="AC1352" s="68"/>
      <c r="AF1352" s="68"/>
      <c r="AJ1352" s="68"/>
      <c r="AK1352" s="68"/>
      <c r="AL1352" s="50"/>
      <c r="AN1352" s="50"/>
      <c r="AO1352" s="68"/>
      <c r="AP1352" s="68"/>
      <c r="AQ1352" s="50"/>
      <c r="AS1352" s="50"/>
      <c r="AV1352" s="50"/>
      <c r="AY1352" s="50"/>
      <c r="BA1352" s="68"/>
      <c r="BD1352" s="68"/>
      <c r="BP1352" s="50"/>
      <c r="BQ1352" s="50"/>
      <c r="BR1352" s="50"/>
      <c r="BS1352" s="50"/>
    </row>
    <row r="1353" spans="1:71" x14ac:dyDescent="0.25">
      <c r="B1353" s="50"/>
      <c r="C1353" s="50"/>
      <c r="D1353" s="50"/>
      <c r="E1353" s="50"/>
      <c r="F1353" s="68"/>
      <c r="G1353" s="50"/>
      <c r="I1353" s="50"/>
      <c r="J1353" s="50"/>
      <c r="K1353" s="50"/>
      <c r="L1353" s="50"/>
      <c r="M1353" s="50"/>
      <c r="N1353" s="50"/>
      <c r="O1353" s="50"/>
      <c r="P1353" s="50"/>
      <c r="Q1353" s="50"/>
      <c r="R1353" s="50"/>
      <c r="S1353" s="50"/>
      <c r="T1353" s="50"/>
      <c r="U1353" s="50"/>
      <c r="V1353" s="50"/>
      <c r="W1353" s="50"/>
      <c r="X1353" s="50"/>
      <c r="Y1353" s="50"/>
      <c r="Z1353" s="50"/>
      <c r="AA1353" s="50"/>
      <c r="AB1353" s="68"/>
      <c r="AC1353" s="68"/>
      <c r="AF1353" s="68"/>
      <c r="AJ1353" s="68"/>
      <c r="AK1353" s="68"/>
      <c r="AL1353" s="50"/>
      <c r="AN1353" s="50"/>
      <c r="AO1353" s="68"/>
      <c r="AP1353" s="68"/>
      <c r="AQ1353" s="50"/>
      <c r="AS1353" s="50"/>
      <c r="AV1353" s="50"/>
      <c r="AY1353" s="50"/>
      <c r="BA1353" s="68"/>
      <c r="BD1353" s="68"/>
      <c r="BP1353" s="50"/>
      <c r="BQ1353" s="50"/>
      <c r="BR1353" s="50"/>
      <c r="BS1353" s="50"/>
    </row>
    <row r="1354" spans="1:71" x14ac:dyDescent="0.25">
      <c r="B1354" s="50"/>
      <c r="C1354" s="50"/>
      <c r="D1354" s="50"/>
      <c r="E1354" s="50"/>
      <c r="F1354" s="68"/>
      <c r="G1354" s="50"/>
      <c r="I1354" s="50"/>
      <c r="J1354" s="50"/>
      <c r="K1354" s="50"/>
      <c r="L1354" s="50"/>
      <c r="M1354" s="50"/>
      <c r="N1354" s="50"/>
      <c r="O1354" s="50"/>
      <c r="P1354" s="50"/>
      <c r="Q1354" s="50"/>
      <c r="R1354" s="50"/>
      <c r="S1354" s="50"/>
      <c r="T1354" s="50"/>
      <c r="U1354" s="50"/>
      <c r="V1354" s="50"/>
      <c r="W1354" s="50"/>
      <c r="X1354" s="50"/>
      <c r="Y1354" s="50"/>
      <c r="Z1354" s="50"/>
      <c r="AA1354" s="50"/>
      <c r="AB1354" s="68"/>
      <c r="AC1354" s="68"/>
      <c r="AF1354" s="68"/>
      <c r="AJ1354" s="68"/>
      <c r="AK1354" s="68"/>
      <c r="AL1354" s="50"/>
      <c r="AN1354" s="50"/>
      <c r="AO1354" s="68"/>
      <c r="AP1354" s="68"/>
      <c r="AQ1354" s="50"/>
      <c r="AS1354" s="50"/>
      <c r="AV1354" s="50"/>
      <c r="AY1354" s="50"/>
      <c r="BA1354" s="68"/>
      <c r="BD1354" s="68"/>
      <c r="BP1354" s="50"/>
      <c r="BQ1354" s="50"/>
      <c r="BR1354" s="50"/>
      <c r="BS1354" s="50"/>
    </row>
    <row r="1355" spans="1:71" x14ac:dyDescent="0.25">
      <c r="B1355" s="50"/>
      <c r="C1355" s="50"/>
      <c r="D1355" s="50"/>
      <c r="E1355" s="50"/>
      <c r="F1355" s="68"/>
      <c r="G1355" s="50"/>
      <c r="I1355" s="50"/>
      <c r="J1355" s="50"/>
      <c r="K1355" s="50"/>
      <c r="L1355" s="50"/>
      <c r="M1355" s="50"/>
      <c r="N1355" s="50"/>
      <c r="O1355" s="50"/>
      <c r="P1355" s="50"/>
      <c r="Q1355" s="50"/>
      <c r="R1355" s="50"/>
      <c r="S1355" s="50"/>
      <c r="T1355" s="50"/>
      <c r="U1355" s="50"/>
      <c r="V1355" s="50"/>
      <c r="W1355" s="50"/>
      <c r="X1355" s="50"/>
      <c r="Y1355" s="50"/>
      <c r="Z1355" s="50"/>
      <c r="AA1355" s="50"/>
      <c r="AB1355" s="68"/>
      <c r="AC1355" s="68"/>
      <c r="AF1355" s="68"/>
      <c r="AJ1355" s="68"/>
      <c r="AK1355" s="68"/>
      <c r="AL1355" s="50"/>
      <c r="AN1355" s="50"/>
      <c r="AO1355" s="68"/>
      <c r="AP1355" s="68"/>
      <c r="AQ1355" s="50"/>
      <c r="AS1355" s="50"/>
      <c r="AV1355" s="50"/>
      <c r="AY1355" s="50"/>
      <c r="BA1355" s="68"/>
      <c r="BD1355" s="68"/>
      <c r="BP1355" s="50"/>
      <c r="BQ1355" s="50"/>
      <c r="BR1355" s="50"/>
      <c r="BS1355" s="50"/>
    </row>
    <row r="1356" spans="1:71" x14ac:dyDescent="0.25">
      <c r="B1356" s="50"/>
      <c r="C1356" s="50"/>
      <c r="D1356" s="50"/>
      <c r="E1356" s="50"/>
      <c r="F1356" s="68"/>
      <c r="G1356" s="50"/>
      <c r="I1356" s="50"/>
      <c r="J1356" s="50"/>
      <c r="K1356" s="50"/>
      <c r="L1356" s="50"/>
      <c r="M1356" s="50"/>
      <c r="N1356" s="50"/>
      <c r="O1356" s="50"/>
      <c r="P1356" s="50"/>
      <c r="Q1356" s="50"/>
      <c r="R1356" s="50"/>
      <c r="S1356" s="50"/>
      <c r="T1356" s="50"/>
      <c r="U1356" s="50"/>
      <c r="V1356" s="50"/>
      <c r="W1356" s="50"/>
      <c r="X1356" s="50"/>
      <c r="Y1356" s="50"/>
      <c r="Z1356" s="50"/>
      <c r="AA1356" s="50"/>
      <c r="AB1356" s="68"/>
      <c r="AC1356" s="68"/>
      <c r="AF1356" s="68"/>
      <c r="AJ1356" s="68"/>
      <c r="AK1356" s="68"/>
      <c r="AL1356" s="50"/>
      <c r="AN1356" s="50"/>
      <c r="AO1356" s="68"/>
      <c r="AP1356" s="68"/>
      <c r="AQ1356" s="50"/>
      <c r="AS1356" s="50"/>
      <c r="AV1356" s="50"/>
      <c r="AY1356" s="50"/>
      <c r="BA1356" s="68"/>
      <c r="BD1356" s="68"/>
      <c r="BP1356" s="50"/>
      <c r="BQ1356" s="50"/>
      <c r="BR1356" s="50"/>
      <c r="BS1356" s="50"/>
    </row>
    <row r="1357" spans="1:71" x14ac:dyDescent="0.25">
      <c r="B1357" s="50"/>
      <c r="C1357" s="50"/>
      <c r="D1357" s="50"/>
      <c r="E1357" s="50"/>
      <c r="F1357" s="68"/>
      <c r="G1357" s="50"/>
      <c r="I1357" s="50"/>
      <c r="J1357" s="50"/>
      <c r="K1357" s="50"/>
      <c r="L1357" s="50"/>
      <c r="M1357" s="50"/>
      <c r="N1357" s="50"/>
      <c r="O1357" s="50"/>
      <c r="P1357" s="50"/>
      <c r="Q1357" s="50"/>
      <c r="R1357" s="50"/>
      <c r="S1357" s="50"/>
      <c r="T1357" s="50"/>
      <c r="U1357" s="50"/>
      <c r="V1357" s="50"/>
      <c r="W1357" s="50"/>
      <c r="X1357" s="50"/>
      <c r="Y1357" s="50"/>
      <c r="Z1357" s="50"/>
      <c r="AA1357" s="50"/>
      <c r="AB1357" s="68"/>
      <c r="AC1357" s="68"/>
      <c r="AF1357" s="68"/>
      <c r="AJ1357" s="68"/>
      <c r="AK1357" s="68"/>
      <c r="AL1357" s="50"/>
      <c r="AN1357" s="50"/>
      <c r="AO1357" s="68"/>
      <c r="AP1357" s="68"/>
      <c r="AQ1357" s="50"/>
      <c r="AS1357" s="50"/>
      <c r="AV1357" s="50"/>
      <c r="AY1357" s="50"/>
      <c r="BA1357" s="68"/>
      <c r="BD1357" s="68"/>
      <c r="BP1357" s="50"/>
      <c r="BQ1357" s="50"/>
      <c r="BR1357" s="50"/>
      <c r="BS1357" s="50"/>
    </row>
    <row r="1358" spans="1:71" x14ac:dyDescent="0.25">
      <c r="B1358" s="50"/>
      <c r="C1358" s="50"/>
      <c r="D1358" s="50"/>
      <c r="E1358" s="50"/>
      <c r="F1358" s="68"/>
      <c r="G1358" s="50"/>
      <c r="I1358" s="50"/>
      <c r="J1358" s="50"/>
      <c r="K1358" s="50"/>
      <c r="L1358" s="50"/>
      <c r="M1358" s="50"/>
      <c r="N1358" s="50"/>
      <c r="O1358" s="50"/>
      <c r="P1358" s="50"/>
      <c r="Q1358" s="50"/>
      <c r="R1358" s="50"/>
      <c r="S1358" s="50"/>
      <c r="T1358" s="50"/>
      <c r="U1358" s="50"/>
      <c r="V1358" s="50"/>
      <c r="W1358" s="50"/>
      <c r="X1358" s="50"/>
      <c r="Y1358" s="50"/>
      <c r="Z1358" s="50"/>
      <c r="AA1358" s="50"/>
      <c r="AB1358" s="68"/>
      <c r="AC1358" s="68"/>
      <c r="AF1358" s="68"/>
      <c r="AJ1358" s="68"/>
      <c r="AK1358" s="68"/>
      <c r="AL1358" s="50"/>
      <c r="AN1358" s="50"/>
      <c r="AO1358" s="68"/>
      <c r="AP1358" s="68"/>
      <c r="AQ1358" s="50"/>
      <c r="AS1358" s="50"/>
      <c r="AV1358" s="50"/>
      <c r="AY1358" s="50"/>
      <c r="BA1358" s="68"/>
      <c r="BD1358" s="68"/>
      <c r="BP1358" s="50"/>
      <c r="BQ1358" s="50"/>
      <c r="BR1358" s="50"/>
      <c r="BS1358" s="50"/>
    </row>
    <row r="1359" spans="1:71" x14ac:dyDescent="0.25">
      <c r="B1359" s="50"/>
      <c r="C1359" s="50"/>
      <c r="D1359" s="50"/>
      <c r="E1359" s="50"/>
      <c r="F1359" s="68"/>
      <c r="G1359" s="50"/>
      <c r="I1359" s="50"/>
      <c r="J1359" s="50" t="s">
        <v>4</v>
      </c>
      <c r="K1359" s="50" t="s">
        <v>7</v>
      </c>
      <c r="L1359" s="50" t="s">
        <v>9</v>
      </c>
      <c r="M1359" s="50" t="s">
        <v>11</v>
      </c>
      <c r="N1359" s="50" t="s">
        <v>13</v>
      </c>
      <c r="O1359" s="50" t="s">
        <v>15</v>
      </c>
      <c r="P1359" s="50" t="s">
        <v>17</v>
      </c>
      <c r="Q1359" s="50" t="s">
        <v>19</v>
      </c>
      <c r="R1359" s="50" t="s">
        <v>21</v>
      </c>
      <c r="S1359" s="50" t="s">
        <v>23</v>
      </c>
      <c r="T1359" s="50" t="s">
        <v>25</v>
      </c>
      <c r="U1359" s="50" t="s">
        <v>27</v>
      </c>
      <c r="V1359" s="50" t="s">
        <v>29</v>
      </c>
      <c r="W1359" s="50" t="s">
        <v>31</v>
      </c>
      <c r="X1359" s="50" t="s">
        <v>33</v>
      </c>
      <c r="Y1359" s="50" t="s">
        <v>35</v>
      </c>
      <c r="Z1359" s="50" t="s">
        <v>37</v>
      </c>
      <c r="AA1359" s="50" t="s">
        <v>39</v>
      </c>
      <c r="AB1359" s="68"/>
      <c r="AC1359" s="68"/>
      <c r="AF1359" s="68"/>
      <c r="AJ1359" s="68"/>
      <c r="AK1359" s="68"/>
      <c r="AL1359" s="50"/>
      <c r="AN1359" s="50"/>
      <c r="AO1359" s="68"/>
      <c r="AP1359" s="68"/>
      <c r="AQ1359" s="50"/>
      <c r="AS1359" s="50"/>
      <c r="AV1359" s="50"/>
      <c r="AY1359" s="50"/>
      <c r="BA1359" s="68"/>
      <c r="BD1359" s="68"/>
      <c r="BP1359" s="50"/>
      <c r="BQ1359" s="50"/>
      <c r="BR1359" s="50"/>
      <c r="BS1359" s="50"/>
    </row>
    <row r="1360" spans="1:71" x14ac:dyDescent="0.25">
      <c r="A1360">
        <v>1004</v>
      </c>
      <c r="B1360" s="50" t="s">
        <v>6</v>
      </c>
      <c r="C1360" s="50" t="s">
        <v>78</v>
      </c>
      <c r="D1360" s="50" t="s">
        <v>6</v>
      </c>
      <c r="E1360" s="50"/>
      <c r="F1360" s="68"/>
      <c r="G1360" s="50"/>
      <c r="I1360" s="50" t="s">
        <v>122</v>
      </c>
      <c r="J1360" s="50"/>
      <c r="K1360" s="50"/>
      <c r="L1360" s="50"/>
      <c r="M1360" s="50"/>
      <c r="N1360" s="50"/>
      <c r="O1360" s="50"/>
      <c r="P1360" s="50"/>
      <c r="Q1360" s="50"/>
      <c r="R1360" s="50"/>
      <c r="S1360" s="50"/>
      <c r="T1360" s="50"/>
      <c r="U1360" s="50"/>
      <c r="V1360" s="50"/>
      <c r="W1360" s="50"/>
      <c r="X1360" s="50"/>
      <c r="Y1360" s="50"/>
      <c r="Z1360" s="50"/>
      <c r="AA1360" s="50"/>
      <c r="AB1360" s="68">
        <v>0</v>
      </c>
      <c r="AC1360" s="68">
        <v>0</v>
      </c>
      <c r="AD1360" t="s">
        <v>110</v>
      </c>
      <c r="AE1360" t="s">
        <v>71</v>
      </c>
      <c r="AF1360" s="68"/>
      <c r="AI1360" t="s">
        <v>71</v>
      </c>
      <c r="AJ1360" s="68">
        <v>0</v>
      </c>
      <c r="AK1360" s="68">
        <v>0</v>
      </c>
      <c r="AL1360" s="50" t="s">
        <v>72</v>
      </c>
      <c r="AM1360" t="s">
        <v>72</v>
      </c>
      <c r="AN1360" s="50" t="s">
        <v>110</v>
      </c>
      <c r="AO1360" s="68">
        <v>0</v>
      </c>
      <c r="AP1360" s="68">
        <v>0</v>
      </c>
      <c r="AQ1360" s="50" t="s">
        <v>72</v>
      </c>
      <c r="AR1360" t="s">
        <v>72</v>
      </c>
      <c r="AS1360" s="50" t="s">
        <v>110</v>
      </c>
      <c r="AT1360">
        <v>0</v>
      </c>
      <c r="AV1360" s="50"/>
      <c r="AY1360" s="50"/>
      <c r="BA1360" s="68"/>
      <c r="BD1360" s="68"/>
      <c r="BP1360" s="50"/>
      <c r="BQ1360" s="50"/>
      <c r="BR1360" s="50"/>
      <c r="BS1360" s="50"/>
    </row>
    <row r="1361" spans="1:71" x14ac:dyDescent="0.25">
      <c r="B1361" s="50"/>
      <c r="C1361" s="50"/>
      <c r="D1361" s="50"/>
      <c r="E1361" s="50"/>
      <c r="F1361" s="68"/>
      <c r="G1361" s="50"/>
      <c r="I1361" s="50"/>
      <c r="J1361" s="50"/>
      <c r="K1361" s="50"/>
      <c r="L1361" s="50"/>
      <c r="M1361" s="50"/>
      <c r="N1361" s="50"/>
      <c r="O1361" s="50"/>
      <c r="P1361" s="50"/>
      <c r="Q1361" s="50"/>
      <c r="R1361" s="50"/>
      <c r="S1361" s="50"/>
      <c r="T1361" s="50"/>
      <c r="U1361" s="50"/>
      <c r="V1361" s="50"/>
      <c r="W1361" s="50"/>
      <c r="X1361" s="50"/>
      <c r="Y1361" s="50"/>
      <c r="Z1361" s="50"/>
      <c r="AA1361" s="50"/>
      <c r="AB1361" s="68"/>
      <c r="AC1361" s="68"/>
      <c r="AF1361" s="68"/>
      <c r="AJ1361" s="68"/>
      <c r="AK1361" s="68"/>
      <c r="AL1361" s="50"/>
      <c r="AN1361" s="50"/>
      <c r="AO1361" s="68"/>
      <c r="AP1361" s="68"/>
      <c r="AQ1361" s="50"/>
      <c r="AS1361" s="50"/>
      <c r="AV1361" s="50"/>
      <c r="AY1361" s="50"/>
      <c r="BA1361" s="68"/>
      <c r="BD1361" s="68"/>
      <c r="BP1361" s="50"/>
      <c r="BQ1361" s="50"/>
      <c r="BR1361" s="50"/>
      <c r="BS1361" s="50"/>
    </row>
    <row r="1362" spans="1:71" x14ac:dyDescent="0.25">
      <c r="B1362" s="50"/>
      <c r="C1362" s="50"/>
      <c r="D1362" s="50"/>
      <c r="E1362" s="50"/>
      <c r="F1362" s="68"/>
      <c r="G1362" s="50"/>
      <c r="I1362" s="50"/>
      <c r="J1362" s="50"/>
      <c r="K1362" s="50"/>
      <c r="L1362" s="50"/>
      <c r="M1362" s="50"/>
      <c r="N1362" s="50"/>
      <c r="O1362" s="50"/>
      <c r="P1362" s="50"/>
      <c r="Q1362" s="50"/>
      <c r="R1362" s="50"/>
      <c r="S1362" s="50"/>
      <c r="T1362" s="50"/>
      <c r="U1362" s="50"/>
      <c r="V1362" s="50"/>
      <c r="W1362" s="50"/>
      <c r="X1362" s="50"/>
      <c r="Y1362" s="50"/>
      <c r="Z1362" s="50"/>
      <c r="AA1362" s="50"/>
      <c r="AB1362" s="68"/>
      <c r="AC1362" s="68"/>
      <c r="AF1362" s="68"/>
      <c r="AJ1362" s="68"/>
      <c r="AK1362" s="68"/>
      <c r="AL1362" s="50"/>
      <c r="AN1362" s="50"/>
      <c r="AO1362" s="68"/>
      <c r="AP1362" s="68"/>
      <c r="AQ1362" s="50"/>
      <c r="AS1362" s="50"/>
      <c r="AV1362" s="50"/>
      <c r="AY1362" s="50"/>
      <c r="BA1362" s="68"/>
      <c r="BD1362" s="68"/>
      <c r="BP1362" s="50"/>
      <c r="BQ1362" s="50"/>
      <c r="BR1362" s="50"/>
      <c r="BS1362" s="50"/>
    </row>
    <row r="1363" spans="1:71" x14ac:dyDescent="0.25">
      <c r="B1363" s="50"/>
      <c r="C1363" s="50"/>
      <c r="D1363" s="50"/>
      <c r="E1363" s="50"/>
      <c r="F1363" s="68"/>
      <c r="G1363" s="50"/>
      <c r="I1363" s="50"/>
      <c r="J1363" s="50"/>
      <c r="K1363" s="50"/>
      <c r="L1363" s="50"/>
      <c r="M1363" s="50"/>
      <c r="N1363" s="50"/>
      <c r="O1363" s="50"/>
      <c r="P1363" s="50"/>
      <c r="Q1363" s="50"/>
      <c r="R1363" s="50"/>
      <c r="S1363" s="50"/>
      <c r="T1363" s="50"/>
      <c r="U1363" s="50"/>
      <c r="V1363" s="50"/>
      <c r="W1363" s="50"/>
      <c r="X1363" s="50"/>
      <c r="Y1363" s="50"/>
      <c r="Z1363" s="50"/>
      <c r="AA1363" s="50"/>
      <c r="AB1363" s="68"/>
      <c r="AC1363" s="68"/>
      <c r="AF1363" s="68"/>
      <c r="AJ1363" s="68"/>
      <c r="AK1363" s="68"/>
      <c r="AL1363" s="50"/>
      <c r="AN1363" s="50"/>
      <c r="AO1363" s="68"/>
      <c r="AP1363" s="68"/>
      <c r="AQ1363" s="50"/>
      <c r="AS1363" s="50"/>
      <c r="AV1363" s="50"/>
      <c r="AY1363" s="50"/>
      <c r="BA1363" s="68"/>
      <c r="BD1363" s="68"/>
      <c r="BP1363" s="50"/>
      <c r="BQ1363" s="50"/>
      <c r="BR1363" s="50"/>
      <c r="BS1363" s="50"/>
    </row>
    <row r="1364" spans="1:71" x14ac:dyDescent="0.25">
      <c r="B1364" s="50"/>
      <c r="C1364" s="50"/>
      <c r="D1364" s="50"/>
      <c r="E1364" s="50"/>
      <c r="F1364" s="68"/>
      <c r="G1364" s="50"/>
      <c r="I1364" s="50"/>
      <c r="J1364" s="50"/>
      <c r="K1364" s="50"/>
      <c r="L1364" s="50"/>
      <c r="M1364" s="50"/>
      <c r="N1364" s="50"/>
      <c r="O1364" s="50"/>
      <c r="P1364" s="50"/>
      <c r="Q1364" s="50"/>
      <c r="R1364" s="50"/>
      <c r="S1364" s="50"/>
      <c r="T1364" s="50"/>
      <c r="U1364" s="50"/>
      <c r="V1364" s="50"/>
      <c r="W1364" s="50"/>
      <c r="X1364" s="50"/>
      <c r="Y1364" s="50"/>
      <c r="Z1364" s="50"/>
      <c r="AA1364" s="50"/>
      <c r="AB1364" s="68"/>
      <c r="AC1364" s="68"/>
      <c r="AF1364" s="68"/>
      <c r="AJ1364" s="68"/>
      <c r="AK1364" s="68"/>
      <c r="AL1364" s="50"/>
      <c r="AN1364" s="50"/>
      <c r="AO1364" s="68"/>
      <c r="AP1364" s="68"/>
      <c r="AQ1364" s="50"/>
      <c r="AS1364" s="50"/>
      <c r="AV1364" s="50"/>
      <c r="AY1364" s="50"/>
      <c r="BA1364" s="68"/>
      <c r="BD1364" s="68"/>
      <c r="BP1364" s="50"/>
      <c r="BQ1364" s="50"/>
      <c r="BR1364" s="50"/>
      <c r="BS1364" s="50"/>
    </row>
    <row r="1365" spans="1:71" x14ac:dyDescent="0.25">
      <c r="B1365" s="50"/>
      <c r="C1365" s="50"/>
      <c r="D1365" s="50"/>
      <c r="E1365" s="50"/>
      <c r="F1365" s="68"/>
      <c r="G1365" s="50"/>
      <c r="I1365" s="50"/>
      <c r="J1365" s="50"/>
      <c r="K1365" s="50"/>
      <c r="L1365" s="50"/>
      <c r="M1365" s="50"/>
      <c r="N1365" s="50"/>
      <c r="O1365" s="50"/>
      <c r="P1365" s="50"/>
      <c r="Q1365" s="50"/>
      <c r="R1365" s="50"/>
      <c r="S1365" s="50"/>
      <c r="T1365" s="50"/>
      <c r="U1365" s="50"/>
      <c r="V1365" s="50"/>
      <c r="W1365" s="50"/>
      <c r="X1365" s="50"/>
      <c r="Y1365" s="50"/>
      <c r="Z1365" s="50"/>
      <c r="AA1365" s="50"/>
      <c r="AB1365" s="68"/>
      <c r="AC1365" s="68"/>
      <c r="AF1365" s="68"/>
      <c r="AJ1365" s="68"/>
      <c r="AK1365" s="68"/>
      <c r="AL1365" s="50"/>
      <c r="AN1365" s="50"/>
      <c r="AO1365" s="68"/>
      <c r="AP1365" s="68"/>
      <c r="AQ1365" s="50"/>
      <c r="AS1365" s="50"/>
      <c r="AV1365" s="50"/>
      <c r="AY1365" s="50"/>
      <c r="BA1365" s="68"/>
      <c r="BD1365" s="68"/>
      <c r="BP1365" s="50"/>
      <c r="BQ1365" s="50"/>
      <c r="BR1365" s="50"/>
      <c r="BS1365" s="50"/>
    </row>
    <row r="1366" spans="1:71" x14ac:dyDescent="0.25">
      <c r="B1366" s="50"/>
      <c r="C1366" s="50"/>
      <c r="D1366" s="50"/>
      <c r="E1366" s="50"/>
      <c r="F1366" s="68"/>
      <c r="G1366" s="50"/>
      <c r="I1366" s="50"/>
      <c r="J1366" s="50"/>
      <c r="K1366" s="50"/>
      <c r="L1366" s="50"/>
      <c r="M1366" s="50"/>
      <c r="N1366" s="50"/>
      <c r="O1366" s="50"/>
      <c r="P1366" s="50"/>
      <c r="Q1366" s="50"/>
      <c r="R1366" s="50"/>
      <c r="S1366" s="50"/>
      <c r="T1366" s="50"/>
      <c r="U1366" s="50"/>
      <c r="V1366" s="50"/>
      <c r="W1366" s="50"/>
      <c r="X1366" s="50"/>
      <c r="Y1366" s="50"/>
      <c r="Z1366" s="50"/>
      <c r="AA1366" s="50"/>
      <c r="AB1366" s="68"/>
      <c r="AC1366" s="68"/>
      <c r="AF1366" s="68"/>
      <c r="AJ1366" s="68"/>
      <c r="AK1366" s="68"/>
      <c r="AL1366" s="50"/>
      <c r="AN1366" s="50"/>
      <c r="AO1366" s="68"/>
      <c r="AP1366" s="68"/>
      <c r="AQ1366" s="50"/>
      <c r="AS1366" s="50"/>
      <c r="AV1366" s="50"/>
      <c r="AY1366" s="50"/>
      <c r="BA1366" s="68"/>
      <c r="BD1366" s="68"/>
      <c r="BP1366" s="50"/>
      <c r="BQ1366" s="50"/>
      <c r="BR1366" s="50"/>
      <c r="BS1366" s="50"/>
    </row>
    <row r="1367" spans="1:71" x14ac:dyDescent="0.25">
      <c r="B1367" s="50"/>
      <c r="C1367" s="50"/>
      <c r="D1367" s="50"/>
      <c r="E1367" s="50"/>
      <c r="F1367" s="68"/>
      <c r="G1367" s="50"/>
      <c r="I1367" s="50"/>
      <c r="J1367" s="50"/>
      <c r="K1367" s="50"/>
      <c r="L1367" s="50"/>
      <c r="M1367" s="50"/>
      <c r="N1367" s="50"/>
      <c r="O1367" s="50"/>
      <c r="P1367" s="50"/>
      <c r="Q1367" s="50"/>
      <c r="R1367" s="50"/>
      <c r="S1367" s="50"/>
      <c r="T1367" s="50"/>
      <c r="U1367" s="50"/>
      <c r="V1367" s="50"/>
      <c r="W1367" s="50"/>
      <c r="X1367" s="50"/>
      <c r="Y1367" s="50"/>
      <c r="Z1367" s="50"/>
      <c r="AA1367" s="50"/>
      <c r="AB1367" s="68"/>
      <c r="AC1367" s="68"/>
      <c r="AF1367" s="68"/>
      <c r="AJ1367" s="68"/>
      <c r="AK1367" s="68"/>
      <c r="AL1367" s="50"/>
      <c r="AN1367" s="50"/>
      <c r="AO1367" s="68"/>
      <c r="AP1367" s="68"/>
      <c r="AQ1367" s="50"/>
      <c r="AS1367" s="50"/>
      <c r="AV1367" s="50"/>
      <c r="AY1367" s="50"/>
      <c r="BA1367" s="68"/>
      <c r="BD1367" s="68"/>
      <c r="BP1367" s="50"/>
      <c r="BQ1367" s="50"/>
      <c r="BR1367" s="50"/>
      <c r="BS1367" s="50"/>
    </row>
    <row r="1368" spans="1:71" x14ac:dyDescent="0.25">
      <c r="B1368" s="50"/>
      <c r="C1368" s="50"/>
      <c r="D1368" s="50"/>
      <c r="E1368" s="50"/>
      <c r="F1368" s="68"/>
      <c r="G1368" s="50"/>
      <c r="I1368" s="50"/>
      <c r="J1368" s="50" t="s">
        <v>4</v>
      </c>
      <c r="K1368" s="50" t="s">
        <v>7</v>
      </c>
      <c r="L1368" s="50" t="s">
        <v>9</v>
      </c>
      <c r="M1368" s="50" t="s">
        <v>11</v>
      </c>
      <c r="N1368" s="50" t="s">
        <v>13</v>
      </c>
      <c r="O1368" s="50" t="s">
        <v>15</v>
      </c>
      <c r="P1368" s="50" t="s">
        <v>17</v>
      </c>
      <c r="Q1368" s="50" t="s">
        <v>19</v>
      </c>
      <c r="R1368" s="50" t="s">
        <v>21</v>
      </c>
      <c r="S1368" s="50" t="s">
        <v>23</v>
      </c>
      <c r="T1368" s="50" t="s">
        <v>25</v>
      </c>
      <c r="U1368" s="50" t="s">
        <v>27</v>
      </c>
      <c r="V1368" s="50" t="s">
        <v>29</v>
      </c>
      <c r="W1368" s="50" t="s">
        <v>31</v>
      </c>
      <c r="X1368" s="50" t="s">
        <v>33</v>
      </c>
      <c r="Y1368" s="50" t="s">
        <v>35</v>
      </c>
      <c r="Z1368" s="50" t="s">
        <v>37</v>
      </c>
      <c r="AA1368" s="50" t="s">
        <v>39</v>
      </c>
      <c r="AB1368" s="68"/>
      <c r="AC1368" s="68"/>
      <c r="AF1368" s="68"/>
      <c r="AJ1368" s="68"/>
      <c r="AK1368" s="68"/>
      <c r="AL1368" s="50"/>
      <c r="AN1368" s="50"/>
      <c r="AO1368" s="68"/>
      <c r="AP1368" s="68"/>
      <c r="AQ1368" s="50"/>
      <c r="AS1368" s="50"/>
      <c r="AV1368" s="50"/>
      <c r="AY1368" s="50"/>
      <c r="BA1368" s="68"/>
      <c r="BD1368" s="68"/>
      <c r="BP1368" s="50"/>
      <c r="BQ1368" s="50"/>
      <c r="BR1368" s="50"/>
      <c r="BS1368" s="50"/>
    </row>
    <row r="1369" spans="1:71" x14ac:dyDescent="0.25">
      <c r="A1369">
        <v>1004</v>
      </c>
      <c r="B1369" s="50" t="s">
        <v>6</v>
      </c>
      <c r="C1369" s="50" t="s">
        <v>78</v>
      </c>
      <c r="D1369" s="50" t="s">
        <v>6</v>
      </c>
      <c r="E1369" s="50"/>
      <c r="F1369" s="68"/>
      <c r="G1369" s="50"/>
      <c r="I1369" s="50" t="s">
        <v>123</v>
      </c>
      <c r="J1369" s="50"/>
      <c r="K1369" s="50"/>
      <c r="L1369" s="50"/>
      <c r="M1369" s="50"/>
      <c r="N1369" s="50"/>
      <c r="O1369" s="50"/>
      <c r="P1369" s="50"/>
      <c r="Q1369" s="50"/>
      <c r="R1369" s="50"/>
      <c r="S1369" s="50"/>
      <c r="T1369" s="50"/>
      <c r="U1369" s="50"/>
      <c r="V1369" s="50"/>
      <c r="W1369" s="50"/>
      <c r="X1369" s="50"/>
      <c r="Y1369" s="50"/>
      <c r="Z1369" s="50"/>
      <c r="AA1369" s="50"/>
      <c r="AB1369" s="68">
        <v>0</v>
      </c>
      <c r="AC1369" s="68">
        <v>0</v>
      </c>
      <c r="AD1369" t="s">
        <v>110</v>
      </c>
      <c r="AE1369" t="s">
        <v>71</v>
      </c>
      <c r="AF1369" s="68"/>
      <c r="AI1369" t="s">
        <v>71</v>
      </c>
      <c r="AJ1369" s="68">
        <v>0</v>
      </c>
      <c r="AK1369" s="68">
        <v>0</v>
      </c>
      <c r="AL1369" s="50" t="s">
        <v>72</v>
      </c>
      <c r="AM1369" t="s">
        <v>72</v>
      </c>
      <c r="AN1369" s="50" t="s">
        <v>110</v>
      </c>
      <c r="AO1369" s="68">
        <v>0</v>
      </c>
      <c r="AP1369" s="68">
        <v>0</v>
      </c>
      <c r="AQ1369" s="50" t="s">
        <v>72</v>
      </c>
      <c r="AR1369" t="s">
        <v>72</v>
      </c>
      <c r="AS1369" s="50" t="s">
        <v>110</v>
      </c>
      <c r="AT1369">
        <v>0</v>
      </c>
      <c r="AV1369" s="50"/>
      <c r="AY1369" s="50"/>
      <c r="BA1369" s="68"/>
      <c r="BD1369" s="68"/>
      <c r="BP1369" s="50"/>
      <c r="BQ1369" s="50"/>
      <c r="BR1369" s="50"/>
      <c r="BS1369" s="50"/>
    </row>
    <row r="1370" spans="1:71" x14ac:dyDescent="0.25">
      <c r="B1370" s="50"/>
      <c r="C1370" s="50"/>
      <c r="D1370" s="50"/>
      <c r="E1370" s="50"/>
      <c r="F1370" s="68"/>
      <c r="G1370" s="50"/>
      <c r="I1370" s="50"/>
      <c r="J1370" s="50"/>
      <c r="K1370" s="50"/>
      <c r="L1370" s="50"/>
      <c r="M1370" s="50"/>
      <c r="N1370" s="50"/>
      <c r="O1370" s="50"/>
      <c r="P1370" s="50"/>
      <c r="Q1370" s="50"/>
      <c r="R1370" s="50"/>
      <c r="S1370" s="50"/>
      <c r="T1370" s="50"/>
      <c r="U1370" s="50"/>
      <c r="V1370" s="50"/>
      <c r="W1370" s="50"/>
      <c r="X1370" s="50"/>
      <c r="Y1370" s="50"/>
      <c r="Z1370" s="50"/>
      <c r="AA1370" s="50"/>
      <c r="AB1370" s="68"/>
      <c r="AC1370" s="68"/>
      <c r="AF1370" s="68"/>
      <c r="AJ1370" s="68"/>
      <c r="AK1370" s="68"/>
      <c r="AL1370" s="50"/>
      <c r="AN1370" s="50"/>
      <c r="AO1370" s="68"/>
      <c r="AP1370" s="68"/>
      <c r="AQ1370" s="50"/>
      <c r="AS1370" s="50"/>
      <c r="AV1370" s="50"/>
      <c r="AY1370" s="50"/>
      <c r="BA1370" s="68"/>
      <c r="BD1370" s="68"/>
      <c r="BP1370" s="50"/>
      <c r="BQ1370" s="50"/>
      <c r="BR1370" s="50"/>
      <c r="BS1370" s="50"/>
    </row>
    <row r="1371" spans="1:71" x14ac:dyDescent="0.25">
      <c r="B1371" s="50"/>
      <c r="C1371" s="50"/>
      <c r="D1371" s="50"/>
      <c r="E1371" s="50"/>
      <c r="F1371" s="68"/>
      <c r="G1371" s="50"/>
      <c r="I1371" s="50"/>
      <c r="J1371" s="50"/>
      <c r="K1371" s="50"/>
      <c r="L1371" s="50"/>
      <c r="M1371" s="50"/>
      <c r="N1371" s="50"/>
      <c r="O1371" s="50"/>
      <c r="P1371" s="50"/>
      <c r="Q1371" s="50"/>
      <c r="R1371" s="50"/>
      <c r="S1371" s="50"/>
      <c r="T1371" s="50"/>
      <c r="U1371" s="50"/>
      <c r="V1371" s="50"/>
      <c r="W1371" s="50"/>
      <c r="X1371" s="50"/>
      <c r="Y1371" s="50"/>
      <c r="Z1371" s="50"/>
      <c r="AA1371" s="50"/>
      <c r="AB1371" s="68"/>
      <c r="AC1371" s="68"/>
      <c r="AF1371" s="68"/>
      <c r="AJ1371" s="68"/>
      <c r="AK1371" s="68"/>
      <c r="AL1371" s="50"/>
      <c r="AN1371" s="50"/>
      <c r="AO1371" s="68"/>
      <c r="AP1371" s="68"/>
      <c r="AQ1371" s="50"/>
      <c r="AS1371" s="50"/>
      <c r="AV1371" s="50"/>
      <c r="AY1371" s="50"/>
      <c r="BA1371" s="68"/>
      <c r="BD1371" s="68"/>
      <c r="BP1371" s="50"/>
      <c r="BQ1371" s="50"/>
      <c r="BR1371" s="50"/>
      <c r="BS1371" s="50"/>
    </row>
    <row r="1372" spans="1:71" x14ac:dyDescent="0.25">
      <c r="B1372" s="50"/>
      <c r="C1372" s="50"/>
      <c r="D1372" s="50"/>
      <c r="E1372" s="50"/>
      <c r="F1372" s="68"/>
      <c r="G1372" s="50"/>
      <c r="I1372" s="50"/>
      <c r="J1372" s="50"/>
      <c r="K1372" s="50"/>
      <c r="L1372" s="50"/>
      <c r="M1372" s="50"/>
      <c r="N1372" s="50"/>
      <c r="O1372" s="50"/>
      <c r="P1372" s="50"/>
      <c r="Q1372" s="50"/>
      <c r="R1372" s="50"/>
      <c r="S1372" s="50"/>
      <c r="T1372" s="50"/>
      <c r="U1372" s="50"/>
      <c r="V1372" s="50"/>
      <c r="W1372" s="50"/>
      <c r="X1372" s="50"/>
      <c r="Y1372" s="50"/>
      <c r="Z1372" s="50"/>
      <c r="AA1372" s="50"/>
      <c r="AB1372" s="68"/>
      <c r="AC1372" s="68"/>
      <c r="AF1372" s="68"/>
      <c r="AJ1372" s="68"/>
      <c r="AK1372" s="68"/>
      <c r="AL1372" s="50"/>
      <c r="AN1372" s="50"/>
      <c r="AO1372" s="68"/>
      <c r="AP1372" s="68"/>
      <c r="AQ1372" s="50"/>
      <c r="AS1372" s="50"/>
      <c r="AV1372" s="50"/>
      <c r="AY1372" s="50"/>
      <c r="BA1372" s="68"/>
      <c r="BD1372" s="68"/>
      <c r="BP1372" s="50"/>
      <c r="BQ1372" s="50"/>
      <c r="BR1372" s="50"/>
      <c r="BS1372" s="50"/>
    </row>
    <row r="1373" spans="1:71" x14ac:dyDescent="0.25">
      <c r="B1373" s="50"/>
      <c r="C1373" s="50"/>
      <c r="D1373" s="50"/>
      <c r="E1373" s="50"/>
      <c r="F1373" s="68"/>
      <c r="G1373" s="50"/>
      <c r="I1373" s="50"/>
      <c r="J1373" s="50"/>
      <c r="K1373" s="50"/>
      <c r="L1373" s="50"/>
      <c r="M1373" s="50"/>
      <c r="N1373" s="50"/>
      <c r="O1373" s="50"/>
      <c r="P1373" s="50"/>
      <c r="Q1373" s="50"/>
      <c r="R1373" s="50"/>
      <c r="S1373" s="50"/>
      <c r="T1373" s="50"/>
      <c r="U1373" s="50"/>
      <c r="V1373" s="50"/>
      <c r="W1373" s="50"/>
      <c r="X1373" s="50"/>
      <c r="Y1373" s="50"/>
      <c r="Z1373" s="50"/>
      <c r="AA1373" s="50"/>
      <c r="AB1373" s="68"/>
      <c r="AC1373" s="68"/>
      <c r="AF1373" s="68"/>
      <c r="AJ1373" s="68"/>
      <c r="AK1373" s="68"/>
      <c r="AL1373" s="50"/>
      <c r="AN1373" s="50"/>
      <c r="AO1373" s="68"/>
      <c r="AP1373" s="68"/>
      <c r="AQ1373" s="50"/>
      <c r="AS1373" s="50"/>
      <c r="AV1373" s="50"/>
      <c r="AY1373" s="50"/>
      <c r="BA1373" s="68"/>
      <c r="BD1373" s="68"/>
      <c r="BP1373" s="50"/>
      <c r="BQ1373" s="50"/>
      <c r="BR1373" s="50"/>
      <c r="BS1373" s="50"/>
    </row>
    <row r="1374" spans="1:71" x14ac:dyDescent="0.25">
      <c r="B1374" s="50"/>
      <c r="C1374" s="50"/>
      <c r="D1374" s="50"/>
      <c r="E1374" s="50"/>
      <c r="F1374" s="68"/>
      <c r="G1374" s="50"/>
      <c r="I1374" s="50"/>
      <c r="J1374" s="50"/>
      <c r="K1374" s="50"/>
      <c r="L1374" s="50"/>
      <c r="M1374" s="50"/>
      <c r="N1374" s="50"/>
      <c r="O1374" s="50"/>
      <c r="P1374" s="50"/>
      <c r="Q1374" s="50"/>
      <c r="R1374" s="50"/>
      <c r="S1374" s="50"/>
      <c r="T1374" s="50"/>
      <c r="U1374" s="50"/>
      <c r="V1374" s="50"/>
      <c r="W1374" s="50"/>
      <c r="X1374" s="50"/>
      <c r="Y1374" s="50"/>
      <c r="Z1374" s="50"/>
      <c r="AA1374" s="50"/>
      <c r="AB1374" s="68"/>
      <c r="AC1374" s="68"/>
      <c r="AF1374" s="68"/>
      <c r="AJ1374" s="68"/>
      <c r="AK1374" s="68"/>
      <c r="AL1374" s="50"/>
      <c r="AN1374" s="50"/>
      <c r="AO1374" s="68"/>
      <c r="AP1374" s="68"/>
      <c r="AQ1374" s="50"/>
      <c r="AS1374" s="50"/>
      <c r="AV1374" s="50"/>
      <c r="AY1374" s="50"/>
      <c r="BA1374" s="68"/>
      <c r="BD1374" s="68"/>
      <c r="BP1374" s="50"/>
      <c r="BQ1374" s="50"/>
      <c r="BR1374" s="50"/>
      <c r="BS1374" s="50"/>
    </row>
    <row r="1375" spans="1:71" x14ac:dyDescent="0.25">
      <c r="B1375" s="50"/>
      <c r="C1375" s="50"/>
      <c r="D1375" s="50"/>
      <c r="E1375" s="50"/>
      <c r="F1375" s="68"/>
      <c r="G1375" s="50"/>
      <c r="I1375" s="50"/>
      <c r="J1375" s="50"/>
      <c r="K1375" s="50"/>
      <c r="L1375" s="50"/>
      <c r="M1375" s="50"/>
      <c r="N1375" s="50"/>
      <c r="O1375" s="50"/>
      <c r="P1375" s="50"/>
      <c r="Q1375" s="50"/>
      <c r="R1375" s="50"/>
      <c r="S1375" s="50"/>
      <c r="T1375" s="50"/>
      <c r="U1375" s="50"/>
      <c r="V1375" s="50"/>
      <c r="W1375" s="50"/>
      <c r="X1375" s="50"/>
      <c r="Y1375" s="50"/>
      <c r="Z1375" s="50"/>
      <c r="AA1375" s="50"/>
      <c r="AB1375" s="68"/>
      <c r="AC1375" s="68"/>
      <c r="AF1375" s="68"/>
      <c r="AJ1375" s="68"/>
      <c r="AK1375" s="68"/>
      <c r="AL1375" s="50"/>
      <c r="AN1375" s="50"/>
      <c r="AO1375" s="68"/>
      <c r="AP1375" s="68"/>
      <c r="AQ1375" s="50"/>
      <c r="AS1375" s="50"/>
      <c r="AV1375" s="50"/>
      <c r="AY1375" s="50"/>
      <c r="BA1375" s="68"/>
      <c r="BD1375" s="68"/>
      <c r="BP1375" s="50"/>
      <c r="BQ1375" s="50"/>
      <c r="BR1375" s="50"/>
      <c r="BS1375" s="50"/>
    </row>
    <row r="1376" spans="1:71" x14ac:dyDescent="0.25">
      <c r="B1376" s="50"/>
      <c r="C1376" s="50"/>
      <c r="D1376" s="50"/>
      <c r="E1376" s="50"/>
      <c r="F1376" s="68"/>
      <c r="G1376" s="50"/>
      <c r="I1376" s="50"/>
      <c r="J1376" s="50"/>
      <c r="K1376" s="50"/>
      <c r="L1376" s="50"/>
      <c r="M1376" s="50"/>
      <c r="N1376" s="50"/>
      <c r="O1376" s="50"/>
      <c r="P1376" s="50"/>
      <c r="Q1376" s="50"/>
      <c r="R1376" s="50"/>
      <c r="S1376" s="50"/>
      <c r="T1376" s="50"/>
      <c r="U1376" s="50"/>
      <c r="V1376" s="50"/>
      <c r="W1376" s="50"/>
      <c r="X1376" s="50"/>
      <c r="Y1376" s="50"/>
      <c r="Z1376" s="50"/>
      <c r="AA1376" s="50"/>
      <c r="AB1376" s="68"/>
      <c r="AC1376" s="68"/>
      <c r="AF1376" s="68"/>
      <c r="AJ1376" s="68"/>
      <c r="AK1376" s="68"/>
      <c r="AL1376" s="50"/>
      <c r="AN1376" s="50"/>
      <c r="AO1376" s="68"/>
      <c r="AP1376" s="68"/>
      <c r="AQ1376" s="50"/>
      <c r="AS1376" s="50"/>
      <c r="AV1376" s="50"/>
      <c r="AY1376" s="50"/>
      <c r="BA1376" s="68"/>
      <c r="BD1376" s="68"/>
      <c r="BP1376" s="50"/>
      <c r="BQ1376" s="50"/>
      <c r="BR1376" s="50"/>
      <c r="BS1376" s="50"/>
    </row>
    <row r="1377" spans="1:71" x14ac:dyDescent="0.25">
      <c r="B1377" s="50"/>
      <c r="C1377" s="50"/>
      <c r="D1377" s="50"/>
      <c r="E1377" s="50"/>
      <c r="F1377" s="68"/>
      <c r="G1377" s="50"/>
      <c r="I1377" s="50"/>
      <c r="J1377" s="50" t="s">
        <v>4</v>
      </c>
      <c r="K1377" s="50" t="s">
        <v>7</v>
      </c>
      <c r="L1377" s="50" t="s">
        <v>9</v>
      </c>
      <c r="M1377" s="50" t="s">
        <v>11</v>
      </c>
      <c r="N1377" s="50" t="s">
        <v>13</v>
      </c>
      <c r="O1377" s="50" t="s">
        <v>15</v>
      </c>
      <c r="P1377" s="50" t="s">
        <v>17</v>
      </c>
      <c r="Q1377" s="50" t="s">
        <v>19</v>
      </c>
      <c r="R1377" s="50" t="s">
        <v>21</v>
      </c>
      <c r="S1377" s="50" t="s">
        <v>23</v>
      </c>
      <c r="T1377" s="50" t="s">
        <v>25</v>
      </c>
      <c r="U1377" s="50" t="s">
        <v>27</v>
      </c>
      <c r="V1377" s="50" t="s">
        <v>29</v>
      </c>
      <c r="W1377" s="50" t="s">
        <v>31</v>
      </c>
      <c r="X1377" s="50" t="s">
        <v>33</v>
      </c>
      <c r="Y1377" s="50" t="s">
        <v>35</v>
      </c>
      <c r="Z1377" s="50" t="s">
        <v>37</v>
      </c>
      <c r="AA1377" s="50" t="s">
        <v>39</v>
      </c>
      <c r="AB1377" s="68"/>
      <c r="AC1377" s="68"/>
      <c r="AF1377" s="68"/>
      <c r="AJ1377" s="68"/>
      <c r="AK1377" s="68"/>
      <c r="AL1377" s="50"/>
      <c r="AN1377" s="50"/>
      <c r="AO1377" s="68"/>
      <c r="AP1377" s="68"/>
      <c r="AQ1377" s="50"/>
      <c r="AS1377" s="50"/>
      <c r="AV1377" s="50"/>
      <c r="AY1377" s="50"/>
      <c r="BA1377" s="68"/>
      <c r="BD1377" s="68"/>
      <c r="BP1377" s="50"/>
      <c r="BQ1377" s="50"/>
      <c r="BR1377" s="50"/>
      <c r="BS1377" s="50"/>
    </row>
    <row r="1378" spans="1:71" x14ac:dyDescent="0.25">
      <c r="A1378">
        <v>1004</v>
      </c>
      <c r="B1378" s="50" t="s">
        <v>6</v>
      </c>
      <c r="C1378" s="50" t="s">
        <v>78</v>
      </c>
      <c r="D1378" s="50" t="s">
        <v>6</v>
      </c>
      <c r="E1378" s="50"/>
      <c r="F1378" s="68"/>
      <c r="G1378" s="50"/>
      <c r="I1378" s="50" t="s">
        <v>124</v>
      </c>
      <c r="J1378" s="50"/>
      <c r="K1378" s="50"/>
      <c r="L1378" s="50"/>
      <c r="M1378" s="50"/>
      <c r="N1378" s="50"/>
      <c r="O1378" s="50"/>
      <c r="P1378" s="50"/>
      <c r="Q1378" s="50"/>
      <c r="R1378" s="50"/>
      <c r="S1378" s="50"/>
      <c r="T1378" s="50"/>
      <c r="U1378" s="50"/>
      <c r="V1378" s="50"/>
      <c r="W1378" s="50"/>
      <c r="X1378" s="50"/>
      <c r="Y1378" s="50"/>
      <c r="Z1378" s="50"/>
      <c r="AA1378" s="50"/>
      <c r="AB1378" s="68">
        <v>0</v>
      </c>
      <c r="AC1378" s="68">
        <v>0</v>
      </c>
      <c r="AD1378" t="s">
        <v>110</v>
      </c>
      <c r="AE1378" t="s">
        <v>71</v>
      </c>
      <c r="AF1378" s="68"/>
      <c r="AI1378" t="s">
        <v>71</v>
      </c>
      <c r="AJ1378" s="68">
        <v>0</v>
      </c>
      <c r="AK1378" s="68">
        <v>0</v>
      </c>
      <c r="AL1378" s="50" t="s">
        <v>72</v>
      </c>
      <c r="AM1378" t="s">
        <v>72</v>
      </c>
      <c r="AN1378" s="50" t="s">
        <v>110</v>
      </c>
      <c r="AO1378" s="68">
        <v>0</v>
      </c>
      <c r="AP1378" s="68">
        <v>0</v>
      </c>
      <c r="AQ1378" s="50" t="s">
        <v>72</v>
      </c>
      <c r="AR1378" t="s">
        <v>72</v>
      </c>
      <c r="AS1378" s="50" t="s">
        <v>110</v>
      </c>
      <c r="AT1378">
        <v>0</v>
      </c>
      <c r="AV1378" s="50"/>
      <c r="AY1378" s="50"/>
      <c r="BA1378" s="68"/>
      <c r="BD1378" s="68"/>
      <c r="BP1378" s="50"/>
      <c r="BQ1378" s="50"/>
      <c r="BR1378" s="50"/>
      <c r="BS1378" s="50"/>
    </row>
    <row r="1379" spans="1:71" x14ac:dyDescent="0.25">
      <c r="B1379" s="50"/>
      <c r="C1379" s="50"/>
      <c r="D1379" s="50"/>
      <c r="E1379" s="50"/>
      <c r="F1379" s="68"/>
      <c r="G1379" s="50"/>
      <c r="I1379" s="50"/>
      <c r="J1379" s="50"/>
      <c r="K1379" s="50"/>
      <c r="L1379" s="50"/>
      <c r="M1379" s="50"/>
      <c r="N1379" s="50"/>
      <c r="O1379" s="50"/>
      <c r="P1379" s="50"/>
      <c r="Q1379" s="50"/>
      <c r="R1379" s="50"/>
      <c r="S1379" s="50"/>
      <c r="T1379" s="50"/>
      <c r="U1379" s="50"/>
      <c r="V1379" s="50"/>
      <c r="W1379" s="50"/>
      <c r="X1379" s="50"/>
      <c r="Y1379" s="50"/>
      <c r="Z1379" s="50"/>
      <c r="AA1379" s="50"/>
      <c r="AB1379" s="68"/>
      <c r="AC1379" s="68"/>
      <c r="AF1379" s="68"/>
      <c r="AJ1379" s="68"/>
      <c r="AK1379" s="68"/>
      <c r="AL1379" s="50"/>
      <c r="AN1379" s="50"/>
      <c r="AO1379" s="68"/>
      <c r="AP1379" s="68"/>
      <c r="AQ1379" s="50"/>
      <c r="AS1379" s="50"/>
      <c r="AV1379" s="50"/>
      <c r="AY1379" s="50"/>
      <c r="BA1379" s="68"/>
      <c r="BD1379" s="68"/>
      <c r="BP1379" s="50"/>
      <c r="BQ1379" s="50"/>
      <c r="BR1379" s="50"/>
      <c r="BS1379" s="50"/>
    </row>
    <row r="1380" spans="1:71" x14ac:dyDescent="0.25">
      <c r="B1380" s="50"/>
      <c r="C1380" s="50"/>
      <c r="D1380" s="50"/>
      <c r="E1380" s="50"/>
      <c r="F1380" s="68"/>
      <c r="G1380" s="50"/>
      <c r="I1380" s="50"/>
      <c r="J1380" s="50"/>
      <c r="K1380" s="50"/>
      <c r="L1380" s="50"/>
      <c r="M1380" s="50"/>
      <c r="N1380" s="50"/>
      <c r="O1380" s="50"/>
      <c r="P1380" s="50"/>
      <c r="Q1380" s="50"/>
      <c r="R1380" s="50"/>
      <c r="S1380" s="50"/>
      <c r="T1380" s="50"/>
      <c r="U1380" s="50"/>
      <c r="V1380" s="50"/>
      <c r="W1380" s="50"/>
      <c r="X1380" s="50"/>
      <c r="Y1380" s="50"/>
      <c r="Z1380" s="50"/>
      <c r="AA1380" s="50"/>
      <c r="AB1380" s="68"/>
      <c r="AC1380" s="68"/>
      <c r="AF1380" s="68"/>
      <c r="AJ1380" s="68"/>
      <c r="AK1380" s="68"/>
      <c r="AL1380" s="50"/>
      <c r="AN1380" s="50"/>
      <c r="AO1380" s="68"/>
      <c r="AP1380" s="68"/>
      <c r="AQ1380" s="50"/>
      <c r="AS1380" s="50"/>
      <c r="AV1380" s="50"/>
      <c r="AY1380" s="50"/>
      <c r="BA1380" s="68"/>
      <c r="BD1380" s="68"/>
      <c r="BP1380" s="50"/>
      <c r="BQ1380" s="50"/>
      <c r="BR1380" s="50"/>
      <c r="BS1380" s="50"/>
    </row>
    <row r="1381" spans="1:71" x14ac:dyDescent="0.25">
      <c r="B1381" s="50"/>
      <c r="C1381" s="50"/>
      <c r="D1381" s="50"/>
      <c r="E1381" s="50"/>
      <c r="F1381" s="68"/>
      <c r="G1381" s="50"/>
      <c r="I1381" s="50"/>
      <c r="J1381" s="50"/>
      <c r="K1381" s="50"/>
      <c r="L1381" s="50"/>
      <c r="M1381" s="50"/>
      <c r="N1381" s="50"/>
      <c r="O1381" s="50"/>
      <c r="P1381" s="50"/>
      <c r="Q1381" s="50"/>
      <c r="R1381" s="50"/>
      <c r="S1381" s="50"/>
      <c r="T1381" s="50"/>
      <c r="U1381" s="50"/>
      <c r="V1381" s="50"/>
      <c r="W1381" s="50"/>
      <c r="X1381" s="50"/>
      <c r="Y1381" s="50"/>
      <c r="Z1381" s="50"/>
      <c r="AA1381" s="50"/>
      <c r="AB1381" s="68"/>
      <c r="AC1381" s="68"/>
      <c r="AF1381" s="68"/>
      <c r="AJ1381" s="68"/>
      <c r="AK1381" s="68"/>
      <c r="AL1381" s="50"/>
      <c r="AN1381" s="50"/>
      <c r="AO1381" s="68"/>
      <c r="AP1381" s="68"/>
      <c r="AQ1381" s="50"/>
      <c r="AS1381" s="50"/>
      <c r="AV1381" s="50"/>
      <c r="AY1381" s="50"/>
      <c r="BA1381" s="68"/>
      <c r="BD1381" s="68"/>
      <c r="BP1381" s="50"/>
      <c r="BQ1381" s="50"/>
      <c r="BR1381" s="50"/>
      <c r="BS1381" s="50"/>
    </row>
    <row r="1382" spans="1:71" x14ac:dyDescent="0.25">
      <c r="B1382" s="50"/>
      <c r="C1382" s="50"/>
      <c r="D1382" s="50"/>
      <c r="E1382" s="50"/>
      <c r="F1382" s="68"/>
      <c r="G1382" s="50"/>
      <c r="I1382" s="50"/>
      <c r="J1382" s="50"/>
      <c r="K1382" s="50"/>
      <c r="L1382" s="50"/>
      <c r="M1382" s="50"/>
      <c r="N1382" s="50"/>
      <c r="O1382" s="50"/>
      <c r="P1382" s="50"/>
      <c r="Q1382" s="50"/>
      <c r="R1382" s="50"/>
      <c r="S1382" s="50"/>
      <c r="T1382" s="50"/>
      <c r="U1382" s="50"/>
      <c r="V1382" s="50"/>
      <c r="W1382" s="50"/>
      <c r="X1382" s="50"/>
      <c r="Y1382" s="50"/>
      <c r="Z1382" s="50"/>
      <c r="AA1382" s="50"/>
      <c r="AB1382" s="68"/>
      <c r="AC1382" s="68"/>
      <c r="AF1382" s="68"/>
      <c r="AJ1382" s="68"/>
      <c r="AK1382" s="68"/>
      <c r="AL1382" s="50"/>
      <c r="AN1382" s="50"/>
      <c r="AO1382" s="68"/>
      <c r="AP1382" s="68"/>
      <c r="AQ1382" s="50"/>
      <c r="AS1382" s="50"/>
      <c r="AV1382" s="50"/>
      <c r="AY1382" s="50"/>
      <c r="BA1382" s="68"/>
      <c r="BD1382" s="68"/>
      <c r="BP1382" s="50"/>
      <c r="BQ1382" s="50"/>
      <c r="BR1382" s="50"/>
      <c r="BS1382" s="50"/>
    </row>
    <row r="1383" spans="1:71" x14ac:dyDescent="0.25">
      <c r="B1383" s="50"/>
      <c r="C1383" s="50"/>
      <c r="D1383" s="50"/>
      <c r="E1383" s="50"/>
      <c r="F1383" s="68"/>
      <c r="G1383" s="50"/>
      <c r="I1383" s="50"/>
      <c r="J1383" s="50"/>
      <c r="K1383" s="50"/>
      <c r="L1383" s="50"/>
      <c r="M1383" s="50"/>
      <c r="N1383" s="50"/>
      <c r="O1383" s="50"/>
      <c r="P1383" s="50"/>
      <c r="Q1383" s="50"/>
      <c r="R1383" s="50"/>
      <c r="S1383" s="50"/>
      <c r="T1383" s="50"/>
      <c r="U1383" s="50"/>
      <c r="V1383" s="50"/>
      <c r="W1383" s="50"/>
      <c r="X1383" s="50"/>
      <c r="Y1383" s="50"/>
      <c r="Z1383" s="50"/>
      <c r="AA1383" s="50"/>
      <c r="AB1383" s="68"/>
      <c r="AC1383" s="68"/>
      <c r="AF1383" s="68"/>
      <c r="AJ1383" s="68"/>
      <c r="AK1383" s="68"/>
      <c r="AL1383" s="50"/>
      <c r="AN1383" s="50"/>
      <c r="AO1383" s="68"/>
      <c r="AP1383" s="68"/>
      <c r="AQ1383" s="50"/>
      <c r="AS1383" s="50"/>
      <c r="AV1383" s="50"/>
      <c r="AY1383" s="50"/>
      <c r="BA1383" s="68"/>
      <c r="BD1383" s="68"/>
      <c r="BP1383" s="50"/>
      <c r="BQ1383" s="50"/>
      <c r="BR1383" s="50"/>
      <c r="BS1383" s="50"/>
    </row>
    <row r="1384" spans="1:71" x14ac:dyDescent="0.25">
      <c r="B1384" s="50"/>
      <c r="C1384" s="50"/>
      <c r="D1384" s="50"/>
      <c r="E1384" s="50"/>
      <c r="F1384" s="68"/>
      <c r="G1384" s="50"/>
      <c r="I1384" s="50"/>
      <c r="J1384" s="50"/>
      <c r="K1384" s="50"/>
      <c r="L1384" s="50"/>
      <c r="M1384" s="50"/>
      <c r="N1384" s="50"/>
      <c r="O1384" s="50"/>
      <c r="P1384" s="50"/>
      <c r="Q1384" s="50"/>
      <c r="R1384" s="50"/>
      <c r="S1384" s="50"/>
      <c r="T1384" s="50"/>
      <c r="U1384" s="50"/>
      <c r="V1384" s="50"/>
      <c r="W1384" s="50"/>
      <c r="X1384" s="50"/>
      <c r="Y1384" s="50"/>
      <c r="Z1384" s="50"/>
      <c r="AA1384" s="50"/>
      <c r="AB1384" s="68"/>
      <c r="AC1384" s="68"/>
      <c r="AF1384" s="68"/>
      <c r="AJ1384" s="68"/>
      <c r="AK1384" s="68"/>
      <c r="AL1384" s="50"/>
      <c r="AN1384" s="50"/>
      <c r="AO1384" s="68"/>
      <c r="AP1384" s="68"/>
      <c r="AQ1384" s="50"/>
      <c r="AS1384" s="50"/>
      <c r="AV1384" s="50"/>
      <c r="AY1384" s="50"/>
      <c r="BA1384" s="68"/>
      <c r="BD1384" s="68"/>
      <c r="BP1384" s="50"/>
      <c r="BQ1384" s="50"/>
      <c r="BR1384" s="50"/>
      <c r="BS1384" s="50"/>
    </row>
    <row r="1385" spans="1:71" x14ac:dyDescent="0.25">
      <c r="B1385" s="50"/>
      <c r="C1385" s="50"/>
      <c r="D1385" s="50"/>
      <c r="E1385" s="50"/>
      <c r="F1385" s="68"/>
      <c r="G1385" s="50"/>
      <c r="I1385" s="50"/>
      <c r="J1385" s="50"/>
      <c r="K1385" s="50"/>
      <c r="L1385" s="50"/>
      <c r="M1385" s="50"/>
      <c r="N1385" s="50"/>
      <c r="O1385" s="50"/>
      <c r="P1385" s="50"/>
      <c r="Q1385" s="50"/>
      <c r="R1385" s="50"/>
      <c r="S1385" s="50"/>
      <c r="T1385" s="50"/>
      <c r="U1385" s="50"/>
      <c r="V1385" s="50"/>
      <c r="W1385" s="50"/>
      <c r="X1385" s="50"/>
      <c r="Y1385" s="50"/>
      <c r="Z1385" s="50"/>
      <c r="AA1385" s="50"/>
      <c r="AB1385" s="68"/>
      <c r="AC1385" s="68"/>
      <c r="AF1385" s="68"/>
      <c r="AJ1385" s="68"/>
      <c r="AK1385" s="68"/>
      <c r="AL1385" s="50"/>
      <c r="AN1385" s="50"/>
      <c r="AO1385" s="68"/>
      <c r="AP1385" s="68"/>
      <c r="AQ1385" s="50"/>
      <c r="AS1385" s="50"/>
      <c r="AV1385" s="50"/>
      <c r="AY1385" s="50"/>
      <c r="BA1385" s="68"/>
      <c r="BD1385" s="68"/>
      <c r="BP1385" s="50"/>
      <c r="BQ1385" s="50"/>
      <c r="BR1385" s="50"/>
      <c r="BS1385" s="50"/>
    </row>
    <row r="1386" spans="1:71" x14ac:dyDescent="0.25">
      <c r="B1386" s="50"/>
      <c r="C1386" s="50"/>
      <c r="D1386" s="50"/>
      <c r="E1386" s="50"/>
      <c r="F1386" s="68"/>
      <c r="G1386" s="50"/>
      <c r="I1386" s="50"/>
      <c r="J1386" s="50" t="s">
        <v>4</v>
      </c>
      <c r="K1386" s="50" t="s">
        <v>7</v>
      </c>
      <c r="L1386" s="50" t="s">
        <v>9</v>
      </c>
      <c r="M1386" s="50" t="s">
        <v>11</v>
      </c>
      <c r="N1386" s="50" t="s">
        <v>13</v>
      </c>
      <c r="O1386" s="50" t="s">
        <v>15</v>
      </c>
      <c r="P1386" s="50" t="s">
        <v>17</v>
      </c>
      <c r="Q1386" s="50" t="s">
        <v>19</v>
      </c>
      <c r="R1386" s="50" t="s">
        <v>21</v>
      </c>
      <c r="S1386" s="50" t="s">
        <v>23</v>
      </c>
      <c r="T1386" s="50" t="s">
        <v>25</v>
      </c>
      <c r="U1386" s="50" t="s">
        <v>27</v>
      </c>
      <c r="V1386" s="50" t="s">
        <v>29</v>
      </c>
      <c r="W1386" s="50" t="s">
        <v>31</v>
      </c>
      <c r="X1386" s="50" t="s">
        <v>33</v>
      </c>
      <c r="Y1386" s="50" t="s">
        <v>35</v>
      </c>
      <c r="Z1386" s="50" t="s">
        <v>37</v>
      </c>
      <c r="AA1386" s="50" t="s">
        <v>39</v>
      </c>
      <c r="AB1386" s="68"/>
      <c r="AC1386" s="68"/>
      <c r="AF1386" s="68"/>
      <c r="AJ1386" s="68"/>
      <c r="AK1386" s="68"/>
      <c r="AL1386" s="50"/>
      <c r="AN1386" s="50"/>
      <c r="AO1386" s="68"/>
      <c r="AP1386" s="68"/>
      <c r="AQ1386" s="50"/>
      <c r="AS1386" s="50"/>
      <c r="AV1386" s="50"/>
      <c r="AY1386" s="50"/>
      <c r="BA1386" s="68"/>
      <c r="BD1386" s="68"/>
      <c r="BP1386" s="50"/>
      <c r="BQ1386" s="50"/>
      <c r="BR1386" s="50"/>
      <c r="BS1386" s="50"/>
    </row>
    <row r="1387" spans="1:71" x14ac:dyDescent="0.25">
      <c r="A1387">
        <v>1004</v>
      </c>
      <c r="B1387" s="50" t="s">
        <v>6</v>
      </c>
      <c r="C1387" s="50" t="s">
        <v>78</v>
      </c>
      <c r="D1387" s="50" t="s">
        <v>6</v>
      </c>
      <c r="E1387" s="50"/>
      <c r="F1387" s="68"/>
      <c r="G1387" s="50"/>
      <c r="I1387" s="50" t="s">
        <v>125</v>
      </c>
      <c r="J1387" s="50"/>
      <c r="K1387" s="50"/>
      <c r="L1387" s="50"/>
      <c r="M1387" s="50"/>
      <c r="N1387" s="50"/>
      <c r="O1387" s="50"/>
      <c r="P1387" s="50"/>
      <c r="Q1387" s="50"/>
      <c r="R1387" s="50"/>
      <c r="S1387" s="50"/>
      <c r="T1387" s="50"/>
      <c r="U1387" s="50"/>
      <c r="V1387" s="50"/>
      <c r="W1387" s="50"/>
      <c r="X1387" s="50"/>
      <c r="Y1387" s="50"/>
      <c r="Z1387" s="50"/>
      <c r="AA1387" s="50"/>
      <c r="AB1387" s="68">
        <v>0</v>
      </c>
      <c r="AC1387" s="68">
        <v>0</v>
      </c>
      <c r="AD1387" t="s">
        <v>110</v>
      </c>
      <c r="AE1387" t="s">
        <v>71</v>
      </c>
      <c r="AF1387" s="68"/>
      <c r="AI1387" t="s">
        <v>71</v>
      </c>
      <c r="AJ1387" s="68">
        <v>0</v>
      </c>
      <c r="AK1387" s="68">
        <v>0</v>
      </c>
      <c r="AL1387" s="50" t="s">
        <v>72</v>
      </c>
      <c r="AM1387" t="s">
        <v>72</v>
      </c>
      <c r="AN1387" s="50" t="s">
        <v>110</v>
      </c>
      <c r="AO1387" s="68">
        <v>0</v>
      </c>
      <c r="AP1387" s="68">
        <v>0</v>
      </c>
      <c r="AQ1387" s="50" t="s">
        <v>72</v>
      </c>
      <c r="AR1387" t="s">
        <v>72</v>
      </c>
      <c r="AS1387" s="50" t="s">
        <v>110</v>
      </c>
      <c r="AT1387">
        <v>0</v>
      </c>
      <c r="AV1387" s="50"/>
      <c r="AY1387" s="50"/>
      <c r="BA1387" s="68"/>
      <c r="BD1387" s="68"/>
      <c r="BP1387" s="50"/>
      <c r="BQ1387" s="50"/>
      <c r="BR1387" s="50"/>
      <c r="BS1387" s="50"/>
    </row>
    <row r="1388" spans="1:71" x14ac:dyDescent="0.25">
      <c r="B1388" s="50"/>
      <c r="C1388" s="50"/>
      <c r="D1388" s="50"/>
      <c r="E1388" s="50"/>
      <c r="F1388" s="68"/>
      <c r="G1388" s="50"/>
      <c r="I1388" s="50"/>
      <c r="J1388" s="50"/>
      <c r="K1388" s="50"/>
      <c r="L1388" s="50"/>
      <c r="M1388" s="50"/>
      <c r="N1388" s="50"/>
      <c r="O1388" s="50"/>
      <c r="P1388" s="50"/>
      <c r="Q1388" s="50"/>
      <c r="R1388" s="50"/>
      <c r="S1388" s="50"/>
      <c r="T1388" s="50"/>
      <c r="U1388" s="50"/>
      <c r="V1388" s="50"/>
      <c r="W1388" s="50"/>
      <c r="X1388" s="50"/>
      <c r="Y1388" s="50"/>
      <c r="Z1388" s="50"/>
      <c r="AA1388" s="50"/>
      <c r="AB1388" s="68"/>
      <c r="AC1388" s="68"/>
      <c r="AF1388" s="68"/>
      <c r="AJ1388" s="68"/>
      <c r="AK1388" s="68"/>
      <c r="AL1388" s="50"/>
      <c r="AN1388" s="50"/>
      <c r="AO1388" s="68"/>
      <c r="AP1388" s="68"/>
      <c r="AQ1388" s="50"/>
      <c r="AS1388" s="50"/>
      <c r="AV1388" s="50"/>
      <c r="AY1388" s="50"/>
      <c r="BA1388" s="68"/>
      <c r="BD1388" s="68"/>
      <c r="BP1388" s="50"/>
      <c r="BQ1388" s="50"/>
      <c r="BR1388" s="50"/>
      <c r="BS1388" s="50"/>
    </row>
    <row r="1389" spans="1:71" x14ac:dyDescent="0.25">
      <c r="B1389" s="50"/>
      <c r="C1389" s="50"/>
      <c r="D1389" s="50"/>
      <c r="E1389" s="50"/>
      <c r="F1389" s="68"/>
      <c r="G1389" s="50"/>
      <c r="I1389" s="50"/>
      <c r="J1389" s="50"/>
      <c r="K1389" s="50"/>
      <c r="L1389" s="50"/>
      <c r="M1389" s="50"/>
      <c r="N1389" s="50"/>
      <c r="O1389" s="50"/>
      <c r="P1389" s="50"/>
      <c r="Q1389" s="50"/>
      <c r="R1389" s="50"/>
      <c r="S1389" s="50"/>
      <c r="T1389" s="50"/>
      <c r="U1389" s="50"/>
      <c r="V1389" s="50"/>
      <c r="W1389" s="50"/>
      <c r="X1389" s="50"/>
      <c r="Y1389" s="50"/>
      <c r="Z1389" s="50"/>
      <c r="AA1389" s="50"/>
      <c r="AB1389" s="68"/>
      <c r="AC1389" s="68"/>
      <c r="AF1389" s="68"/>
      <c r="AJ1389" s="68"/>
      <c r="AK1389" s="68"/>
      <c r="AL1389" s="50"/>
      <c r="AN1389" s="50"/>
      <c r="AO1389" s="68"/>
      <c r="AP1389" s="68"/>
      <c r="AQ1389" s="50"/>
      <c r="AS1389" s="50"/>
      <c r="AV1389" s="50"/>
      <c r="AY1389" s="50"/>
      <c r="BA1389" s="68"/>
      <c r="BD1389" s="68"/>
      <c r="BP1389" s="50"/>
      <c r="BQ1389" s="50"/>
      <c r="BR1389" s="50"/>
      <c r="BS1389" s="50"/>
    </row>
    <row r="1390" spans="1:71" x14ac:dyDescent="0.25">
      <c r="B1390" s="50"/>
      <c r="C1390" s="50"/>
      <c r="D1390" s="50"/>
      <c r="E1390" s="50"/>
      <c r="F1390" s="68"/>
      <c r="G1390" s="50"/>
      <c r="I1390" s="50"/>
      <c r="J1390" s="50"/>
      <c r="K1390" s="50"/>
      <c r="L1390" s="50"/>
      <c r="M1390" s="50"/>
      <c r="N1390" s="50"/>
      <c r="O1390" s="50"/>
      <c r="P1390" s="50"/>
      <c r="Q1390" s="50"/>
      <c r="R1390" s="50"/>
      <c r="S1390" s="50"/>
      <c r="T1390" s="50"/>
      <c r="U1390" s="50"/>
      <c r="V1390" s="50"/>
      <c r="W1390" s="50"/>
      <c r="X1390" s="50"/>
      <c r="Y1390" s="50"/>
      <c r="Z1390" s="50"/>
      <c r="AA1390" s="50"/>
      <c r="AB1390" s="68"/>
      <c r="AC1390" s="68"/>
      <c r="AF1390" s="68"/>
      <c r="AJ1390" s="68"/>
      <c r="AK1390" s="68"/>
      <c r="AL1390" s="50"/>
      <c r="AN1390" s="50"/>
      <c r="AO1390" s="68"/>
      <c r="AP1390" s="68"/>
      <c r="AQ1390" s="50"/>
      <c r="AS1390" s="50"/>
      <c r="AV1390" s="50"/>
      <c r="AY1390" s="50"/>
      <c r="BA1390" s="68"/>
      <c r="BD1390" s="68"/>
      <c r="BP1390" s="50"/>
      <c r="BQ1390" s="50"/>
      <c r="BR1390" s="50"/>
      <c r="BS1390" s="50"/>
    </row>
    <row r="1391" spans="1:71" x14ac:dyDescent="0.25">
      <c r="B1391" s="50"/>
      <c r="C1391" s="50"/>
      <c r="D1391" s="50"/>
      <c r="E1391" s="50"/>
      <c r="F1391" s="68"/>
      <c r="G1391" s="50"/>
      <c r="I1391" s="50"/>
      <c r="J1391" s="50"/>
      <c r="K1391" s="50"/>
      <c r="L1391" s="50"/>
      <c r="M1391" s="50"/>
      <c r="N1391" s="50"/>
      <c r="O1391" s="50"/>
      <c r="P1391" s="50"/>
      <c r="Q1391" s="50"/>
      <c r="R1391" s="50"/>
      <c r="S1391" s="50"/>
      <c r="T1391" s="50"/>
      <c r="U1391" s="50"/>
      <c r="V1391" s="50"/>
      <c r="W1391" s="50"/>
      <c r="X1391" s="50"/>
      <c r="Y1391" s="50"/>
      <c r="Z1391" s="50"/>
      <c r="AA1391" s="50"/>
      <c r="AB1391" s="68"/>
      <c r="AC1391" s="68"/>
      <c r="AF1391" s="68"/>
      <c r="AJ1391" s="68"/>
      <c r="AK1391" s="68"/>
      <c r="AL1391" s="50"/>
      <c r="AN1391" s="50"/>
      <c r="AO1391" s="68"/>
      <c r="AP1391" s="68"/>
      <c r="AQ1391" s="50"/>
      <c r="AS1391" s="50"/>
      <c r="AV1391" s="50"/>
      <c r="AY1391" s="50"/>
      <c r="BA1391" s="68"/>
      <c r="BD1391" s="68"/>
      <c r="BP1391" s="50"/>
      <c r="BQ1391" s="50"/>
      <c r="BR1391" s="50"/>
      <c r="BS1391" s="50"/>
    </row>
    <row r="1392" spans="1:71" x14ac:dyDescent="0.25">
      <c r="B1392" s="50"/>
      <c r="C1392" s="50"/>
      <c r="D1392" s="50"/>
      <c r="E1392" s="50"/>
      <c r="F1392" s="68"/>
      <c r="G1392" s="50"/>
      <c r="I1392" s="50"/>
      <c r="J1392" s="50"/>
      <c r="K1392" s="50"/>
      <c r="L1392" s="50"/>
      <c r="M1392" s="50"/>
      <c r="N1392" s="50"/>
      <c r="O1392" s="50"/>
      <c r="P1392" s="50"/>
      <c r="Q1392" s="50"/>
      <c r="R1392" s="50"/>
      <c r="S1392" s="50"/>
      <c r="T1392" s="50"/>
      <c r="U1392" s="50"/>
      <c r="V1392" s="50"/>
      <c r="W1392" s="50"/>
      <c r="X1392" s="50"/>
      <c r="Y1392" s="50"/>
      <c r="Z1392" s="50"/>
      <c r="AA1392" s="50"/>
      <c r="AB1392" s="68"/>
      <c r="AC1392" s="68"/>
      <c r="AF1392" s="68"/>
      <c r="AJ1392" s="68"/>
      <c r="AK1392" s="68"/>
      <c r="AL1392" s="50"/>
      <c r="AN1392" s="50"/>
      <c r="AO1392" s="68"/>
      <c r="AP1392" s="68"/>
      <c r="AQ1392" s="50"/>
      <c r="AS1392" s="50"/>
      <c r="AV1392" s="50"/>
      <c r="AY1392" s="50"/>
      <c r="BA1392" s="68"/>
      <c r="BD1392" s="68"/>
      <c r="BP1392" s="50"/>
      <c r="BQ1392" s="50"/>
      <c r="BR1392" s="50"/>
      <c r="BS1392" s="50"/>
    </row>
    <row r="1393" spans="1:71" x14ac:dyDescent="0.25">
      <c r="B1393" s="50"/>
      <c r="C1393" s="50"/>
      <c r="D1393" s="50"/>
      <c r="E1393" s="50"/>
      <c r="F1393" s="68"/>
      <c r="G1393" s="50"/>
      <c r="I1393" s="50"/>
      <c r="J1393" s="50"/>
      <c r="K1393" s="50"/>
      <c r="L1393" s="50"/>
      <c r="M1393" s="50"/>
      <c r="N1393" s="50"/>
      <c r="O1393" s="50"/>
      <c r="P1393" s="50"/>
      <c r="Q1393" s="50"/>
      <c r="R1393" s="50"/>
      <c r="S1393" s="50"/>
      <c r="T1393" s="50"/>
      <c r="U1393" s="50"/>
      <c r="V1393" s="50"/>
      <c r="W1393" s="50"/>
      <c r="X1393" s="50"/>
      <c r="Y1393" s="50"/>
      <c r="Z1393" s="50"/>
      <c r="AA1393" s="50"/>
      <c r="AB1393" s="68"/>
      <c r="AC1393" s="68"/>
      <c r="AF1393" s="68"/>
      <c r="AJ1393" s="68"/>
      <c r="AK1393" s="68"/>
      <c r="AL1393" s="50"/>
      <c r="AN1393" s="50"/>
      <c r="AO1393" s="68"/>
      <c r="AP1393" s="68"/>
      <c r="AQ1393" s="50"/>
      <c r="AS1393" s="50"/>
      <c r="AV1393" s="50"/>
      <c r="AY1393" s="50"/>
      <c r="BA1393" s="68"/>
      <c r="BD1393" s="68"/>
      <c r="BP1393" s="50"/>
      <c r="BQ1393" s="50"/>
      <c r="BR1393" s="50"/>
      <c r="BS1393" s="50"/>
    </row>
    <row r="1394" spans="1:71" x14ac:dyDescent="0.25">
      <c r="B1394" s="50"/>
      <c r="C1394" s="50"/>
      <c r="D1394" s="50"/>
      <c r="E1394" s="50"/>
      <c r="F1394" s="68"/>
      <c r="G1394" s="50"/>
      <c r="I1394" s="50"/>
      <c r="J1394" s="50"/>
      <c r="K1394" s="50"/>
      <c r="L1394" s="50"/>
      <c r="M1394" s="50"/>
      <c r="N1394" s="50"/>
      <c r="O1394" s="50"/>
      <c r="P1394" s="50"/>
      <c r="Q1394" s="50"/>
      <c r="R1394" s="50"/>
      <c r="S1394" s="50"/>
      <c r="T1394" s="50"/>
      <c r="U1394" s="50"/>
      <c r="V1394" s="50"/>
      <c r="W1394" s="50"/>
      <c r="X1394" s="50"/>
      <c r="Y1394" s="50"/>
      <c r="Z1394" s="50"/>
      <c r="AA1394" s="50"/>
      <c r="AB1394" s="68"/>
      <c r="AC1394" s="68"/>
      <c r="AF1394" s="68"/>
      <c r="AJ1394" s="68"/>
      <c r="AK1394" s="68"/>
      <c r="AL1394" s="50"/>
      <c r="AN1394" s="50"/>
      <c r="AO1394" s="68"/>
      <c r="AP1394" s="68"/>
      <c r="AQ1394" s="50"/>
      <c r="AS1394" s="50"/>
      <c r="AV1394" s="50"/>
      <c r="AY1394" s="50"/>
      <c r="BA1394" s="68"/>
      <c r="BD1394" s="68"/>
      <c r="BP1394" s="50"/>
      <c r="BQ1394" s="50"/>
      <c r="BR1394" s="50"/>
      <c r="BS1394" s="50"/>
    </row>
    <row r="1395" spans="1:71" x14ac:dyDescent="0.25">
      <c r="B1395" s="50"/>
      <c r="C1395" s="50"/>
      <c r="D1395" s="50"/>
      <c r="E1395" s="50"/>
      <c r="F1395" s="68"/>
      <c r="G1395" s="50"/>
      <c r="I1395" s="50"/>
      <c r="J1395" s="50" t="s">
        <v>4</v>
      </c>
      <c r="K1395" s="50" t="s">
        <v>7</v>
      </c>
      <c r="L1395" s="50" t="s">
        <v>9</v>
      </c>
      <c r="M1395" s="50" t="s">
        <v>11</v>
      </c>
      <c r="N1395" s="50" t="s">
        <v>13</v>
      </c>
      <c r="O1395" s="50" t="s">
        <v>15</v>
      </c>
      <c r="P1395" s="50" t="s">
        <v>17</v>
      </c>
      <c r="Q1395" s="50" t="s">
        <v>19</v>
      </c>
      <c r="R1395" s="50" t="s">
        <v>21</v>
      </c>
      <c r="S1395" s="50" t="s">
        <v>23</v>
      </c>
      <c r="T1395" s="50" t="s">
        <v>25</v>
      </c>
      <c r="U1395" s="50" t="s">
        <v>27</v>
      </c>
      <c r="V1395" s="50" t="s">
        <v>29</v>
      </c>
      <c r="W1395" s="50" t="s">
        <v>31</v>
      </c>
      <c r="X1395" s="50" t="s">
        <v>33</v>
      </c>
      <c r="Y1395" s="50" t="s">
        <v>35</v>
      </c>
      <c r="Z1395" s="50" t="s">
        <v>37</v>
      </c>
      <c r="AA1395" s="50" t="s">
        <v>39</v>
      </c>
      <c r="AB1395" s="68"/>
      <c r="AC1395" s="68"/>
      <c r="AF1395" s="68"/>
      <c r="AJ1395" s="68"/>
      <c r="AK1395" s="68"/>
      <c r="AL1395" s="50"/>
      <c r="AN1395" s="50"/>
      <c r="AO1395" s="68"/>
      <c r="AP1395" s="68"/>
      <c r="AQ1395" s="50"/>
      <c r="AS1395" s="50"/>
      <c r="AV1395" s="50"/>
      <c r="AY1395" s="50"/>
      <c r="BA1395" s="68"/>
      <c r="BD1395" s="68"/>
      <c r="BP1395" s="50"/>
      <c r="BQ1395" s="50"/>
      <c r="BR1395" s="50"/>
      <c r="BS1395" s="50"/>
    </row>
    <row r="1396" spans="1:71" x14ac:dyDescent="0.25">
      <c r="A1396">
        <v>1004</v>
      </c>
      <c r="B1396" s="50" t="s">
        <v>6</v>
      </c>
      <c r="C1396" s="50" t="s">
        <v>78</v>
      </c>
      <c r="D1396" s="50" t="s">
        <v>6</v>
      </c>
      <c r="E1396" s="50"/>
      <c r="F1396" s="68"/>
      <c r="G1396" s="50"/>
      <c r="I1396" s="50" t="s">
        <v>126</v>
      </c>
      <c r="J1396" s="50"/>
      <c r="K1396" s="50"/>
      <c r="L1396" s="50"/>
      <c r="M1396" s="50"/>
      <c r="N1396" s="50"/>
      <c r="O1396" s="50"/>
      <c r="P1396" s="50"/>
      <c r="Q1396" s="50"/>
      <c r="R1396" s="50"/>
      <c r="S1396" s="50"/>
      <c r="T1396" s="50"/>
      <c r="U1396" s="50"/>
      <c r="V1396" s="50"/>
      <c r="W1396" s="50"/>
      <c r="X1396" s="50"/>
      <c r="Y1396" s="50"/>
      <c r="Z1396" s="50"/>
      <c r="AA1396" s="50"/>
      <c r="AB1396" s="68">
        <v>0</v>
      </c>
      <c r="AC1396" s="68">
        <v>0</v>
      </c>
      <c r="AD1396" t="s">
        <v>110</v>
      </c>
      <c r="AE1396" t="s">
        <v>71</v>
      </c>
      <c r="AF1396" s="68"/>
      <c r="AI1396" t="s">
        <v>71</v>
      </c>
      <c r="AJ1396" s="68">
        <v>0</v>
      </c>
      <c r="AK1396" s="68">
        <v>0</v>
      </c>
      <c r="AL1396" s="50" t="s">
        <v>72</v>
      </c>
      <c r="AM1396" t="s">
        <v>72</v>
      </c>
      <c r="AN1396" s="50" t="s">
        <v>110</v>
      </c>
      <c r="AO1396" s="68">
        <v>0</v>
      </c>
      <c r="AP1396" s="68">
        <v>0</v>
      </c>
      <c r="AQ1396" s="50" t="s">
        <v>72</v>
      </c>
      <c r="AR1396" t="s">
        <v>72</v>
      </c>
      <c r="AS1396" s="50" t="s">
        <v>110</v>
      </c>
      <c r="AT1396">
        <v>0</v>
      </c>
      <c r="AV1396" s="50"/>
      <c r="AY1396" s="50"/>
      <c r="BA1396" s="68"/>
      <c r="BD1396" s="68"/>
      <c r="BP1396" s="50"/>
      <c r="BQ1396" s="50"/>
      <c r="BR1396" s="50"/>
      <c r="BS1396" s="50"/>
    </row>
    <row r="1397" spans="1:71" x14ac:dyDescent="0.25">
      <c r="B1397" s="50"/>
      <c r="C1397" s="50"/>
      <c r="D1397" s="50"/>
      <c r="E1397" s="50"/>
      <c r="F1397" s="68"/>
      <c r="G1397" s="50"/>
      <c r="I1397" s="50"/>
      <c r="J1397" s="50"/>
      <c r="K1397" s="50"/>
      <c r="L1397" s="50"/>
      <c r="M1397" s="50"/>
      <c r="N1397" s="50"/>
      <c r="O1397" s="50"/>
      <c r="P1397" s="50"/>
      <c r="Q1397" s="50"/>
      <c r="R1397" s="50"/>
      <c r="S1397" s="50"/>
      <c r="T1397" s="50"/>
      <c r="U1397" s="50"/>
      <c r="V1397" s="50"/>
      <c r="W1397" s="50"/>
      <c r="X1397" s="50"/>
      <c r="Y1397" s="50"/>
      <c r="Z1397" s="50"/>
      <c r="AA1397" s="50"/>
      <c r="AB1397" s="68"/>
      <c r="AC1397" s="68"/>
      <c r="AF1397" s="68"/>
      <c r="AJ1397" s="68"/>
      <c r="AK1397" s="68"/>
      <c r="AL1397" s="50"/>
      <c r="AN1397" s="50"/>
      <c r="AO1397" s="68"/>
      <c r="AP1397" s="68"/>
      <c r="AQ1397" s="50"/>
      <c r="AS1397" s="50"/>
      <c r="AV1397" s="50"/>
      <c r="AY1397" s="50"/>
      <c r="BA1397" s="68"/>
      <c r="BD1397" s="68"/>
      <c r="BP1397" s="50"/>
      <c r="BQ1397" s="50"/>
      <c r="BR1397" s="50"/>
      <c r="BS1397" s="50"/>
    </row>
    <row r="1398" spans="1:71" x14ac:dyDescent="0.25">
      <c r="B1398" s="50"/>
      <c r="C1398" s="50"/>
      <c r="D1398" s="50"/>
      <c r="E1398" s="50"/>
      <c r="F1398" s="68"/>
      <c r="G1398" s="50"/>
      <c r="I1398" s="50"/>
      <c r="J1398" s="50"/>
      <c r="K1398" s="50"/>
      <c r="L1398" s="50"/>
      <c r="M1398" s="50"/>
      <c r="N1398" s="50"/>
      <c r="O1398" s="50"/>
      <c r="P1398" s="50"/>
      <c r="Q1398" s="50"/>
      <c r="R1398" s="50"/>
      <c r="S1398" s="50"/>
      <c r="T1398" s="50"/>
      <c r="U1398" s="50"/>
      <c r="V1398" s="50"/>
      <c r="W1398" s="50"/>
      <c r="X1398" s="50"/>
      <c r="Y1398" s="50"/>
      <c r="Z1398" s="50"/>
      <c r="AA1398" s="50"/>
      <c r="AB1398" s="68"/>
      <c r="AC1398" s="68"/>
      <c r="AF1398" s="68"/>
      <c r="AJ1398" s="68"/>
      <c r="AK1398" s="68"/>
      <c r="AL1398" s="50"/>
      <c r="AN1398" s="50"/>
      <c r="AO1398" s="68"/>
      <c r="AP1398" s="68"/>
      <c r="AQ1398" s="50"/>
      <c r="AS1398" s="50"/>
      <c r="AV1398" s="50"/>
      <c r="AY1398" s="50"/>
      <c r="BA1398" s="68"/>
      <c r="BD1398" s="68"/>
      <c r="BP1398" s="50"/>
      <c r="BQ1398" s="50"/>
      <c r="BR1398" s="50"/>
      <c r="BS1398" s="50"/>
    </row>
    <row r="1399" spans="1:71" x14ac:dyDescent="0.25">
      <c r="B1399" s="50"/>
      <c r="C1399" s="50"/>
      <c r="D1399" s="50"/>
      <c r="E1399" s="50"/>
      <c r="F1399" s="68"/>
      <c r="G1399" s="50"/>
      <c r="I1399" s="50"/>
      <c r="J1399" s="50"/>
      <c r="K1399" s="50"/>
      <c r="L1399" s="50"/>
      <c r="M1399" s="50"/>
      <c r="N1399" s="50"/>
      <c r="O1399" s="50"/>
      <c r="P1399" s="50"/>
      <c r="Q1399" s="50"/>
      <c r="R1399" s="50"/>
      <c r="S1399" s="50"/>
      <c r="T1399" s="50"/>
      <c r="U1399" s="50"/>
      <c r="V1399" s="50"/>
      <c r="W1399" s="50"/>
      <c r="X1399" s="50"/>
      <c r="Y1399" s="50"/>
      <c r="Z1399" s="50"/>
      <c r="AA1399" s="50"/>
      <c r="AB1399" s="68"/>
      <c r="AC1399" s="68"/>
      <c r="AF1399" s="68"/>
      <c r="AJ1399" s="68"/>
      <c r="AK1399" s="68"/>
      <c r="AL1399" s="50"/>
      <c r="AN1399" s="50"/>
      <c r="AO1399" s="68"/>
      <c r="AP1399" s="68"/>
      <c r="AQ1399" s="50"/>
      <c r="AS1399" s="50"/>
      <c r="AV1399" s="50"/>
      <c r="AY1399" s="50"/>
      <c r="BA1399" s="68"/>
      <c r="BD1399" s="68"/>
      <c r="BP1399" s="50"/>
      <c r="BQ1399" s="50"/>
      <c r="BR1399" s="50"/>
      <c r="BS1399" s="50"/>
    </row>
    <row r="1400" spans="1:71" x14ac:dyDescent="0.25">
      <c r="B1400" s="50"/>
      <c r="C1400" s="50"/>
      <c r="D1400" s="50"/>
      <c r="E1400" s="50"/>
      <c r="F1400" s="68"/>
      <c r="G1400" s="50"/>
      <c r="I1400" s="50"/>
      <c r="J1400" s="50"/>
      <c r="K1400" s="50"/>
      <c r="L1400" s="50"/>
      <c r="M1400" s="50"/>
      <c r="N1400" s="50"/>
      <c r="O1400" s="50"/>
      <c r="P1400" s="50"/>
      <c r="Q1400" s="50"/>
      <c r="R1400" s="50"/>
      <c r="S1400" s="50"/>
      <c r="T1400" s="50"/>
      <c r="U1400" s="50"/>
      <c r="V1400" s="50"/>
      <c r="W1400" s="50"/>
      <c r="X1400" s="50"/>
      <c r="Y1400" s="50"/>
      <c r="Z1400" s="50"/>
      <c r="AA1400" s="50"/>
      <c r="AB1400" s="68"/>
      <c r="AC1400" s="68"/>
      <c r="AF1400" s="68"/>
      <c r="AJ1400" s="68"/>
      <c r="AK1400" s="68"/>
      <c r="AL1400" s="50"/>
      <c r="AN1400" s="50"/>
      <c r="AO1400" s="68"/>
      <c r="AP1400" s="68"/>
      <c r="AQ1400" s="50"/>
      <c r="AS1400" s="50"/>
      <c r="AV1400" s="50"/>
      <c r="AY1400" s="50"/>
      <c r="BA1400" s="68"/>
      <c r="BD1400" s="68"/>
      <c r="BP1400" s="50"/>
      <c r="BQ1400" s="50"/>
      <c r="BR1400" s="50"/>
      <c r="BS1400" s="50"/>
    </row>
    <row r="1401" spans="1:71" x14ac:dyDescent="0.25">
      <c r="B1401" s="50"/>
      <c r="C1401" s="50"/>
      <c r="D1401" s="50"/>
      <c r="E1401" s="50"/>
      <c r="F1401" s="68"/>
      <c r="G1401" s="50"/>
      <c r="I1401" s="50"/>
      <c r="J1401" s="50"/>
      <c r="K1401" s="50"/>
      <c r="L1401" s="50"/>
      <c r="M1401" s="50"/>
      <c r="N1401" s="50"/>
      <c r="O1401" s="50"/>
      <c r="P1401" s="50"/>
      <c r="Q1401" s="50"/>
      <c r="R1401" s="50"/>
      <c r="S1401" s="50"/>
      <c r="T1401" s="50"/>
      <c r="U1401" s="50"/>
      <c r="V1401" s="50"/>
      <c r="W1401" s="50"/>
      <c r="X1401" s="50"/>
      <c r="Y1401" s="50"/>
      <c r="Z1401" s="50"/>
      <c r="AA1401" s="50"/>
      <c r="AB1401" s="68"/>
      <c r="AC1401" s="68"/>
      <c r="AF1401" s="68"/>
      <c r="AJ1401" s="68"/>
      <c r="AK1401" s="68"/>
      <c r="AL1401" s="50"/>
      <c r="AN1401" s="50"/>
      <c r="AO1401" s="68"/>
      <c r="AP1401" s="68"/>
      <c r="AQ1401" s="50"/>
      <c r="AS1401" s="50"/>
      <c r="AV1401" s="50"/>
      <c r="AY1401" s="50"/>
      <c r="BA1401" s="68"/>
      <c r="BD1401" s="68"/>
      <c r="BP1401" s="50"/>
      <c r="BQ1401" s="50"/>
      <c r="BR1401" s="50"/>
      <c r="BS1401" s="50"/>
    </row>
    <row r="1402" spans="1:71" x14ac:dyDescent="0.25">
      <c r="B1402" s="50"/>
      <c r="C1402" s="50"/>
      <c r="D1402" s="50"/>
      <c r="E1402" s="50"/>
      <c r="F1402" s="68"/>
      <c r="G1402" s="50"/>
      <c r="I1402" s="50"/>
      <c r="J1402" s="50"/>
      <c r="K1402" s="50"/>
      <c r="L1402" s="50"/>
      <c r="M1402" s="50"/>
      <c r="N1402" s="50"/>
      <c r="O1402" s="50"/>
      <c r="P1402" s="50"/>
      <c r="Q1402" s="50"/>
      <c r="R1402" s="50"/>
      <c r="S1402" s="50"/>
      <c r="T1402" s="50"/>
      <c r="U1402" s="50"/>
      <c r="V1402" s="50"/>
      <c r="W1402" s="50"/>
      <c r="X1402" s="50"/>
      <c r="Y1402" s="50"/>
      <c r="Z1402" s="50"/>
      <c r="AA1402" s="50"/>
      <c r="AB1402" s="68"/>
      <c r="AC1402" s="68"/>
      <c r="AF1402" s="68"/>
      <c r="AJ1402" s="68"/>
      <c r="AK1402" s="68"/>
      <c r="AL1402" s="50"/>
      <c r="AN1402" s="50"/>
      <c r="AO1402" s="68"/>
      <c r="AP1402" s="68"/>
      <c r="AQ1402" s="50"/>
      <c r="AS1402" s="50"/>
      <c r="AV1402" s="50"/>
      <c r="AY1402" s="50"/>
      <c r="BA1402" s="68"/>
      <c r="BD1402" s="68"/>
      <c r="BP1402" s="50"/>
      <c r="BQ1402" s="50"/>
      <c r="BR1402" s="50"/>
      <c r="BS1402" s="50"/>
    </row>
    <row r="1403" spans="1:71" x14ac:dyDescent="0.25">
      <c r="B1403" s="50"/>
      <c r="C1403" s="50"/>
      <c r="D1403" s="50"/>
      <c r="E1403" s="50"/>
      <c r="F1403" s="68"/>
      <c r="G1403" s="50"/>
      <c r="I1403" s="50"/>
      <c r="J1403" s="50"/>
      <c r="K1403" s="50"/>
      <c r="L1403" s="50"/>
      <c r="M1403" s="50"/>
      <c r="N1403" s="50"/>
      <c r="O1403" s="50"/>
      <c r="P1403" s="50"/>
      <c r="Q1403" s="50"/>
      <c r="R1403" s="50"/>
      <c r="S1403" s="50"/>
      <c r="T1403" s="50"/>
      <c r="U1403" s="50"/>
      <c r="V1403" s="50"/>
      <c r="W1403" s="50"/>
      <c r="X1403" s="50"/>
      <c r="Y1403" s="50"/>
      <c r="Z1403" s="50"/>
      <c r="AA1403" s="50"/>
      <c r="AB1403" s="68"/>
      <c r="AC1403" s="68"/>
      <c r="AF1403" s="68"/>
      <c r="AJ1403" s="68"/>
      <c r="AK1403" s="68"/>
      <c r="AL1403" s="50"/>
      <c r="AN1403" s="50"/>
      <c r="AO1403" s="68"/>
      <c r="AP1403" s="68"/>
      <c r="AQ1403" s="50"/>
      <c r="AS1403" s="50"/>
      <c r="AV1403" s="50"/>
      <c r="AY1403" s="50"/>
      <c r="BA1403" s="68"/>
      <c r="BD1403" s="68"/>
      <c r="BP1403" s="50"/>
      <c r="BQ1403" s="50"/>
      <c r="BR1403" s="50"/>
      <c r="BS1403" s="50"/>
    </row>
    <row r="1404" spans="1:71" x14ac:dyDescent="0.25">
      <c r="B1404" s="50"/>
      <c r="C1404" s="50"/>
      <c r="D1404" s="50"/>
      <c r="E1404" s="50"/>
      <c r="F1404" s="68"/>
      <c r="G1404" s="50"/>
      <c r="I1404" s="50"/>
      <c r="J1404" s="50" t="s">
        <v>4</v>
      </c>
      <c r="K1404" s="50" t="s">
        <v>7</v>
      </c>
      <c r="L1404" s="50" t="s">
        <v>9</v>
      </c>
      <c r="M1404" s="50" t="s">
        <v>11</v>
      </c>
      <c r="N1404" s="50" t="s">
        <v>13</v>
      </c>
      <c r="O1404" s="50" t="s">
        <v>15</v>
      </c>
      <c r="P1404" s="50" t="s">
        <v>17</v>
      </c>
      <c r="Q1404" s="50" t="s">
        <v>19</v>
      </c>
      <c r="R1404" s="50" t="s">
        <v>21</v>
      </c>
      <c r="S1404" s="50" t="s">
        <v>23</v>
      </c>
      <c r="T1404" s="50" t="s">
        <v>25</v>
      </c>
      <c r="U1404" s="50" t="s">
        <v>27</v>
      </c>
      <c r="V1404" s="50" t="s">
        <v>29</v>
      </c>
      <c r="W1404" s="50" t="s">
        <v>31</v>
      </c>
      <c r="X1404" s="50" t="s">
        <v>33</v>
      </c>
      <c r="Y1404" s="50" t="s">
        <v>35</v>
      </c>
      <c r="Z1404" s="50" t="s">
        <v>37</v>
      </c>
      <c r="AA1404" s="50" t="s">
        <v>39</v>
      </c>
      <c r="AB1404" s="68"/>
      <c r="AC1404" s="68"/>
      <c r="AF1404" s="68"/>
      <c r="AJ1404" s="68"/>
      <c r="AK1404" s="68"/>
      <c r="AL1404" s="50"/>
      <c r="AN1404" s="50"/>
      <c r="AO1404" s="68"/>
      <c r="AP1404" s="68"/>
      <c r="AQ1404" s="50"/>
      <c r="AS1404" s="50"/>
      <c r="AV1404" s="50"/>
      <c r="AY1404" s="50"/>
      <c r="BA1404" s="68"/>
      <c r="BD1404" s="68"/>
      <c r="BP1404" s="50"/>
      <c r="BQ1404" s="50"/>
      <c r="BR1404" s="50"/>
      <c r="BS1404" s="50"/>
    </row>
    <row r="1405" spans="1:71" x14ac:dyDescent="0.25">
      <c r="A1405">
        <v>1004</v>
      </c>
      <c r="B1405" s="50" t="s">
        <v>6</v>
      </c>
      <c r="C1405" s="50" t="s">
        <v>78</v>
      </c>
      <c r="D1405" s="50" t="s">
        <v>6</v>
      </c>
      <c r="E1405" s="50"/>
      <c r="F1405" s="68"/>
      <c r="G1405" s="50"/>
      <c r="I1405" s="50" t="s">
        <v>127</v>
      </c>
      <c r="J1405" s="50"/>
      <c r="K1405" s="50"/>
      <c r="L1405" s="50"/>
      <c r="M1405" s="50"/>
      <c r="N1405" s="50"/>
      <c r="O1405" s="50"/>
      <c r="P1405" s="50"/>
      <c r="Q1405" s="50"/>
      <c r="R1405" s="50"/>
      <c r="S1405" s="50"/>
      <c r="T1405" s="50"/>
      <c r="U1405" s="50"/>
      <c r="V1405" s="50"/>
      <c r="W1405" s="50"/>
      <c r="X1405" s="50"/>
      <c r="Y1405" s="50"/>
      <c r="Z1405" s="50"/>
      <c r="AA1405" s="50"/>
      <c r="AB1405" s="68">
        <v>0</v>
      </c>
      <c r="AC1405" s="68">
        <v>0</v>
      </c>
      <c r="AD1405" t="s">
        <v>110</v>
      </c>
      <c r="AE1405" t="s">
        <v>71</v>
      </c>
      <c r="AF1405" s="68"/>
      <c r="AI1405" t="s">
        <v>71</v>
      </c>
      <c r="AJ1405" s="68">
        <v>0</v>
      </c>
      <c r="AK1405" s="68">
        <v>0</v>
      </c>
      <c r="AL1405" s="50" t="s">
        <v>72</v>
      </c>
      <c r="AM1405" t="s">
        <v>72</v>
      </c>
      <c r="AN1405" s="50" t="s">
        <v>110</v>
      </c>
      <c r="AO1405" s="68">
        <v>0</v>
      </c>
      <c r="AP1405" s="68">
        <v>0</v>
      </c>
      <c r="AQ1405" s="50" t="s">
        <v>72</v>
      </c>
      <c r="AR1405" t="s">
        <v>72</v>
      </c>
      <c r="AS1405" s="50" t="s">
        <v>110</v>
      </c>
      <c r="AT1405">
        <v>0</v>
      </c>
      <c r="AV1405" s="50"/>
      <c r="AY1405" s="50"/>
      <c r="BA1405" s="68"/>
      <c r="BD1405" s="68"/>
      <c r="BP1405" s="50"/>
      <c r="BQ1405" s="50"/>
      <c r="BR1405" s="50"/>
      <c r="BS1405" s="50"/>
    </row>
    <row r="1406" spans="1:71" x14ac:dyDescent="0.25">
      <c r="B1406" s="50"/>
      <c r="C1406" s="50"/>
      <c r="D1406" s="50"/>
      <c r="E1406" s="50"/>
      <c r="F1406" s="68"/>
      <c r="G1406" s="50"/>
      <c r="I1406" s="50"/>
      <c r="J1406" s="50"/>
      <c r="K1406" s="50"/>
      <c r="L1406" s="50"/>
      <c r="M1406" s="50"/>
      <c r="N1406" s="50"/>
      <c r="O1406" s="50"/>
      <c r="P1406" s="50"/>
      <c r="Q1406" s="50"/>
      <c r="R1406" s="50"/>
      <c r="S1406" s="50"/>
      <c r="T1406" s="50"/>
      <c r="U1406" s="50"/>
      <c r="V1406" s="50"/>
      <c r="W1406" s="50"/>
      <c r="X1406" s="50"/>
      <c r="Y1406" s="50"/>
      <c r="Z1406" s="50"/>
      <c r="AA1406" s="50"/>
      <c r="AB1406" s="68"/>
      <c r="AC1406" s="68"/>
      <c r="AF1406" s="68"/>
      <c r="AJ1406" s="68"/>
      <c r="AK1406" s="68"/>
      <c r="AL1406" s="50"/>
      <c r="AN1406" s="50"/>
      <c r="AO1406" s="68"/>
      <c r="AP1406" s="68"/>
      <c r="AQ1406" s="50"/>
      <c r="AS1406" s="50"/>
      <c r="AV1406" s="50"/>
      <c r="AY1406" s="50"/>
      <c r="BA1406" s="68"/>
      <c r="BD1406" s="68"/>
      <c r="BP1406" s="50"/>
      <c r="BQ1406" s="50"/>
      <c r="BR1406" s="50"/>
      <c r="BS1406" s="50"/>
    </row>
    <row r="1407" spans="1:71" x14ac:dyDescent="0.25">
      <c r="B1407" s="50"/>
      <c r="C1407" s="50"/>
      <c r="D1407" s="50"/>
      <c r="E1407" s="50"/>
      <c r="F1407" s="68"/>
      <c r="G1407" s="50"/>
      <c r="I1407" s="50"/>
      <c r="J1407" s="50"/>
      <c r="K1407" s="50"/>
      <c r="L1407" s="50"/>
      <c r="M1407" s="50"/>
      <c r="N1407" s="50"/>
      <c r="O1407" s="50"/>
      <c r="P1407" s="50"/>
      <c r="Q1407" s="50"/>
      <c r="R1407" s="50"/>
      <c r="S1407" s="50"/>
      <c r="T1407" s="50"/>
      <c r="U1407" s="50"/>
      <c r="V1407" s="50"/>
      <c r="W1407" s="50"/>
      <c r="X1407" s="50"/>
      <c r="Y1407" s="50"/>
      <c r="Z1407" s="50"/>
      <c r="AA1407" s="50"/>
      <c r="AB1407" s="68"/>
      <c r="AC1407" s="68"/>
      <c r="AF1407" s="68"/>
      <c r="AJ1407" s="68"/>
      <c r="AK1407" s="68"/>
      <c r="AL1407" s="50"/>
      <c r="AN1407" s="50"/>
      <c r="AO1407" s="68"/>
      <c r="AP1407" s="68"/>
      <c r="AQ1407" s="50"/>
      <c r="AS1407" s="50"/>
      <c r="AV1407" s="50"/>
      <c r="AY1407" s="50"/>
      <c r="BA1407" s="68"/>
      <c r="BD1407" s="68"/>
      <c r="BP1407" s="50"/>
      <c r="BQ1407" s="50"/>
      <c r="BR1407" s="50"/>
      <c r="BS1407" s="50"/>
    </row>
    <row r="1408" spans="1:71" x14ac:dyDescent="0.25">
      <c r="B1408" s="50"/>
      <c r="C1408" s="50"/>
      <c r="D1408" s="50"/>
      <c r="E1408" s="50"/>
      <c r="F1408" s="68"/>
      <c r="G1408" s="50"/>
      <c r="I1408" s="50"/>
      <c r="J1408" s="50"/>
      <c r="K1408" s="50"/>
      <c r="L1408" s="50"/>
      <c r="M1408" s="50"/>
      <c r="N1408" s="50"/>
      <c r="O1408" s="50"/>
      <c r="P1408" s="50"/>
      <c r="Q1408" s="50"/>
      <c r="R1408" s="50"/>
      <c r="S1408" s="50"/>
      <c r="T1408" s="50"/>
      <c r="U1408" s="50"/>
      <c r="V1408" s="50"/>
      <c r="W1408" s="50"/>
      <c r="X1408" s="50"/>
      <c r="Y1408" s="50"/>
      <c r="Z1408" s="50"/>
      <c r="AA1408" s="50"/>
      <c r="AB1408" s="68"/>
      <c r="AC1408" s="68"/>
      <c r="AF1408" s="68"/>
      <c r="AJ1408" s="68"/>
      <c r="AK1408" s="68"/>
      <c r="AL1408" s="50"/>
      <c r="AN1408" s="50"/>
      <c r="AO1408" s="68"/>
      <c r="AP1408" s="68"/>
      <c r="AQ1408" s="50"/>
      <c r="AS1408" s="50"/>
      <c r="AV1408" s="50"/>
      <c r="AY1408" s="50"/>
      <c r="BA1408" s="68"/>
      <c r="BD1408" s="68"/>
      <c r="BP1408" s="50"/>
      <c r="BQ1408" s="50"/>
      <c r="BR1408" s="50"/>
      <c r="BS1408" s="50"/>
    </row>
    <row r="1409" spans="1:71" x14ac:dyDescent="0.25">
      <c r="B1409" s="50"/>
      <c r="C1409" s="50"/>
      <c r="D1409" s="50"/>
      <c r="E1409" s="50"/>
      <c r="F1409" s="68"/>
      <c r="G1409" s="50"/>
      <c r="I1409" s="50"/>
      <c r="J1409" s="50"/>
      <c r="K1409" s="50"/>
      <c r="L1409" s="50"/>
      <c r="M1409" s="50"/>
      <c r="N1409" s="50"/>
      <c r="O1409" s="50"/>
      <c r="P1409" s="50"/>
      <c r="Q1409" s="50"/>
      <c r="R1409" s="50"/>
      <c r="S1409" s="50"/>
      <c r="T1409" s="50"/>
      <c r="U1409" s="50"/>
      <c r="V1409" s="50"/>
      <c r="W1409" s="50"/>
      <c r="X1409" s="50"/>
      <c r="Y1409" s="50"/>
      <c r="Z1409" s="50"/>
      <c r="AA1409" s="50"/>
      <c r="AB1409" s="68"/>
      <c r="AC1409" s="68"/>
      <c r="AF1409" s="68"/>
      <c r="AJ1409" s="68"/>
      <c r="AK1409" s="68"/>
      <c r="AL1409" s="50"/>
      <c r="AN1409" s="50"/>
      <c r="AO1409" s="68"/>
      <c r="AP1409" s="68"/>
      <c r="AQ1409" s="50"/>
      <c r="AS1409" s="50"/>
      <c r="AV1409" s="50"/>
      <c r="AY1409" s="50"/>
      <c r="BA1409" s="68"/>
      <c r="BD1409" s="68"/>
      <c r="BP1409" s="50"/>
      <c r="BQ1409" s="50"/>
      <c r="BR1409" s="50"/>
      <c r="BS1409" s="50"/>
    </row>
    <row r="1410" spans="1:71" x14ac:dyDescent="0.25">
      <c r="B1410" s="50"/>
      <c r="C1410" s="50"/>
      <c r="D1410" s="50"/>
      <c r="E1410" s="50"/>
      <c r="F1410" s="68"/>
      <c r="G1410" s="50"/>
      <c r="I1410" s="50"/>
      <c r="J1410" s="50"/>
      <c r="K1410" s="50"/>
      <c r="L1410" s="50"/>
      <c r="M1410" s="50"/>
      <c r="N1410" s="50"/>
      <c r="O1410" s="50"/>
      <c r="P1410" s="50"/>
      <c r="Q1410" s="50"/>
      <c r="R1410" s="50"/>
      <c r="S1410" s="50"/>
      <c r="T1410" s="50"/>
      <c r="U1410" s="50"/>
      <c r="V1410" s="50"/>
      <c r="W1410" s="50"/>
      <c r="X1410" s="50"/>
      <c r="Y1410" s="50"/>
      <c r="Z1410" s="50"/>
      <c r="AA1410" s="50"/>
      <c r="AB1410" s="68"/>
      <c r="AC1410" s="68"/>
      <c r="AF1410" s="68"/>
      <c r="AJ1410" s="68"/>
      <c r="AK1410" s="68"/>
      <c r="AL1410" s="50"/>
      <c r="AN1410" s="50"/>
      <c r="AO1410" s="68"/>
      <c r="AP1410" s="68"/>
      <c r="AQ1410" s="50"/>
      <c r="AS1410" s="50"/>
      <c r="AV1410" s="50"/>
      <c r="AY1410" s="50"/>
      <c r="BA1410" s="68"/>
      <c r="BD1410" s="68"/>
      <c r="BP1410" s="50"/>
      <c r="BQ1410" s="50"/>
      <c r="BR1410" s="50"/>
      <c r="BS1410" s="50"/>
    </row>
    <row r="1411" spans="1:71" x14ac:dyDescent="0.25">
      <c r="B1411" s="50"/>
      <c r="C1411" s="50"/>
      <c r="D1411" s="50"/>
      <c r="E1411" s="50"/>
      <c r="F1411" s="68"/>
      <c r="G1411" s="50"/>
      <c r="I1411" s="50"/>
      <c r="J1411" s="50"/>
      <c r="K1411" s="50"/>
      <c r="L1411" s="50"/>
      <c r="M1411" s="50"/>
      <c r="N1411" s="50"/>
      <c r="O1411" s="50"/>
      <c r="P1411" s="50"/>
      <c r="Q1411" s="50"/>
      <c r="R1411" s="50"/>
      <c r="S1411" s="50"/>
      <c r="T1411" s="50"/>
      <c r="U1411" s="50"/>
      <c r="V1411" s="50"/>
      <c r="W1411" s="50"/>
      <c r="X1411" s="50"/>
      <c r="Y1411" s="50"/>
      <c r="Z1411" s="50"/>
      <c r="AA1411" s="50"/>
      <c r="AB1411" s="68"/>
      <c r="AC1411" s="68"/>
      <c r="AF1411" s="68"/>
      <c r="AJ1411" s="68"/>
      <c r="AK1411" s="68"/>
      <c r="AL1411" s="50"/>
      <c r="AN1411" s="50"/>
      <c r="AO1411" s="68"/>
      <c r="AP1411" s="68"/>
      <c r="AQ1411" s="50"/>
      <c r="AS1411" s="50"/>
      <c r="AV1411" s="50"/>
      <c r="AY1411" s="50"/>
      <c r="BA1411" s="68"/>
      <c r="BD1411" s="68"/>
      <c r="BP1411" s="50"/>
      <c r="BQ1411" s="50"/>
      <c r="BR1411" s="50"/>
      <c r="BS1411" s="50"/>
    </row>
    <row r="1412" spans="1:71" x14ac:dyDescent="0.25">
      <c r="B1412" s="50"/>
      <c r="C1412" s="50"/>
      <c r="D1412" s="50"/>
      <c r="E1412" s="50"/>
      <c r="F1412" s="68"/>
      <c r="G1412" s="50"/>
      <c r="I1412" s="50"/>
      <c r="J1412" s="50"/>
      <c r="K1412" s="50"/>
      <c r="L1412" s="50"/>
      <c r="M1412" s="50"/>
      <c r="N1412" s="50"/>
      <c r="O1412" s="50"/>
      <c r="P1412" s="50"/>
      <c r="Q1412" s="50"/>
      <c r="R1412" s="50"/>
      <c r="S1412" s="50"/>
      <c r="T1412" s="50"/>
      <c r="U1412" s="50"/>
      <c r="V1412" s="50"/>
      <c r="W1412" s="50"/>
      <c r="X1412" s="50"/>
      <c r="Y1412" s="50"/>
      <c r="Z1412" s="50"/>
      <c r="AA1412" s="50"/>
      <c r="AB1412" s="68"/>
      <c r="AC1412" s="68"/>
      <c r="AF1412" s="68"/>
      <c r="AJ1412" s="68"/>
      <c r="AK1412" s="68"/>
      <c r="AL1412" s="50"/>
      <c r="AN1412" s="50"/>
      <c r="AO1412" s="68"/>
      <c r="AP1412" s="68"/>
      <c r="AQ1412" s="50"/>
      <c r="AS1412" s="50"/>
      <c r="AV1412" s="50"/>
      <c r="AY1412" s="50"/>
      <c r="BA1412" s="68"/>
      <c r="BD1412" s="68"/>
      <c r="BP1412" s="50"/>
      <c r="BQ1412" s="50"/>
      <c r="BR1412" s="50"/>
      <c r="BS1412" s="50"/>
    </row>
    <row r="1413" spans="1:71" x14ac:dyDescent="0.25">
      <c r="B1413" s="50"/>
      <c r="C1413" s="50"/>
      <c r="D1413" s="50"/>
      <c r="E1413" s="50"/>
      <c r="F1413" s="68"/>
      <c r="G1413" s="50"/>
      <c r="I1413" s="50"/>
      <c r="J1413" s="50" t="s">
        <v>4</v>
      </c>
      <c r="K1413" s="50" t="s">
        <v>7</v>
      </c>
      <c r="L1413" s="50" t="s">
        <v>9</v>
      </c>
      <c r="M1413" s="50" t="s">
        <v>11</v>
      </c>
      <c r="N1413" s="50" t="s">
        <v>13</v>
      </c>
      <c r="O1413" s="50" t="s">
        <v>15</v>
      </c>
      <c r="P1413" s="50" t="s">
        <v>17</v>
      </c>
      <c r="Q1413" s="50" t="s">
        <v>19</v>
      </c>
      <c r="R1413" s="50" t="s">
        <v>21</v>
      </c>
      <c r="S1413" s="50" t="s">
        <v>23</v>
      </c>
      <c r="T1413" s="50" t="s">
        <v>25</v>
      </c>
      <c r="U1413" s="50" t="s">
        <v>27</v>
      </c>
      <c r="V1413" s="50" t="s">
        <v>29</v>
      </c>
      <c r="W1413" s="50" t="s">
        <v>31</v>
      </c>
      <c r="X1413" s="50" t="s">
        <v>33</v>
      </c>
      <c r="Y1413" s="50" t="s">
        <v>35</v>
      </c>
      <c r="Z1413" s="50" t="s">
        <v>37</v>
      </c>
      <c r="AA1413" s="50" t="s">
        <v>39</v>
      </c>
      <c r="AB1413" s="68"/>
      <c r="AC1413" s="68"/>
      <c r="AF1413" s="68"/>
      <c r="AJ1413" s="68"/>
      <c r="AK1413" s="68"/>
      <c r="AL1413" s="50"/>
      <c r="AN1413" s="50"/>
      <c r="AO1413" s="68"/>
      <c r="AP1413" s="68"/>
      <c r="AQ1413" s="50"/>
      <c r="AS1413" s="50"/>
      <c r="AV1413" s="50"/>
      <c r="AY1413" s="50"/>
      <c r="BA1413" s="68"/>
      <c r="BD1413" s="68"/>
      <c r="BP1413" s="50"/>
      <c r="BQ1413" s="50"/>
      <c r="BR1413" s="50"/>
      <c r="BS1413" s="50"/>
    </row>
    <row r="1414" spans="1:71" x14ac:dyDescent="0.25">
      <c r="A1414">
        <v>1004</v>
      </c>
      <c r="B1414" s="50" t="s">
        <v>6</v>
      </c>
      <c r="C1414" s="50" t="s">
        <v>78</v>
      </c>
      <c r="D1414" s="50" t="s">
        <v>6</v>
      </c>
      <c r="E1414" s="50"/>
      <c r="F1414" s="68"/>
      <c r="G1414" s="50"/>
      <c r="I1414" s="50" t="s">
        <v>128</v>
      </c>
      <c r="J1414" s="50"/>
      <c r="K1414" s="50"/>
      <c r="L1414" s="50"/>
      <c r="M1414" s="50"/>
      <c r="N1414" s="50"/>
      <c r="O1414" s="50"/>
      <c r="P1414" s="50"/>
      <c r="Q1414" s="50"/>
      <c r="R1414" s="50"/>
      <c r="S1414" s="50"/>
      <c r="T1414" s="50"/>
      <c r="U1414" s="50"/>
      <c r="V1414" s="50"/>
      <c r="W1414" s="50"/>
      <c r="X1414" s="50"/>
      <c r="Y1414" s="50"/>
      <c r="Z1414" s="50"/>
      <c r="AA1414" s="50"/>
      <c r="AB1414" s="68">
        <v>0</v>
      </c>
      <c r="AC1414" s="68">
        <v>0</v>
      </c>
      <c r="AD1414" t="s">
        <v>110</v>
      </c>
      <c r="AE1414" t="s">
        <v>71</v>
      </c>
      <c r="AF1414" s="68"/>
      <c r="AI1414" t="s">
        <v>71</v>
      </c>
      <c r="AJ1414" s="68">
        <v>0</v>
      </c>
      <c r="AK1414" s="68">
        <v>0</v>
      </c>
      <c r="AL1414" s="50" t="s">
        <v>72</v>
      </c>
      <c r="AM1414" t="s">
        <v>72</v>
      </c>
      <c r="AN1414" s="50" t="s">
        <v>110</v>
      </c>
      <c r="AO1414" s="68">
        <v>0</v>
      </c>
      <c r="AP1414" s="68">
        <v>0</v>
      </c>
      <c r="AQ1414" s="50" t="s">
        <v>72</v>
      </c>
      <c r="AR1414" t="s">
        <v>72</v>
      </c>
      <c r="AS1414" s="50" t="s">
        <v>110</v>
      </c>
      <c r="AT1414">
        <v>0</v>
      </c>
      <c r="AV1414" s="50"/>
      <c r="AY1414" s="50"/>
      <c r="BA1414" s="68"/>
      <c r="BD1414" s="68"/>
      <c r="BP1414" s="50"/>
      <c r="BQ1414" s="50"/>
      <c r="BR1414" s="50"/>
      <c r="BS1414" s="50"/>
    </row>
    <row r="1415" spans="1:71" x14ac:dyDescent="0.25">
      <c r="B1415" s="50"/>
      <c r="C1415" s="50"/>
      <c r="D1415" s="50"/>
      <c r="E1415" s="50"/>
      <c r="F1415" s="68"/>
      <c r="G1415" s="50"/>
      <c r="I1415" s="50"/>
      <c r="J1415" s="50"/>
      <c r="K1415" s="50"/>
      <c r="L1415" s="50"/>
      <c r="M1415" s="50"/>
      <c r="N1415" s="50"/>
      <c r="O1415" s="50"/>
      <c r="P1415" s="50"/>
      <c r="Q1415" s="50"/>
      <c r="R1415" s="50"/>
      <c r="S1415" s="50"/>
      <c r="T1415" s="50"/>
      <c r="U1415" s="50"/>
      <c r="V1415" s="50"/>
      <c r="W1415" s="50"/>
      <c r="X1415" s="50"/>
      <c r="Y1415" s="50"/>
      <c r="Z1415" s="50"/>
      <c r="AA1415" s="50"/>
      <c r="AB1415" s="68"/>
      <c r="AC1415" s="68"/>
      <c r="AF1415" s="68"/>
      <c r="AJ1415" s="68"/>
      <c r="AK1415" s="68"/>
      <c r="AL1415" s="50"/>
      <c r="AN1415" s="50"/>
      <c r="AO1415" s="68"/>
      <c r="AP1415" s="68"/>
      <c r="AQ1415" s="50"/>
      <c r="AS1415" s="50"/>
      <c r="AV1415" s="50"/>
      <c r="AY1415" s="50"/>
      <c r="BA1415" s="68"/>
      <c r="BD1415" s="68"/>
      <c r="BP1415" s="50"/>
      <c r="BQ1415" s="50"/>
      <c r="BR1415" s="50"/>
      <c r="BS1415" s="50"/>
    </row>
    <row r="1416" spans="1:71" x14ac:dyDescent="0.25">
      <c r="B1416" s="50"/>
      <c r="C1416" s="50"/>
      <c r="D1416" s="50"/>
      <c r="E1416" s="50"/>
      <c r="F1416" s="68"/>
      <c r="G1416" s="50"/>
      <c r="I1416" s="50"/>
      <c r="J1416" s="50"/>
      <c r="K1416" s="50"/>
      <c r="L1416" s="50"/>
      <c r="M1416" s="50"/>
      <c r="N1416" s="50"/>
      <c r="O1416" s="50"/>
      <c r="P1416" s="50"/>
      <c r="Q1416" s="50"/>
      <c r="R1416" s="50"/>
      <c r="S1416" s="50"/>
      <c r="T1416" s="50"/>
      <c r="U1416" s="50"/>
      <c r="V1416" s="50"/>
      <c r="W1416" s="50"/>
      <c r="X1416" s="50"/>
      <c r="Y1416" s="50"/>
      <c r="Z1416" s="50"/>
      <c r="AA1416" s="50"/>
      <c r="AB1416" s="68"/>
      <c r="AC1416" s="68"/>
      <c r="AF1416" s="68"/>
      <c r="AJ1416" s="68"/>
      <c r="AK1416" s="68"/>
      <c r="AL1416" s="50"/>
      <c r="AN1416" s="50"/>
      <c r="AO1416" s="68"/>
      <c r="AP1416" s="68"/>
      <c r="AQ1416" s="50"/>
      <c r="AS1416" s="50"/>
      <c r="AV1416" s="50"/>
      <c r="AY1416" s="50"/>
      <c r="BA1416" s="68"/>
      <c r="BD1416" s="68"/>
      <c r="BP1416" s="50"/>
      <c r="BQ1416" s="50"/>
      <c r="BR1416" s="50"/>
      <c r="BS1416" s="50"/>
    </row>
    <row r="1417" spans="1:71" x14ac:dyDescent="0.25">
      <c r="B1417" s="50"/>
      <c r="C1417" s="50"/>
      <c r="D1417" s="50"/>
      <c r="E1417" s="50"/>
      <c r="F1417" s="68"/>
      <c r="G1417" s="50"/>
      <c r="I1417" s="50"/>
      <c r="J1417" s="50"/>
      <c r="K1417" s="50"/>
      <c r="L1417" s="50"/>
      <c r="M1417" s="50"/>
      <c r="N1417" s="50"/>
      <c r="O1417" s="50"/>
      <c r="P1417" s="50"/>
      <c r="Q1417" s="50"/>
      <c r="R1417" s="50"/>
      <c r="S1417" s="50"/>
      <c r="T1417" s="50"/>
      <c r="U1417" s="50"/>
      <c r="V1417" s="50"/>
      <c r="W1417" s="50"/>
      <c r="X1417" s="50"/>
      <c r="Y1417" s="50"/>
      <c r="Z1417" s="50"/>
      <c r="AA1417" s="50"/>
      <c r="AB1417" s="68"/>
      <c r="AC1417" s="68"/>
      <c r="AF1417" s="68"/>
      <c r="AJ1417" s="68"/>
      <c r="AK1417" s="68"/>
      <c r="AL1417" s="50"/>
      <c r="AN1417" s="50"/>
      <c r="AO1417" s="68"/>
      <c r="AP1417" s="68"/>
      <c r="AQ1417" s="50"/>
      <c r="AS1417" s="50"/>
      <c r="AV1417" s="50"/>
      <c r="AY1417" s="50"/>
      <c r="BA1417" s="68"/>
      <c r="BD1417" s="68"/>
      <c r="BP1417" s="50"/>
      <c r="BQ1417" s="50"/>
      <c r="BR1417" s="50"/>
      <c r="BS1417" s="50"/>
    </row>
    <row r="1418" spans="1:71" x14ac:dyDescent="0.25">
      <c r="B1418" s="50"/>
      <c r="C1418" s="50"/>
      <c r="D1418" s="50"/>
      <c r="E1418" s="50"/>
      <c r="F1418" s="68"/>
      <c r="G1418" s="50"/>
      <c r="I1418" s="50"/>
      <c r="J1418" s="50"/>
      <c r="K1418" s="50"/>
      <c r="L1418" s="50"/>
      <c r="M1418" s="50"/>
      <c r="N1418" s="50"/>
      <c r="O1418" s="50"/>
      <c r="P1418" s="50"/>
      <c r="Q1418" s="50"/>
      <c r="R1418" s="50"/>
      <c r="S1418" s="50"/>
      <c r="T1418" s="50"/>
      <c r="U1418" s="50"/>
      <c r="V1418" s="50"/>
      <c r="W1418" s="50"/>
      <c r="X1418" s="50"/>
      <c r="Y1418" s="50"/>
      <c r="Z1418" s="50"/>
      <c r="AA1418" s="50"/>
      <c r="AB1418" s="68"/>
      <c r="AC1418" s="68"/>
      <c r="AF1418" s="68"/>
      <c r="AJ1418" s="68"/>
      <c r="AK1418" s="68"/>
      <c r="AL1418" s="50"/>
      <c r="AN1418" s="50"/>
      <c r="AO1418" s="68"/>
      <c r="AP1418" s="68"/>
      <c r="AQ1418" s="50"/>
      <c r="AS1418" s="50"/>
      <c r="AV1418" s="50"/>
      <c r="AY1418" s="50"/>
      <c r="BA1418" s="68"/>
      <c r="BD1418" s="68"/>
      <c r="BP1418" s="50"/>
      <c r="BQ1418" s="50"/>
      <c r="BR1418" s="50"/>
      <c r="BS1418" s="50"/>
    </row>
    <row r="1419" spans="1:71" x14ac:dyDescent="0.25">
      <c r="B1419" s="50"/>
      <c r="C1419" s="50"/>
      <c r="D1419" s="50"/>
      <c r="E1419" s="50"/>
      <c r="F1419" s="68"/>
      <c r="G1419" s="50"/>
      <c r="I1419" s="50"/>
      <c r="J1419" s="50"/>
      <c r="K1419" s="50"/>
      <c r="L1419" s="50"/>
      <c r="M1419" s="50"/>
      <c r="N1419" s="50"/>
      <c r="O1419" s="50"/>
      <c r="P1419" s="50"/>
      <c r="Q1419" s="50"/>
      <c r="R1419" s="50"/>
      <c r="S1419" s="50"/>
      <c r="T1419" s="50"/>
      <c r="U1419" s="50"/>
      <c r="V1419" s="50"/>
      <c r="W1419" s="50"/>
      <c r="X1419" s="50"/>
      <c r="Y1419" s="50"/>
      <c r="Z1419" s="50"/>
      <c r="AA1419" s="50"/>
      <c r="AB1419" s="68"/>
      <c r="AC1419" s="68"/>
      <c r="AF1419" s="68"/>
      <c r="AJ1419" s="68"/>
      <c r="AK1419" s="68"/>
      <c r="AL1419" s="50"/>
      <c r="AN1419" s="50"/>
      <c r="AO1419" s="68"/>
      <c r="AP1419" s="68"/>
      <c r="AQ1419" s="50"/>
      <c r="AS1419" s="50"/>
      <c r="AV1419" s="50"/>
      <c r="AY1419" s="50"/>
      <c r="BA1419" s="68"/>
      <c r="BD1419" s="68"/>
      <c r="BP1419" s="50"/>
      <c r="BQ1419" s="50"/>
      <c r="BR1419" s="50"/>
      <c r="BS1419" s="50"/>
    </row>
    <row r="1420" spans="1:71" x14ac:dyDescent="0.25">
      <c r="B1420" s="50"/>
      <c r="C1420" s="50"/>
      <c r="D1420" s="50"/>
      <c r="E1420" s="50"/>
      <c r="F1420" s="68"/>
      <c r="G1420" s="50"/>
      <c r="I1420" s="50"/>
      <c r="J1420" s="50"/>
      <c r="K1420" s="50"/>
      <c r="L1420" s="50"/>
      <c r="M1420" s="50"/>
      <c r="N1420" s="50"/>
      <c r="O1420" s="50"/>
      <c r="P1420" s="50"/>
      <c r="Q1420" s="50"/>
      <c r="R1420" s="50"/>
      <c r="S1420" s="50"/>
      <c r="T1420" s="50"/>
      <c r="U1420" s="50"/>
      <c r="V1420" s="50"/>
      <c r="W1420" s="50"/>
      <c r="X1420" s="50"/>
      <c r="Y1420" s="50"/>
      <c r="Z1420" s="50"/>
      <c r="AA1420" s="50"/>
      <c r="AB1420" s="68"/>
      <c r="AC1420" s="68"/>
      <c r="AF1420" s="68"/>
      <c r="AJ1420" s="68"/>
      <c r="AK1420" s="68"/>
      <c r="AL1420" s="50"/>
      <c r="AN1420" s="50"/>
      <c r="AO1420" s="68"/>
      <c r="AP1420" s="68"/>
      <c r="AQ1420" s="50"/>
      <c r="AS1420" s="50"/>
      <c r="AV1420" s="50"/>
      <c r="AY1420" s="50"/>
      <c r="BA1420" s="68"/>
      <c r="BD1420" s="68"/>
      <c r="BP1420" s="50"/>
      <c r="BQ1420" s="50"/>
      <c r="BR1420" s="50"/>
      <c r="BS1420" s="50"/>
    </row>
    <row r="1421" spans="1:71" x14ac:dyDescent="0.25">
      <c r="B1421" s="50"/>
      <c r="C1421" s="50"/>
      <c r="D1421" s="50"/>
      <c r="E1421" s="50"/>
      <c r="F1421" s="68"/>
      <c r="G1421" s="50"/>
      <c r="I1421" s="50"/>
      <c r="J1421" s="50"/>
      <c r="K1421" s="50"/>
      <c r="L1421" s="50"/>
      <c r="M1421" s="50"/>
      <c r="N1421" s="50"/>
      <c r="O1421" s="50"/>
      <c r="P1421" s="50"/>
      <c r="Q1421" s="50"/>
      <c r="R1421" s="50"/>
      <c r="S1421" s="50"/>
      <c r="T1421" s="50"/>
      <c r="U1421" s="50"/>
      <c r="V1421" s="50"/>
      <c r="W1421" s="50"/>
      <c r="X1421" s="50"/>
      <c r="Y1421" s="50"/>
      <c r="Z1421" s="50"/>
      <c r="AA1421" s="50"/>
      <c r="AB1421" s="68"/>
      <c r="AC1421" s="68"/>
      <c r="AF1421" s="68"/>
      <c r="AJ1421" s="68"/>
      <c r="AK1421" s="68"/>
      <c r="AL1421" s="50"/>
      <c r="AN1421" s="50"/>
      <c r="AO1421" s="68"/>
      <c r="AP1421" s="68"/>
      <c r="AQ1421" s="50"/>
      <c r="AS1421" s="50"/>
      <c r="AV1421" s="50"/>
      <c r="AY1421" s="50"/>
      <c r="BA1421" s="68"/>
      <c r="BD1421" s="68"/>
      <c r="BP1421" s="50"/>
      <c r="BQ1421" s="50"/>
      <c r="BR1421" s="50"/>
      <c r="BS1421" s="50"/>
    </row>
    <row r="1422" spans="1:71" x14ac:dyDescent="0.25">
      <c r="B1422" s="50"/>
      <c r="C1422" s="50"/>
      <c r="D1422" s="50"/>
      <c r="E1422" s="50"/>
      <c r="F1422" s="68"/>
      <c r="G1422" s="50"/>
      <c r="I1422" s="50"/>
      <c r="J1422" s="50" t="s">
        <v>4</v>
      </c>
      <c r="K1422" s="50" t="s">
        <v>7</v>
      </c>
      <c r="L1422" s="50" t="s">
        <v>9</v>
      </c>
      <c r="M1422" s="50" t="s">
        <v>11</v>
      </c>
      <c r="N1422" s="50" t="s">
        <v>13</v>
      </c>
      <c r="O1422" s="50" t="s">
        <v>15</v>
      </c>
      <c r="P1422" s="50" t="s">
        <v>17</v>
      </c>
      <c r="Q1422" s="50" t="s">
        <v>19</v>
      </c>
      <c r="R1422" s="50" t="s">
        <v>21</v>
      </c>
      <c r="S1422" s="50" t="s">
        <v>23</v>
      </c>
      <c r="T1422" s="50" t="s">
        <v>25</v>
      </c>
      <c r="U1422" s="50" t="s">
        <v>27</v>
      </c>
      <c r="V1422" s="50" t="s">
        <v>29</v>
      </c>
      <c r="W1422" s="50" t="s">
        <v>31</v>
      </c>
      <c r="X1422" s="50" t="s">
        <v>33</v>
      </c>
      <c r="Y1422" s="50" t="s">
        <v>35</v>
      </c>
      <c r="Z1422" s="50" t="s">
        <v>37</v>
      </c>
      <c r="AA1422" s="50" t="s">
        <v>39</v>
      </c>
      <c r="AB1422" s="68"/>
      <c r="AC1422" s="68"/>
      <c r="AF1422" s="68"/>
      <c r="AJ1422" s="68"/>
      <c r="AK1422" s="68"/>
      <c r="AL1422" s="50"/>
      <c r="AN1422" s="50"/>
      <c r="AO1422" s="68"/>
      <c r="AP1422" s="68"/>
      <c r="AQ1422" s="50"/>
      <c r="AS1422" s="50"/>
      <c r="AV1422" s="50"/>
      <c r="AY1422" s="50"/>
      <c r="BA1422" s="68"/>
      <c r="BD1422" s="68"/>
      <c r="BP1422" s="50"/>
      <c r="BQ1422" s="50"/>
      <c r="BR1422" s="50"/>
      <c r="BS1422" s="50"/>
    </row>
    <row r="1423" spans="1:71" x14ac:dyDescent="0.25">
      <c r="A1423">
        <v>1004</v>
      </c>
      <c r="B1423" s="50" t="s">
        <v>6</v>
      </c>
      <c r="C1423" s="50" t="s">
        <v>78</v>
      </c>
      <c r="D1423" s="50" t="s">
        <v>6</v>
      </c>
      <c r="E1423" s="50"/>
      <c r="F1423" s="68"/>
      <c r="G1423" s="50"/>
      <c r="I1423" s="50" t="s">
        <v>129</v>
      </c>
      <c r="J1423" s="50"/>
      <c r="K1423" s="50"/>
      <c r="L1423" s="50"/>
      <c r="M1423" s="50"/>
      <c r="N1423" s="50"/>
      <c r="O1423" s="50"/>
      <c r="P1423" s="50"/>
      <c r="Q1423" s="50"/>
      <c r="R1423" s="50"/>
      <c r="S1423" s="50"/>
      <c r="T1423" s="50"/>
      <c r="U1423" s="50"/>
      <c r="V1423" s="50"/>
      <c r="W1423" s="50"/>
      <c r="X1423" s="50"/>
      <c r="Y1423" s="50"/>
      <c r="Z1423" s="50"/>
      <c r="AA1423" s="50"/>
      <c r="AB1423" s="68">
        <v>0</v>
      </c>
      <c r="AC1423" s="68">
        <v>0</v>
      </c>
      <c r="AD1423" t="s">
        <v>110</v>
      </c>
      <c r="AE1423" t="s">
        <v>71</v>
      </c>
      <c r="AF1423" s="68"/>
      <c r="AI1423" t="s">
        <v>71</v>
      </c>
      <c r="AJ1423" s="68">
        <v>0</v>
      </c>
      <c r="AK1423" s="68">
        <v>0</v>
      </c>
      <c r="AL1423" s="50" t="s">
        <v>72</v>
      </c>
      <c r="AM1423" t="s">
        <v>72</v>
      </c>
      <c r="AN1423" s="50" t="s">
        <v>110</v>
      </c>
      <c r="AO1423" s="68">
        <v>0</v>
      </c>
      <c r="AP1423" s="68">
        <v>0</v>
      </c>
      <c r="AQ1423" s="50" t="s">
        <v>72</v>
      </c>
      <c r="AR1423" t="s">
        <v>72</v>
      </c>
      <c r="AS1423" s="50" t="s">
        <v>110</v>
      </c>
      <c r="AT1423">
        <v>0</v>
      </c>
      <c r="AV1423" s="50"/>
      <c r="AY1423" s="50"/>
      <c r="BA1423" s="68"/>
      <c r="BD1423" s="68"/>
      <c r="BP1423" s="50"/>
      <c r="BQ1423" s="50"/>
      <c r="BR1423" s="50"/>
      <c r="BS1423" s="50"/>
    </row>
    <row r="1424" spans="1:71" x14ac:dyDescent="0.25">
      <c r="B1424" s="50"/>
      <c r="C1424" s="50"/>
      <c r="D1424" s="50"/>
      <c r="E1424" s="50"/>
      <c r="F1424" s="68"/>
      <c r="G1424" s="50"/>
      <c r="I1424" s="50"/>
      <c r="J1424" s="50"/>
      <c r="K1424" s="50"/>
      <c r="L1424" s="50"/>
      <c r="M1424" s="50"/>
      <c r="N1424" s="50"/>
      <c r="O1424" s="50"/>
      <c r="P1424" s="50"/>
      <c r="Q1424" s="50"/>
      <c r="R1424" s="50"/>
      <c r="S1424" s="50"/>
      <c r="T1424" s="50"/>
      <c r="U1424" s="50"/>
      <c r="V1424" s="50"/>
      <c r="W1424" s="50"/>
      <c r="X1424" s="50"/>
      <c r="Y1424" s="50"/>
      <c r="Z1424" s="50"/>
      <c r="AA1424" s="50"/>
      <c r="AB1424" s="68"/>
      <c r="AC1424" s="68"/>
      <c r="AF1424" s="68"/>
      <c r="AJ1424" s="68"/>
      <c r="AK1424" s="68"/>
      <c r="AL1424" s="50"/>
      <c r="AN1424" s="50"/>
      <c r="AO1424" s="68"/>
      <c r="AP1424" s="68"/>
      <c r="AQ1424" s="50"/>
      <c r="AS1424" s="50"/>
      <c r="AV1424" s="50"/>
      <c r="AY1424" s="50"/>
      <c r="BA1424" s="68"/>
      <c r="BD1424" s="68"/>
      <c r="BP1424" s="50"/>
      <c r="BQ1424" s="50"/>
      <c r="BR1424" s="50"/>
      <c r="BS1424" s="50"/>
    </row>
    <row r="1425" spans="1:71" x14ac:dyDescent="0.25">
      <c r="B1425" s="50"/>
      <c r="C1425" s="50"/>
      <c r="D1425" s="50"/>
      <c r="E1425" s="50"/>
      <c r="F1425" s="68"/>
      <c r="G1425" s="50"/>
      <c r="I1425" s="50"/>
      <c r="J1425" s="50"/>
      <c r="K1425" s="50"/>
      <c r="L1425" s="50"/>
      <c r="M1425" s="50"/>
      <c r="N1425" s="50"/>
      <c r="O1425" s="50"/>
      <c r="P1425" s="50"/>
      <c r="Q1425" s="50"/>
      <c r="R1425" s="50"/>
      <c r="S1425" s="50"/>
      <c r="T1425" s="50"/>
      <c r="U1425" s="50"/>
      <c r="V1425" s="50"/>
      <c r="W1425" s="50"/>
      <c r="X1425" s="50"/>
      <c r="Y1425" s="50"/>
      <c r="Z1425" s="50"/>
      <c r="AA1425" s="50"/>
      <c r="AB1425" s="68"/>
      <c r="AC1425" s="68"/>
      <c r="AF1425" s="68"/>
      <c r="AJ1425" s="68"/>
      <c r="AK1425" s="68"/>
      <c r="AL1425" s="50"/>
      <c r="AN1425" s="50"/>
      <c r="AO1425" s="68"/>
      <c r="AP1425" s="68"/>
      <c r="AQ1425" s="50"/>
      <c r="AS1425" s="50"/>
      <c r="AV1425" s="50"/>
      <c r="AY1425" s="50"/>
      <c r="BA1425" s="68"/>
      <c r="BD1425" s="68"/>
      <c r="BP1425" s="50"/>
      <c r="BQ1425" s="50"/>
      <c r="BR1425" s="50"/>
      <c r="BS1425" s="50"/>
    </row>
    <row r="1426" spans="1:71" x14ac:dyDescent="0.25">
      <c r="B1426" s="50"/>
      <c r="C1426" s="50"/>
      <c r="D1426" s="50"/>
      <c r="E1426" s="50"/>
      <c r="F1426" s="68"/>
      <c r="G1426" s="50"/>
      <c r="I1426" s="50"/>
      <c r="J1426" s="50"/>
      <c r="K1426" s="50"/>
      <c r="L1426" s="50"/>
      <c r="M1426" s="50"/>
      <c r="N1426" s="50"/>
      <c r="O1426" s="50"/>
      <c r="P1426" s="50"/>
      <c r="Q1426" s="50"/>
      <c r="R1426" s="50"/>
      <c r="S1426" s="50"/>
      <c r="T1426" s="50"/>
      <c r="U1426" s="50"/>
      <c r="V1426" s="50"/>
      <c r="W1426" s="50"/>
      <c r="X1426" s="50"/>
      <c r="Y1426" s="50"/>
      <c r="Z1426" s="50"/>
      <c r="AA1426" s="50"/>
      <c r="AB1426" s="68"/>
      <c r="AC1426" s="68"/>
      <c r="AF1426" s="68"/>
      <c r="AJ1426" s="68"/>
      <c r="AK1426" s="68"/>
      <c r="AL1426" s="50"/>
      <c r="AN1426" s="50"/>
      <c r="AO1426" s="68"/>
      <c r="AP1426" s="68"/>
      <c r="AQ1426" s="50"/>
      <c r="AS1426" s="50"/>
      <c r="AV1426" s="50"/>
      <c r="AY1426" s="50"/>
      <c r="BA1426" s="68"/>
      <c r="BD1426" s="68"/>
      <c r="BP1426" s="50"/>
      <c r="BQ1426" s="50"/>
      <c r="BR1426" s="50"/>
      <c r="BS1426" s="50"/>
    </row>
    <row r="1427" spans="1:71" x14ac:dyDescent="0.25">
      <c r="B1427" s="50"/>
      <c r="C1427" s="50"/>
      <c r="D1427" s="50"/>
      <c r="E1427" s="50"/>
      <c r="F1427" s="68"/>
      <c r="G1427" s="50"/>
      <c r="I1427" s="50"/>
      <c r="J1427" s="50"/>
      <c r="K1427" s="50"/>
      <c r="L1427" s="50"/>
      <c r="M1427" s="50"/>
      <c r="N1427" s="50"/>
      <c r="O1427" s="50"/>
      <c r="P1427" s="50"/>
      <c r="Q1427" s="50"/>
      <c r="R1427" s="50"/>
      <c r="S1427" s="50"/>
      <c r="T1427" s="50"/>
      <c r="U1427" s="50"/>
      <c r="V1427" s="50"/>
      <c r="W1427" s="50"/>
      <c r="X1427" s="50"/>
      <c r="Y1427" s="50"/>
      <c r="Z1427" s="50"/>
      <c r="AA1427" s="50"/>
      <c r="AB1427" s="68"/>
      <c r="AC1427" s="68"/>
      <c r="AF1427" s="68"/>
      <c r="AJ1427" s="68"/>
      <c r="AK1427" s="68"/>
      <c r="AL1427" s="50"/>
      <c r="AN1427" s="50"/>
      <c r="AO1427" s="68"/>
      <c r="AP1427" s="68"/>
      <c r="AQ1427" s="50"/>
      <c r="AS1427" s="50"/>
      <c r="AV1427" s="50"/>
      <c r="AY1427" s="50"/>
      <c r="BA1427" s="68"/>
      <c r="BD1427" s="68"/>
      <c r="BP1427" s="50"/>
      <c r="BQ1427" s="50"/>
      <c r="BR1427" s="50"/>
      <c r="BS1427" s="50"/>
    </row>
    <row r="1428" spans="1:71" x14ac:dyDescent="0.25">
      <c r="B1428" s="50"/>
      <c r="C1428" s="50"/>
      <c r="D1428" s="50"/>
      <c r="E1428" s="50"/>
      <c r="F1428" s="68"/>
      <c r="G1428" s="50"/>
      <c r="I1428" s="50"/>
      <c r="J1428" s="50"/>
      <c r="K1428" s="50"/>
      <c r="L1428" s="50"/>
      <c r="M1428" s="50"/>
      <c r="N1428" s="50"/>
      <c r="O1428" s="50"/>
      <c r="P1428" s="50"/>
      <c r="Q1428" s="50"/>
      <c r="R1428" s="50"/>
      <c r="S1428" s="50"/>
      <c r="T1428" s="50"/>
      <c r="U1428" s="50"/>
      <c r="V1428" s="50"/>
      <c r="W1428" s="50"/>
      <c r="X1428" s="50"/>
      <c r="Y1428" s="50"/>
      <c r="Z1428" s="50"/>
      <c r="AA1428" s="50"/>
      <c r="AB1428" s="68"/>
      <c r="AC1428" s="68"/>
      <c r="AF1428" s="68"/>
      <c r="AJ1428" s="68"/>
      <c r="AK1428" s="68"/>
      <c r="AL1428" s="50"/>
      <c r="AN1428" s="50"/>
      <c r="AO1428" s="68"/>
      <c r="AP1428" s="68"/>
      <c r="AQ1428" s="50"/>
      <c r="AS1428" s="50"/>
      <c r="AV1428" s="50"/>
      <c r="AY1428" s="50"/>
      <c r="BA1428" s="68"/>
      <c r="BD1428" s="68"/>
      <c r="BP1428" s="50"/>
      <c r="BQ1428" s="50"/>
      <c r="BR1428" s="50"/>
      <c r="BS1428" s="50"/>
    </row>
    <row r="1429" spans="1:71" x14ac:dyDescent="0.25">
      <c r="B1429" s="50"/>
      <c r="C1429" s="50"/>
      <c r="D1429" s="50"/>
      <c r="E1429" s="50"/>
      <c r="F1429" s="68"/>
      <c r="G1429" s="50"/>
      <c r="I1429" s="50"/>
      <c r="J1429" s="50"/>
      <c r="K1429" s="50"/>
      <c r="L1429" s="50"/>
      <c r="M1429" s="50"/>
      <c r="N1429" s="50"/>
      <c r="O1429" s="50"/>
      <c r="P1429" s="50"/>
      <c r="Q1429" s="50"/>
      <c r="R1429" s="50"/>
      <c r="S1429" s="50"/>
      <c r="T1429" s="50"/>
      <c r="U1429" s="50"/>
      <c r="V1429" s="50"/>
      <c r="W1429" s="50"/>
      <c r="X1429" s="50"/>
      <c r="Y1429" s="50"/>
      <c r="Z1429" s="50"/>
      <c r="AA1429" s="50"/>
      <c r="AB1429" s="68"/>
      <c r="AC1429" s="68"/>
      <c r="AF1429" s="68"/>
      <c r="AJ1429" s="68"/>
      <c r="AK1429" s="68"/>
      <c r="AL1429" s="50"/>
      <c r="AN1429" s="50"/>
      <c r="AO1429" s="68"/>
      <c r="AP1429" s="68"/>
      <c r="AQ1429" s="50"/>
      <c r="AS1429" s="50"/>
      <c r="AV1429" s="50"/>
      <c r="AY1429" s="50"/>
      <c r="BA1429" s="68"/>
      <c r="BD1429" s="68"/>
      <c r="BP1429" s="50"/>
      <c r="BQ1429" s="50"/>
      <c r="BR1429" s="50"/>
      <c r="BS1429" s="50"/>
    </row>
    <row r="1430" spans="1:71" x14ac:dyDescent="0.25">
      <c r="B1430" s="50"/>
      <c r="C1430" s="50"/>
      <c r="D1430" s="50"/>
      <c r="E1430" s="50"/>
      <c r="F1430" s="68"/>
      <c r="G1430" s="50"/>
      <c r="I1430" s="50"/>
      <c r="J1430" s="50"/>
      <c r="K1430" s="50"/>
      <c r="L1430" s="50"/>
      <c r="M1430" s="50"/>
      <c r="N1430" s="50"/>
      <c r="O1430" s="50"/>
      <c r="P1430" s="50"/>
      <c r="Q1430" s="50"/>
      <c r="R1430" s="50"/>
      <c r="S1430" s="50"/>
      <c r="T1430" s="50"/>
      <c r="U1430" s="50"/>
      <c r="V1430" s="50"/>
      <c r="W1430" s="50"/>
      <c r="X1430" s="50"/>
      <c r="Y1430" s="50"/>
      <c r="Z1430" s="50"/>
      <c r="AA1430" s="50"/>
      <c r="AB1430" s="68"/>
      <c r="AC1430" s="68"/>
      <c r="AF1430" s="68"/>
      <c r="AJ1430" s="68"/>
      <c r="AK1430" s="68"/>
      <c r="AL1430" s="50"/>
      <c r="AN1430" s="50"/>
      <c r="AO1430" s="68"/>
      <c r="AP1430" s="68"/>
      <c r="AQ1430" s="50"/>
      <c r="AS1430" s="50"/>
      <c r="AV1430" s="50"/>
      <c r="AY1430" s="50"/>
      <c r="BA1430" s="68"/>
      <c r="BD1430" s="68"/>
      <c r="BP1430" s="50"/>
      <c r="BQ1430" s="50"/>
      <c r="BR1430" s="50"/>
      <c r="BS1430" s="50"/>
    </row>
    <row r="1431" spans="1:71" x14ac:dyDescent="0.25">
      <c r="B1431" s="50"/>
      <c r="C1431" s="50"/>
      <c r="D1431" s="50"/>
      <c r="E1431" s="50"/>
      <c r="F1431" s="68"/>
      <c r="G1431" s="50"/>
      <c r="I1431" s="50"/>
      <c r="J1431" s="50" t="s">
        <v>4</v>
      </c>
      <c r="K1431" s="50" t="s">
        <v>7</v>
      </c>
      <c r="L1431" s="50" t="s">
        <v>9</v>
      </c>
      <c r="M1431" s="50" t="s">
        <v>11</v>
      </c>
      <c r="N1431" s="50" t="s">
        <v>13</v>
      </c>
      <c r="O1431" s="50" t="s">
        <v>15</v>
      </c>
      <c r="P1431" s="50" t="s">
        <v>17</v>
      </c>
      <c r="Q1431" s="50" t="s">
        <v>19</v>
      </c>
      <c r="R1431" s="50" t="s">
        <v>21</v>
      </c>
      <c r="S1431" s="50" t="s">
        <v>23</v>
      </c>
      <c r="T1431" s="50" t="s">
        <v>25</v>
      </c>
      <c r="U1431" s="50" t="s">
        <v>27</v>
      </c>
      <c r="V1431" s="50" t="s">
        <v>29</v>
      </c>
      <c r="W1431" s="50" t="s">
        <v>31</v>
      </c>
      <c r="X1431" s="50" t="s">
        <v>33</v>
      </c>
      <c r="Y1431" s="50" t="s">
        <v>35</v>
      </c>
      <c r="Z1431" s="50" t="s">
        <v>37</v>
      </c>
      <c r="AA1431" s="50" t="s">
        <v>39</v>
      </c>
      <c r="AB1431" s="68"/>
      <c r="AC1431" s="68"/>
      <c r="AF1431" s="68"/>
      <c r="AJ1431" s="68"/>
      <c r="AK1431" s="68"/>
      <c r="AL1431" s="50"/>
      <c r="AN1431" s="50"/>
      <c r="AO1431" s="68"/>
      <c r="AP1431" s="68"/>
      <c r="AQ1431" s="50"/>
      <c r="AS1431" s="50"/>
      <c r="AV1431" s="50"/>
      <c r="AY1431" s="50"/>
      <c r="BA1431" s="68"/>
      <c r="BD1431" s="68"/>
      <c r="BP1431" s="50"/>
      <c r="BQ1431" s="50"/>
      <c r="BR1431" s="50"/>
      <c r="BS1431" s="50"/>
    </row>
    <row r="1432" spans="1:71" x14ac:dyDescent="0.25">
      <c r="A1432">
        <v>1004</v>
      </c>
      <c r="B1432" s="50" t="s">
        <v>6</v>
      </c>
      <c r="C1432" s="50" t="s">
        <v>78</v>
      </c>
      <c r="D1432" s="50" t="s">
        <v>6</v>
      </c>
      <c r="E1432" s="50"/>
      <c r="F1432" s="68"/>
      <c r="G1432" s="50"/>
      <c r="I1432" s="50" t="s">
        <v>130</v>
      </c>
      <c r="J1432" s="50"/>
      <c r="K1432" s="50"/>
      <c r="L1432" s="50"/>
      <c r="M1432" s="50"/>
      <c r="N1432" s="50"/>
      <c r="O1432" s="50"/>
      <c r="P1432" s="50"/>
      <c r="Q1432" s="50"/>
      <c r="R1432" s="50"/>
      <c r="S1432" s="50"/>
      <c r="T1432" s="50"/>
      <c r="U1432" s="50"/>
      <c r="V1432" s="50"/>
      <c r="W1432" s="50"/>
      <c r="X1432" s="50"/>
      <c r="Y1432" s="50"/>
      <c r="Z1432" s="50"/>
      <c r="AA1432" s="50"/>
      <c r="AB1432" s="68">
        <v>0</v>
      </c>
      <c r="AC1432" s="68">
        <v>0</v>
      </c>
      <c r="AD1432" t="s">
        <v>110</v>
      </c>
      <c r="AE1432" t="s">
        <v>71</v>
      </c>
      <c r="AF1432" s="68"/>
      <c r="AI1432" t="s">
        <v>71</v>
      </c>
      <c r="AJ1432" s="68">
        <v>0</v>
      </c>
      <c r="AK1432" s="68">
        <v>0</v>
      </c>
      <c r="AL1432" s="50" t="s">
        <v>72</v>
      </c>
      <c r="AM1432" t="s">
        <v>72</v>
      </c>
      <c r="AN1432" s="50" t="s">
        <v>110</v>
      </c>
      <c r="AO1432" s="68">
        <v>0</v>
      </c>
      <c r="AP1432" s="68">
        <v>0</v>
      </c>
      <c r="AQ1432" s="50" t="s">
        <v>72</v>
      </c>
      <c r="AR1432" t="s">
        <v>72</v>
      </c>
      <c r="AS1432" s="50" t="s">
        <v>110</v>
      </c>
      <c r="AT1432">
        <v>0</v>
      </c>
      <c r="AV1432" s="50"/>
      <c r="AY1432" s="50"/>
      <c r="BA1432" s="68"/>
      <c r="BD1432" s="68"/>
      <c r="BP1432" s="50"/>
      <c r="BQ1432" s="50"/>
      <c r="BR1432" s="50"/>
      <c r="BS1432" s="50"/>
    </row>
    <row r="1433" spans="1:71" x14ac:dyDescent="0.25">
      <c r="B1433" s="50"/>
      <c r="C1433" s="50"/>
      <c r="D1433" s="50"/>
      <c r="E1433" s="50"/>
      <c r="F1433" s="68"/>
      <c r="G1433" s="50"/>
      <c r="I1433" s="50"/>
      <c r="J1433" s="50"/>
      <c r="K1433" s="50"/>
      <c r="L1433" s="50"/>
      <c r="M1433" s="50"/>
      <c r="N1433" s="50"/>
      <c r="O1433" s="50"/>
      <c r="P1433" s="50"/>
      <c r="Q1433" s="50"/>
      <c r="R1433" s="50"/>
      <c r="S1433" s="50"/>
      <c r="T1433" s="50"/>
      <c r="U1433" s="50"/>
      <c r="V1433" s="50"/>
      <c r="W1433" s="50"/>
      <c r="X1433" s="50"/>
      <c r="Y1433" s="50"/>
      <c r="Z1433" s="50"/>
      <c r="AA1433" s="50"/>
      <c r="AB1433" s="68"/>
      <c r="AC1433" s="68"/>
      <c r="AF1433" s="68"/>
      <c r="AJ1433" s="68"/>
      <c r="AK1433" s="68"/>
      <c r="AL1433" s="50"/>
      <c r="AN1433" s="50"/>
      <c r="AO1433" s="68"/>
      <c r="AP1433" s="68"/>
      <c r="AQ1433" s="50"/>
      <c r="AS1433" s="50"/>
      <c r="AV1433" s="50"/>
      <c r="AY1433" s="50"/>
      <c r="BA1433" s="68"/>
      <c r="BD1433" s="68"/>
      <c r="BP1433" s="50"/>
      <c r="BQ1433" s="50"/>
      <c r="BR1433" s="50"/>
      <c r="BS1433" s="50"/>
    </row>
    <row r="1434" spans="1:71" x14ac:dyDescent="0.25">
      <c r="B1434" s="50"/>
      <c r="C1434" s="50"/>
      <c r="D1434" s="50"/>
      <c r="E1434" s="50"/>
      <c r="F1434" s="68"/>
      <c r="G1434" s="50"/>
      <c r="I1434" s="50"/>
      <c r="J1434" s="50"/>
      <c r="K1434" s="50"/>
      <c r="L1434" s="50"/>
      <c r="M1434" s="50"/>
      <c r="N1434" s="50"/>
      <c r="O1434" s="50"/>
      <c r="P1434" s="50"/>
      <c r="Q1434" s="50"/>
      <c r="R1434" s="50"/>
      <c r="S1434" s="50"/>
      <c r="T1434" s="50"/>
      <c r="U1434" s="50"/>
      <c r="V1434" s="50"/>
      <c r="W1434" s="50"/>
      <c r="X1434" s="50"/>
      <c r="Y1434" s="50"/>
      <c r="Z1434" s="50"/>
      <c r="AA1434" s="50"/>
      <c r="AB1434" s="68"/>
      <c r="AC1434" s="68"/>
      <c r="AF1434" s="68"/>
      <c r="AJ1434" s="68"/>
      <c r="AK1434" s="68"/>
      <c r="AL1434" s="50"/>
      <c r="AN1434" s="50"/>
      <c r="AO1434" s="68"/>
      <c r="AP1434" s="68"/>
      <c r="AQ1434" s="50"/>
      <c r="AS1434" s="50"/>
      <c r="AV1434" s="50"/>
      <c r="AY1434" s="50"/>
      <c r="BA1434" s="68"/>
      <c r="BD1434" s="68"/>
      <c r="BP1434" s="50"/>
      <c r="BQ1434" s="50"/>
      <c r="BR1434" s="50"/>
      <c r="BS1434" s="50"/>
    </row>
    <row r="1435" spans="1:71" x14ac:dyDescent="0.25">
      <c r="B1435" s="50"/>
      <c r="C1435" s="50"/>
      <c r="D1435" s="50"/>
      <c r="E1435" s="50"/>
      <c r="F1435" s="68"/>
      <c r="G1435" s="50"/>
      <c r="I1435" s="50"/>
      <c r="J1435" s="50"/>
      <c r="K1435" s="50"/>
      <c r="L1435" s="50"/>
      <c r="M1435" s="50"/>
      <c r="N1435" s="50"/>
      <c r="O1435" s="50"/>
      <c r="P1435" s="50"/>
      <c r="Q1435" s="50"/>
      <c r="R1435" s="50"/>
      <c r="S1435" s="50"/>
      <c r="T1435" s="50"/>
      <c r="U1435" s="50"/>
      <c r="V1435" s="50"/>
      <c r="W1435" s="50"/>
      <c r="X1435" s="50"/>
      <c r="Y1435" s="50"/>
      <c r="Z1435" s="50"/>
      <c r="AA1435" s="50"/>
      <c r="AB1435" s="68"/>
      <c r="AC1435" s="68"/>
      <c r="AF1435" s="68"/>
      <c r="AJ1435" s="68"/>
      <c r="AK1435" s="68"/>
      <c r="AL1435" s="50"/>
      <c r="AN1435" s="50"/>
      <c r="AO1435" s="68"/>
      <c r="AP1435" s="68"/>
      <c r="AQ1435" s="50"/>
      <c r="AS1435" s="50"/>
      <c r="AV1435" s="50"/>
      <c r="AY1435" s="50"/>
      <c r="BA1435" s="68"/>
      <c r="BD1435" s="68"/>
      <c r="BP1435" s="50"/>
      <c r="BQ1435" s="50"/>
      <c r="BR1435" s="50"/>
      <c r="BS1435" s="50"/>
    </row>
    <row r="1436" spans="1:71" x14ac:dyDescent="0.25">
      <c r="B1436" s="50"/>
      <c r="C1436" s="50"/>
      <c r="D1436" s="50"/>
      <c r="E1436" s="50"/>
      <c r="F1436" s="68"/>
      <c r="G1436" s="50"/>
      <c r="I1436" s="50"/>
      <c r="J1436" s="50"/>
      <c r="K1436" s="50"/>
      <c r="L1436" s="50"/>
      <c r="M1436" s="50"/>
      <c r="N1436" s="50"/>
      <c r="O1436" s="50"/>
      <c r="P1436" s="50"/>
      <c r="Q1436" s="50"/>
      <c r="R1436" s="50"/>
      <c r="S1436" s="50"/>
      <c r="T1436" s="50"/>
      <c r="U1436" s="50"/>
      <c r="V1436" s="50"/>
      <c r="W1436" s="50"/>
      <c r="X1436" s="50"/>
      <c r="Y1436" s="50"/>
      <c r="Z1436" s="50"/>
      <c r="AA1436" s="50"/>
      <c r="AB1436" s="68"/>
      <c r="AC1436" s="68"/>
      <c r="AF1436" s="68"/>
      <c r="AJ1436" s="68"/>
      <c r="AK1436" s="68"/>
      <c r="AL1436" s="50"/>
      <c r="AN1436" s="50"/>
      <c r="AO1436" s="68"/>
      <c r="AP1436" s="68"/>
      <c r="AQ1436" s="50"/>
      <c r="AS1436" s="50"/>
      <c r="AV1436" s="50"/>
      <c r="AY1436" s="50"/>
      <c r="BA1436" s="68"/>
      <c r="BD1436" s="68"/>
      <c r="BP1436" s="50"/>
      <c r="BQ1436" s="50"/>
      <c r="BR1436" s="50"/>
      <c r="BS1436" s="50"/>
    </row>
    <row r="1437" spans="1:71" x14ac:dyDescent="0.25">
      <c r="B1437" s="50"/>
      <c r="C1437" s="50"/>
      <c r="D1437" s="50"/>
      <c r="E1437" s="50"/>
      <c r="F1437" s="68"/>
      <c r="G1437" s="50"/>
      <c r="I1437" s="50"/>
      <c r="J1437" s="50"/>
      <c r="K1437" s="50"/>
      <c r="L1437" s="50"/>
      <c r="M1437" s="50"/>
      <c r="N1437" s="50"/>
      <c r="O1437" s="50"/>
      <c r="P1437" s="50"/>
      <c r="Q1437" s="50"/>
      <c r="R1437" s="50"/>
      <c r="S1437" s="50"/>
      <c r="T1437" s="50"/>
      <c r="U1437" s="50"/>
      <c r="V1437" s="50"/>
      <c r="W1437" s="50"/>
      <c r="X1437" s="50"/>
      <c r="Y1437" s="50"/>
      <c r="Z1437" s="50"/>
      <c r="AA1437" s="50"/>
      <c r="AB1437" s="68"/>
      <c r="AC1437" s="68"/>
      <c r="AF1437" s="68"/>
      <c r="AJ1437" s="68"/>
      <c r="AK1437" s="68"/>
      <c r="AL1437" s="50"/>
      <c r="AN1437" s="50"/>
      <c r="AO1437" s="68"/>
      <c r="AP1437" s="68"/>
      <c r="AQ1437" s="50"/>
      <c r="AS1437" s="50"/>
      <c r="AV1437" s="50"/>
      <c r="AY1437" s="50"/>
      <c r="BA1437" s="68"/>
      <c r="BD1437" s="68"/>
      <c r="BP1437" s="50"/>
      <c r="BQ1437" s="50"/>
      <c r="BR1437" s="50"/>
      <c r="BS1437" s="50"/>
    </row>
    <row r="1438" spans="1:71" x14ac:dyDescent="0.25">
      <c r="B1438" s="50"/>
      <c r="C1438" s="50"/>
      <c r="D1438" s="50"/>
      <c r="E1438" s="50"/>
      <c r="F1438" s="68"/>
      <c r="G1438" s="50"/>
      <c r="I1438" s="50"/>
      <c r="J1438" s="50"/>
      <c r="K1438" s="50"/>
      <c r="L1438" s="50"/>
      <c r="M1438" s="50"/>
      <c r="N1438" s="50"/>
      <c r="O1438" s="50"/>
      <c r="P1438" s="50"/>
      <c r="Q1438" s="50"/>
      <c r="R1438" s="50"/>
      <c r="S1438" s="50"/>
      <c r="T1438" s="50"/>
      <c r="U1438" s="50"/>
      <c r="V1438" s="50"/>
      <c r="W1438" s="50"/>
      <c r="X1438" s="50"/>
      <c r="Y1438" s="50"/>
      <c r="Z1438" s="50"/>
      <c r="AA1438" s="50"/>
      <c r="AB1438" s="68"/>
      <c r="AC1438" s="68"/>
      <c r="AF1438" s="68"/>
      <c r="AJ1438" s="68"/>
      <c r="AK1438" s="68"/>
      <c r="AL1438" s="50"/>
      <c r="AN1438" s="50"/>
      <c r="AO1438" s="68"/>
      <c r="AP1438" s="68"/>
      <c r="AQ1438" s="50"/>
      <c r="AS1438" s="50"/>
      <c r="AV1438" s="50"/>
      <c r="AY1438" s="50"/>
      <c r="BA1438" s="68"/>
      <c r="BD1438" s="68"/>
      <c r="BP1438" s="50"/>
      <c r="BQ1438" s="50"/>
      <c r="BR1438" s="50"/>
      <c r="BS1438" s="50"/>
    </row>
    <row r="1439" spans="1:71" x14ac:dyDescent="0.25">
      <c r="B1439" s="50"/>
      <c r="C1439" s="50"/>
      <c r="D1439" s="50"/>
      <c r="E1439" s="50"/>
      <c r="F1439" s="68"/>
      <c r="G1439" s="50"/>
      <c r="I1439" s="50"/>
      <c r="J1439" s="50"/>
      <c r="K1439" s="50" t="s">
        <v>299</v>
      </c>
      <c r="L1439" s="50"/>
      <c r="M1439" s="50"/>
      <c r="N1439" s="50"/>
      <c r="O1439" s="50"/>
      <c r="P1439" s="50"/>
      <c r="Q1439" s="50"/>
      <c r="R1439" s="50"/>
      <c r="S1439" s="50"/>
      <c r="T1439" s="50"/>
      <c r="U1439" s="50"/>
      <c r="V1439" s="50" t="s">
        <v>299</v>
      </c>
      <c r="W1439" s="50"/>
      <c r="X1439" s="50"/>
      <c r="Y1439" s="50"/>
      <c r="Z1439" s="50"/>
      <c r="AA1439" s="50"/>
      <c r="AB1439" s="68"/>
      <c r="AC1439" s="68"/>
      <c r="AF1439" s="68"/>
      <c r="AJ1439" s="68"/>
      <c r="AK1439" s="68"/>
      <c r="AL1439" s="50"/>
      <c r="AN1439" s="50"/>
      <c r="AO1439" s="68"/>
      <c r="AP1439" s="68"/>
      <c r="AQ1439" s="50"/>
      <c r="AS1439" s="50"/>
      <c r="AV1439" s="50"/>
      <c r="AY1439" s="50"/>
      <c r="BA1439" s="68"/>
      <c r="BD1439" s="68"/>
      <c r="BP1439" s="50"/>
      <c r="BQ1439" s="50"/>
      <c r="BR1439" s="50"/>
      <c r="BS1439" s="50"/>
    </row>
    <row r="1440" spans="1:71" x14ac:dyDescent="0.25">
      <c r="B1440" s="50"/>
      <c r="C1440" s="50"/>
      <c r="D1440" s="50"/>
      <c r="E1440" s="50"/>
      <c r="F1440" s="68"/>
      <c r="G1440" s="50"/>
      <c r="I1440" s="50"/>
      <c r="J1440" s="50"/>
      <c r="K1440" s="50"/>
      <c r="L1440" s="50"/>
      <c r="M1440" s="50"/>
      <c r="N1440" s="50"/>
      <c r="O1440" s="50"/>
      <c r="P1440" s="50"/>
      <c r="Q1440" s="50"/>
      <c r="R1440" s="50"/>
      <c r="S1440" s="50"/>
      <c r="T1440" s="50"/>
      <c r="U1440" s="50"/>
      <c r="V1440" s="50"/>
      <c r="W1440" s="50"/>
      <c r="X1440" s="50"/>
      <c r="Y1440" s="50"/>
      <c r="Z1440" s="50"/>
      <c r="AA1440" s="50"/>
      <c r="AB1440" s="68"/>
      <c r="AC1440" s="68"/>
      <c r="AF1440" s="68"/>
      <c r="AJ1440" s="68"/>
      <c r="AK1440" s="68"/>
      <c r="AL1440" s="50"/>
      <c r="AN1440" s="50"/>
      <c r="AO1440" s="68"/>
      <c r="AP1440" s="68"/>
      <c r="AQ1440" s="50"/>
      <c r="AS1440" s="50"/>
      <c r="AV1440" s="50"/>
      <c r="AY1440" s="50"/>
      <c r="BA1440" s="68"/>
      <c r="BD1440" s="68"/>
      <c r="BP1440" s="50"/>
      <c r="BQ1440" s="50"/>
      <c r="BR1440" s="50"/>
      <c r="BS1440" s="50"/>
    </row>
    <row r="1441" spans="1:71" x14ac:dyDescent="0.25">
      <c r="B1441" s="50"/>
      <c r="C1441" s="50"/>
      <c r="D1441" s="50"/>
      <c r="E1441" s="50"/>
      <c r="F1441" s="68"/>
      <c r="G1441" s="50"/>
      <c r="I1441" s="50"/>
      <c r="J1441" s="50"/>
      <c r="K1441" s="50"/>
      <c r="L1441" s="50"/>
      <c r="M1441" s="50"/>
      <c r="N1441" s="50"/>
      <c r="O1441" s="50"/>
      <c r="P1441" s="50"/>
      <c r="Q1441" s="50"/>
      <c r="R1441" s="50"/>
      <c r="S1441" s="50"/>
      <c r="T1441" s="50"/>
      <c r="U1441" s="50"/>
      <c r="V1441" s="50"/>
      <c r="W1441" s="50"/>
      <c r="X1441" s="50"/>
      <c r="Y1441" s="50"/>
      <c r="Z1441" s="50"/>
      <c r="AA1441" s="50"/>
      <c r="AB1441" s="68"/>
      <c r="AC1441" s="68"/>
      <c r="AF1441" s="68"/>
      <c r="AJ1441" s="68"/>
      <c r="AK1441" s="68"/>
      <c r="AL1441" s="50"/>
      <c r="AN1441" s="50"/>
      <c r="AO1441" s="68"/>
      <c r="AP1441" s="68"/>
      <c r="AQ1441" s="50"/>
      <c r="AS1441" s="50"/>
      <c r="AV1441" s="50"/>
      <c r="AY1441" s="50"/>
      <c r="BA1441" s="68"/>
      <c r="BD1441" s="68"/>
      <c r="BP1441" s="50"/>
      <c r="BQ1441" s="50"/>
      <c r="BR1441" s="50"/>
      <c r="BS1441" s="50"/>
    </row>
    <row r="1442" spans="1:71" x14ac:dyDescent="0.25">
      <c r="B1442" s="50"/>
      <c r="C1442" s="50"/>
      <c r="D1442" s="50"/>
      <c r="E1442" s="50"/>
      <c r="F1442" s="68"/>
      <c r="G1442" s="50"/>
      <c r="I1442" s="50"/>
      <c r="J1442" s="50"/>
      <c r="K1442" s="50"/>
      <c r="L1442" s="50"/>
      <c r="M1442" s="50"/>
      <c r="N1442" s="50"/>
      <c r="O1442" s="50"/>
      <c r="P1442" s="50"/>
      <c r="Q1442" s="50"/>
      <c r="R1442" s="50"/>
      <c r="S1442" s="50"/>
      <c r="T1442" s="50"/>
      <c r="U1442" s="50"/>
      <c r="V1442" s="50"/>
      <c r="W1442" s="50"/>
      <c r="X1442" s="50"/>
      <c r="Y1442" s="50"/>
      <c r="Z1442" s="50"/>
      <c r="AA1442" s="50"/>
      <c r="AB1442" s="68"/>
      <c r="AC1442" s="68"/>
      <c r="AF1442" s="68"/>
      <c r="AJ1442" s="68"/>
      <c r="AK1442" s="68"/>
      <c r="AL1442" s="50"/>
      <c r="AN1442" s="50"/>
      <c r="AO1442" s="68"/>
      <c r="AP1442" s="68"/>
      <c r="AQ1442" s="50"/>
      <c r="AS1442" s="50"/>
      <c r="AV1442" s="50"/>
      <c r="AY1442" s="50"/>
      <c r="BA1442" s="68"/>
      <c r="BD1442" s="68"/>
      <c r="BP1442" s="50"/>
      <c r="BQ1442" s="50"/>
      <c r="BR1442" s="50"/>
      <c r="BS1442" s="50"/>
    </row>
    <row r="1443" spans="1:71" x14ac:dyDescent="0.25">
      <c r="B1443" s="50"/>
      <c r="C1443" s="50"/>
      <c r="D1443" s="50"/>
      <c r="E1443" s="50"/>
      <c r="F1443" s="68"/>
      <c r="G1443" s="50"/>
      <c r="I1443" s="50"/>
      <c r="J1443" s="50" t="s">
        <v>4</v>
      </c>
      <c r="K1443" s="50" t="s">
        <v>7</v>
      </c>
      <c r="L1443" s="50" t="s">
        <v>9</v>
      </c>
      <c r="M1443" s="50" t="s">
        <v>11</v>
      </c>
      <c r="N1443" s="50" t="s">
        <v>13</v>
      </c>
      <c r="O1443" s="50" t="s">
        <v>15</v>
      </c>
      <c r="P1443" s="50" t="s">
        <v>17</v>
      </c>
      <c r="Q1443" s="50" t="s">
        <v>19</v>
      </c>
      <c r="R1443" s="50" t="s">
        <v>21</v>
      </c>
      <c r="S1443" s="50" t="s">
        <v>23</v>
      </c>
      <c r="T1443" s="50" t="s">
        <v>25</v>
      </c>
      <c r="U1443" s="50" t="s">
        <v>27</v>
      </c>
      <c r="V1443" s="50" t="s">
        <v>29</v>
      </c>
      <c r="W1443" s="50" t="s">
        <v>31</v>
      </c>
      <c r="X1443" s="50" t="s">
        <v>33</v>
      </c>
      <c r="Y1443" s="50" t="s">
        <v>35</v>
      </c>
      <c r="Z1443" s="50" t="s">
        <v>37</v>
      </c>
      <c r="AA1443" s="50" t="s">
        <v>39</v>
      </c>
      <c r="AB1443" s="68"/>
      <c r="AC1443" s="68"/>
      <c r="AF1443" s="68"/>
      <c r="AJ1443" s="68"/>
      <c r="AK1443" s="68"/>
      <c r="AL1443" s="50"/>
      <c r="AN1443" s="50"/>
      <c r="AO1443" s="68"/>
      <c r="AP1443" s="68"/>
      <c r="AQ1443" s="50"/>
      <c r="AS1443" s="50"/>
      <c r="AV1443" s="50"/>
      <c r="AY1443" s="50"/>
      <c r="BA1443" s="68"/>
      <c r="BD1443" s="68"/>
      <c r="BP1443" s="50"/>
      <c r="BQ1443" s="50"/>
      <c r="BR1443" s="50"/>
      <c r="BS1443" s="50"/>
    </row>
    <row r="1444" spans="1:71" x14ac:dyDescent="0.25">
      <c r="A1444">
        <v>1004</v>
      </c>
      <c r="B1444" s="50" t="s">
        <v>6</v>
      </c>
      <c r="C1444" s="50" t="s">
        <v>78</v>
      </c>
      <c r="D1444" s="50" t="s">
        <v>6</v>
      </c>
      <c r="E1444" s="50"/>
      <c r="F1444" s="68"/>
      <c r="G1444" s="50"/>
      <c r="I1444" s="50" t="s">
        <v>131</v>
      </c>
      <c r="J1444" s="50"/>
      <c r="K1444" s="50"/>
      <c r="L1444" s="50"/>
      <c r="M1444" s="50"/>
      <c r="N1444" s="50"/>
      <c r="O1444" s="50"/>
      <c r="P1444" s="50"/>
      <c r="Q1444" s="50"/>
      <c r="R1444" s="50"/>
      <c r="S1444" s="50"/>
      <c r="T1444" s="50"/>
      <c r="U1444" s="50"/>
      <c r="V1444" s="50"/>
      <c r="W1444" s="50"/>
      <c r="X1444" s="50"/>
      <c r="Y1444" s="50"/>
      <c r="Z1444" s="50"/>
      <c r="AA1444" s="50"/>
      <c r="AB1444" s="68">
        <v>0</v>
      </c>
      <c r="AC1444" s="68">
        <v>0</v>
      </c>
      <c r="AD1444" t="s">
        <v>110</v>
      </c>
      <c r="AE1444" t="s">
        <v>71</v>
      </c>
      <c r="AF1444" s="68">
        <v>0</v>
      </c>
      <c r="AG1444" t="s">
        <v>72</v>
      </c>
      <c r="AH1444" t="s">
        <v>72</v>
      </c>
      <c r="AI1444" t="s">
        <v>71</v>
      </c>
      <c r="AJ1444" s="68">
        <v>0</v>
      </c>
      <c r="AK1444" s="68">
        <v>0</v>
      </c>
      <c r="AL1444" s="50" t="s">
        <v>72</v>
      </c>
      <c r="AM1444" t="s">
        <v>72</v>
      </c>
      <c r="AN1444" s="50" t="s">
        <v>110</v>
      </c>
      <c r="AO1444" s="68">
        <v>0</v>
      </c>
      <c r="AP1444" s="68">
        <v>0</v>
      </c>
      <c r="AQ1444" s="50" t="s">
        <v>72</v>
      </c>
      <c r="AR1444" t="s">
        <v>72</v>
      </c>
      <c r="AS1444" s="50" t="s">
        <v>110</v>
      </c>
      <c r="AT1444">
        <v>0</v>
      </c>
      <c r="AV1444" s="50"/>
      <c r="AY1444" s="50"/>
      <c r="BA1444" s="68"/>
      <c r="BD1444" s="68"/>
      <c r="BP1444" s="50"/>
      <c r="BQ1444" s="50"/>
      <c r="BR1444" s="50"/>
      <c r="BS1444" s="50"/>
    </row>
    <row r="1445" spans="1:71" x14ac:dyDescent="0.25">
      <c r="B1445" s="50"/>
      <c r="C1445" s="50"/>
      <c r="D1445" s="50"/>
      <c r="E1445" s="50"/>
      <c r="F1445" s="68"/>
      <c r="G1445" s="50"/>
      <c r="I1445" s="50"/>
      <c r="J1445" s="50"/>
      <c r="K1445" s="50"/>
      <c r="L1445" s="50"/>
      <c r="M1445" s="50"/>
      <c r="N1445" s="50"/>
      <c r="O1445" s="50"/>
      <c r="P1445" s="50"/>
      <c r="Q1445" s="50"/>
      <c r="R1445" s="50"/>
      <c r="S1445" s="50"/>
      <c r="T1445" s="50"/>
      <c r="U1445" s="50"/>
      <c r="V1445" s="50"/>
      <c r="W1445" s="50"/>
      <c r="X1445" s="50"/>
      <c r="Y1445" s="50"/>
      <c r="Z1445" s="50"/>
      <c r="AA1445" s="50"/>
      <c r="AB1445" s="68"/>
      <c r="AC1445" s="68"/>
      <c r="AF1445" s="68"/>
      <c r="AJ1445" s="68"/>
      <c r="AK1445" s="68"/>
      <c r="AL1445" s="50"/>
      <c r="AN1445" s="50"/>
      <c r="AO1445" s="68"/>
      <c r="AP1445" s="68"/>
      <c r="AQ1445" s="50"/>
      <c r="AS1445" s="50"/>
      <c r="AV1445" s="50"/>
      <c r="AY1445" s="50"/>
      <c r="BA1445" s="68"/>
      <c r="BD1445" s="68"/>
      <c r="BP1445" s="50"/>
      <c r="BQ1445" s="50"/>
      <c r="BR1445" s="50"/>
      <c r="BS1445" s="50"/>
    </row>
    <row r="1446" spans="1:71" x14ac:dyDescent="0.25">
      <c r="B1446" s="50"/>
      <c r="C1446" s="50"/>
      <c r="D1446" s="50"/>
      <c r="E1446" s="50"/>
      <c r="F1446" s="68"/>
      <c r="G1446" s="50"/>
      <c r="I1446" s="50"/>
      <c r="J1446" s="50"/>
      <c r="K1446" s="50"/>
      <c r="L1446" s="50"/>
      <c r="M1446" s="50"/>
      <c r="N1446" s="50"/>
      <c r="O1446" s="50"/>
      <c r="P1446" s="50"/>
      <c r="Q1446" s="50"/>
      <c r="R1446" s="50"/>
      <c r="S1446" s="50"/>
      <c r="T1446" s="50"/>
      <c r="U1446" s="50"/>
      <c r="V1446" s="50"/>
      <c r="W1446" s="50"/>
      <c r="X1446" s="50"/>
      <c r="Y1446" s="50"/>
      <c r="Z1446" s="50"/>
      <c r="AA1446" s="50"/>
      <c r="AB1446" s="68"/>
      <c r="AC1446" s="68"/>
      <c r="AF1446" s="68"/>
      <c r="AJ1446" s="68"/>
      <c r="AK1446" s="68"/>
      <c r="AL1446" s="50"/>
      <c r="AN1446" s="50"/>
      <c r="AO1446" s="68"/>
      <c r="AP1446" s="68"/>
      <c r="AQ1446" s="50"/>
      <c r="AS1446" s="50"/>
      <c r="AV1446" s="50"/>
      <c r="AY1446" s="50"/>
      <c r="BA1446" s="68"/>
      <c r="BD1446" s="68"/>
      <c r="BP1446" s="50"/>
      <c r="BQ1446" s="50"/>
      <c r="BR1446" s="50"/>
      <c r="BS1446" s="50"/>
    </row>
    <row r="1447" spans="1:71" x14ac:dyDescent="0.25">
      <c r="B1447" s="50"/>
      <c r="C1447" s="50"/>
      <c r="D1447" s="50"/>
      <c r="E1447" s="50"/>
      <c r="F1447" s="68"/>
      <c r="G1447" s="50"/>
      <c r="I1447" s="50"/>
      <c r="J1447" s="50"/>
      <c r="K1447" s="50"/>
      <c r="L1447" s="50"/>
      <c r="M1447" s="50"/>
      <c r="N1447" s="50"/>
      <c r="O1447" s="50"/>
      <c r="P1447" s="50"/>
      <c r="Q1447" s="50"/>
      <c r="R1447" s="50"/>
      <c r="S1447" s="50"/>
      <c r="T1447" s="50"/>
      <c r="U1447" s="50"/>
      <c r="V1447" s="50"/>
      <c r="W1447" s="50"/>
      <c r="X1447" s="50"/>
      <c r="Y1447" s="50"/>
      <c r="Z1447" s="50"/>
      <c r="AA1447" s="50"/>
      <c r="AB1447" s="68"/>
      <c r="AC1447" s="68"/>
      <c r="AF1447" s="68"/>
      <c r="AJ1447" s="68"/>
      <c r="AK1447" s="68"/>
      <c r="AL1447" s="50"/>
      <c r="AN1447" s="50"/>
      <c r="AO1447" s="68"/>
      <c r="AP1447" s="68"/>
      <c r="AQ1447" s="50"/>
      <c r="AS1447" s="50"/>
      <c r="AV1447" s="50"/>
      <c r="AY1447" s="50"/>
      <c r="BA1447" s="68"/>
      <c r="BD1447" s="68"/>
      <c r="BP1447" s="50"/>
      <c r="BQ1447" s="50"/>
      <c r="BR1447" s="50"/>
      <c r="BS1447" s="50"/>
    </row>
    <row r="1448" spans="1:71" x14ac:dyDescent="0.25">
      <c r="B1448" s="50"/>
      <c r="C1448" s="50"/>
      <c r="D1448" s="50"/>
      <c r="E1448" s="50"/>
      <c r="F1448" s="68"/>
      <c r="G1448" s="50"/>
      <c r="I1448" s="50"/>
      <c r="J1448" s="50"/>
      <c r="K1448" s="50"/>
      <c r="L1448" s="50"/>
      <c r="M1448" s="50"/>
      <c r="N1448" s="50"/>
      <c r="O1448" s="50"/>
      <c r="P1448" s="50"/>
      <c r="Q1448" s="50"/>
      <c r="R1448" s="50"/>
      <c r="S1448" s="50"/>
      <c r="T1448" s="50"/>
      <c r="U1448" s="50"/>
      <c r="V1448" s="50"/>
      <c r="W1448" s="50"/>
      <c r="X1448" s="50"/>
      <c r="Y1448" s="50"/>
      <c r="Z1448" s="50"/>
      <c r="AA1448" s="50"/>
      <c r="AB1448" s="68"/>
      <c r="AC1448" s="68"/>
      <c r="AF1448" s="68"/>
      <c r="AJ1448" s="68"/>
      <c r="AK1448" s="68"/>
      <c r="AL1448" s="50"/>
      <c r="AN1448" s="50"/>
      <c r="AO1448" s="68"/>
      <c r="AP1448" s="68"/>
      <c r="AQ1448" s="50"/>
      <c r="AS1448" s="50"/>
      <c r="AV1448" s="50"/>
      <c r="AY1448" s="50"/>
      <c r="BA1448" s="68"/>
      <c r="BD1448" s="68"/>
      <c r="BP1448" s="50"/>
      <c r="BQ1448" s="50"/>
      <c r="BR1448" s="50"/>
      <c r="BS1448" s="50"/>
    </row>
    <row r="1449" spans="1:71" x14ac:dyDescent="0.25">
      <c r="B1449" s="50"/>
      <c r="C1449" s="50"/>
      <c r="D1449" s="50"/>
      <c r="E1449" s="50"/>
      <c r="F1449" s="68"/>
      <c r="G1449" s="50"/>
      <c r="I1449" s="50"/>
      <c r="J1449" s="50"/>
      <c r="K1449" s="50"/>
      <c r="L1449" s="50"/>
      <c r="M1449" s="50"/>
      <c r="N1449" s="50"/>
      <c r="O1449" s="50"/>
      <c r="P1449" s="50"/>
      <c r="Q1449" s="50"/>
      <c r="R1449" s="50"/>
      <c r="S1449" s="50"/>
      <c r="T1449" s="50"/>
      <c r="U1449" s="50"/>
      <c r="V1449" s="50"/>
      <c r="W1449" s="50"/>
      <c r="X1449" s="50"/>
      <c r="Y1449" s="50"/>
      <c r="Z1449" s="50"/>
      <c r="AA1449" s="50"/>
      <c r="AB1449" s="68"/>
      <c r="AC1449" s="68"/>
      <c r="AF1449" s="68"/>
      <c r="AJ1449" s="68"/>
      <c r="AK1449" s="68"/>
      <c r="AL1449" s="50"/>
      <c r="AN1449" s="50"/>
      <c r="AO1449" s="68"/>
      <c r="AP1449" s="68"/>
      <c r="AQ1449" s="50"/>
      <c r="AS1449" s="50"/>
      <c r="AV1449" s="50"/>
      <c r="AY1449" s="50"/>
      <c r="BA1449" s="68"/>
      <c r="BD1449" s="68"/>
      <c r="BP1449" s="50"/>
      <c r="BQ1449" s="50"/>
      <c r="BR1449" s="50"/>
      <c r="BS1449" s="50"/>
    </row>
    <row r="1450" spans="1:71" x14ac:dyDescent="0.25">
      <c r="B1450" s="50"/>
      <c r="C1450" s="50"/>
      <c r="D1450" s="50"/>
      <c r="E1450" s="50"/>
      <c r="F1450" s="68"/>
      <c r="G1450" s="50"/>
      <c r="I1450" s="50"/>
      <c r="J1450" s="50"/>
      <c r="K1450" s="50"/>
      <c r="L1450" s="50"/>
      <c r="M1450" s="50"/>
      <c r="N1450" s="50"/>
      <c r="O1450" s="50"/>
      <c r="P1450" s="50"/>
      <c r="Q1450" s="50"/>
      <c r="R1450" s="50"/>
      <c r="S1450" s="50"/>
      <c r="T1450" s="50"/>
      <c r="U1450" s="50"/>
      <c r="V1450" s="50"/>
      <c r="W1450" s="50"/>
      <c r="X1450" s="50"/>
      <c r="Y1450" s="50"/>
      <c r="Z1450" s="50"/>
      <c r="AA1450" s="50"/>
      <c r="AB1450" s="68"/>
      <c r="AC1450" s="68"/>
      <c r="AF1450" s="68"/>
      <c r="AJ1450" s="68"/>
      <c r="AK1450" s="68"/>
      <c r="AL1450" s="50"/>
      <c r="AN1450" s="50"/>
      <c r="AO1450" s="68"/>
      <c r="AP1450" s="68"/>
      <c r="AQ1450" s="50"/>
      <c r="AS1450" s="50"/>
      <c r="AV1450" s="50"/>
      <c r="AY1450" s="50"/>
      <c r="BA1450" s="68"/>
      <c r="BD1450" s="68"/>
      <c r="BP1450" s="50"/>
      <c r="BQ1450" s="50"/>
      <c r="BR1450" s="50"/>
      <c r="BS1450" s="50"/>
    </row>
    <row r="1451" spans="1:71" x14ac:dyDescent="0.25">
      <c r="B1451" s="50"/>
      <c r="C1451" s="50"/>
      <c r="D1451" s="50"/>
      <c r="E1451" s="50"/>
      <c r="F1451" s="68"/>
      <c r="G1451" s="50"/>
      <c r="I1451" s="50"/>
      <c r="J1451" s="50"/>
      <c r="K1451" s="50"/>
      <c r="L1451" s="50"/>
      <c r="M1451" s="50"/>
      <c r="N1451" s="50"/>
      <c r="O1451" s="50"/>
      <c r="P1451" s="50"/>
      <c r="Q1451" s="50"/>
      <c r="R1451" s="50"/>
      <c r="S1451" s="50"/>
      <c r="T1451" s="50"/>
      <c r="U1451" s="50"/>
      <c r="V1451" s="50"/>
      <c r="W1451" s="50"/>
      <c r="X1451" s="50"/>
      <c r="Y1451" s="50"/>
      <c r="Z1451" s="50"/>
      <c r="AA1451" s="50"/>
      <c r="AB1451" s="68"/>
      <c r="AC1451" s="68"/>
      <c r="AF1451" s="68"/>
      <c r="AJ1451" s="68"/>
      <c r="AK1451" s="68"/>
      <c r="AL1451" s="50"/>
      <c r="AN1451" s="50"/>
      <c r="AO1451" s="68"/>
      <c r="AP1451" s="68"/>
      <c r="AQ1451" s="50"/>
      <c r="AS1451" s="50"/>
      <c r="AV1451" s="50"/>
      <c r="AY1451" s="50"/>
      <c r="BA1451" s="68"/>
      <c r="BD1451" s="68"/>
      <c r="BP1451" s="50"/>
      <c r="BQ1451" s="50"/>
      <c r="BR1451" s="50"/>
      <c r="BS1451" s="50"/>
    </row>
    <row r="1452" spans="1:71" x14ac:dyDescent="0.25">
      <c r="B1452" s="50"/>
      <c r="C1452" s="50"/>
      <c r="D1452" s="50"/>
      <c r="E1452" s="50"/>
      <c r="F1452" s="68"/>
      <c r="G1452" s="50"/>
      <c r="I1452" s="50"/>
      <c r="J1452" s="50" t="s">
        <v>4</v>
      </c>
      <c r="K1452" s="50" t="s">
        <v>7</v>
      </c>
      <c r="L1452" s="50" t="s">
        <v>9</v>
      </c>
      <c r="M1452" s="50" t="s">
        <v>11</v>
      </c>
      <c r="N1452" s="50" t="s">
        <v>13</v>
      </c>
      <c r="O1452" s="50" t="s">
        <v>15</v>
      </c>
      <c r="P1452" s="50" t="s">
        <v>17</v>
      </c>
      <c r="Q1452" s="50" t="s">
        <v>19</v>
      </c>
      <c r="R1452" s="50" t="s">
        <v>21</v>
      </c>
      <c r="S1452" s="50" t="s">
        <v>23</v>
      </c>
      <c r="T1452" s="50" t="s">
        <v>25</v>
      </c>
      <c r="U1452" s="50" t="s">
        <v>27</v>
      </c>
      <c r="V1452" s="50" t="s">
        <v>29</v>
      </c>
      <c r="W1452" s="50" t="s">
        <v>31</v>
      </c>
      <c r="X1452" s="50" t="s">
        <v>33</v>
      </c>
      <c r="Y1452" s="50" t="s">
        <v>35</v>
      </c>
      <c r="Z1452" s="50" t="s">
        <v>37</v>
      </c>
      <c r="AA1452" s="50" t="s">
        <v>39</v>
      </c>
      <c r="AB1452" s="68"/>
      <c r="AC1452" s="68"/>
      <c r="AF1452" s="68"/>
      <c r="AJ1452" s="68"/>
      <c r="AK1452" s="68"/>
      <c r="AL1452" s="50"/>
      <c r="AN1452" s="50"/>
      <c r="AO1452" s="68"/>
      <c r="AP1452" s="68"/>
      <c r="AQ1452" s="50"/>
      <c r="AS1452" s="50"/>
      <c r="AV1452" s="50"/>
      <c r="AY1452" s="50"/>
      <c r="BA1452" s="68"/>
      <c r="BD1452" s="68"/>
      <c r="BP1452" s="50"/>
      <c r="BQ1452" s="50"/>
      <c r="BR1452" s="50"/>
      <c r="BS1452" s="50"/>
    </row>
    <row r="1453" spans="1:71" x14ac:dyDescent="0.25">
      <c r="A1453">
        <v>1004</v>
      </c>
      <c r="B1453" s="50" t="s">
        <v>6</v>
      </c>
      <c r="C1453" s="50" t="s">
        <v>78</v>
      </c>
      <c r="D1453" s="50" t="s">
        <v>6</v>
      </c>
      <c r="E1453" s="50"/>
      <c r="F1453" s="68"/>
      <c r="G1453" s="50"/>
      <c r="I1453" s="50" t="s">
        <v>138</v>
      </c>
      <c r="J1453" s="50"/>
      <c r="K1453" s="50"/>
      <c r="L1453" s="50"/>
      <c r="M1453" s="50"/>
      <c r="N1453" s="50"/>
      <c r="O1453" s="50"/>
      <c r="P1453" s="50"/>
      <c r="Q1453" s="50"/>
      <c r="R1453" s="50"/>
      <c r="S1453" s="50"/>
      <c r="T1453" s="50"/>
      <c r="U1453" s="50"/>
      <c r="V1453" s="50"/>
      <c r="W1453" s="50"/>
      <c r="X1453" s="50"/>
      <c r="Y1453" s="50"/>
      <c r="Z1453" s="50"/>
      <c r="AA1453" s="50"/>
      <c r="AB1453" s="68">
        <v>0</v>
      </c>
      <c r="AC1453" s="68">
        <v>0</v>
      </c>
      <c r="AD1453" t="s">
        <v>110</v>
      </c>
      <c r="AE1453" t="s">
        <v>71</v>
      </c>
      <c r="AF1453" s="68">
        <v>0</v>
      </c>
      <c r="AG1453" t="s">
        <v>72</v>
      </c>
      <c r="AH1453" t="s">
        <v>72</v>
      </c>
      <c r="AI1453" t="s">
        <v>71</v>
      </c>
      <c r="AJ1453" s="68">
        <v>0</v>
      </c>
      <c r="AK1453" s="68">
        <v>0</v>
      </c>
      <c r="AL1453" s="50" t="s">
        <v>72</v>
      </c>
      <c r="AM1453" t="s">
        <v>72</v>
      </c>
      <c r="AN1453" s="50" t="s">
        <v>110</v>
      </c>
      <c r="AO1453" s="68">
        <v>0</v>
      </c>
      <c r="AP1453" s="68">
        <v>0</v>
      </c>
      <c r="AQ1453" s="50" t="s">
        <v>72</v>
      </c>
      <c r="AR1453" t="s">
        <v>72</v>
      </c>
      <c r="AS1453" s="50" t="s">
        <v>110</v>
      </c>
      <c r="AT1453">
        <v>0</v>
      </c>
      <c r="AV1453" s="50"/>
      <c r="AY1453" s="50"/>
      <c r="BA1453" s="68"/>
      <c r="BD1453" s="68"/>
      <c r="BP1453" s="50"/>
      <c r="BQ1453" s="50"/>
      <c r="BR1453" s="50"/>
      <c r="BS1453" s="50"/>
    </row>
    <row r="1454" spans="1:71" x14ac:dyDescent="0.25">
      <c r="B1454" s="50"/>
      <c r="C1454" s="50"/>
      <c r="D1454" s="50"/>
      <c r="E1454" s="50"/>
      <c r="F1454" s="68"/>
      <c r="G1454" s="50"/>
      <c r="I1454" s="50"/>
      <c r="J1454" s="50"/>
      <c r="K1454" s="50"/>
      <c r="L1454" s="50"/>
      <c r="M1454" s="50"/>
      <c r="N1454" s="50"/>
      <c r="O1454" s="50"/>
      <c r="P1454" s="50"/>
      <c r="Q1454" s="50"/>
      <c r="R1454" s="50"/>
      <c r="S1454" s="50"/>
      <c r="T1454" s="50"/>
      <c r="U1454" s="50"/>
      <c r="V1454" s="50"/>
      <c r="W1454" s="50"/>
      <c r="X1454" s="50"/>
      <c r="Y1454" s="50"/>
      <c r="Z1454" s="50"/>
      <c r="AA1454" s="50"/>
      <c r="AB1454" s="68"/>
      <c r="AC1454" s="68"/>
      <c r="AF1454" s="68"/>
      <c r="AJ1454" s="68"/>
      <c r="AK1454" s="68"/>
      <c r="AL1454" s="50"/>
      <c r="AN1454" s="50"/>
      <c r="AO1454" s="68"/>
      <c r="AP1454" s="68"/>
      <c r="AQ1454" s="50"/>
      <c r="AS1454" s="50"/>
      <c r="AV1454" s="50"/>
      <c r="AY1454" s="50"/>
      <c r="BA1454" s="68"/>
      <c r="BD1454" s="68"/>
      <c r="BP1454" s="50"/>
      <c r="BQ1454" s="50"/>
      <c r="BR1454" s="50"/>
      <c r="BS1454" s="50"/>
    </row>
    <row r="1455" spans="1:71" x14ac:dyDescent="0.25">
      <c r="B1455" s="50"/>
      <c r="C1455" s="50"/>
      <c r="D1455" s="50"/>
      <c r="E1455" s="50"/>
      <c r="F1455" s="68"/>
      <c r="G1455" s="50"/>
      <c r="I1455" s="50"/>
      <c r="J1455" s="50"/>
      <c r="K1455" s="50"/>
      <c r="L1455" s="50"/>
      <c r="M1455" s="50"/>
      <c r="N1455" s="50"/>
      <c r="O1455" s="50"/>
      <c r="P1455" s="50"/>
      <c r="Q1455" s="50"/>
      <c r="R1455" s="50"/>
      <c r="S1455" s="50"/>
      <c r="T1455" s="50"/>
      <c r="U1455" s="50"/>
      <c r="V1455" s="50"/>
      <c r="W1455" s="50"/>
      <c r="X1455" s="50"/>
      <c r="Y1455" s="50"/>
      <c r="Z1455" s="50"/>
      <c r="AA1455" s="50"/>
      <c r="AB1455" s="68"/>
      <c r="AC1455" s="68"/>
      <c r="AF1455" s="68"/>
      <c r="AJ1455" s="68"/>
      <c r="AK1455" s="68"/>
      <c r="AL1455" s="50"/>
      <c r="AN1455" s="50"/>
      <c r="AO1455" s="68"/>
      <c r="AP1455" s="68"/>
      <c r="AQ1455" s="50"/>
      <c r="AS1455" s="50"/>
      <c r="AV1455" s="50"/>
      <c r="AY1455" s="50"/>
      <c r="BA1455" s="68"/>
      <c r="BD1455" s="68"/>
      <c r="BP1455" s="50"/>
      <c r="BQ1455" s="50"/>
      <c r="BR1455" s="50"/>
      <c r="BS1455" s="50"/>
    </row>
    <row r="1456" spans="1:71" x14ac:dyDescent="0.25">
      <c r="B1456" s="50"/>
      <c r="C1456" s="50"/>
      <c r="D1456" s="50"/>
      <c r="E1456" s="50"/>
      <c r="F1456" s="68"/>
      <c r="G1456" s="50"/>
      <c r="I1456" s="50"/>
      <c r="J1456" s="50"/>
      <c r="K1456" s="50"/>
      <c r="L1456" s="50"/>
      <c r="M1456" s="50"/>
      <c r="N1456" s="50"/>
      <c r="O1456" s="50"/>
      <c r="P1456" s="50"/>
      <c r="Q1456" s="50"/>
      <c r="R1456" s="50"/>
      <c r="S1456" s="50"/>
      <c r="T1456" s="50"/>
      <c r="U1456" s="50"/>
      <c r="V1456" s="50"/>
      <c r="W1456" s="50"/>
      <c r="X1456" s="50"/>
      <c r="Y1456" s="50"/>
      <c r="Z1456" s="50"/>
      <c r="AA1456" s="50"/>
      <c r="AB1456" s="68"/>
      <c r="AC1456" s="68"/>
      <c r="AF1456" s="68"/>
      <c r="AJ1456" s="68"/>
      <c r="AK1456" s="68"/>
      <c r="AL1456" s="50"/>
      <c r="AN1456" s="50"/>
      <c r="AO1456" s="68"/>
      <c r="AP1456" s="68"/>
      <c r="AQ1456" s="50"/>
      <c r="AS1456" s="50"/>
      <c r="AV1456" s="50"/>
      <c r="AY1456" s="50"/>
      <c r="BA1456" s="68"/>
      <c r="BD1456" s="68"/>
      <c r="BP1456" s="50"/>
      <c r="BQ1456" s="50"/>
      <c r="BR1456" s="50"/>
      <c r="BS1456" s="50"/>
    </row>
    <row r="1457" spans="1:71" x14ac:dyDescent="0.25">
      <c r="B1457" s="50"/>
      <c r="C1457" s="50"/>
      <c r="D1457" s="50"/>
      <c r="E1457" s="50"/>
      <c r="F1457" s="68"/>
      <c r="G1457" s="50"/>
      <c r="I1457" s="50"/>
      <c r="J1457" s="50"/>
      <c r="K1457" s="50"/>
      <c r="L1457" s="50"/>
      <c r="M1457" s="50"/>
      <c r="N1457" s="50"/>
      <c r="O1457" s="50"/>
      <c r="P1457" s="50"/>
      <c r="Q1457" s="50"/>
      <c r="R1457" s="50"/>
      <c r="S1457" s="50"/>
      <c r="T1457" s="50"/>
      <c r="U1457" s="50"/>
      <c r="V1457" s="50"/>
      <c r="W1457" s="50"/>
      <c r="X1457" s="50"/>
      <c r="Y1457" s="50"/>
      <c r="Z1457" s="50"/>
      <c r="AA1457" s="50"/>
      <c r="AB1457" s="68"/>
      <c r="AC1457" s="68"/>
      <c r="AF1457" s="68"/>
      <c r="AJ1457" s="68"/>
      <c r="AK1457" s="68"/>
      <c r="AL1457" s="50"/>
      <c r="AN1457" s="50"/>
      <c r="AO1457" s="68"/>
      <c r="AP1457" s="68"/>
      <c r="AQ1457" s="50"/>
      <c r="AS1457" s="50"/>
      <c r="AV1457" s="50"/>
      <c r="AY1457" s="50"/>
      <c r="BA1457" s="68"/>
      <c r="BD1457" s="68"/>
      <c r="BP1457" s="50"/>
      <c r="BQ1457" s="50"/>
      <c r="BR1457" s="50"/>
      <c r="BS1457" s="50"/>
    </row>
    <row r="1458" spans="1:71" x14ac:dyDescent="0.25">
      <c r="B1458" s="50"/>
      <c r="C1458" s="50"/>
      <c r="D1458" s="50"/>
      <c r="E1458" s="50"/>
      <c r="F1458" s="68"/>
      <c r="G1458" s="50"/>
      <c r="I1458" s="50"/>
      <c r="J1458" s="50"/>
      <c r="K1458" s="50"/>
      <c r="L1458" s="50"/>
      <c r="M1458" s="50"/>
      <c r="N1458" s="50"/>
      <c r="O1458" s="50"/>
      <c r="P1458" s="50"/>
      <c r="Q1458" s="50"/>
      <c r="R1458" s="50"/>
      <c r="S1458" s="50"/>
      <c r="T1458" s="50"/>
      <c r="U1458" s="50"/>
      <c r="V1458" s="50"/>
      <c r="W1458" s="50"/>
      <c r="X1458" s="50"/>
      <c r="Y1458" s="50"/>
      <c r="Z1458" s="50"/>
      <c r="AA1458" s="50"/>
      <c r="AB1458" s="68"/>
      <c r="AC1458" s="68"/>
      <c r="AF1458" s="68"/>
      <c r="AJ1458" s="68"/>
      <c r="AK1458" s="68"/>
      <c r="AL1458" s="50"/>
      <c r="AN1458" s="50"/>
      <c r="AO1458" s="68"/>
      <c r="AP1458" s="68"/>
      <c r="AQ1458" s="50"/>
      <c r="AS1458" s="50"/>
      <c r="AV1458" s="50"/>
      <c r="AY1458" s="50"/>
      <c r="BA1458" s="68"/>
      <c r="BD1458" s="68"/>
      <c r="BP1458" s="50"/>
      <c r="BQ1458" s="50"/>
      <c r="BR1458" s="50"/>
      <c r="BS1458" s="50"/>
    </row>
    <row r="1459" spans="1:71" x14ac:dyDescent="0.25">
      <c r="B1459" s="50"/>
      <c r="C1459" s="50"/>
      <c r="D1459" s="50"/>
      <c r="E1459" s="50"/>
      <c r="F1459" s="68"/>
      <c r="G1459" s="50"/>
      <c r="I1459" s="50"/>
      <c r="J1459" s="50"/>
      <c r="K1459" s="50"/>
      <c r="L1459" s="50"/>
      <c r="M1459" s="50"/>
      <c r="N1459" s="50"/>
      <c r="O1459" s="50"/>
      <c r="P1459" s="50"/>
      <c r="Q1459" s="50"/>
      <c r="R1459" s="50"/>
      <c r="S1459" s="50"/>
      <c r="T1459" s="50"/>
      <c r="U1459" s="50"/>
      <c r="V1459" s="50"/>
      <c r="W1459" s="50"/>
      <c r="X1459" s="50"/>
      <c r="Y1459" s="50"/>
      <c r="Z1459" s="50"/>
      <c r="AA1459" s="50"/>
      <c r="AB1459" s="68"/>
      <c r="AC1459" s="68"/>
      <c r="AF1459" s="68"/>
      <c r="AJ1459" s="68"/>
      <c r="AK1459" s="68"/>
      <c r="AL1459" s="50"/>
      <c r="AN1459" s="50"/>
      <c r="AO1459" s="68"/>
      <c r="AP1459" s="68"/>
      <c r="AQ1459" s="50"/>
      <c r="AS1459" s="50"/>
      <c r="AV1459" s="50"/>
      <c r="AY1459" s="50"/>
      <c r="BA1459" s="68"/>
      <c r="BD1459" s="68"/>
      <c r="BP1459" s="50"/>
      <c r="BQ1459" s="50"/>
      <c r="BR1459" s="50"/>
      <c r="BS1459" s="50"/>
    </row>
    <row r="1460" spans="1:71" x14ac:dyDescent="0.25">
      <c r="B1460" s="50"/>
      <c r="C1460" s="50"/>
      <c r="D1460" s="50"/>
      <c r="E1460" s="50"/>
      <c r="F1460" s="68"/>
      <c r="G1460" s="50"/>
      <c r="I1460" s="50"/>
      <c r="J1460" s="50"/>
      <c r="K1460" s="50"/>
      <c r="L1460" s="50"/>
      <c r="M1460" s="50"/>
      <c r="N1460" s="50"/>
      <c r="O1460" s="50"/>
      <c r="P1460" s="50"/>
      <c r="Q1460" s="50"/>
      <c r="R1460" s="50"/>
      <c r="S1460" s="50"/>
      <c r="T1460" s="50"/>
      <c r="U1460" s="50"/>
      <c r="V1460" s="50"/>
      <c r="W1460" s="50"/>
      <c r="X1460" s="50"/>
      <c r="Y1460" s="50"/>
      <c r="Z1460" s="50"/>
      <c r="AA1460" s="50"/>
      <c r="AB1460" s="68"/>
      <c r="AC1460" s="68"/>
      <c r="AF1460" s="68"/>
      <c r="AJ1460" s="68"/>
      <c r="AK1460" s="68"/>
      <c r="AL1460" s="50"/>
      <c r="AN1460" s="50"/>
      <c r="AO1460" s="68"/>
      <c r="AP1460" s="68"/>
      <c r="AQ1460" s="50"/>
      <c r="AS1460" s="50"/>
      <c r="AV1460" s="50"/>
      <c r="AY1460" s="50"/>
      <c r="BA1460" s="68"/>
      <c r="BD1460" s="68"/>
      <c r="BP1460" s="50"/>
      <c r="BQ1460" s="50"/>
      <c r="BR1460" s="50"/>
      <c r="BS1460" s="50"/>
    </row>
    <row r="1461" spans="1:71" x14ac:dyDescent="0.25">
      <c r="B1461" s="50"/>
      <c r="C1461" s="50"/>
      <c r="D1461" s="50"/>
      <c r="E1461" s="50"/>
      <c r="F1461" s="68"/>
      <c r="G1461" s="50"/>
      <c r="I1461" s="50"/>
      <c r="J1461" s="50" t="s">
        <v>4</v>
      </c>
      <c r="K1461" s="50" t="s">
        <v>7</v>
      </c>
      <c r="L1461" s="50" t="s">
        <v>9</v>
      </c>
      <c r="M1461" s="50" t="s">
        <v>11</v>
      </c>
      <c r="N1461" s="50" t="s">
        <v>13</v>
      </c>
      <c r="O1461" s="50" t="s">
        <v>15</v>
      </c>
      <c r="P1461" s="50" t="s">
        <v>17</v>
      </c>
      <c r="Q1461" s="50" t="s">
        <v>19</v>
      </c>
      <c r="R1461" s="50" t="s">
        <v>21</v>
      </c>
      <c r="S1461" s="50" t="s">
        <v>23</v>
      </c>
      <c r="T1461" s="50" t="s">
        <v>25</v>
      </c>
      <c r="U1461" s="50" t="s">
        <v>27</v>
      </c>
      <c r="V1461" s="50" t="s">
        <v>29</v>
      </c>
      <c r="W1461" s="50" t="s">
        <v>31</v>
      </c>
      <c r="X1461" s="50" t="s">
        <v>33</v>
      </c>
      <c r="Y1461" s="50" t="s">
        <v>35</v>
      </c>
      <c r="Z1461" s="50" t="s">
        <v>37</v>
      </c>
      <c r="AA1461" s="50" t="s">
        <v>39</v>
      </c>
      <c r="AB1461" s="68"/>
      <c r="AC1461" s="68"/>
      <c r="AF1461" s="68"/>
      <c r="AJ1461" s="68"/>
      <c r="AK1461" s="68"/>
      <c r="AL1461" s="50"/>
      <c r="AN1461" s="50"/>
      <c r="AO1461" s="68"/>
      <c r="AP1461" s="68"/>
      <c r="AQ1461" s="50"/>
      <c r="AS1461" s="50"/>
      <c r="AV1461" s="50"/>
      <c r="AY1461" s="50"/>
      <c r="BA1461" s="68"/>
      <c r="BD1461" s="68"/>
      <c r="BP1461" s="50"/>
      <c r="BQ1461" s="50"/>
      <c r="BR1461" s="50"/>
      <c r="BS1461" s="50"/>
    </row>
    <row r="1462" spans="1:71" x14ac:dyDescent="0.25">
      <c r="A1462">
        <v>1004</v>
      </c>
      <c r="B1462" s="50" t="s">
        <v>6</v>
      </c>
      <c r="C1462" s="50" t="s">
        <v>78</v>
      </c>
      <c r="D1462" s="50" t="s">
        <v>6</v>
      </c>
      <c r="E1462" s="50"/>
      <c r="F1462" s="68"/>
      <c r="G1462" s="50"/>
      <c r="I1462" s="50" t="s">
        <v>139</v>
      </c>
      <c r="J1462" s="50"/>
      <c r="K1462" s="50"/>
      <c r="L1462" s="50"/>
      <c r="M1462" s="50"/>
      <c r="N1462" s="50"/>
      <c r="O1462" s="50"/>
      <c r="P1462" s="50"/>
      <c r="Q1462" s="50"/>
      <c r="R1462" s="50"/>
      <c r="S1462" s="50"/>
      <c r="T1462" s="50"/>
      <c r="U1462" s="50"/>
      <c r="V1462" s="50"/>
      <c r="W1462" s="50"/>
      <c r="X1462" s="50"/>
      <c r="Y1462" s="50"/>
      <c r="Z1462" s="50"/>
      <c r="AA1462" s="50"/>
      <c r="AB1462" s="68">
        <v>0</v>
      </c>
      <c r="AC1462" s="68">
        <v>0</v>
      </c>
      <c r="AD1462" t="s">
        <v>110</v>
      </c>
      <c r="AE1462">
        <v>0</v>
      </c>
      <c r="AF1462" s="68">
        <v>0</v>
      </c>
      <c r="AG1462" t="s">
        <v>72</v>
      </c>
      <c r="AH1462" t="s">
        <v>72</v>
      </c>
      <c r="AI1462">
        <v>0</v>
      </c>
      <c r="AJ1462" s="68">
        <v>0</v>
      </c>
      <c r="AK1462" s="68">
        <v>0</v>
      </c>
      <c r="AL1462" s="50" t="s">
        <v>72</v>
      </c>
      <c r="AM1462" t="s">
        <v>72</v>
      </c>
      <c r="AN1462" s="50" t="s">
        <v>110</v>
      </c>
      <c r="AO1462" s="68">
        <v>0</v>
      </c>
      <c r="AP1462" s="68">
        <v>0</v>
      </c>
      <c r="AQ1462" s="50" t="s">
        <v>72</v>
      </c>
      <c r="AR1462" t="s">
        <v>72</v>
      </c>
      <c r="AS1462" s="50" t="s">
        <v>110</v>
      </c>
      <c r="AT1462">
        <v>0</v>
      </c>
      <c r="AV1462" s="50"/>
      <c r="AY1462" s="50"/>
      <c r="BA1462" s="68"/>
      <c r="BD1462" s="68"/>
      <c r="BP1462" s="50"/>
      <c r="BQ1462" s="50"/>
      <c r="BR1462" s="50"/>
      <c r="BS1462" s="50"/>
    </row>
    <row r="1463" spans="1:71" x14ac:dyDescent="0.25">
      <c r="B1463" s="50"/>
      <c r="C1463" s="50"/>
      <c r="D1463" s="50"/>
      <c r="E1463" s="50"/>
      <c r="F1463" s="68"/>
      <c r="G1463" s="50"/>
      <c r="I1463" s="50"/>
      <c r="J1463" s="50"/>
      <c r="K1463" s="50"/>
      <c r="L1463" s="50"/>
      <c r="M1463" s="50"/>
      <c r="N1463" s="50"/>
      <c r="O1463" s="50"/>
      <c r="P1463" s="50"/>
      <c r="Q1463" s="50"/>
      <c r="R1463" s="50"/>
      <c r="S1463" s="50"/>
      <c r="T1463" s="50"/>
      <c r="U1463" s="50"/>
      <c r="V1463" s="50"/>
      <c r="W1463" s="50"/>
      <c r="X1463" s="50"/>
      <c r="Y1463" s="50"/>
      <c r="Z1463" s="50"/>
      <c r="AA1463" s="50"/>
      <c r="AB1463" s="68"/>
      <c r="AC1463" s="68"/>
      <c r="AF1463" s="68"/>
      <c r="AJ1463" s="68"/>
      <c r="AK1463" s="68"/>
      <c r="AL1463" s="50"/>
      <c r="AN1463" s="50"/>
      <c r="AO1463" s="68"/>
      <c r="AP1463" s="68"/>
      <c r="AQ1463" s="50"/>
      <c r="AS1463" s="50"/>
      <c r="AV1463" s="50"/>
      <c r="AY1463" s="50"/>
      <c r="BA1463" s="68"/>
      <c r="BD1463" s="68"/>
      <c r="BP1463" s="50"/>
      <c r="BQ1463" s="50"/>
      <c r="BR1463" s="50"/>
      <c r="BS1463" s="50"/>
    </row>
    <row r="1464" spans="1:71" x14ac:dyDescent="0.25">
      <c r="B1464" s="50"/>
      <c r="C1464" s="50"/>
      <c r="D1464" s="50"/>
      <c r="E1464" s="50"/>
      <c r="F1464" s="68"/>
      <c r="G1464" s="50"/>
      <c r="I1464" s="50"/>
      <c r="J1464" s="50"/>
      <c r="K1464" s="50"/>
      <c r="L1464" s="50"/>
      <c r="M1464" s="50"/>
      <c r="N1464" s="50"/>
      <c r="O1464" s="50"/>
      <c r="P1464" s="50"/>
      <c r="Q1464" s="50"/>
      <c r="R1464" s="50"/>
      <c r="S1464" s="50"/>
      <c r="T1464" s="50"/>
      <c r="U1464" s="50"/>
      <c r="V1464" s="50"/>
      <c r="W1464" s="50"/>
      <c r="X1464" s="50"/>
      <c r="Y1464" s="50"/>
      <c r="Z1464" s="50"/>
      <c r="AA1464" s="50"/>
      <c r="AB1464" s="68"/>
      <c r="AC1464" s="68"/>
      <c r="AF1464" s="68"/>
      <c r="AJ1464" s="68"/>
      <c r="AK1464" s="68"/>
      <c r="AL1464" s="50"/>
      <c r="AN1464" s="50"/>
      <c r="AO1464" s="68"/>
      <c r="AP1464" s="68"/>
      <c r="AQ1464" s="50"/>
      <c r="AS1464" s="50"/>
      <c r="AV1464" s="50"/>
      <c r="AY1464" s="50"/>
      <c r="BA1464" s="68"/>
      <c r="BD1464" s="68"/>
      <c r="BP1464" s="50"/>
      <c r="BQ1464" s="50"/>
      <c r="BR1464" s="50"/>
      <c r="BS1464" s="50"/>
    </row>
    <row r="1465" spans="1:71" x14ac:dyDescent="0.25">
      <c r="B1465" s="50"/>
      <c r="C1465" s="50"/>
      <c r="D1465" s="50"/>
      <c r="E1465" s="50"/>
      <c r="F1465" s="68"/>
      <c r="G1465" s="50"/>
      <c r="I1465" s="50"/>
      <c r="J1465" s="50"/>
      <c r="K1465" s="50"/>
      <c r="L1465" s="50"/>
      <c r="M1465" s="50"/>
      <c r="N1465" s="50"/>
      <c r="O1465" s="50"/>
      <c r="P1465" s="50"/>
      <c r="Q1465" s="50"/>
      <c r="R1465" s="50"/>
      <c r="S1465" s="50"/>
      <c r="T1465" s="50"/>
      <c r="U1465" s="50"/>
      <c r="V1465" s="50"/>
      <c r="W1465" s="50"/>
      <c r="X1465" s="50"/>
      <c r="Y1465" s="50"/>
      <c r="Z1465" s="50"/>
      <c r="AA1465" s="50"/>
      <c r="AB1465" s="68"/>
      <c r="AC1465" s="68"/>
      <c r="AF1465" s="68"/>
      <c r="AJ1465" s="68"/>
      <c r="AK1465" s="68"/>
      <c r="AL1465" s="50"/>
      <c r="AN1465" s="50"/>
      <c r="AO1465" s="68"/>
      <c r="AP1465" s="68"/>
      <c r="AQ1465" s="50"/>
      <c r="AS1465" s="50"/>
      <c r="AV1465" s="50"/>
      <c r="AY1465" s="50"/>
      <c r="BA1465" s="68"/>
      <c r="BD1465" s="68"/>
      <c r="BP1465" s="50"/>
      <c r="BQ1465" s="50"/>
      <c r="BR1465" s="50"/>
      <c r="BS1465" s="50"/>
    </row>
    <row r="1466" spans="1:71" x14ac:dyDescent="0.25">
      <c r="B1466" s="50"/>
      <c r="C1466" s="50"/>
      <c r="D1466" s="50"/>
      <c r="E1466" s="50"/>
      <c r="F1466" s="68"/>
      <c r="G1466" s="50"/>
      <c r="I1466" s="50"/>
      <c r="J1466" s="50"/>
      <c r="K1466" s="50"/>
      <c r="L1466" s="50"/>
      <c r="M1466" s="50"/>
      <c r="N1466" s="50"/>
      <c r="O1466" s="50"/>
      <c r="P1466" s="50"/>
      <c r="Q1466" s="50"/>
      <c r="R1466" s="50"/>
      <c r="S1466" s="50"/>
      <c r="T1466" s="50"/>
      <c r="U1466" s="50"/>
      <c r="V1466" s="50"/>
      <c r="W1466" s="50"/>
      <c r="X1466" s="50"/>
      <c r="Y1466" s="50"/>
      <c r="Z1466" s="50"/>
      <c r="AA1466" s="50"/>
      <c r="AB1466" s="68"/>
      <c r="AC1466" s="68"/>
      <c r="AF1466" s="68"/>
      <c r="AJ1466" s="68"/>
      <c r="AK1466" s="68"/>
      <c r="AL1466" s="50"/>
      <c r="AN1466" s="50"/>
      <c r="AO1466" s="68"/>
      <c r="AP1466" s="68"/>
      <c r="AQ1466" s="50"/>
      <c r="AS1466" s="50"/>
      <c r="AV1466" s="50"/>
      <c r="AY1466" s="50"/>
      <c r="BA1466" s="68"/>
      <c r="BD1466" s="68"/>
      <c r="BP1466" s="50"/>
      <c r="BQ1466" s="50"/>
      <c r="BR1466" s="50"/>
      <c r="BS1466" s="50"/>
    </row>
    <row r="1467" spans="1:71" x14ac:dyDescent="0.25">
      <c r="B1467" s="50"/>
      <c r="C1467" s="50"/>
      <c r="D1467" s="50"/>
      <c r="E1467" s="50"/>
      <c r="F1467" s="68"/>
      <c r="G1467" s="50"/>
      <c r="I1467" s="50"/>
      <c r="J1467" s="50"/>
      <c r="K1467" s="50"/>
      <c r="L1467" s="50"/>
      <c r="M1467" s="50"/>
      <c r="N1467" s="50"/>
      <c r="O1467" s="50"/>
      <c r="P1467" s="50"/>
      <c r="Q1467" s="50"/>
      <c r="R1467" s="50"/>
      <c r="S1467" s="50"/>
      <c r="T1467" s="50"/>
      <c r="U1467" s="50"/>
      <c r="V1467" s="50"/>
      <c r="W1467" s="50"/>
      <c r="X1467" s="50"/>
      <c r="Y1467" s="50"/>
      <c r="Z1467" s="50"/>
      <c r="AA1467" s="50"/>
      <c r="AB1467" s="68"/>
      <c r="AC1467" s="68"/>
      <c r="AF1467" s="68"/>
      <c r="AJ1467" s="68"/>
      <c r="AK1467" s="68"/>
      <c r="AL1467" s="50"/>
      <c r="AN1467" s="50"/>
      <c r="AO1467" s="68"/>
      <c r="AP1467" s="68"/>
      <c r="AQ1467" s="50"/>
      <c r="AS1467" s="50"/>
      <c r="AV1467" s="50"/>
      <c r="AY1467" s="50"/>
      <c r="BA1467" s="68"/>
      <c r="BD1467" s="68"/>
      <c r="BP1467" s="50"/>
      <c r="BQ1467" s="50"/>
      <c r="BR1467" s="50"/>
      <c r="BS1467" s="50"/>
    </row>
    <row r="1468" spans="1:71" x14ac:dyDescent="0.25">
      <c r="B1468" s="50"/>
      <c r="C1468" s="50"/>
      <c r="D1468" s="50"/>
      <c r="E1468" s="50"/>
      <c r="F1468" s="68"/>
      <c r="G1468" s="50"/>
      <c r="I1468" s="50"/>
      <c r="J1468" s="50"/>
      <c r="K1468" s="50"/>
      <c r="L1468" s="50"/>
      <c r="M1468" s="50"/>
      <c r="N1468" s="50"/>
      <c r="O1468" s="50"/>
      <c r="P1468" s="50"/>
      <c r="Q1468" s="50"/>
      <c r="R1468" s="50"/>
      <c r="S1468" s="50"/>
      <c r="T1468" s="50"/>
      <c r="U1468" s="50"/>
      <c r="V1468" s="50"/>
      <c r="W1468" s="50"/>
      <c r="X1468" s="50"/>
      <c r="Y1468" s="50"/>
      <c r="Z1468" s="50"/>
      <c r="AA1468" s="50"/>
      <c r="AB1468" s="68"/>
      <c r="AC1468" s="68"/>
      <c r="AF1468" s="68"/>
      <c r="AJ1468" s="68"/>
      <c r="AK1468" s="68"/>
      <c r="AL1468" s="50"/>
      <c r="AN1468" s="50"/>
      <c r="AO1468" s="68"/>
      <c r="AP1468" s="68"/>
      <c r="AQ1468" s="50"/>
      <c r="AS1468" s="50"/>
      <c r="AV1468" s="50"/>
      <c r="AY1468" s="50"/>
      <c r="BA1468" s="68"/>
      <c r="BD1468" s="68"/>
      <c r="BP1468" s="50"/>
      <c r="BQ1468" s="50"/>
      <c r="BR1468" s="50"/>
      <c r="BS1468" s="50"/>
    </row>
    <row r="1469" spans="1:71" x14ac:dyDescent="0.25">
      <c r="B1469" s="50"/>
      <c r="C1469" s="50"/>
      <c r="D1469" s="50"/>
      <c r="E1469" s="50"/>
      <c r="F1469" s="68"/>
      <c r="G1469" s="50"/>
      <c r="I1469" s="50"/>
      <c r="J1469" s="50"/>
      <c r="K1469" s="50"/>
      <c r="L1469" s="50"/>
      <c r="M1469" s="50"/>
      <c r="N1469" s="50"/>
      <c r="O1469" s="50"/>
      <c r="P1469" s="50"/>
      <c r="Q1469" s="50"/>
      <c r="R1469" s="50"/>
      <c r="S1469" s="50"/>
      <c r="T1469" s="50"/>
      <c r="U1469" s="50"/>
      <c r="V1469" s="50"/>
      <c r="W1469" s="50"/>
      <c r="X1469" s="50"/>
      <c r="Y1469" s="50"/>
      <c r="Z1469" s="50"/>
      <c r="AA1469" s="50"/>
      <c r="AB1469" s="68"/>
      <c r="AC1469" s="68"/>
      <c r="AF1469" s="68"/>
      <c r="AJ1469" s="68"/>
      <c r="AK1469" s="68"/>
      <c r="AL1469" s="50"/>
      <c r="AN1469" s="50"/>
      <c r="AO1469" s="68"/>
      <c r="AP1469" s="68"/>
      <c r="AQ1469" s="50"/>
      <c r="AS1469" s="50"/>
      <c r="AV1469" s="50"/>
      <c r="AY1469" s="50"/>
      <c r="BA1469" s="68"/>
      <c r="BD1469" s="68"/>
      <c r="BP1469" s="50"/>
      <c r="BQ1469" s="50"/>
      <c r="BR1469" s="50"/>
      <c r="BS1469" s="50"/>
    </row>
    <row r="1470" spans="1:71" x14ac:dyDescent="0.25">
      <c r="B1470" s="50"/>
      <c r="C1470" s="50"/>
      <c r="D1470" s="50"/>
      <c r="E1470" s="50"/>
      <c r="F1470" s="68"/>
      <c r="G1470" s="50"/>
      <c r="I1470" s="50"/>
      <c r="J1470" s="50" t="s">
        <v>4</v>
      </c>
      <c r="K1470" s="50" t="s">
        <v>7</v>
      </c>
      <c r="L1470" s="50" t="s">
        <v>9</v>
      </c>
      <c r="M1470" s="50" t="s">
        <v>11</v>
      </c>
      <c r="N1470" s="50" t="s">
        <v>13</v>
      </c>
      <c r="O1470" s="50" t="s">
        <v>15</v>
      </c>
      <c r="P1470" s="50" t="s">
        <v>17</v>
      </c>
      <c r="Q1470" s="50" t="s">
        <v>19</v>
      </c>
      <c r="R1470" s="50" t="s">
        <v>21</v>
      </c>
      <c r="S1470" s="50" t="s">
        <v>23</v>
      </c>
      <c r="T1470" s="50" t="s">
        <v>25</v>
      </c>
      <c r="U1470" s="50" t="s">
        <v>27</v>
      </c>
      <c r="V1470" s="50" t="s">
        <v>29</v>
      </c>
      <c r="W1470" s="50" t="s">
        <v>31</v>
      </c>
      <c r="X1470" s="50" t="s">
        <v>33</v>
      </c>
      <c r="Y1470" s="50" t="s">
        <v>35</v>
      </c>
      <c r="Z1470" s="50" t="s">
        <v>37</v>
      </c>
      <c r="AA1470" s="50" t="s">
        <v>39</v>
      </c>
      <c r="AB1470" s="68"/>
      <c r="AC1470" s="68"/>
      <c r="AF1470" s="68"/>
      <c r="AJ1470" s="68"/>
      <c r="AK1470" s="68"/>
      <c r="AL1470" s="50"/>
      <c r="AN1470" s="50"/>
      <c r="AO1470" s="68"/>
      <c r="AP1470" s="68"/>
      <c r="AQ1470" s="50"/>
      <c r="AS1470" s="50"/>
      <c r="AV1470" s="50"/>
      <c r="AY1470" s="50"/>
      <c r="BA1470" s="68"/>
      <c r="BD1470" s="68"/>
      <c r="BP1470" s="50"/>
      <c r="BQ1470" s="50"/>
      <c r="BR1470" s="50"/>
      <c r="BS1470" s="50"/>
    </row>
    <row r="1471" spans="1:71" x14ac:dyDescent="0.25">
      <c r="A1471">
        <v>1004</v>
      </c>
      <c r="B1471" s="50" t="s">
        <v>6</v>
      </c>
      <c r="C1471" s="50" t="s">
        <v>78</v>
      </c>
      <c r="D1471" s="50" t="s">
        <v>6</v>
      </c>
      <c r="E1471" s="50"/>
      <c r="F1471" s="68"/>
      <c r="G1471" s="50"/>
      <c r="I1471" s="50" t="s">
        <v>140</v>
      </c>
      <c r="J1471" s="50"/>
      <c r="K1471" s="50"/>
      <c r="L1471" s="50"/>
      <c r="M1471" s="50"/>
      <c r="N1471" s="50"/>
      <c r="O1471" s="50"/>
      <c r="P1471" s="50"/>
      <c r="Q1471" s="50"/>
      <c r="R1471" s="50"/>
      <c r="S1471" s="50"/>
      <c r="T1471" s="50"/>
      <c r="U1471" s="50"/>
      <c r="V1471" s="50"/>
      <c r="W1471" s="50"/>
      <c r="X1471" s="50"/>
      <c r="Y1471" s="50"/>
      <c r="Z1471" s="50"/>
      <c r="AA1471" s="50"/>
      <c r="AB1471" s="68">
        <v>0</v>
      </c>
      <c r="AC1471" s="68">
        <v>0</v>
      </c>
      <c r="AD1471" t="s">
        <v>110</v>
      </c>
      <c r="AE1471">
        <v>0</v>
      </c>
      <c r="AF1471" s="68">
        <v>0</v>
      </c>
      <c r="AG1471" t="s">
        <v>72</v>
      </c>
      <c r="AH1471" t="s">
        <v>72</v>
      </c>
      <c r="AI1471">
        <v>0</v>
      </c>
      <c r="AJ1471" s="68">
        <v>0</v>
      </c>
      <c r="AK1471" s="68">
        <v>0</v>
      </c>
      <c r="AL1471" s="50" t="s">
        <v>72</v>
      </c>
      <c r="AM1471" t="s">
        <v>72</v>
      </c>
      <c r="AN1471" s="50" t="s">
        <v>110</v>
      </c>
      <c r="AO1471" s="68">
        <v>0</v>
      </c>
      <c r="AP1471" s="68">
        <v>0</v>
      </c>
      <c r="AQ1471" s="50" t="s">
        <v>72</v>
      </c>
      <c r="AR1471" t="s">
        <v>72</v>
      </c>
      <c r="AS1471" s="50" t="s">
        <v>110</v>
      </c>
      <c r="AT1471">
        <v>0</v>
      </c>
      <c r="AV1471" s="50"/>
      <c r="AY1471" s="50"/>
      <c r="BA1471" s="68"/>
      <c r="BD1471" s="68"/>
      <c r="BP1471" s="50"/>
      <c r="BQ1471" s="50"/>
      <c r="BR1471" s="50"/>
      <c r="BS1471" s="50"/>
    </row>
    <row r="1472" spans="1:71" x14ac:dyDescent="0.25">
      <c r="B1472" s="50"/>
      <c r="C1472" s="50"/>
      <c r="D1472" s="50"/>
      <c r="E1472" s="50"/>
      <c r="F1472" s="68"/>
      <c r="G1472" s="50"/>
      <c r="I1472" s="50"/>
      <c r="J1472" s="50"/>
      <c r="K1472" s="50"/>
      <c r="L1472" s="50"/>
      <c r="M1472" s="50"/>
      <c r="N1472" s="50"/>
      <c r="O1472" s="50"/>
      <c r="P1472" s="50"/>
      <c r="Q1472" s="50"/>
      <c r="R1472" s="50"/>
      <c r="S1472" s="50"/>
      <c r="T1472" s="50"/>
      <c r="U1472" s="50"/>
      <c r="V1472" s="50"/>
      <c r="W1472" s="50"/>
      <c r="X1472" s="50"/>
      <c r="Y1472" s="50"/>
      <c r="Z1472" s="50"/>
      <c r="AA1472" s="50"/>
      <c r="AB1472" s="68"/>
      <c r="AC1472" s="68"/>
      <c r="AF1472" s="68"/>
      <c r="AJ1472" s="68"/>
      <c r="AK1472" s="68"/>
      <c r="AL1472" s="50"/>
      <c r="AN1472" s="50"/>
      <c r="AO1472" s="68"/>
      <c r="AP1472" s="68"/>
      <c r="AQ1472" s="50"/>
      <c r="AS1472" s="50"/>
      <c r="AV1472" s="50"/>
      <c r="AY1472" s="50"/>
      <c r="BA1472" s="68"/>
      <c r="BD1472" s="68"/>
      <c r="BP1472" s="50"/>
      <c r="BQ1472" s="50"/>
      <c r="BR1472" s="50"/>
      <c r="BS1472" s="50"/>
    </row>
    <row r="1473" spans="1:71" x14ac:dyDescent="0.25">
      <c r="B1473" s="50"/>
      <c r="C1473" s="50"/>
      <c r="D1473" s="50"/>
      <c r="E1473" s="50"/>
      <c r="F1473" s="68"/>
      <c r="G1473" s="50"/>
      <c r="I1473" s="50"/>
      <c r="J1473" s="50"/>
      <c r="K1473" s="50"/>
      <c r="L1473" s="50"/>
      <c r="M1473" s="50"/>
      <c r="N1473" s="50"/>
      <c r="O1473" s="50"/>
      <c r="P1473" s="50"/>
      <c r="Q1473" s="50"/>
      <c r="R1473" s="50"/>
      <c r="S1473" s="50"/>
      <c r="T1473" s="50"/>
      <c r="U1473" s="50"/>
      <c r="V1473" s="50"/>
      <c r="W1473" s="50"/>
      <c r="X1473" s="50"/>
      <c r="Y1473" s="50"/>
      <c r="Z1473" s="50"/>
      <c r="AA1473" s="50"/>
      <c r="AB1473" s="68"/>
      <c r="AC1473" s="68"/>
      <c r="AF1473" s="68"/>
      <c r="AJ1473" s="68"/>
      <c r="AK1473" s="68"/>
      <c r="AL1473" s="50"/>
      <c r="AN1473" s="50"/>
      <c r="AO1473" s="68"/>
      <c r="AP1473" s="68"/>
      <c r="AQ1473" s="50"/>
      <c r="AS1473" s="50"/>
      <c r="AV1473" s="50"/>
      <c r="AY1473" s="50"/>
      <c r="BA1473" s="68"/>
      <c r="BD1473" s="68"/>
      <c r="BP1473" s="50"/>
      <c r="BQ1473" s="50"/>
      <c r="BR1473" s="50"/>
      <c r="BS1473" s="50"/>
    </row>
    <row r="1474" spans="1:71" x14ac:dyDescent="0.25">
      <c r="B1474" s="50"/>
      <c r="C1474" s="50"/>
      <c r="D1474" s="50"/>
      <c r="E1474" s="50"/>
      <c r="F1474" s="68"/>
      <c r="G1474" s="50"/>
      <c r="I1474" s="50"/>
      <c r="J1474" s="50"/>
      <c r="K1474" s="50"/>
      <c r="L1474" s="50"/>
      <c r="M1474" s="50"/>
      <c r="N1474" s="50"/>
      <c r="O1474" s="50"/>
      <c r="P1474" s="50"/>
      <c r="Q1474" s="50"/>
      <c r="R1474" s="50"/>
      <c r="S1474" s="50"/>
      <c r="T1474" s="50"/>
      <c r="U1474" s="50"/>
      <c r="V1474" s="50"/>
      <c r="W1474" s="50"/>
      <c r="X1474" s="50"/>
      <c r="Y1474" s="50"/>
      <c r="Z1474" s="50"/>
      <c r="AA1474" s="50"/>
      <c r="AB1474" s="68"/>
      <c r="AC1474" s="68"/>
      <c r="AF1474" s="68"/>
      <c r="AJ1474" s="68"/>
      <c r="AK1474" s="68"/>
      <c r="AL1474" s="50"/>
      <c r="AN1474" s="50"/>
      <c r="AO1474" s="68"/>
      <c r="AP1474" s="68"/>
      <c r="AQ1474" s="50"/>
      <c r="AS1474" s="50"/>
      <c r="AV1474" s="50"/>
      <c r="AY1474" s="50"/>
      <c r="BA1474" s="68"/>
      <c r="BD1474" s="68"/>
      <c r="BP1474" s="50"/>
      <c r="BQ1474" s="50"/>
      <c r="BR1474" s="50"/>
      <c r="BS1474" s="50"/>
    </row>
    <row r="1475" spans="1:71" x14ac:dyDescent="0.25">
      <c r="B1475" s="50"/>
      <c r="C1475" s="50"/>
      <c r="D1475" s="50"/>
      <c r="E1475" s="50"/>
      <c r="F1475" s="68"/>
      <c r="G1475" s="50"/>
      <c r="I1475" s="50"/>
      <c r="J1475" s="50"/>
      <c r="K1475" s="50"/>
      <c r="L1475" s="50"/>
      <c r="M1475" s="50"/>
      <c r="N1475" s="50"/>
      <c r="O1475" s="50"/>
      <c r="P1475" s="50"/>
      <c r="Q1475" s="50"/>
      <c r="R1475" s="50"/>
      <c r="S1475" s="50"/>
      <c r="T1475" s="50"/>
      <c r="U1475" s="50"/>
      <c r="V1475" s="50"/>
      <c r="W1475" s="50"/>
      <c r="X1475" s="50"/>
      <c r="Y1475" s="50"/>
      <c r="Z1475" s="50"/>
      <c r="AA1475" s="50"/>
      <c r="AB1475" s="68"/>
      <c r="AC1475" s="68"/>
      <c r="AF1475" s="68"/>
      <c r="AJ1475" s="68"/>
      <c r="AK1475" s="68"/>
      <c r="AL1475" s="50"/>
      <c r="AN1475" s="50"/>
      <c r="AO1475" s="68"/>
      <c r="AP1475" s="68"/>
      <c r="AQ1475" s="50"/>
      <c r="AS1475" s="50"/>
      <c r="AV1475" s="50"/>
      <c r="AY1475" s="50"/>
      <c r="BA1475" s="68"/>
      <c r="BD1475" s="68"/>
      <c r="BP1475" s="50"/>
      <c r="BQ1475" s="50"/>
      <c r="BR1475" s="50"/>
      <c r="BS1475" s="50"/>
    </row>
    <row r="1476" spans="1:71" x14ac:dyDescent="0.25">
      <c r="B1476" s="50"/>
      <c r="C1476" s="50"/>
      <c r="D1476" s="50"/>
      <c r="E1476" s="50"/>
      <c r="F1476" s="68"/>
      <c r="G1476" s="50"/>
      <c r="I1476" s="50"/>
      <c r="J1476" s="50"/>
      <c r="K1476" s="50"/>
      <c r="L1476" s="50"/>
      <c r="M1476" s="50"/>
      <c r="N1476" s="50"/>
      <c r="O1476" s="50"/>
      <c r="P1476" s="50"/>
      <c r="Q1476" s="50"/>
      <c r="R1476" s="50"/>
      <c r="S1476" s="50"/>
      <c r="T1476" s="50"/>
      <c r="U1476" s="50"/>
      <c r="V1476" s="50"/>
      <c r="W1476" s="50"/>
      <c r="X1476" s="50"/>
      <c r="Y1476" s="50"/>
      <c r="Z1476" s="50"/>
      <c r="AA1476" s="50"/>
      <c r="AB1476" s="68"/>
      <c r="AC1476" s="68"/>
      <c r="AF1476" s="68"/>
      <c r="AJ1476" s="68"/>
      <c r="AK1476" s="68"/>
      <c r="AL1476" s="50"/>
      <c r="AN1476" s="50"/>
      <c r="AO1476" s="68"/>
      <c r="AP1476" s="68"/>
      <c r="AQ1476" s="50"/>
      <c r="AS1476" s="50"/>
      <c r="AV1476" s="50"/>
      <c r="AY1476" s="50"/>
      <c r="BA1476" s="68"/>
      <c r="BD1476" s="68"/>
      <c r="BP1476" s="50"/>
      <c r="BQ1476" s="50"/>
      <c r="BR1476" s="50"/>
      <c r="BS1476" s="50"/>
    </row>
    <row r="1477" spans="1:71" x14ac:dyDescent="0.25">
      <c r="B1477" s="50"/>
      <c r="C1477" s="50"/>
      <c r="D1477" s="50"/>
      <c r="E1477" s="50"/>
      <c r="F1477" s="68"/>
      <c r="G1477" s="50"/>
      <c r="I1477" s="50"/>
      <c r="J1477" s="50"/>
      <c r="K1477" s="50"/>
      <c r="L1477" s="50"/>
      <c r="M1477" s="50"/>
      <c r="N1477" s="50"/>
      <c r="O1477" s="50"/>
      <c r="P1477" s="50"/>
      <c r="Q1477" s="50"/>
      <c r="R1477" s="50"/>
      <c r="S1477" s="50"/>
      <c r="T1477" s="50"/>
      <c r="U1477" s="50"/>
      <c r="V1477" s="50"/>
      <c r="W1477" s="50"/>
      <c r="X1477" s="50"/>
      <c r="Y1477" s="50"/>
      <c r="Z1477" s="50"/>
      <c r="AA1477" s="50"/>
      <c r="AB1477" s="68"/>
      <c r="AC1477" s="68"/>
      <c r="AF1477" s="68"/>
      <c r="AJ1477" s="68"/>
      <c r="AK1477" s="68"/>
      <c r="AL1477" s="50"/>
      <c r="AN1477" s="50"/>
      <c r="AO1477" s="68"/>
      <c r="AP1477" s="68"/>
      <c r="AQ1477" s="50"/>
      <c r="AS1477" s="50"/>
      <c r="AV1477" s="50"/>
      <c r="AY1477" s="50"/>
      <c r="BA1477" s="68"/>
      <c r="BD1477" s="68"/>
      <c r="BP1477" s="50"/>
      <c r="BQ1477" s="50"/>
      <c r="BR1477" s="50"/>
      <c r="BS1477" s="50"/>
    </row>
    <row r="1478" spans="1:71" x14ac:dyDescent="0.25">
      <c r="B1478" s="50"/>
      <c r="C1478" s="50"/>
      <c r="D1478" s="50"/>
      <c r="E1478" s="50"/>
      <c r="F1478" s="68"/>
      <c r="G1478" s="50"/>
      <c r="I1478" s="50"/>
      <c r="J1478" s="50"/>
      <c r="K1478" s="50"/>
      <c r="L1478" s="50"/>
      <c r="M1478" s="50"/>
      <c r="N1478" s="50"/>
      <c r="O1478" s="50"/>
      <c r="P1478" s="50"/>
      <c r="Q1478" s="50"/>
      <c r="R1478" s="50"/>
      <c r="S1478" s="50"/>
      <c r="T1478" s="50"/>
      <c r="U1478" s="50"/>
      <c r="V1478" s="50"/>
      <c r="W1478" s="50"/>
      <c r="X1478" s="50"/>
      <c r="Y1478" s="50"/>
      <c r="Z1478" s="50"/>
      <c r="AA1478" s="50"/>
      <c r="AB1478" s="68"/>
      <c r="AC1478" s="68"/>
      <c r="AF1478" s="68"/>
      <c r="AJ1478" s="68"/>
      <c r="AK1478" s="68"/>
      <c r="AL1478" s="50"/>
      <c r="AN1478" s="50"/>
      <c r="AO1478" s="68"/>
      <c r="AP1478" s="68"/>
      <c r="AQ1478" s="50"/>
      <c r="AS1478" s="50"/>
      <c r="AV1478" s="50"/>
      <c r="AY1478" s="50"/>
      <c r="BA1478" s="68"/>
      <c r="BD1478" s="68"/>
      <c r="BP1478" s="50"/>
      <c r="BQ1478" s="50"/>
      <c r="BR1478" s="50"/>
      <c r="BS1478" s="50"/>
    </row>
    <row r="1479" spans="1:71" x14ac:dyDescent="0.25">
      <c r="B1479" s="50"/>
      <c r="C1479" s="50"/>
      <c r="D1479" s="50"/>
      <c r="E1479" s="50"/>
      <c r="F1479" s="68"/>
      <c r="G1479" s="50"/>
      <c r="I1479" s="50"/>
      <c r="J1479" s="50" t="s">
        <v>4</v>
      </c>
      <c r="K1479" s="50" t="s">
        <v>7</v>
      </c>
      <c r="L1479" s="50" t="s">
        <v>9</v>
      </c>
      <c r="M1479" s="50" t="s">
        <v>11</v>
      </c>
      <c r="N1479" s="50" t="s">
        <v>13</v>
      </c>
      <c r="O1479" s="50" t="s">
        <v>15</v>
      </c>
      <c r="P1479" s="50" t="s">
        <v>17</v>
      </c>
      <c r="Q1479" s="50" t="s">
        <v>19</v>
      </c>
      <c r="R1479" s="50" t="s">
        <v>21</v>
      </c>
      <c r="S1479" s="50" t="s">
        <v>23</v>
      </c>
      <c r="T1479" s="50" t="s">
        <v>25</v>
      </c>
      <c r="U1479" s="50" t="s">
        <v>27</v>
      </c>
      <c r="V1479" s="50" t="s">
        <v>29</v>
      </c>
      <c r="W1479" s="50" t="s">
        <v>31</v>
      </c>
      <c r="X1479" s="50" t="s">
        <v>33</v>
      </c>
      <c r="Y1479" s="50" t="s">
        <v>35</v>
      </c>
      <c r="Z1479" s="50" t="s">
        <v>37</v>
      </c>
      <c r="AA1479" s="50" t="s">
        <v>39</v>
      </c>
      <c r="AB1479" s="68"/>
      <c r="AC1479" s="68"/>
      <c r="AF1479" s="68"/>
      <c r="AJ1479" s="68"/>
      <c r="AK1479" s="68"/>
      <c r="AL1479" s="50"/>
      <c r="AN1479" s="50"/>
      <c r="AO1479" s="68"/>
      <c r="AP1479" s="68"/>
      <c r="AQ1479" s="50"/>
      <c r="AS1479" s="50"/>
      <c r="AV1479" s="50"/>
      <c r="AY1479" s="50"/>
      <c r="BA1479" s="68"/>
      <c r="BD1479" s="68"/>
      <c r="BP1479" s="50"/>
      <c r="BQ1479" s="50"/>
      <c r="BR1479" s="50"/>
      <c r="BS1479" s="50"/>
    </row>
    <row r="1480" spans="1:71" x14ac:dyDescent="0.25">
      <c r="A1480">
        <v>1004</v>
      </c>
      <c r="B1480" s="50" t="s">
        <v>6</v>
      </c>
      <c r="C1480" s="50" t="s">
        <v>78</v>
      </c>
      <c r="D1480" s="50" t="s">
        <v>6</v>
      </c>
      <c r="E1480" s="50"/>
      <c r="F1480" s="68"/>
      <c r="G1480" s="50"/>
      <c r="I1480" s="50" t="s">
        <v>141</v>
      </c>
      <c r="J1480" s="50"/>
      <c r="K1480" s="50"/>
      <c r="L1480" s="50"/>
      <c r="M1480" s="50"/>
      <c r="N1480" s="50"/>
      <c r="O1480" s="50"/>
      <c r="P1480" s="50"/>
      <c r="Q1480" s="50"/>
      <c r="R1480" s="50"/>
      <c r="S1480" s="50"/>
      <c r="T1480" s="50"/>
      <c r="U1480" s="50"/>
      <c r="V1480" s="50"/>
      <c r="W1480" s="50"/>
      <c r="X1480" s="50"/>
      <c r="Y1480" s="50"/>
      <c r="Z1480" s="50"/>
      <c r="AA1480" s="50"/>
      <c r="AB1480" s="68">
        <v>0</v>
      </c>
      <c r="AC1480" s="68">
        <v>0</v>
      </c>
      <c r="AD1480" t="s">
        <v>110</v>
      </c>
      <c r="AE1480">
        <v>0</v>
      </c>
      <c r="AF1480" s="68">
        <v>0</v>
      </c>
      <c r="AG1480" t="s">
        <v>72</v>
      </c>
      <c r="AH1480" t="s">
        <v>72</v>
      </c>
      <c r="AI1480">
        <v>0</v>
      </c>
      <c r="AJ1480" s="68">
        <v>0</v>
      </c>
      <c r="AK1480" s="68">
        <v>0</v>
      </c>
      <c r="AL1480" s="50" t="s">
        <v>72</v>
      </c>
      <c r="AM1480" t="s">
        <v>72</v>
      </c>
      <c r="AN1480" s="50" t="s">
        <v>110</v>
      </c>
      <c r="AO1480" s="68">
        <v>0</v>
      </c>
      <c r="AP1480" s="68">
        <v>0</v>
      </c>
      <c r="AQ1480" s="50" t="s">
        <v>72</v>
      </c>
      <c r="AR1480" t="s">
        <v>72</v>
      </c>
      <c r="AS1480" s="50" t="s">
        <v>110</v>
      </c>
      <c r="AT1480">
        <v>0</v>
      </c>
      <c r="AV1480" s="50"/>
      <c r="AY1480" s="50"/>
      <c r="BA1480" s="68"/>
      <c r="BD1480" s="68"/>
      <c r="BP1480" s="50"/>
      <c r="BQ1480" s="50"/>
      <c r="BR1480" s="50"/>
      <c r="BS1480" s="50"/>
    </row>
    <row r="1481" spans="1:71" x14ac:dyDescent="0.25">
      <c r="B1481" s="50"/>
      <c r="C1481" s="50"/>
      <c r="D1481" s="50"/>
      <c r="E1481" s="50"/>
      <c r="F1481" s="68"/>
      <c r="G1481" s="50"/>
      <c r="I1481" s="50"/>
      <c r="J1481" s="50"/>
      <c r="K1481" s="50"/>
      <c r="L1481" s="50"/>
      <c r="M1481" s="50"/>
      <c r="N1481" s="50"/>
      <c r="O1481" s="50"/>
      <c r="P1481" s="50"/>
      <c r="Q1481" s="50"/>
      <c r="R1481" s="50"/>
      <c r="S1481" s="50"/>
      <c r="T1481" s="50"/>
      <c r="U1481" s="50"/>
      <c r="V1481" s="50"/>
      <c r="W1481" s="50"/>
      <c r="X1481" s="50"/>
      <c r="Y1481" s="50"/>
      <c r="Z1481" s="50"/>
      <c r="AA1481" s="50"/>
      <c r="AB1481" s="68"/>
      <c r="AC1481" s="68"/>
      <c r="AF1481" s="68"/>
      <c r="AJ1481" s="68"/>
      <c r="AK1481" s="68"/>
      <c r="AL1481" s="50"/>
      <c r="AN1481" s="50"/>
      <c r="AO1481" s="68"/>
      <c r="AP1481" s="68"/>
      <c r="AQ1481" s="50"/>
      <c r="AS1481" s="50"/>
      <c r="AV1481" s="50"/>
      <c r="AY1481" s="50"/>
      <c r="BA1481" s="68"/>
      <c r="BD1481" s="68"/>
      <c r="BP1481" s="50"/>
      <c r="BQ1481" s="50"/>
      <c r="BR1481" s="50"/>
      <c r="BS1481" s="50"/>
    </row>
    <row r="1482" spans="1:71" x14ac:dyDescent="0.25">
      <c r="B1482" s="50"/>
      <c r="C1482" s="50"/>
      <c r="D1482" s="50"/>
      <c r="E1482" s="50"/>
      <c r="F1482" s="68"/>
      <c r="G1482" s="50"/>
      <c r="I1482" s="50"/>
      <c r="J1482" s="50"/>
      <c r="K1482" s="50"/>
      <c r="L1482" s="50"/>
      <c r="M1482" s="50"/>
      <c r="N1482" s="50"/>
      <c r="O1482" s="50"/>
      <c r="P1482" s="50"/>
      <c r="Q1482" s="50"/>
      <c r="R1482" s="50"/>
      <c r="S1482" s="50"/>
      <c r="T1482" s="50"/>
      <c r="U1482" s="50"/>
      <c r="V1482" s="50"/>
      <c r="W1482" s="50"/>
      <c r="X1482" s="50"/>
      <c r="Y1482" s="50"/>
      <c r="Z1482" s="50"/>
      <c r="AA1482" s="50"/>
      <c r="AB1482" s="68"/>
      <c r="AC1482" s="68"/>
      <c r="AF1482" s="68"/>
      <c r="AJ1482" s="68"/>
      <c r="AK1482" s="68"/>
      <c r="AL1482" s="50"/>
      <c r="AN1482" s="50"/>
      <c r="AO1482" s="68"/>
      <c r="AP1482" s="68"/>
      <c r="AQ1482" s="50"/>
      <c r="AS1482" s="50"/>
      <c r="AV1482" s="50"/>
      <c r="AY1482" s="50"/>
      <c r="BA1482" s="68"/>
      <c r="BD1482" s="68"/>
      <c r="BP1482" s="50"/>
      <c r="BQ1482" s="50"/>
      <c r="BR1482" s="50"/>
      <c r="BS1482" s="50"/>
    </row>
    <row r="1483" spans="1:71" x14ac:dyDescent="0.25">
      <c r="B1483" s="50"/>
      <c r="C1483" s="50"/>
      <c r="D1483" s="50"/>
      <c r="E1483" s="50"/>
      <c r="F1483" s="68"/>
      <c r="G1483" s="50"/>
      <c r="I1483" s="50"/>
      <c r="J1483" s="50"/>
      <c r="K1483" s="50"/>
      <c r="L1483" s="50"/>
      <c r="M1483" s="50"/>
      <c r="N1483" s="50"/>
      <c r="O1483" s="50"/>
      <c r="P1483" s="50"/>
      <c r="Q1483" s="50"/>
      <c r="R1483" s="50"/>
      <c r="S1483" s="50"/>
      <c r="T1483" s="50"/>
      <c r="U1483" s="50"/>
      <c r="V1483" s="50"/>
      <c r="W1483" s="50"/>
      <c r="X1483" s="50"/>
      <c r="Y1483" s="50"/>
      <c r="Z1483" s="50"/>
      <c r="AA1483" s="50"/>
      <c r="AB1483" s="68"/>
      <c r="AC1483" s="68"/>
      <c r="AF1483" s="68"/>
      <c r="AJ1483" s="68"/>
      <c r="AK1483" s="68"/>
      <c r="AL1483" s="50"/>
      <c r="AN1483" s="50"/>
      <c r="AO1483" s="68"/>
      <c r="AP1483" s="68"/>
      <c r="AQ1483" s="50"/>
      <c r="AS1483" s="50"/>
      <c r="AV1483" s="50"/>
      <c r="AY1483" s="50"/>
      <c r="BA1483" s="68"/>
      <c r="BD1483" s="68"/>
      <c r="BP1483" s="50"/>
      <c r="BQ1483" s="50"/>
      <c r="BR1483" s="50"/>
      <c r="BS1483" s="50"/>
    </row>
    <row r="1484" spans="1:71" x14ac:dyDescent="0.25">
      <c r="B1484" s="50"/>
      <c r="C1484" s="50"/>
      <c r="D1484" s="50"/>
      <c r="E1484" s="50"/>
      <c r="F1484" s="68"/>
      <c r="G1484" s="50"/>
      <c r="I1484" s="50"/>
      <c r="J1484" s="50"/>
      <c r="K1484" s="50"/>
      <c r="L1484" s="50"/>
      <c r="M1484" s="50"/>
      <c r="N1484" s="50"/>
      <c r="O1484" s="50"/>
      <c r="P1484" s="50"/>
      <c r="Q1484" s="50"/>
      <c r="R1484" s="50"/>
      <c r="S1484" s="50"/>
      <c r="T1484" s="50"/>
      <c r="U1484" s="50"/>
      <c r="V1484" s="50"/>
      <c r="W1484" s="50"/>
      <c r="X1484" s="50"/>
      <c r="Y1484" s="50"/>
      <c r="Z1484" s="50"/>
      <c r="AA1484" s="50"/>
      <c r="AB1484" s="68"/>
      <c r="AC1484" s="68"/>
      <c r="AF1484" s="68"/>
      <c r="AJ1484" s="68"/>
      <c r="AK1484" s="68"/>
      <c r="AL1484" s="50"/>
      <c r="AN1484" s="50"/>
      <c r="AO1484" s="68"/>
      <c r="AP1484" s="68"/>
      <c r="AQ1484" s="50"/>
      <c r="AS1484" s="50"/>
      <c r="AV1484" s="50"/>
      <c r="AY1484" s="50"/>
      <c r="BA1484" s="68"/>
      <c r="BD1484" s="68"/>
      <c r="BP1484" s="50"/>
      <c r="BQ1484" s="50"/>
      <c r="BR1484" s="50"/>
      <c r="BS1484" s="50"/>
    </row>
    <row r="1485" spans="1:71" x14ac:dyDescent="0.25">
      <c r="B1485" s="50"/>
      <c r="C1485" s="50"/>
      <c r="D1485" s="50"/>
      <c r="E1485" s="50"/>
      <c r="F1485" s="68"/>
      <c r="G1485" s="50"/>
      <c r="I1485" s="50"/>
      <c r="J1485" s="50"/>
      <c r="K1485" s="50"/>
      <c r="L1485" s="50"/>
      <c r="M1485" s="50"/>
      <c r="N1485" s="50"/>
      <c r="O1485" s="50"/>
      <c r="P1485" s="50"/>
      <c r="Q1485" s="50"/>
      <c r="R1485" s="50"/>
      <c r="S1485" s="50"/>
      <c r="T1485" s="50"/>
      <c r="U1485" s="50"/>
      <c r="V1485" s="50"/>
      <c r="W1485" s="50"/>
      <c r="X1485" s="50"/>
      <c r="Y1485" s="50"/>
      <c r="Z1485" s="50"/>
      <c r="AA1485" s="50"/>
      <c r="AB1485" s="68"/>
      <c r="AC1485" s="68"/>
      <c r="AF1485" s="68"/>
      <c r="AJ1485" s="68"/>
      <c r="AK1485" s="68"/>
      <c r="AL1485" s="50"/>
      <c r="AN1485" s="50"/>
      <c r="AO1485" s="68"/>
      <c r="AP1485" s="68"/>
      <c r="AQ1485" s="50"/>
      <c r="AS1485" s="50"/>
      <c r="AV1485" s="50"/>
      <c r="AY1485" s="50"/>
      <c r="BA1485" s="68"/>
      <c r="BD1485" s="68"/>
      <c r="BP1485" s="50"/>
      <c r="BQ1485" s="50"/>
      <c r="BR1485" s="50"/>
      <c r="BS1485" s="50"/>
    </row>
    <row r="1486" spans="1:71" x14ac:dyDescent="0.25">
      <c r="B1486" s="50"/>
      <c r="C1486" s="50"/>
      <c r="D1486" s="50"/>
      <c r="E1486" s="50"/>
      <c r="F1486" s="68"/>
      <c r="G1486" s="50"/>
      <c r="I1486" s="50"/>
      <c r="J1486" s="50"/>
      <c r="K1486" s="50"/>
      <c r="L1486" s="50"/>
      <c r="M1486" s="50"/>
      <c r="N1486" s="50"/>
      <c r="O1486" s="50"/>
      <c r="P1486" s="50"/>
      <c r="Q1486" s="50"/>
      <c r="R1486" s="50"/>
      <c r="S1486" s="50"/>
      <c r="T1486" s="50"/>
      <c r="U1486" s="50"/>
      <c r="V1486" s="50"/>
      <c r="W1486" s="50"/>
      <c r="X1486" s="50"/>
      <c r="Y1486" s="50"/>
      <c r="Z1486" s="50"/>
      <c r="AA1486" s="50"/>
      <c r="AB1486" s="68"/>
      <c r="AC1486" s="68"/>
      <c r="AF1486" s="68"/>
      <c r="AJ1486" s="68"/>
      <c r="AK1486" s="68"/>
      <c r="AL1486" s="50"/>
      <c r="AN1486" s="50"/>
      <c r="AO1486" s="68"/>
      <c r="AP1486" s="68"/>
      <c r="AQ1486" s="50"/>
      <c r="AS1486" s="50"/>
      <c r="AV1486" s="50"/>
      <c r="AY1486" s="50"/>
      <c r="BA1486" s="68"/>
      <c r="BD1486" s="68"/>
      <c r="BP1486" s="50"/>
      <c r="BQ1486" s="50"/>
      <c r="BR1486" s="50"/>
      <c r="BS1486" s="50"/>
    </row>
    <row r="1487" spans="1:71" x14ac:dyDescent="0.25">
      <c r="B1487" s="50"/>
      <c r="C1487" s="50"/>
      <c r="D1487" s="50"/>
      <c r="E1487" s="50"/>
      <c r="F1487" s="68"/>
      <c r="G1487" s="50"/>
      <c r="I1487" s="50"/>
      <c r="J1487" s="50"/>
      <c r="K1487" s="50"/>
      <c r="L1487" s="50"/>
      <c r="M1487" s="50"/>
      <c r="N1487" s="50"/>
      <c r="O1487" s="50"/>
      <c r="P1487" s="50"/>
      <c r="Q1487" s="50"/>
      <c r="R1487" s="50"/>
      <c r="S1487" s="50"/>
      <c r="T1487" s="50"/>
      <c r="U1487" s="50"/>
      <c r="V1487" s="50"/>
      <c r="W1487" s="50"/>
      <c r="X1487" s="50"/>
      <c r="Y1487" s="50"/>
      <c r="Z1487" s="50"/>
      <c r="AA1487" s="50"/>
      <c r="AB1487" s="68"/>
      <c r="AC1487" s="68"/>
      <c r="AF1487" s="68"/>
      <c r="AJ1487" s="68"/>
      <c r="AK1487" s="68"/>
      <c r="AL1487" s="50"/>
      <c r="AN1487" s="50"/>
      <c r="AO1487" s="68"/>
      <c r="AP1487" s="68"/>
      <c r="AQ1487" s="50"/>
      <c r="AS1487" s="50"/>
      <c r="AV1487" s="50"/>
      <c r="AY1487" s="50"/>
      <c r="BA1487" s="68"/>
      <c r="BD1487" s="68"/>
      <c r="BP1487" s="50"/>
      <c r="BQ1487" s="50"/>
      <c r="BR1487" s="50"/>
      <c r="BS1487" s="50"/>
    </row>
    <row r="1488" spans="1:71" x14ac:dyDescent="0.25">
      <c r="B1488" s="50"/>
      <c r="C1488" s="50"/>
      <c r="D1488" s="50"/>
      <c r="E1488" s="50"/>
      <c r="F1488" s="68"/>
      <c r="G1488" s="50"/>
      <c r="I1488" s="50"/>
      <c r="J1488" s="50" t="s">
        <v>4</v>
      </c>
      <c r="K1488" s="50" t="s">
        <v>7</v>
      </c>
      <c r="L1488" s="50" t="s">
        <v>9</v>
      </c>
      <c r="M1488" s="50" t="s">
        <v>11</v>
      </c>
      <c r="N1488" s="50" t="s">
        <v>13</v>
      </c>
      <c r="O1488" s="50" t="s">
        <v>15</v>
      </c>
      <c r="P1488" s="50" t="s">
        <v>17</v>
      </c>
      <c r="Q1488" s="50" t="s">
        <v>19</v>
      </c>
      <c r="R1488" s="50" t="s">
        <v>21</v>
      </c>
      <c r="S1488" s="50" t="s">
        <v>23</v>
      </c>
      <c r="T1488" s="50" t="s">
        <v>25</v>
      </c>
      <c r="U1488" s="50" t="s">
        <v>27</v>
      </c>
      <c r="V1488" s="50" t="s">
        <v>29</v>
      </c>
      <c r="W1488" s="50" t="s">
        <v>31</v>
      </c>
      <c r="X1488" s="50" t="s">
        <v>33</v>
      </c>
      <c r="Y1488" s="50" t="s">
        <v>35</v>
      </c>
      <c r="Z1488" s="50" t="s">
        <v>37</v>
      </c>
      <c r="AA1488" s="50" t="s">
        <v>39</v>
      </c>
      <c r="AB1488" s="68"/>
      <c r="AC1488" s="68"/>
      <c r="AF1488" s="68"/>
      <c r="AJ1488" s="68"/>
      <c r="AK1488" s="68"/>
      <c r="AL1488" s="50"/>
      <c r="AN1488" s="50"/>
      <c r="AO1488" s="68"/>
      <c r="AP1488" s="68"/>
      <c r="AQ1488" s="50"/>
      <c r="AS1488" s="50"/>
      <c r="AV1488" s="50"/>
      <c r="AY1488" s="50"/>
      <c r="BA1488" s="68"/>
      <c r="BD1488" s="68"/>
      <c r="BP1488" s="50"/>
      <c r="BQ1488" s="50"/>
      <c r="BR1488" s="50"/>
      <c r="BS1488" s="50"/>
    </row>
    <row r="1489" spans="1:71" x14ac:dyDescent="0.25">
      <c r="A1489">
        <v>1004</v>
      </c>
      <c r="B1489" s="50" t="s">
        <v>6</v>
      </c>
      <c r="C1489" s="50" t="s">
        <v>78</v>
      </c>
      <c r="D1489" s="50" t="s">
        <v>6</v>
      </c>
      <c r="E1489" s="50"/>
      <c r="F1489" s="68"/>
      <c r="G1489" s="50"/>
      <c r="I1489" s="50" t="s">
        <v>142</v>
      </c>
      <c r="J1489" s="50"/>
      <c r="K1489" s="50"/>
      <c r="L1489" s="50"/>
      <c r="M1489" s="50"/>
      <c r="N1489" s="50"/>
      <c r="O1489" s="50"/>
      <c r="P1489" s="50"/>
      <c r="Q1489" s="50"/>
      <c r="R1489" s="50"/>
      <c r="S1489" s="50"/>
      <c r="T1489" s="50"/>
      <c r="U1489" s="50"/>
      <c r="V1489" s="50"/>
      <c r="W1489" s="50"/>
      <c r="X1489" s="50"/>
      <c r="Y1489" s="50"/>
      <c r="Z1489" s="50"/>
      <c r="AA1489" s="50"/>
      <c r="AB1489" s="68">
        <v>0</v>
      </c>
      <c r="AC1489" s="68">
        <v>0</v>
      </c>
      <c r="AD1489" t="s">
        <v>110</v>
      </c>
      <c r="AE1489">
        <v>0</v>
      </c>
      <c r="AF1489" s="68">
        <v>0</v>
      </c>
      <c r="AG1489" t="s">
        <v>72</v>
      </c>
      <c r="AH1489" t="s">
        <v>72</v>
      </c>
      <c r="AI1489">
        <v>0</v>
      </c>
      <c r="AJ1489" s="68">
        <v>0</v>
      </c>
      <c r="AK1489" s="68">
        <v>0</v>
      </c>
      <c r="AL1489" s="50" t="s">
        <v>72</v>
      </c>
      <c r="AM1489" t="s">
        <v>72</v>
      </c>
      <c r="AN1489" s="50" t="s">
        <v>110</v>
      </c>
      <c r="AO1489" s="68">
        <v>0</v>
      </c>
      <c r="AP1489" s="68">
        <v>0</v>
      </c>
      <c r="AQ1489" s="50" t="s">
        <v>72</v>
      </c>
      <c r="AR1489" t="s">
        <v>72</v>
      </c>
      <c r="AS1489" s="50" t="s">
        <v>110</v>
      </c>
      <c r="AT1489">
        <v>0</v>
      </c>
      <c r="AV1489" s="50"/>
      <c r="AY1489" s="50"/>
      <c r="BA1489" s="68"/>
      <c r="BD1489" s="68"/>
      <c r="BP1489" s="50"/>
      <c r="BQ1489" s="50"/>
      <c r="BR1489" s="50"/>
      <c r="BS1489" s="50"/>
    </row>
    <row r="1490" spans="1:71" x14ac:dyDescent="0.25">
      <c r="B1490" s="50"/>
      <c r="C1490" s="50"/>
      <c r="D1490" s="50"/>
      <c r="E1490" s="50"/>
      <c r="F1490" s="68"/>
      <c r="G1490" s="50"/>
      <c r="I1490" s="50"/>
      <c r="J1490" s="50"/>
      <c r="K1490" s="50"/>
      <c r="L1490" s="50"/>
      <c r="M1490" s="50"/>
      <c r="N1490" s="50"/>
      <c r="O1490" s="50"/>
      <c r="P1490" s="50"/>
      <c r="Q1490" s="50"/>
      <c r="R1490" s="50"/>
      <c r="S1490" s="50"/>
      <c r="T1490" s="50"/>
      <c r="U1490" s="50"/>
      <c r="V1490" s="50"/>
      <c r="W1490" s="50"/>
      <c r="X1490" s="50"/>
      <c r="Y1490" s="50"/>
      <c r="Z1490" s="50"/>
      <c r="AA1490" s="50"/>
      <c r="AB1490" s="68"/>
      <c r="AC1490" s="68"/>
      <c r="AF1490" s="68"/>
      <c r="AJ1490" s="68"/>
      <c r="AK1490" s="68"/>
      <c r="AL1490" s="50"/>
      <c r="AN1490" s="50"/>
      <c r="AO1490" s="68"/>
      <c r="AP1490" s="68"/>
      <c r="AQ1490" s="50"/>
      <c r="AS1490" s="50"/>
      <c r="AV1490" s="50"/>
      <c r="AY1490" s="50"/>
      <c r="BA1490" s="68"/>
      <c r="BD1490" s="68"/>
      <c r="BP1490" s="50"/>
      <c r="BQ1490" s="50"/>
      <c r="BR1490" s="50"/>
      <c r="BS1490" s="50"/>
    </row>
    <row r="1491" spans="1:71" x14ac:dyDescent="0.25">
      <c r="B1491" s="50"/>
      <c r="C1491" s="50"/>
      <c r="D1491" s="50"/>
      <c r="E1491" s="50"/>
      <c r="F1491" s="68"/>
      <c r="G1491" s="50"/>
      <c r="I1491" s="50"/>
      <c r="J1491" s="50"/>
      <c r="K1491" s="50"/>
      <c r="L1491" s="50"/>
      <c r="M1491" s="50"/>
      <c r="N1491" s="50"/>
      <c r="O1491" s="50"/>
      <c r="P1491" s="50"/>
      <c r="Q1491" s="50"/>
      <c r="R1491" s="50"/>
      <c r="S1491" s="50"/>
      <c r="T1491" s="50"/>
      <c r="U1491" s="50"/>
      <c r="V1491" s="50"/>
      <c r="W1491" s="50"/>
      <c r="X1491" s="50"/>
      <c r="Y1491" s="50"/>
      <c r="Z1491" s="50"/>
      <c r="AA1491" s="50"/>
      <c r="AB1491" s="68"/>
      <c r="AC1491" s="68"/>
      <c r="AF1491" s="68"/>
      <c r="AJ1491" s="68"/>
      <c r="AK1491" s="68"/>
      <c r="AL1491" s="50"/>
      <c r="AN1491" s="50"/>
      <c r="AO1491" s="68"/>
      <c r="AP1491" s="68"/>
      <c r="AQ1491" s="50"/>
      <c r="AS1491" s="50"/>
      <c r="AV1491" s="50"/>
      <c r="AY1491" s="50"/>
      <c r="BA1491" s="68"/>
      <c r="BD1491" s="68"/>
      <c r="BP1491" s="50"/>
      <c r="BQ1491" s="50"/>
      <c r="BR1491" s="50"/>
      <c r="BS1491" s="50"/>
    </row>
    <row r="1492" spans="1:71" x14ac:dyDescent="0.25">
      <c r="B1492" s="50"/>
      <c r="C1492" s="50"/>
      <c r="D1492" s="50"/>
      <c r="E1492" s="50"/>
      <c r="F1492" s="68"/>
      <c r="G1492" s="50"/>
      <c r="I1492" s="50"/>
      <c r="J1492" s="50"/>
      <c r="K1492" s="50"/>
      <c r="L1492" s="50"/>
      <c r="M1492" s="50"/>
      <c r="N1492" s="50"/>
      <c r="O1492" s="50"/>
      <c r="P1492" s="50"/>
      <c r="Q1492" s="50"/>
      <c r="R1492" s="50"/>
      <c r="S1492" s="50"/>
      <c r="T1492" s="50"/>
      <c r="U1492" s="50"/>
      <c r="V1492" s="50"/>
      <c r="W1492" s="50"/>
      <c r="X1492" s="50"/>
      <c r="Y1492" s="50"/>
      <c r="Z1492" s="50"/>
      <c r="AA1492" s="50"/>
      <c r="AB1492" s="68"/>
      <c r="AC1492" s="68"/>
      <c r="AF1492" s="68"/>
      <c r="AJ1492" s="68"/>
      <c r="AK1492" s="68"/>
      <c r="AL1492" s="50"/>
      <c r="AN1492" s="50"/>
      <c r="AO1492" s="68"/>
      <c r="AP1492" s="68"/>
      <c r="AQ1492" s="50"/>
      <c r="AS1492" s="50"/>
      <c r="AV1492" s="50"/>
      <c r="AY1492" s="50"/>
      <c r="BA1492" s="68"/>
      <c r="BD1492" s="68"/>
      <c r="BP1492" s="50"/>
      <c r="BQ1492" s="50"/>
      <c r="BR1492" s="50"/>
      <c r="BS1492" s="50"/>
    </row>
    <row r="1493" spans="1:71" x14ac:dyDescent="0.25">
      <c r="B1493" s="50"/>
      <c r="C1493" s="50"/>
      <c r="D1493" s="50"/>
      <c r="E1493" s="50"/>
      <c r="F1493" s="68"/>
      <c r="G1493" s="50"/>
      <c r="I1493" s="50"/>
      <c r="J1493" s="50"/>
      <c r="K1493" s="50"/>
      <c r="L1493" s="50"/>
      <c r="M1493" s="50"/>
      <c r="N1493" s="50"/>
      <c r="O1493" s="50"/>
      <c r="P1493" s="50"/>
      <c r="Q1493" s="50"/>
      <c r="R1493" s="50"/>
      <c r="S1493" s="50"/>
      <c r="T1493" s="50"/>
      <c r="U1493" s="50"/>
      <c r="V1493" s="50"/>
      <c r="W1493" s="50"/>
      <c r="X1493" s="50"/>
      <c r="Y1493" s="50"/>
      <c r="Z1493" s="50"/>
      <c r="AA1493" s="50"/>
      <c r="AB1493" s="68"/>
      <c r="AC1493" s="68"/>
      <c r="AF1493" s="68"/>
      <c r="AJ1493" s="68"/>
      <c r="AK1493" s="68"/>
      <c r="AL1493" s="50"/>
      <c r="AN1493" s="50"/>
      <c r="AO1493" s="68"/>
      <c r="AP1493" s="68"/>
      <c r="AQ1493" s="50"/>
      <c r="AS1493" s="50"/>
      <c r="AV1493" s="50"/>
      <c r="AY1493" s="50"/>
      <c r="BA1493" s="68"/>
      <c r="BD1493" s="68"/>
      <c r="BP1493" s="50"/>
      <c r="BQ1493" s="50"/>
      <c r="BR1493" s="50"/>
      <c r="BS1493" s="50"/>
    </row>
    <row r="1494" spans="1:71" x14ac:dyDescent="0.25">
      <c r="B1494" s="50"/>
      <c r="C1494" s="50"/>
      <c r="D1494" s="50"/>
      <c r="E1494" s="50"/>
      <c r="F1494" s="68"/>
      <c r="G1494" s="50"/>
      <c r="I1494" s="50"/>
      <c r="J1494" s="50"/>
      <c r="K1494" s="50"/>
      <c r="L1494" s="50"/>
      <c r="M1494" s="50"/>
      <c r="N1494" s="50"/>
      <c r="O1494" s="50"/>
      <c r="P1494" s="50"/>
      <c r="Q1494" s="50"/>
      <c r="R1494" s="50"/>
      <c r="S1494" s="50"/>
      <c r="T1494" s="50"/>
      <c r="U1494" s="50"/>
      <c r="V1494" s="50"/>
      <c r="W1494" s="50"/>
      <c r="X1494" s="50"/>
      <c r="Y1494" s="50"/>
      <c r="Z1494" s="50"/>
      <c r="AA1494" s="50"/>
      <c r="AB1494" s="68"/>
      <c r="AC1494" s="68"/>
      <c r="AF1494" s="68"/>
      <c r="AJ1494" s="68"/>
      <c r="AK1494" s="68"/>
      <c r="AL1494" s="50"/>
      <c r="AN1494" s="50"/>
      <c r="AO1494" s="68"/>
      <c r="AP1494" s="68"/>
      <c r="AQ1494" s="50"/>
      <c r="AS1494" s="50"/>
      <c r="AV1494" s="50"/>
      <c r="AY1494" s="50"/>
      <c r="BA1494" s="68"/>
      <c r="BD1494" s="68"/>
      <c r="BP1494" s="50"/>
      <c r="BQ1494" s="50"/>
      <c r="BR1494" s="50"/>
      <c r="BS1494" s="50"/>
    </row>
    <row r="1495" spans="1:71" x14ac:dyDescent="0.25">
      <c r="B1495" s="50"/>
      <c r="C1495" s="50"/>
      <c r="D1495" s="50"/>
      <c r="E1495" s="50"/>
      <c r="F1495" s="68"/>
      <c r="G1495" s="50"/>
      <c r="I1495" s="50"/>
      <c r="J1495" s="50"/>
      <c r="K1495" s="50"/>
      <c r="L1495" s="50"/>
      <c r="M1495" s="50"/>
      <c r="N1495" s="50"/>
      <c r="O1495" s="50"/>
      <c r="P1495" s="50"/>
      <c r="Q1495" s="50"/>
      <c r="R1495" s="50"/>
      <c r="S1495" s="50"/>
      <c r="T1495" s="50"/>
      <c r="U1495" s="50"/>
      <c r="V1495" s="50"/>
      <c r="W1495" s="50"/>
      <c r="X1495" s="50"/>
      <c r="Y1495" s="50"/>
      <c r="Z1495" s="50"/>
      <c r="AA1495" s="50"/>
      <c r="AB1495" s="68"/>
      <c r="AC1495" s="68"/>
      <c r="AF1495" s="68"/>
      <c r="AJ1495" s="68"/>
      <c r="AK1495" s="68"/>
      <c r="AL1495" s="50"/>
      <c r="AN1495" s="50"/>
      <c r="AO1495" s="68"/>
      <c r="AP1495" s="68"/>
      <c r="AQ1495" s="50"/>
      <c r="AS1495" s="50"/>
      <c r="AV1495" s="50"/>
      <c r="AY1495" s="50"/>
      <c r="BA1495" s="68"/>
      <c r="BD1495" s="68"/>
      <c r="BP1495" s="50"/>
      <c r="BQ1495" s="50"/>
      <c r="BR1495" s="50"/>
      <c r="BS1495" s="50"/>
    </row>
    <row r="1496" spans="1:71" x14ac:dyDescent="0.25">
      <c r="B1496" s="50"/>
      <c r="C1496" s="50"/>
      <c r="D1496" s="50"/>
      <c r="E1496" s="50"/>
      <c r="F1496" s="68"/>
      <c r="G1496" s="50"/>
      <c r="I1496" s="50"/>
      <c r="J1496" s="50"/>
      <c r="K1496" s="50"/>
      <c r="L1496" s="50"/>
      <c r="M1496" s="50"/>
      <c r="N1496" s="50"/>
      <c r="O1496" s="50"/>
      <c r="P1496" s="50"/>
      <c r="Q1496" s="50"/>
      <c r="R1496" s="50"/>
      <c r="S1496" s="50"/>
      <c r="T1496" s="50"/>
      <c r="U1496" s="50"/>
      <c r="V1496" s="50"/>
      <c r="W1496" s="50"/>
      <c r="X1496" s="50"/>
      <c r="Y1496" s="50"/>
      <c r="Z1496" s="50"/>
      <c r="AA1496" s="50"/>
      <c r="AB1496" s="68"/>
      <c r="AC1496" s="68"/>
      <c r="AF1496" s="68"/>
      <c r="AJ1496" s="68"/>
      <c r="AK1496" s="68"/>
      <c r="AL1496" s="50"/>
      <c r="AN1496" s="50"/>
      <c r="AO1496" s="68"/>
      <c r="AP1496" s="68"/>
      <c r="AQ1496" s="50"/>
      <c r="AS1496" s="50"/>
      <c r="AV1496" s="50"/>
      <c r="AY1496" s="50"/>
      <c r="BA1496" s="68"/>
      <c r="BD1496" s="68"/>
      <c r="BP1496" s="50"/>
      <c r="BQ1496" s="50"/>
      <c r="BR1496" s="50"/>
      <c r="BS1496" s="50"/>
    </row>
    <row r="1497" spans="1:71" x14ac:dyDescent="0.25">
      <c r="B1497" s="50"/>
      <c r="C1497" s="50"/>
      <c r="D1497" s="50"/>
      <c r="E1497" s="50"/>
      <c r="F1497" s="68"/>
      <c r="G1497" s="50"/>
      <c r="I1497" s="50"/>
      <c r="J1497" s="50" t="s">
        <v>4</v>
      </c>
      <c r="K1497" s="50" t="s">
        <v>7</v>
      </c>
      <c r="L1497" s="50" t="s">
        <v>9</v>
      </c>
      <c r="M1497" s="50" t="s">
        <v>11</v>
      </c>
      <c r="N1497" s="50" t="s">
        <v>13</v>
      </c>
      <c r="O1497" s="50" t="s">
        <v>15</v>
      </c>
      <c r="P1497" s="50" t="s">
        <v>17</v>
      </c>
      <c r="Q1497" s="50" t="s">
        <v>19</v>
      </c>
      <c r="R1497" s="50" t="s">
        <v>21</v>
      </c>
      <c r="S1497" s="50" t="s">
        <v>23</v>
      </c>
      <c r="T1497" s="50" t="s">
        <v>25</v>
      </c>
      <c r="U1497" s="50" t="s">
        <v>27</v>
      </c>
      <c r="V1497" s="50" t="s">
        <v>29</v>
      </c>
      <c r="W1497" s="50" t="s">
        <v>31</v>
      </c>
      <c r="X1497" s="50" t="s">
        <v>33</v>
      </c>
      <c r="Y1497" s="50" t="s">
        <v>35</v>
      </c>
      <c r="Z1497" s="50" t="s">
        <v>37</v>
      </c>
      <c r="AA1497" s="50" t="s">
        <v>39</v>
      </c>
      <c r="AB1497" s="68"/>
      <c r="AC1497" s="68"/>
      <c r="AF1497" s="68"/>
      <c r="AJ1497" s="68"/>
      <c r="AK1497" s="68"/>
      <c r="AL1497" s="50"/>
      <c r="AN1497" s="50"/>
      <c r="AO1497" s="68"/>
      <c r="AP1497" s="68"/>
      <c r="AQ1497" s="50"/>
      <c r="AS1497" s="50"/>
      <c r="AV1497" s="50"/>
      <c r="AY1497" s="50"/>
      <c r="BA1497" s="68"/>
      <c r="BD1497" s="68"/>
      <c r="BP1497" s="50"/>
      <c r="BQ1497" s="50"/>
      <c r="BR1497" s="50"/>
      <c r="BS1497" s="50"/>
    </row>
    <row r="1498" spans="1:71" x14ac:dyDescent="0.25">
      <c r="A1498">
        <v>1004</v>
      </c>
      <c r="B1498" s="50" t="s">
        <v>6</v>
      </c>
      <c r="C1498" s="50" t="s">
        <v>78</v>
      </c>
      <c r="D1498" s="50" t="s">
        <v>6</v>
      </c>
      <c r="E1498" s="50"/>
      <c r="F1498" s="68"/>
      <c r="G1498" s="50"/>
      <c r="I1498" s="50" t="s">
        <v>143</v>
      </c>
      <c r="J1498" s="50"/>
      <c r="K1498" s="50"/>
      <c r="L1498" s="50"/>
      <c r="M1498" s="50"/>
      <c r="N1498" s="50"/>
      <c r="O1498" s="50"/>
      <c r="P1498" s="50"/>
      <c r="Q1498" s="50"/>
      <c r="R1498" s="50"/>
      <c r="S1498" s="50"/>
      <c r="T1498" s="50"/>
      <c r="U1498" s="50"/>
      <c r="V1498" s="50"/>
      <c r="W1498" s="50"/>
      <c r="X1498" s="50"/>
      <c r="Y1498" s="50"/>
      <c r="Z1498" s="50"/>
      <c r="AA1498" s="50"/>
      <c r="AB1498" s="68">
        <v>0</v>
      </c>
      <c r="AC1498" s="68">
        <v>0</v>
      </c>
      <c r="AD1498" t="s">
        <v>110</v>
      </c>
      <c r="AE1498">
        <v>0</v>
      </c>
      <c r="AF1498" s="68">
        <v>0</v>
      </c>
      <c r="AG1498" t="s">
        <v>72</v>
      </c>
      <c r="AH1498" t="s">
        <v>72</v>
      </c>
      <c r="AI1498">
        <v>0</v>
      </c>
      <c r="AJ1498" s="68">
        <v>0</v>
      </c>
      <c r="AK1498" s="68">
        <v>0</v>
      </c>
      <c r="AL1498" s="50" t="s">
        <v>72</v>
      </c>
      <c r="AM1498" t="s">
        <v>72</v>
      </c>
      <c r="AN1498" s="50" t="s">
        <v>110</v>
      </c>
      <c r="AO1498" s="68">
        <v>0</v>
      </c>
      <c r="AP1498" s="68">
        <v>0</v>
      </c>
      <c r="AQ1498" s="50" t="s">
        <v>72</v>
      </c>
      <c r="AR1498" t="s">
        <v>72</v>
      </c>
      <c r="AS1498" s="50" t="s">
        <v>110</v>
      </c>
      <c r="AT1498">
        <v>0</v>
      </c>
      <c r="AV1498" s="50"/>
      <c r="AY1498" s="50"/>
      <c r="BA1498" s="68"/>
      <c r="BD1498" s="68"/>
      <c r="BP1498" s="50"/>
      <c r="BQ1498" s="50"/>
      <c r="BR1498" s="50"/>
      <c r="BS1498" s="50"/>
    </row>
    <row r="1499" spans="1:71" x14ac:dyDescent="0.25">
      <c r="B1499" s="50"/>
      <c r="C1499" s="50"/>
      <c r="D1499" s="50"/>
      <c r="E1499" s="50"/>
      <c r="F1499" s="68"/>
      <c r="G1499" s="50"/>
      <c r="I1499" s="50"/>
      <c r="J1499" s="50"/>
      <c r="K1499" s="50"/>
      <c r="L1499" s="50"/>
      <c r="M1499" s="50"/>
      <c r="N1499" s="50"/>
      <c r="O1499" s="50"/>
      <c r="P1499" s="50"/>
      <c r="Q1499" s="50"/>
      <c r="R1499" s="50"/>
      <c r="S1499" s="50"/>
      <c r="T1499" s="50"/>
      <c r="U1499" s="50"/>
      <c r="V1499" s="50"/>
      <c r="W1499" s="50"/>
      <c r="X1499" s="50"/>
      <c r="Y1499" s="50"/>
      <c r="Z1499" s="50"/>
      <c r="AA1499" s="50"/>
      <c r="AB1499" s="68"/>
      <c r="AC1499" s="68"/>
      <c r="AF1499" s="68"/>
      <c r="AJ1499" s="68"/>
      <c r="AK1499" s="68"/>
      <c r="AL1499" s="50"/>
      <c r="AN1499" s="50"/>
      <c r="AO1499" s="68"/>
      <c r="AP1499" s="68"/>
      <c r="AQ1499" s="50"/>
      <c r="AS1499" s="50"/>
      <c r="AV1499" s="50"/>
      <c r="AY1499" s="50"/>
      <c r="BA1499" s="68"/>
      <c r="BD1499" s="68"/>
      <c r="BP1499" s="50"/>
      <c r="BQ1499" s="50"/>
      <c r="BR1499" s="50"/>
      <c r="BS1499" s="50"/>
    </row>
    <row r="1500" spans="1:71" x14ac:dyDescent="0.25">
      <c r="B1500" s="50"/>
      <c r="C1500" s="50"/>
      <c r="D1500" s="50"/>
      <c r="E1500" s="50"/>
      <c r="F1500" s="68"/>
      <c r="G1500" s="50"/>
      <c r="I1500" s="50"/>
      <c r="J1500" s="50"/>
      <c r="K1500" s="50"/>
      <c r="L1500" s="50"/>
      <c r="M1500" s="50"/>
      <c r="N1500" s="50"/>
      <c r="O1500" s="50"/>
      <c r="P1500" s="50"/>
      <c r="Q1500" s="50"/>
      <c r="R1500" s="50"/>
      <c r="S1500" s="50"/>
      <c r="T1500" s="50"/>
      <c r="U1500" s="50"/>
      <c r="V1500" s="50"/>
      <c r="W1500" s="50"/>
      <c r="X1500" s="50"/>
      <c r="Y1500" s="50"/>
      <c r="Z1500" s="50"/>
      <c r="AA1500" s="50"/>
      <c r="AB1500" s="68"/>
      <c r="AC1500" s="68"/>
      <c r="AF1500" s="68"/>
      <c r="AJ1500" s="68"/>
      <c r="AK1500" s="68"/>
      <c r="AL1500" s="50"/>
      <c r="AN1500" s="50"/>
      <c r="AO1500" s="68"/>
      <c r="AP1500" s="68"/>
      <c r="AQ1500" s="50"/>
      <c r="AS1500" s="50"/>
      <c r="AV1500" s="50"/>
      <c r="AY1500" s="50"/>
      <c r="BA1500" s="68"/>
      <c r="BD1500" s="68"/>
      <c r="BP1500" s="50"/>
      <c r="BQ1500" s="50"/>
      <c r="BR1500" s="50"/>
      <c r="BS1500" s="50"/>
    </row>
    <row r="1501" spans="1:71" x14ac:dyDescent="0.25">
      <c r="B1501" s="50"/>
      <c r="C1501" s="50"/>
      <c r="D1501" s="50"/>
      <c r="E1501" s="50"/>
      <c r="F1501" s="68"/>
      <c r="G1501" s="50"/>
      <c r="I1501" s="50"/>
      <c r="J1501" s="50"/>
      <c r="K1501" s="50"/>
      <c r="L1501" s="50"/>
      <c r="M1501" s="50"/>
      <c r="N1501" s="50"/>
      <c r="O1501" s="50"/>
      <c r="P1501" s="50"/>
      <c r="Q1501" s="50"/>
      <c r="R1501" s="50"/>
      <c r="S1501" s="50"/>
      <c r="T1501" s="50"/>
      <c r="U1501" s="50"/>
      <c r="V1501" s="50"/>
      <c r="W1501" s="50"/>
      <c r="X1501" s="50"/>
      <c r="Y1501" s="50"/>
      <c r="Z1501" s="50"/>
      <c r="AA1501" s="50"/>
      <c r="AB1501" s="68"/>
      <c r="AC1501" s="68"/>
      <c r="AF1501" s="68"/>
      <c r="AJ1501" s="68"/>
      <c r="AK1501" s="68"/>
      <c r="AL1501" s="50"/>
      <c r="AN1501" s="50"/>
      <c r="AO1501" s="68"/>
      <c r="AP1501" s="68"/>
      <c r="AQ1501" s="50"/>
      <c r="AS1501" s="50"/>
      <c r="AV1501" s="50"/>
      <c r="AY1501" s="50"/>
      <c r="BA1501" s="68"/>
      <c r="BD1501" s="68"/>
      <c r="BP1501" s="50"/>
      <c r="BQ1501" s="50"/>
      <c r="BR1501" s="50"/>
      <c r="BS1501" s="50"/>
    </row>
    <row r="1502" spans="1:71" x14ac:dyDescent="0.25">
      <c r="B1502" s="50"/>
      <c r="C1502" s="50"/>
      <c r="D1502" s="50"/>
      <c r="E1502" s="50"/>
      <c r="F1502" s="68"/>
      <c r="G1502" s="50"/>
      <c r="I1502" s="50"/>
      <c r="J1502" s="50"/>
      <c r="K1502" s="50"/>
      <c r="L1502" s="50"/>
      <c r="M1502" s="50"/>
      <c r="N1502" s="50"/>
      <c r="O1502" s="50"/>
      <c r="P1502" s="50"/>
      <c r="Q1502" s="50"/>
      <c r="R1502" s="50"/>
      <c r="S1502" s="50"/>
      <c r="T1502" s="50"/>
      <c r="U1502" s="50"/>
      <c r="V1502" s="50"/>
      <c r="W1502" s="50"/>
      <c r="X1502" s="50"/>
      <c r="Y1502" s="50"/>
      <c r="Z1502" s="50"/>
      <c r="AA1502" s="50"/>
      <c r="AB1502" s="68"/>
      <c r="AC1502" s="68"/>
      <c r="AF1502" s="68"/>
      <c r="AJ1502" s="68"/>
      <c r="AK1502" s="68"/>
      <c r="AL1502" s="50"/>
      <c r="AN1502" s="50"/>
      <c r="AO1502" s="68"/>
      <c r="AP1502" s="68"/>
      <c r="AQ1502" s="50"/>
      <c r="AS1502" s="50"/>
      <c r="AV1502" s="50"/>
      <c r="AY1502" s="50"/>
      <c r="BA1502" s="68"/>
      <c r="BD1502" s="68"/>
      <c r="BP1502" s="50"/>
      <c r="BQ1502" s="50"/>
      <c r="BR1502" s="50"/>
      <c r="BS1502" s="50"/>
    </row>
    <row r="1503" spans="1:71" x14ac:dyDescent="0.25">
      <c r="B1503" s="50"/>
      <c r="C1503" s="50"/>
      <c r="D1503" s="50"/>
      <c r="E1503" s="50"/>
      <c r="F1503" s="68"/>
      <c r="G1503" s="50"/>
      <c r="I1503" s="50"/>
      <c r="J1503" s="50"/>
      <c r="K1503" s="50"/>
      <c r="L1503" s="50"/>
      <c r="M1503" s="50"/>
      <c r="N1503" s="50"/>
      <c r="O1503" s="50"/>
      <c r="P1503" s="50"/>
      <c r="Q1503" s="50"/>
      <c r="R1503" s="50"/>
      <c r="S1503" s="50"/>
      <c r="T1503" s="50"/>
      <c r="U1503" s="50"/>
      <c r="V1503" s="50"/>
      <c r="W1503" s="50"/>
      <c r="X1503" s="50"/>
      <c r="Y1503" s="50"/>
      <c r="Z1503" s="50"/>
      <c r="AA1503" s="50"/>
      <c r="AB1503" s="68"/>
      <c r="AC1503" s="68"/>
      <c r="AF1503" s="68"/>
      <c r="AJ1503" s="68"/>
      <c r="AK1503" s="68"/>
      <c r="AL1503" s="50"/>
      <c r="AN1503" s="50"/>
      <c r="AO1503" s="68"/>
      <c r="AP1503" s="68"/>
      <c r="AQ1503" s="50"/>
      <c r="AS1503" s="50"/>
      <c r="AV1503" s="50"/>
      <c r="AY1503" s="50"/>
      <c r="BA1503" s="68"/>
      <c r="BD1503" s="68"/>
      <c r="BP1503" s="50"/>
      <c r="BQ1503" s="50"/>
      <c r="BR1503" s="50"/>
      <c r="BS1503" s="50"/>
    </row>
    <row r="1504" spans="1:71" x14ac:dyDescent="0.25">
      <c r="B1504" s="50"/>
      <c r="C1504" s="50"/>
      <c r="D1504" s="50"/>
      <c r="E1504" s="50"/>
      <c r="F1504" s="68"/>
      <c r="G1504" s="50"/>
      <c r="I1504" s="50"/>
      <c r="J1504" s="50"/>
      <c r="K1504" s="50"/>
      <c r="L1504" s="50"/>
      <c r="M1504" s="50"/>
      <c r="N1504" s="50"/>
      <c r="O1504" s="50"/>
      <c r="P1504" s="50"/>
      <c r="Q1504" s="50"/>
      <c r="R1504" s="50"/>
      <c r="S1504" s="50"/>
      <c r="T1504" s="50"/>
      <c r="U1504" s="50"/>
      <c r="V1504" s="50"/>
      <c r="W1504" s="50"/>
      <c r="X1504" s="50"/>
      <c r="Y1504" s="50"/>
      <c r="Z1504" s="50"/>
      <c r="AA1504" s="50"/>
      <c r="AB1504" s="68"/>
      <c r="AC1504" s="68"/>
      <c r="AF1504" s="68"/>
      <c r="AJ1504" s="68"/>
      <c r="AK1504" s="68"/>
      <c r="AL1504" s="50"/>
      <c r="AN1504" s="50"/>
      <c r="AO1504" s="68"/>
      <c r="AP1504" s="68"/>
      <c r="AQ1504" s="50"/>
      <c r="AS1504" s="50"/>
      <c r="AV1504" s="50"/>
      <c r="AY1504" s="50"/>
      <c r="BA1504" s="68"/>
      <c r="BD1504" s="68"/>
      <c r="BP1504" s="50"/>
      <c r="BQ1504" s="50"/>
      <c r="BR1504" s="50"/>
      <c r="BS1504" s="50"/>
    </row>
    <row r="1505" spans="1:71" x14ac:dyDescent="0.25">
      <c r="B1505" s="50"/>
      <c r="C1505" s="50"/>
      <c r="D1505" s="50"/>
      <c r="E1505" s="50"/>
      <c r="F1505" s="68"/>
      <c r="G1505" s="50"/>
      <c r="I1505" s="50"/>
      <c r="J1505" s="50"/>
      <c r="K1505" s="50"/>
      <c r="L1505" s="50"/>
      <c r="M1505" s="50"/>
      <c r="N1505" s="50"/>
      <c r="O1505" s="50"/>
      <c r="P1505" s="50"/>
      <c r="Q1505" s="50"/>
      <c r="R1505" s="50"/>
      <c r="S1505" s="50"/>
      <c r="T1505" s="50"/>
      <c r="U1505" s="50"/>
      <c r="V1505" s="50"/>
      <c r="W1505" s="50"/>
      <c r="X1505" s="50"/>
      <c r="Y1505" s="50"/>
      <c r="Z1505" s="50"/>
      <c r="AA1505" s="50"/>
      <c r="AB1505" s="68"/>
      <c r="AC1505" s="68"/>
      <c r="AF1505" s="68"/>
      <c r="AJ1505" s="68"/>
      <c r="AK1505" s="68"/>
      <c r="AL1505" s="50"/>
      <c r="AN1505" s="50"/>
      <c r="AO1505" s="68"/>
      <c r="AP1505" s="68"/>
      <c r="AQ1505" s="50"/>
      <c r="AS1505" s="50"/>
      <c r="AV1505" s="50"/>
      <c r="AY1505" s="50"/>
      <c r="BA1505" s="68"/>
      <c r="BD1505" s="68"/>
      <c r="BP1505" s="50"/>
      <c r="BQ1505" s="50"/>
      <c r="BR1505" s="50"/>
      <c r="BS1505" s="50"/>
    </row>
    <row r="1506" spans="1:71" x14ac:dyDescent="0.25">
      <c r="B1506" s="50"/>
      <c r="C1506" s="50"/>
      <c r="D1506" s="50"/>
      <c r="E1506" s="50"/>
      <c r="F1506" s="68"/>
      <c r="G1506" s="50"/>
      <c r="I1506" s="50"/>
      <c r="J1506" s="50" t="s">
        <v>4</v>
      </c>
      <c r="K1506" s="50" t="s">
        <v>7</v>
      </c>
      <c r="L1506" s="50" t="s">
        <v>9</v>
      </c>
      <c r="M1506" s="50" t="s">
        <v>11</v>
      </c>
      <c r="N1506" s="50" t="s">
        <v>13</v>
      </c>
      <c r="O1506" s="50" t="s">
        <v>15</v>
      </c>
      <c r="P1506" s="50" t="s">
        <v>17</v>
      </c>
      <c r="Q1506" s="50" t="s">
        <v>19</v>
      </c>
      <c r="R1506" s="50" t="s">
        <v>21</v>
      </c>
      <c r="S1506" s="50" t="s">
        <v>23</v>
      </c>
      <c r="T1506" s="50" t="s">
        <v>25</v>
      </c>
      <c r="U1506" s="50" t="s">
        <v>27</v>
      </c>
      <c r="V1506" s="50" t="s">
        <v>29</v>
      </c>
      <c r="W1506" s="50" t="s">
        <v>31</v>
      </c>
      <c r="X1506" s="50" t="s">
        <v>33</v>
      </c>
      <c r="Y1506" s="50" t="s">
        <v>35</v>
      </c>
      <c r="Z1506" s="50" t="s">
        <v>37</v>
      </c>
      <c r="AA1506" s="50" t="s">
        <v>39</v>
      </c>
      <c r="AB1506" s="68"/>
      <c r="AC1506" s="68"/>
      <c r="AF1506" s="68"/>
      <c r="AJ1506" s="68"/>
      <c r="AK1506" s="68"/>
      <c r="AL1506" s="50"/>
      <c r="AN1506" s="50"/>
      <c r="AO1506" s="68"/>
      <c r="AP1506" s="68"/>
      <c r="AQ1506" s="50"/>
      <c r="AS1506" s="50"/>
      <c r="AV1506" s="50"/>
      <c r="AY1506" s="50"/>
      <c r="BA1506" s="68"/>
      <c r="BD1506" s="68"/>
      <c r="BP1506" s="50"/>
      <c r="BQ1506" s="50"/>
      <c r="BR1506" s="50"/>
      <c r="BS1506" s="50"/>
    </row>
    <row r="1507" spans="1:71" x14ac:dyDescent="0.25">
      <c r="A1507">
        <v>1004</v>
      </c>
      <c r="B1507" s="50" t="s">
        <v>6</v>
      </c>
      <c r="C1507" s="50" t="s">
        <v>78</v>
      </c>
      <c r="D1507" s="50" t="s">
        <v>6</v>
      </c>
      <c r="E1507" s="50"/>
      <c r="F1507" s="68"/>
      <c r="G1507" s="50"/>
      <c r="I1507" s="50" t="s">
        <v>144</v>
      </c>
      <c r="J1507" s="50"/>
      <c r="K1507" s="50"/>
      <c r="L1507" s="50"/>
      <c r="M1507" s="50"/>
      <c r="N1507" s="50"/>
      <c r="O1507" s="50"/>
      <c r="P1507" s="50"/>
      <c r="Q1507" s="50"/>
      <c r="R1507" s="50"/>
      <c r="S1507" s="50"/>
      <c r="T1507" s="50"/>
      <c r="U1507" s="50"/>
      <c r="V1507" s="50"/>
      <c r="W1507" s="50"/>
      <c r="X1507" s="50"/>
      <c r="Y1507" s="50"/>
      <c r="Z1507" s="50"/>
      <c r="AA1507" s="50"/>
      <c r="AB1507" s="68">
        <v>0</v>
      </c>
      <c r="AC1507" s="68">
        <v>0</v>
      </c>
      <c r="AD1507" t="s">
        <v>110</v>
      </c>
      <c r="AE1507">
        <v>0</v>
      </c>
      <c r="AF1507" s="68">
        <v>0</v>
      </c>
      <c r="AG1507" t="s">
        <v>72</v>
      </c>
      <c r="AH1507" t="s">
        <v>72</v>
      </c>
      <c r="AI1507">
        <v>0</v>
      </c>
      <c r="AJ1507" s="68">
        <v>0</v>
      </c>
      <c r="AK1507" s="68">
        <v>0</v>
      </c>
      <c r="AL1507" s="50" t="s">
        <v>72</v>
      </c>
      <c r="AM1507" t="s">
        <v>72</v>
      </c>
      <c r="AN1507" s="50" t="s">
        <v>110</v>
      </c>
      <c r="AO1507" s="68">
        <v>0</v>
      </c>
      <c r="AP1507" s="68">
        <v>0</v>
      </c>
      <c r="AQ1507" s="50" t="s">
        <v>72</v>
      </c>
      <c r="AR1507" t="s">
        <v>72</v>
      </c>
      <c r="AS1507" s="50" t="s">
        <v>110</v>
      </c>
      <c r="AT1507">
        <v>0</v>
      </c>
      <c r="AV1507" s="50"/>
      <c r="AY1507" s="50"/>
      <c r="BA1507" s="68"/>
      <c r="BD1507" s="68"/>
      <c r="BP1507" s="50"/>
      <c r="BQ1507" s="50"/>
      <c r="BR1507" s="50"/>
      <c r="BS1507" s="50"/>
    </row>
    <row r="1508" spans="1:71" x14ac:dyDescent="0.25">
      <c r="B1508" s="50"/>
      <c r="C1508" s="50"/>
      <c r="D1508" s="50"/>
      <c r="E1508" s="50"/>
      <c r="F1508" s="68"/>
      <c r="G1508" s="50"/>
      <c r="I1508" s="50"/>
      <c r="J1508" s="50"/>
      <c r="K1508" s="50"/>
      <c r="L1508" s="50"/>
      <c r="M1508" s="50"/>
      <c r="N1508" s="50"/>
      <c r="O1508" s="50"/>
      <c r="P1508" s="50"/>
      <c r="Q1508" s="50"/>
      <c r="R1508" s="50"/>
      <c r="S1508" s="50"/>
      <c r="T1508" s="50"/>
      <c r="U1508" s="50"/>
      <c r="V1508" s="50"/>
      <c r="W1508" s="50"/>
      <c r="X1508" s="50"/>
      <c r="Y1508" s="50"/>
      <c r="Z1508" s="50"/>
      <c r="AA1508" s="50"/>
      <c r="AB1508" s="68"/>
      <c r="AC1508" s="68"/>
      <c r="AF1508" s="68"/>
      <c r="AJ1508" s="68"/>
      <c r="AK1508" s="68"/>
      <c r="AL1508" s="50"/>
      <c r="AN1508" s="50"/>
      <c r="AO1508" s="68"/>
      <c r="AP1508" s="68"/>
      <c r="AQ1508" s="50"/>
      <c r="AS1508" s="50"/>
      <c r="AV1508" s="50"/>
      <c r="AY1508" s="50"/>
      <c r="BA1508" s="68"/>
      <c r="BD1508" s="68"/>
      <c r="BP1508" s="50"/>
      <c r="BQ1508" s="50"/>
      <c r="BR1508" s="50"/>
      <c r="BS1508" s="50"/>
    </row>
    <row r="1509" spans="1:71" x14ac:dyDescent="0.25">
      <c r="B1509" s="50"/>
      <c r="C1509" s="50"/>
      <c r="D1509" s="50"/>
      <c r="E1509" s="50"/>
      <c r="F1509" s="68"/>
      <c r="G1509" s="50"/>
      <c r="I1509" s="50"/>
      <c r="J1509" s="50"/>
      <c r="K1509" s="50"/>
      <c r="L1509" s="50"/>
      <c r="M1509" s="50"/>
      <c r="N1509" s="50"/>
      <c r="O1509" s="50"/>
      <c r="P1509" s="50"/>
      <c r="Q1509" s="50"/>
      <c r="R1509" s="50"/>
      <c r="S1509" s="50"/>
      <c r="T1509" s="50"/>
      <c r="U1509" s="50"/>
      <c r="V1509" s="50"/>
      <c r="W1509" s="50"/>
      <c r="X1509" s="50"/>
      <c r="Y1509" s="50"/>
      <c r="Z1509" s="50"/>
      <c r="AA1509" s="50"/>
      <c r="AB1509" s="68"/>
      <c r="AC1509" s="68"/>
      <c r="AF1509" s="68"/>
      <c r="AJ1509" s="68"/>
      <c r="AK1509" s="68"/>
      <c r="AL1509" s="50"/>
      <c r="AN1509" s="50"/>
      <c r="AO1509" s="68"/>
      <c r="AP1509" s="68"/>
      <c r="AQ1509" s="50"/>
      <c r="AS1509" s="50"/>
      <c r="AV1509" s="50"/>
      <c r="AY1509" s="50"/>
      <c r="BA1509" s="68"/>
      <c r="BD1509" s="68"/>
      <c r="BP1509" s="50"/>
      <c r="BQ1509" s="50"/>
      <c r="BR1509" s="50"/>
      <c r="BS1509" s="50"/>
    </row>
    <row r="1510" spans="1:71" x14ac:dyDescent="0.25">
      <c r="B1510" s="50"/>
      <c r="C1510" s="50"/>
      <c r="D1510" s="50"/>
      <c r="E1510" s="50"/>
      <c r="F1510" s="68"/>
      <c r="G1510" s="50"/>
      <c r="I1510" s="50"/>
      <c r="J1510" s="50"/>
      <c r="K1510" s="50"/>
      <c r="L1510" s="50"/>
      <c r="M1510" s="50"/>
      <c r="N1510" s="50"/>
      <c r="O1510" s="50"/>
      <c r="P1510" s="50"/>
      <c r="Q1510" s="50"/>
      <c r="R1510" s="50"/>
      <c r="S1510" s="50"/>
      <c r="T1510" s="50"/>
      <c r="U1510" s="50"/>
      <c r="V1510" s="50"/>
      <c r="W1510" s="50"/>
      <c r="X1510" s="50"/>
      <c r="Y1510" s="50"/>
      <c r="Z1510" s="50"/>
      <c r="AA1510" s="50"/>
      <c r="AB1510" s="68"/>
      <c r="AC1510" s="68"/>
      <c r="AF1510" s="68"/>
      <c r="AJ1510" s="68"/>
      <c r="AK1510" s="68"/>
      <c r="AL1510" s="50"/>
      <c r="AN1510" s="50"/>
      <c r="AO1510" s="68"/>
      <c r="AP1510" s="68"/>
      <c r="AQ1510" s="50"/>
      <c r="AS1510" s="50"/>
      <c r="AV1510" s="50"/>
      <c r="AY1510" s="50"/>
      <c r="BA1510" s="68"/>
      <c r="BD1510" s="68"/>
      <c r="BP1510" s="50"/>
      <c r="BQ1510" s="50"/>
      <c r="BR1510" s="50"/>
      <c r="BS1510" s="50"/>
    </row>
    <row r="1511" spans="1:71" x14ac:dyDescent="0.25">
      <c r="B1511" s="50"/>
      <c r="C1511" s="50"/>
      <c r="D1511" s="50"/>
      <c r="E1511" s="50"/>
      <c r="F1511" s="68"/>
      <c r="G1511" s="50"/>
      <c r="I1511" s="50"/>
      <c r="J1511" s="50"/>
      <c r="K1511" s="50"/>
      <c r="L1511" s="50"/>
      <c r="M1511" s="50"/>
      <c r="N1511" s="50"/>
      <c r="O1511" s="50"/>
      <c r="P1511" s="50"/>
      <c r="Q1511" s="50"/>
      <c r="R1511" s="50"/>
      <c r="S1511" s="50"/>
      <c r="T1511" s="50"/>
      <c r="U1511" s="50"/>
      <c r="V1511" s="50"/>
      <c r="W1511" s="50"/>
      <c r="X1511" s="50"/>
      <c r="Y1511" s="50"/>
      <c r="Z1511" s="50"/>
      <c r="AA1511" s="50"/>
      <c r="AB1511" s="68"/>
      <c r="AC1511" s="68"/>
      <c r="AF1511" s="68"/>
      <c r="AJ1511" s="68"/>
      <c r="AK1511" s="68"/>
      <c r="AL1511" s="50"/>
      <c r="AN1511" s="50"/>
      <c r="AO1511" s="68"/>
      <c r="AP1511" s="68"/>
      <c r="AQ1511" s="50"/>
      <c r="AS1511" s="50"/>
      <c r="AV1511" s="50"/>
      <c r="AY1511" s="50"/>
      <c r="BA1511" s="68"/>
      <c r="BD1511" s="68"/>
      <c r="BP1511" s="50"/>
      <c r="BQ1511" s="50"/>
      <c r="BR1511" s="50"/>
      <c r="BS1511" s="50"/>
    </row>
    <row r="1512" spans="1:71" x14ac:dyDescent="0.25">
      <c r="B1512" s="50"/>
      <c r="C1512" s="50"/>
      <c r="D1512" s="50"/>
      <c r="E1512" s="50"/>
      <c r="F1512" s="68"/>
      <c r="G1512" s="50"/>
      <c r="I1512" s="50"/>
      <c r="J1512" s="50"/>
      <c r="K1512" s="50"/>
      <c r="L1512" s="50"/>
      <c r="M1512" s="50"/>
      <c r="N1512" s="50"/>
      <c r="O1512" s="50"/>
      <c r="P1512" s="50"/>
      <c r="Q1512" s="50"/>
      <c r="R1512" s="50"/>
      <c r="S1512" s="50"/>
      <c r="T1512" s="50"/>
      <c r="U1512" s="50"/>
      <c r="V1512" s="50"/>
      <c r="W1512" s="50"/>
      <c r="X1512" s="50"/>
      <c r="Y1512" s="50"/>
      <c r="Z1512" s="50"/>
      <c r="AA1512" s="50"/>
      <c r="AB1512" s="68"/>
      <c r="AC1512" s="68"/>
      <c r="AF1512" s="68"/>
      <c r="AJ1512" s="68"/>
      <c r="AK1512" s="68"/>
      <c r="AL1512" s="50"/>
      <c r="AN1512" s="50"/>
      <c r="AO1512" s="68"/>
      <c r="AP1512" s="68"/>
      <c r="AQ1512" s="50"/>
      <c r="AS1512" s="50"/>
      <c r="AV1512" s="50"/>
      <c r="AY1512" s="50"/>
      <c r="BA1512" s="68"/>
      <c r="BD1512" s="68"/>
      <c r="BP1512" s="50"/>
      <c r="BQ1512" s="50"/>
      <c r="BR1512" s="50"/>
      <c r="BS1512" s="50"/>
    </row>
    <row r="1513" spans="1:71" x14ac:dyDescent="0.25">
      <c r="B1513" s="50"/>
      <c r="C1513" s="50"/>
      <c r="D1513" s="50"/>
      <c r="E1513" s="50"/>
      <c r="F1513" s="68"/>
      <c r="G1513" s="50"/>
      <c r="I1513" s="50"/>
      <c r="J1513" s="50"/>
      <c r="K1513" s="50"/>
      <c r="L1513" s="50"/>
      <c r="M1513" s="50"/>
      <c r="N1513" s="50"/>
      <c r="O1513" s="50"/>
      <c r="P1513" s="50"/>
      <c r="Q1513" s="50"/>
      <c r="R1513" s="50"/>
      <c r="S1513" s="50"/>
      <c r="T1513" s="50"/>
      <c r="U1513" s="50"/>
      <c r="V1513" s="50"/>
      <c r="W1513" s="50"/>
      <c r="X1513" s="50"/>
      <c r="Y1513" s="50"/>
      <c r="Z1513" s="50"/>
      <c r="AA1513" s="50"/>
      <c r="AB1513" s="68"/>
      <c r="AC1513" s="68"/>
      <c r="AF1513" s="68"/>
      <c r="AJ1513" s="68"/>
      <c r="AK1513" s="68"/>
      <c r="AL1513" s="50"/>
      <c r="AN1513" s="50"/>
      <c r="AO1513" s="68"/>
      <c r="AP1513" s="68"/>
      <c r="AQ1513" s="50"/>
      <c r="AS1513" s="50"/>
      <c r="AV1513" s="50"/>
      <c r="AY1513" s="50"/>
      <c r="BA1513" s="68"/>
      <c r="BD1513" s="68"/>
      <c r="BP1513" s="50"/>
      <c r="BQ1513" s="50"/>
      <c r="BR1513" s="50"/>
      <c r="BS1513" s="50"/>
    </row>
    <row r="1514" spans="1:71" x14ac:dyDescent="0.25">
      <c r="B1514" s="50"/>
      <c r="C1514" s="50"/>
      <c r="D1514" s="50"/>
      <c r="E1514" s="50"/>
      <c r="F1514" s="68"/>
      <c r="G1514" s="50"/>
      <c r="I1514" s="50"/>
      <c r="J1514" s="50"/>
      <c r="K1514" s="50"/>
      <c r="L1514" s="50"/>
      <c r="M1514" s="50"/>
      <c r="N1514" s="50"/>
      <c r="O1514" s="50"/>
      <c r="P1514" s="50"/>
      <c r="Q1514" s="50"/>
      <c r="R1514" s="50"/>
      <c r="S1514" s="50"/>
      <c r="T1514" s="50"/>
      <c r="U1514" s="50"/>
      <c r="V1514" s="50"/>
      <c r="W1514" s="50"/>
      <c r="X1514" s="50"/>
      <c r="Y1514" s="50"/>
      <c r="Z1514" s="50"/>
      <c r="AA1514" s="50"/>
      <c r="AB1514" s="68"/>
      <c r="AC1514" s="68"/>
      <c r="AF1514" s="68"/>
      <c r="AJ1514" s="68"/>
      <c r="AK1514" s="68"/>
      <c r="AL1514" s="50"/>
      <c r="AN1514" s="50"/>
      <c r="AO1514" s="68"/>
      <c r="AP1514" s="68"/>
      <c r="AQ1514" s="50"/>
      <c r="AS1514" s="50"/>
      <c r="AV1514" s="50"/>
      <c r="AY1514" s="50"/>
      <c r="BA1514" s="68"/>
      <c r="BD1514" s="68"/>
      <c r="BP1514" s="50"/>
      <c r="BQ1514" s="50"/>
      <c r="BR1514" s="50"/>
      <c r="BS1514" s="50"/>
    </row>
    <row r="1515" spans="1:71" x14ac:dyDescent="0.25">
      <c r="B1515" s="50"/>
      <c r="C1515" s="50"/>
      <c r="D1515" s="50"/>
      <c r="E1515" s="50"/>
      <c r="F1515" s="68"/>
      <c r="G1515" s="50"/>
      <c r="I1515" s="50"/>
      <c r="J1515" s="50" t="s">
        <v>4</v>
      </c>
      <c r="K1515" s="50" t="s">
        <v>7</v>
      </c>
      <c r="L1515" s="50" t="s">
        <v>9</v>
      </c>
      <c r="M1515" s="50" t="s">
        <v>11</v>
      </c>
      <c r="N1515" s="50" t="s">
        <v>13</v>
      </c>
      <c r="O1515" s="50" t="s">
        <v>15</v>
      </c>
      <c r="P1515" s="50" t="s">
        <v>17</v>
      </c>
      <c r="Q1515" s="50" t="s">
        <v>19</v>
      </c>
      <c r="R1515" s="50" t="s">
        <v>21</v>
      </c>
      <c r="S1515" s="50" t="s">
        <v>23</v>
      </c>
      <c r="T1515" s="50" t="s">
        <v>25</v>
      </c>
      <c r="U1515" s="50" t="s">
        <v>27</v>
      </c>
      <c r="V1515" s="50" t="s">
        <v>29</v>
      </c>
      <c r="W1515" s="50" t="s">
        <v>31</v>
      </c>
      <c r="X1515" s="50" t="s">
        <v>33</v>
      </c>
      <c r="Y1515" s="50" t="s">
        <v>35</v>
      </c>
      <c r="Z1515" s="50" t="s">
        <v>37</v>
      </c>
      <c r="AA1515" s="50" t="s">
        <v>39</v>
      </c>
      <c r="AB1515" s="68"/>
      <c r="AC1515" s="68"/>
      <c r="AF1515" s="68"/>
      <c r="AJ1515" s="68"/>
      <c r="AK1515" s="68"/>
      <c r="AL1515" s="50"/>
      <c r="AN1515" s="50"/>
      <c r="AO1515" s="68"/>
      <c r="AP1515" s="68"/>
      <c r="AQ1515" s="50"/>
      <c r="AS1515" s="50"/>
      <c r="AV1515" s="50"/>
      <c r="AY1515" s="50"/>
      <c r="BA1515" s="68"/>
      <c r="BD1515" s="68"/>
      <c r="BP1515" s="50"/>
      <c r="BQ1515" s="50"/>
      <c r="BR1515" s="50"/>
      <c r="BS1515" s="50"/>
    </row>
    <row r="1516" spans="1:71" x14ac:dyDescent="0.25">
      <c r="A1516">
        <v>1004</v>
      </c>
      <c r="B1516" s="50" t="s">
        <v>6</v>
      </c>
      <c r="C1516" s="50" t="s">
        <v>78</v>
      </c>
      <c r="D1516" s="50" t="s">
        <v>6</v>
      </c>
      <c r="E1516" s="50"/>
      <c r="F1516" s="68"/>
      <c r="G1516" s="50"/>
      <c r="I1516" s="50" t="s">
        <v>145</v>
      </c>
      <c r="J1516" s="50"/>
      <c r="K1516" s="50"/>
      <c r="L1516" s="50"/>
      <c r="M1516" s="50"/>
      <c r="N1516" s="50"/>
      <c r="O1516" s="50"/>
      <c r="P1516" s="50"/>
      <c r="Q1516" s="50"/>
      <c r="R1516" s="50"/>
      <c r="S1516" s="50"/>
      <c r="T1516" s="50"/>
      <c r="U1516" s="50"/>
      <c r="V1516" s="50"/>
      <c r="W1516" s="50"/>
      <c r="X1516" s="50"/>
      <c r="Y1516" s="50"/>
      <c r="Z1516" s="50"/>
      <c r="AA1516" s="50"/>
      <c r="AB1516" s="68">
        <v>0</v>
      </c>
      <c r="AC1516" s="68">
        <v>0</v>
      </c>
      <c r="AD1516" t="s">
        <v>110</v>
      </c>
      <c r="AE1516">
        <v>0</v>
      </c>
      <c r="AF1516" s="68">
        <v>0</v>
      </c>
      <c r="AG1516" t="s">
        <v>72</v>
      </c>
      <c r="AH1516" t="s">
        <v>72</v>
      </c>
      <c r="AI1516">
        <v>0</v>
      </c>
      <c r="AJ1516" s="68">
        <v>0</v>
      </c>
      <c r="AK1516" s="68">
        <v>0</v>
      </c>
      <c r="AL1516" s="50" t="s">
        <v>72</v>
      </c>
      <c r="AM1516" t="s">
        <v>72</v>
      </c>
      <c r="AN1516" s="50" t="s">
        <v>110</v>
      </c>
      <c r="AO1516" s="68">
        <v>0</v>
      </c>
      <c r="AP1516" s="68">
        <v>0</v>
      </c>
      <c r="AQ1516" s="50" t="s">
        <v>72</v>
      </c>
      <c r="AR1516" t="s">
        <v>72</v>
      </c>
      <c r="AS1516" s="50" t="s">
        <v>110</v>
      </c>
      <c r="AT1516">
        <v>0</v>
      </c>
      <c r="AV1516" s="50"/>
      <c r="AY1516" s="50"/>
      <c r="BA1516" s="68"/>
      <c r="BD1516" s="68"/>
      <c r="BP1516" s="50"/>
      <c r="BQ1516" s="50"/>
      <c r="BR1516" s="50"/>
      <c r="BS1516" s="50"/>
    </row>
    <row r="1517" spans="1:71" x14ac:dyDescent="0.25">
      <c r="B1517" s="50"/>
      <c r="C1517" s="50"/>
      <c r="D1517" s="50"/>
      <c r="E1517" s="50"/>
      <c r="F1517" s="68"/>
      <c r="G1517" s="50"/>
      <c r="I1517" s="50"/>
      <c r="J1517" s="50"/>
      <c r="K1517" s="50"/>
      <c r="L1517" s="50"/>
      <c r="M1517" s="50"/>
      <c r="N1517" s="50"/>
      <c r="O1517" s="50"/>
      <c r="P1517" s="50"/>
      <c r="Q1517" s="50"/>
      <c r="R1517" s="50"/>
      <c r="S1517" s="50"/>
      <c r="T1517" s="50"/>
      <c r="U1517" s="50"/>
      <c r="V1517" s="50"/>
      <c r="W1517" s="50"/>
      <c r="X1517" s="50"/>
      <c r="Y1517" s="50"/>
      <c r="Z1517" s="50"/>
      <c r="AA1517" s="50"/>
      <c r="AB1517" s="68"/>
      <c r="AC1517" s="68"/>
      <c r="AF1517" s="68"/>
      <c r="AJ1517" s="68"/>
      <c r="AK1517" s="68"/>
      <c r="AL1517" s="50"/>
      <c r="AN1517" s="50"/>
      <c r="AO1517" s="68"/>
      <c r="AP1517" s="68"/>
      <c r="AQ1517" s="50"/>
      <c r="AS1517" s="50"/>
      <c r="AV1517" s="50"/>
      <c r="AY1517" s="50"/>
      <c r="BA1517" s="68"/>
      <c r="BD1517" s="68"/>
      <c r="BP1517" s="50"/>
      <c r="BQ1517" s="50"/>
      <c r="BR1517" s="50"/>
      <c r="BS1517" s="50"/>
    </row>
    <row r="1518" spans="1:71" x14ac:dyDescent="0.25">
      <c r="B1518" s="50"/>
      <c r="C1518" s="50"/>
      <c r="D1518" s="50"/>
      <c r="E1518" s="50"/>
      <c r="F1518" s="68"/>
      <c r="G1518" s="50"/>
      <c r="I1518" s="50"/>
      <c r="J1518" s="50"/>
      <c r="K1518" s="50"/>
      <c r="L1518" s="50"/>
      <c r="M1518" s="50"/>
      <c r="N1518" s="50"/>
      <c r="O1518" s="50"/>
      <c r="P1518" s="50"/>
      <c r="Q1518" s="50"/>
      <c r="R1518" s="50"/>
      <c r="S1518" s="50"/>
      <c r="T1518" s="50"/>
      <c r="U1518" s="50"/>
      <c r="V1518" s="50"/>
      <c r="W1518" s="50"/>
      <c r="X1518" s="50"/>
      <c r="Y1518" s="50"/>
      <c r="Z1518" s="50"/>
      <c r="AA1518" s="50"/>
      <c r="AB1518" s="68"/>
      <c r="AC1518" s="68"/>
      <c r="AF1518" s="68"/>
      <c r="AJ1518" s="68"/>
      <c r="AK1518" s="68"/>
      <c r="AL1518" s="50"/>
      <c r="AN1518" s="50"/>
      <c r="AO1518" s="68"/>
      <c r="AP1518" s="68"/>
      <c r="AQ1518" s="50"/>
      <c r="AS1518" s="50"/>
      <c r="AV1518" s="50"/>
      <c r="AY1518" s="50"/>
      <c r="BA1518" s="68"/>
      <c r="BD1518" s="68"/>
      <c r="BP1518" s="50"/>
      <c r="BQ1518" s="50"/>
      <c r="BR1518" s="50"/>
      <c r="BS1518" s="50"/>
    </row>
    <row r="1519" spans="1:71" x14ac:dyDescent="0.25">
      <c r="B1519" s="50"/>
      <c r="C1519" s="50"/>
      <c r="D1519" s="50"/>
      <c r="E1519" s="50"/>
      <c r="F1519" s="68"/>
      <c r="G1519" s="50"/>
      <c r="I1519" s="50"/>
      <c r="J1519" s="50"/>
      <c r="K1519" s="50"/>
      <c r="L1519" s="50"/>
      <c r="M1519" s="50"/>
      <c r="N1519" s="50"/>
      <c r="O1519" s="50"/>
      <c r="P1519" s="50"/>
      <c r="Q1519" s="50"/>
      <c r="R1519" s="50"/>
      <c r="S1519" s="50"/>
      <c r="T1519" s="50"/>
      <c r="U1519" s="50"/>
      <c r="V1519" s="50"/>
      <c r="W1519" s="50"/>
      <c r="X1519" s="50"/>
      <c r="Y1519" s="50"/>
      <c r="Z1519" s="50"/>
      <c r="AA1519" s="50"/>
      <c r="AB1519" s="68"/>
      <c r="AC1519" s="68"/>
      <c r="AF1519" s="68"/>
      <c r="AJ1519" s="68"/>
      <c r="AK1519" s="68"/>
      <c r="AL1519" s="50"/>
      <c r="AN1519" s="50"/>
      <c r="AO1519" s="68"/>
      <c r="AP1519" s="68"/>
      <c r="AQ1519" s="50"/>
      <c r="AS1519" s="50"/>
      <c r="AV1519" s="50"/>
      <c r="AY1519" s="50"/>
      <c r="BA1519" s="68"/>
      <c r="BD1519" s="68"/>
      <c r="BP1519" s="50"/>
      <c r="BQ1519" s="50"/>
      <c r="BR1519" s="50"/>
      <c r="BS1519" s="50"/>
    </row>
    <row r="1520" spans="1:71" x14ac:dyDescent="0.25">
      <c r="B1520" s="50"/>
      <c r="C1520" s="50"/>
      <c r="D1520" s="50"/>
      <c r="E1520" s="50"/>
      <c r="F1520" s="68"/>
      <c r="G1520" s="50"/>
      <c r="I1520" s="50"/>
      <c r="J1520" s="50"/>
      <c r="K1520" s="50"/>
      <c r="L1520" s="50"/>
      <c r="M1520" s="50"/>
      <c r="N1520" s="50"/>
      <c r="O1520" s="50"/>
      <c r="P1520" s="50"/>
      <c r="Q1520" s="50"/>
      <c r="R1520" s="50"/>
      <c r="S1520" s="50"/>
      <c r="T1520" s="50"/>
      <c r="U1520" s="50"/>
      <c r="V1520" s="50"/>
      <c r="W1520" s="50"/>
      <c r="X1520" s="50"/>
      <c r="Y1520" s="50"/>
      <c r="Z1520" s="50"/>
      <c r="AA1520" s="50"/>
      <c r="AB1520" s="68"/>
      <c r="AC1520" s="68"/>
      <c r="AF1520" s="68"/>
      <c r="AJ1520" s="68"/>
      <c r="AK1520" s="68"/>
      <c r="AL1520" s="50"/>
      <c r="AN1520" s="50"/>
      <c r="AO1520" s="68"/>
      <c r="AP1520" s="68"/>
      <c r="AQ1520" s="50"/>
      <c r="AS1520" s="50"/>
      <c r="AV1520" s="50"/>
      <c r="AY1520" s="50"/>
      <c r="BA1520" s="68"/>
      <c r="BD1520" s="68"/>
      <c r="BP1520" s="50"/>
      <c r="BQ1520" s="50"/>
      <c r="BR1520" s="50"/>
      <c r="BS1520" s="50"/>
    </row>
    <row r="1521" spans="1:71" x14ac:dyDescent="0.25">
      <c r="B1521" s="50"/>
      <c r="C1521" s="50"/>
      <c r="D1521" s="50"/>
      <c r="E1521" s="50"/>
      <c r="F1521" s="68"/>
      <c r="G1521" s="50"/>
      <c r="I1521" s="50"/>
      <c r="J1521" s="50"/>
      <c r="K1521" s="50"/>
      <c r="L1521" s="50"/>
      <c r="M1521" s="50"/>
      <c r="N1521" s="50"/>
      <c r="O1521" s="50"/>
      <c r="P1521" s="50"/>
      <c r="Q1521" s="50"/>
      <c r="R1521" s="50"/>
      <c r="S1521" s="50"/>
      <c r="T1521" s="50"/>
      <c r="U1521" s="50"/>
      <c r="V1521" s="50"/>
      <c r="W1521" s="50"/>
      <c r="X1521" s="50"/>
      <c r="Y1521" s="50"/>
      <c r="Z1521" s="50"/>
      <c r="AA1521" s="50"/>
      <c r="AB1521" s="68"/>
      <c r="AC1521" s="68"/>
      <c r="AF1521" s="68"/>
      <c r="AJ1521" s="68"/>
      <c r="AK1521" s="68"/>
      <c r="AL1521" s="50"/>
      <c r="AN1521" s="50"/>
      <c r="AO1521" s="68"/>
      <c r="AP1521" s="68"/>
      <c r="AQ1521" s="50"/>
      <c r="AS1521" s="50"/>
      <c r="AV1521" s="50"/>
      <c r="AY1521" s="50"/>
      <c r="BA1521" s="68"/>
      <c r="BD1521" s="68"/>
      <c r="BP1521" s="50"/>
      <c r="BQ1521" s="50"/>
      <c r="BR1521" s="50"/>
      <c r="BS1521" s="50"/>
    </row>
    <row r="1522" spans="1:71" x14ac:dyDescent="0.25">
      <c r="B1522" s="50"/>
      <c r="C1522" s="50"/>
      <c r="D1522" s="50"/>
      <c r="E1522" s="50"/>
      <c r="F1522" s="68"/>
      <c r="G1522" s="50"/>
      <c r="I1522" s="50"/>
      <c r="J1522" s="50"/>
      <c r="K1522" s="50"/>
      <c r="L1522" s="50"/>
      <c r="M1522" s="50"/>
      <c r="N1522" s="50"/>
      <c r="O1522" s="50"/>
      <c r="P1522" s="50"/>
      <c r="Q1522" s="50"/>
      <c r="R1522" s="50"/>
      <c r="S1522" s="50"/>
      <c r="T1522" s="50"/>
      <c r="U1522" s="50"/>
      <c r="V1522" s="50"/>
      <c r="W1522" s="50"/>
      <c r="X1522" s="50"/>
      <c r="Y1522" s="50"/>
      <c r="Z1522" s="50"/>
      <c r="AA1522" s="50"/>
      <c r="AB1522" s="68"/>
      <c r="AC1522" s="68"/>
      <c r="AF1522" s="68"/>
      <c r="AJ1522" s="68"/>
      <c r="AK1522" s="68"/>
      <c r="AL1522" s="50"/>
      <c r="AN1522" s="50"/>
      <c r="AO1522" s="68"/>
      <c r="AP1522" s="68"/>
      <c r="AQ1522" s="50"/>
      <c r="AS1522" s="50"/>
      <c r="AV1522" s="50"/>
      <c r="AY1522" s="50"/>
      <c r="BA1522" s="68"/>
      <c r="BD1522" s="68"/>
      <c r="BP1522" s="50"/>
      <c r="BQ1522" s="50"/>
      <c r="BR1522" s="50"/>
      <c r="BS1522" s="50"/>
    </row>
    <row r="1523" spans="1:71" x14ac:dyDescent="0.25">
      <c r="B1523" s="50"/>
      <c r="C1523" s="50"/>
      <c r="D1523" s="50"/>
      <c r="E1523" s="50"/>
      <c r="F1523" s="68"/>
      <c r="G1523" s="50"/>
      <c r="I1523" s="50"/>
      <c r="J1523" s="50"/>
      <c r="K1523" s="50"/>
      <c r="L1523" s="50"/>
      <c r="M1523" s="50"/>
      <c r="N1523" s="50"/>
      <c r="O1523" s="50"/>
      <c r="P1523" s="50"/>
      <c r="Q1523" s="50"/>
      <c r="R1523" s="50"/>
      <c r="S1523" s="50"/>
      <c r="T1523" s="50"/>
      <c r="U1523" s="50"/>
      <c r="V1523" s="50"/>
      <c r="W1523" s="50"/>
      <c r="X1523" s="50"/>
      <c r="Y1523" s="50"/>
      <c r="Z1523" s="50"/>
      <c r="AA1523" s="50"/>
      <c r="AB1523" s="68"/>
      <c r="AC1523" s="68"/>
      <c r="AF1523" s="68"/>
      <c r="AJ1523" s="68"/>
      <c r="AK1523" s="68"/>
      <c r="AL1523" s="50"/>
      <c r="AN1523" s="50"/>
      <c r="AO1523" s="68"/>
      <c r="AP1523" s="68"/>
      <c r="AQ1523" s="50"/>
      <c r="AS1523" s="50"/>
      <c r="AV1523" s="50"/>
      <c r="AY1523" s="50"/>
      <c r="BA1523" s="68"/>
      <c r="BD1523" s="68"/>
      <c r="BP1523" s="50"/>
      <c r="BQ1523" s="50"/>
      <c r="BR1523" s="50"/>
      <c r="BS1523" s="50"/>
    </row>
    <row r="1524" spans="1:71" x14ac:dyDescent="0.25">
      <c r="B1524" s="50"/>
      <c r="C1524" s="50"/>
      <c r="D1524" s="50"/>
      <c r="E1524" s="50"/>
      <c r="F1524" s="68"/>
      <c r="G1524" s="50"/>
      <c r="I1524" s="50"/>
      <c r="J1524" s="50" t="s">
        <v>4</v>
      </c>
      <c r="K1524" s="50" t="s">
        <v>7</v>
      </c>
      <c r="L1524" s="50" t="s">
        <v>9</v>
      </c>
      <c r="M1524" s="50" t="s">
        <v>11</v>
      </c>
      <c r="N1524" s="50" t="s">
        <v>13</v>
      </c>
      <c r="O1524" s="50" t="s">
        <v>15</v>
      </c>
      <c r="P1524" s="50" t="s">
        <v>17</v>
      </c>
      <c r="Q1524" s="50" t="s">
        <v>19</v>
      </c>
      <c r="R1524" s="50" t="s">
        <v>21</v>
      </c>
      <c r="S1524" s="50" t="s">
        <v>23</v>
      </c>
      <c r="T1524" s="50" t="s">
        <v>25</v>
      </c>
      <c r="U1524" s="50" t="s">
        <v>27</v>
      </c>
      <c r="V1524" s="50" t="s">
        <v>29</v>
      </c>
      <c r="W1524" s="50" t="s">
        <v>31</v>
      </c>
      <c r="X1524" s="50" t="s">
        <v>33</v>
      </c>
      <c r="Y1524" s="50" t="s">
        <v>35</v>
      </c>
      <c r="Z1524" s="50" t="s">
        <v>37</v>
      </c>
      <c r="AA1524" s="50" t="s">
        <v>39</v>
      </c>
      <c r="AB1524" s="68"/>
      <c r="AC1524" s="68"/>
      <c r="AF1524" s="68"/>
      <c r="AJ1524" s="68"/>
      <c r="AK1524" s="68"/>
      <c r="AL1524" s="50"/>
      <c r="AN1524" s="50"/>
      <c r="AO1524" s="68"/>
      <c r="AP1524" s="68"/>
      <c r="AQ1524" s="50"/>
      <c r="AS1524" s="50"/>
      <c r="AV1524" s="50"/>
      <c r="AY1524" s="50"/>
      <c r="BA1524" s="68"/>
      <c r="BD1524" s="68"/>
      <c r="BP1524" s="50"/>
      <c r="BQ1524" s="50"/>
      <c r="BR1524" s="50"/>
      <c r="BS1524" s="50"/>
    </row>
    <row r="1525" spans="1:71" x14ac:dyDescent="0.25">
      <c r="A1525">
        <v>1004</v>
      </c>
      <c r="B1525" s="50" t="s">
        <v>6</v>
      </c>
      <c r="C1525" s="50" t="s">
        <v>78</v>
      </c>
      <c r="D1525" s="50" t="s">
        <v>6</v>
      </c>
      <c r="E1525" s="50"/>
      <c r="F1525" s="68"/>
      <c r="G1525" s="50"/>
      <c r="I1525" s="50" t="s">
        <v>146</v>
      </c>
      <c r="J1525" s="50"/>
      <c r="K1525" s="50"/>
      <c r="L1525" s="50"/>
      <c r="M1525" s="50"/>
      <c r="N1525" s="50"/>
      <c r="O1525" s="50"/>
      <c r="P1525" s="50"/>
      <c r="Q1525" s="50"/>
      <c r="R1525" s="50"/>
      <c r="S1525" s="50"/>
      <c r="T1525" s="50"/>
      <c r="U1525" s="50"/>
      <c r="V1525" s="50"/>
      <c r="W1525" s="50"/>
      <c r="X1525" s="50"/>
      <c r="Y1525" s="50"/>
      <c r="Z1525" s="50"/>
      <c r="AA1525" s="50"/>
      <c r="AB1525" s="68">
        <v>0</v>
      </c>
      <c r="AC1525" s="68">
        <v>0</v>
      </c>
      <c r="AD1525" t="s">
        <v>110</v>
      </c>
      <c r="AE1525">
        <v>0</v>
      </c>
      <c r="AF1525" s="68">
        <v>0</v>
      </c>
      <c r="AG1525" t="s">
        <v>72</v>
      </c>
      <c r="AH1525" t="s">
        <v>72</v>
      </c>
      <c r="AI1525">
        <v>0</v>
      </c>
      <c r="AJ1525" s="68">
        <v>0</v>
      </c>
      <c r="AK1525" s="68">
        <v>0</v>
      </c>
      <c r="AL1525" s="50" t="s">
        <v>72</v>
      </c>
      <c r="AM1525" t="s">
        <v>72</v>
      </c>
      <c r="AN1525" s="50" t="s">
        <v>110</v>
      </c>
      <c r="AO1525" s="68">
        <v>0</v>
      </c>
      <c r="AP1525" s="68">
        <v>0</v>
      </c>
      <c r="AQ1525" s="50" t="s">
        <v>72</v>
      </c>
      <c r="AR1525" t="s">
        <v>72</v>
      </c>
      <c r="AS1525" s="50" t="s">
        <v>110</v>
      </c>
      <c r="AT1525">
        <v>0</v>
      </c>
      <c r="AV1525" s="50"/>
      <c r="AY1525" s="50"/>
      <c r="BA1525" s="68"/>
      <c r="BD1525" s="68"/>
      <c r="BP1525" s="50"/>
      <c r="BQ1525" s="50"/>
      <c r="BR1525" s="50"/>
      <c r="BS1525" s="50"/>
    </row>
    <row r="1526" spans="1:71" x14ac:dyDescent="0.25">
      <c r="B1526" s="50"/>
      <c r="C1526" s="50"/>
      <c r="D1526" s="50"/>
      <c r="E1526" s="50"/>
      <c r="F1526" s="68"/>
      <c r="G1526" s="50"/>
      <c r="I1526" s="50"/>
      <c r="J1526" s="50"/>
      <c r="K1526" s="50"/>
      <c r="L1526" s="50"/>
      <c r="M1526" s="50"/>
      <c r="N1526" s="50"/>
      <c r="O1526" s="50"/>
      <c r="P1526" s="50"/>
      <c r="Q1526" s="50"/>
      <c r="R1526" s="50"/>
      <c r="S1526" s="50"/>
      <c r="T1526" s="50"/>
      <c r="U1526" s="50"/>
      <c r="V1526" s="50"/>
      <c r="W1526" s="50"/>
      <c r="X1526" s="50"/>
      <c r="Y1526" s="50"/>
      <c r="Z1526" s="50"/>
      <c r="AA1526" s="50"/>
      <c r="AB1526" s="68"/>
      <c r="AC1526" s="68"/>
      <c r="AF1526" s="68"/>
      <c r="AJ1526" s="68"/>
      <c r="AK1526" s="68"/>
      <c r="AL1526" s="50"/>
      <c r="AN1526" s="50"/>
      <c r="AO1526" s="68"/>
      <c r="AP1526" s="68"/>
      <c r="AQ1526" s="50"/>
      <c r="AS1526" s="50"/>
      <c r="AV1526" s="50"/>
      <c r="AY1526" s="50"/>
      <c r="BA1526" s="68"/>
      <c r="BD1526" s="68"/>
      <c r="BP1526" s="50"/>
      <c r="BQ1526" s="50"/>
      <c r="BR1526" s="50"/>
      <c r="BS1526" s="50"/>
    </row>
    <row r="1527" spans="1:71" x14ac:dyDescent="0.25">
      <c r="B1527" s="50"/>
      <c r="C1527" s="50"/>
      <c r="D1527" s="50"/>
      <c r="E1527" s="50"/>
      <c r="F1527" s="68"/>
      <c r="G1527" s="50"/>
      <c r="I1527" s="50"/>
      <c r="J1527" s="50"/>
      <c r="K1527" s="50"/>
      <c r="L1527" s="50"/>
      <c r="M1527" s="50"/>
      <c r="N1527" s="50"/>
      <c r="O1527" s="50"/>
      <c r="P1527" s="50"/>
      <c r="Q1527" s="50"/>
      <c r="R1527" s="50"/>
      <c r="S1527" s="50"/>
      <c r="T1527" s="50"/>
      <c r="U1527" s="50"/>
      <c r="V1527" s="50"/>
      <c r="W1527" s="50"/>
      <c r="X1527" s="50"/>
      <c r="Y1527" s="50"/>
      <c r="Z1527" s="50"/>
      <c r="AA1527" s="50"/>
      <c r="AB1527" s="68"/>
      <c r="AC1527" s="68"/>
      <c r="AF1527" s="68"/>
      <c r="AJ1527" s="68"/>
      <c r="AK1527" s="68"/>
      <c r="AL1527" s="50"/>
      <c r="AN1527" s="50"/>
      <c r="AO1527" s="68"/>
      <c r="AP1527" s="68"/>
      <c r="AQ1527" s="50"/>
      <c r="AS1527" s="50"/>
      <c r="AV1527" s="50"/>
      <c r="AY1527" s="50"/>
      <c r="BA1527" s="68"/>
      <c r="BD1527" s="68"/>
      <c r="BP1527" s="50"/>
      <c r="BQ1527" s="50"/>
      <c r="BR1527" s="50"/>
      <c r="BS1527" s="50"/>
    </row>
    <row r="1528" spans="1:71" x14ac:dyDescent="0.25">
      <c r="B1528" s="50"/>
      <c r="C1528" s="50"/>
      <c r="D1528" s="50"/>
      <c r="E1528" s="50"/>
      <c r="F1528" s="68"/>
      <c r="G1528" s="50"/>
      <c r="I1528" s="50"/>
      <c r="J1528" s="50"/>
      <c r="K1528" s="50"/>
      <c r="L1528" s="50"/>
      <c r="M1528" s="50"/>
      <c r="N1528" s="50"/>
      <c r="O1528" s="50"/>
      <c r="P1528" s="50"/>
      <c r="Q1528" s="50"/>
      <c r="R1528" s="50"/>
      <c r="S1528" s="50"/>
      <c r="T1528" s="50"/>
      <c r="U1528" s="50"/>
      <c r="V1528" s="50"/>
      <c r="W1528" s="50"/>
      <c r="X1528" s="50"/>
      <c r="Y1528" s="50"/>
      <c r="Z1528" s="50"/>
      <c r="AA1528" s="50"/>
      <c r="AB1528" s="68"/>
      <c r="AC1528" s="68"/>
      <c r="AF1528" s="68"/>
      <c r="AJ1528" s="68"/>
      <c r="AK1528" s="68"/>
      <c r="AL1528" s="50"/>
      <c r="AN1528" s="50"/>
      <c r="AO1528" s="68"/>
      <c r="AP1528" s="68"/>
      <c r="AQ1528" s="50"/>
      <c r="AS1528" s="50"/>
      <c r="AV1528" s="50"/>
      <c r="AY1528" s="50"/>
      <c r="BA1528" s="68"/>
      <c r="BD1528" s="68"/>
      <c r="BP1528" s="50"/>
      <c r="BQ1528" s="50"/>
      <c r="BR1528" s="50"/>
      <c r="BS1528" s="50"/>
    </row>
    <row r="1529" spans="1:71" x14ac:dyDescent="0.25">
      <c r="B1529" s="50"/>
      <c r="C1529" s="50"/>
      <c r="D1529" s="50"/>
      <c r="E1529" s="50"/>
      <c r="F1529" s="68"/>
      <c r="G1529" s="50"/>
      <c r="I1529" s="50"/>
      <c r="J1529" s="50"/>
      <c r="K1529" s="50"/>
      <c r="L1529" s="50"/>
      <c r="M1529" s="50"/>
      <c r="N1529" s="50"/>
      <c r="O1529" s="50"/>
      <c r="P1529" s="50"/>
      <c r="Q1529" s="50"/>
      <c r="R1529" s="50"/>
      <c r="S1529" s="50"/>
      <c r="T1529" s="50"/>
      <c r="U1529" s="50"/>
      <c r="V1529" s="50"/>
      <c r="W1529" s="50"/>
      <c r="X1529" s="50"/>
      <c r="Y1529" s="50"/>
      <c r="Z1529" s="50"/>
      <c r="AA1529" s="50"/>
      <c r="AB1529" s="68"/>
      <c r="AC1529" s="68"/>
      <c r="AF1529" s="68"/>
      <c r="AJ1529" s="68"/>
      <c r="AK1529" s="68"/>
      <c r="AL1529" s="50"/>
      <c r="AN1529" s="50"/>
      <c r="AO1529" s="68"/>
      <c r="AP1529" s="68"/>
      <c r="AQ1529" s="50"/>
      <c r="AS1529" s="50"/>
      <c r="AV1529" s="50"/>
      <c r="AY1529" s="50"/>
      <c r="BA1529" s="68"/>
      <c r="BD1529" s="68"/>
      <c r="BP1529" s="50"/>
      <c r="BQ1529" s="50"/>
      <c r="BR1529" s="50"/>
      <c r="BS1529" s="50"/>
    </row>
    <row r="1530" spans="1:71" x14ac:dyDescent="0.25">
      <c r="B1530" s="50"/>
      <c r="C1530" s="50"/>
      <c r="D1530" s="50"/>
      <c r="E1530" s="50"/>
      <c r="F1530" s="68"/>
      <c r="G1530" s="50"/>
      <c r="I1530" s="50"/>
      <c r="J1530" s="50"/>
      <c r="K1530" s="50"/>
      <c r="L1530" s="50"/>
      <c r="M1530" s="50"/>
      <c r="N1530" s="50"/>
      <c r="O1530" s="50"/>
      <c r="P1530" s="50"/>
      <c r="Q1530" s="50"/>
      <c r="R1530" s="50"/>
      <c r="S1530" s="50"/>
      <c r="T1530" s="50"/>
      <c r="U1530" s="50"/>
      <c r="V1530" s="50"/>
      <c r="W1530" s="50"/>
      <c r="X1530" s="50"/>
      <c r="Y1530" s="50"/>
      <c r="Z1530" s="50"/>
      <c r="AA1530" s="50"/>
      <c r="AB1530" s="68"/>
      <c r="AC1530" s="68"/>
      <c r="AF1530" s="68"/>
      <c r="AJ1530" s="68"/>
      <c r="AK1530" s="68"/>
      <c r="AL1530" s="50"/>
      <c r="AN1530" s="50"/>
      <c r="AO1530" s="68"/>
      <c r="AP1530" s="68"/>
      <c r="AQ1530" s="50"/>
      <c r="AS1530" s="50"/>
      <c r="AV1530" s="50"/>
      <c r="AY1530" s="50"/>
      <c r="BA1530" s="68"/>
      <c r="BD1530" s="68"/>
      <c r="BP1530" s="50"/>
      <c r="BQ1530" s="50"/>
      <c r="BR1530" s="50"/>
      <c r="BS1530" s="50"/>
    </row>
    <row r="1531" spans="1:71" x14ac:dyDescent="0.25">
      <c r="B1531" s="50"/>
      <c r="C1531" s="50"/>
      <c r="D1531" s="50"/>
      <c r="E1531" s="50"/>
      <c r="F1531" s="68"/>
      <c r="G1531" s="50"/>
      <c r="I1531" s="50"/>
      <c r="J1531" s="50"/>
      <c r="K1531" s="50"/>
      <c r="L1531" s="50"/>
      <c r="M1531" s="50"/>
      <c r="N1531" s="50"/>
      <c r="O1531" s="50"/>
      <c r="P1531" s="50"/>
      <c r="Q1531" s="50"/>
      <c r="R1531" s="50"/>
      <c r="S1531" s="50"/>
      <c r="T1531" s="50"/>
      <c r="U1531" s="50"/>
      <c r="V1531" s="50"/>
      <c r="W1531" s="50"/>
      <c r="X1531" s="50"/>
      <c r="Y1531" s="50"/>
      <c r="Z1531" s="50"/>
      <c r="AA1531" s="50"/>
      <c r="AB1531" s="68"/>
      <c r="AC1531" s="68"/>
      <c r="AF1531" s="68"/>
      <c r="AJ1531" s="68"/>
      <c r="AK1531" s="68"/>
      <c r="AL1531" s="50"/>
      <c r="AN1531" s="50"/>
      <c r="AO1531" s="68"/>
      <c r="AP1531" s="68"/>
      <c r="AQ1531" s="50"/>
      <c r="AS1531" s="50"/>
      <c r="AV1531" s="50"/>
      <c r="AY1531" s="50"/>
      <c r="BA1531" s="68"/>
      <c r="BD1531" s="68"/>
      <c r="BP1531" s="50"/>
      <c r="BQ1531" s="50"/>
      <c r="BR1531" s="50"/>
      <c r="BS1531" s="50"/>
    </row>
    <row r="1532" spans="1:71" x14ac:dyDescent="0.25">
      <c r="B1532" s="50"/>
      <c r="C1532" s="50"/>
      <c r="D1532" s="50"/>
      <c r="E1532" s="50"/>
      <c r="F1532" s="68"/>
      <c r="G1532" s="50"/>
      <c r="I1532" s="50"/>
      <c r="J1532" s="50" t="s">
        <v>147</v>
      </c>
      <c r="K1532" s="50"/>
      <c r="L1532" s="50"/>
      <c r="M1532" s="50"/>
      <c r="N1532" s="50"/>
      <c r="O1532" s="50"/>
      <c r="P1532" s="50"/>
      <c r="Q1532" s="50"/>
      <c r="R1532" s="50"/>
      <c r="S1532" s="50"/>
      <c r="T1532" s="50"/>
      <c r="U1532" s="50"/>
      <c r="V1532" s="50"/>
      <c r="W1532" s="50"/>
      <c r="X1532" s="50"/>
      <c r="Y1532" s="50"/>
      <c r="Z1532" s="50"/>
      <c r="AA1532" s="50"/>
      <c r="AB1532" s="68"/>
      <c r="AC1532" s="68"/>
      <c r="AD1532" t="s">
        <v>148</v>
      </c>
      <c r="AF1532" s="68"/>
      <c r="AJ1532" s="68"/>
      <c r="AK1532" s="68"/>
      <c r="AL1532" s="50"/>
      <c r="AN1532" s="50"/>
      <c r="AO1532" s="68"/>
      <c r="AP1532" s="68"/>
      <c r="AQ1532" s="50"/>
      <c r="AS1532" s="50"/>
      <c r="AU1532" t="s">
        <v>4</v>
      </c>
      <c r="AV1532" s="50"/>
      <c r="AY1532" s="50"/>
      <c r="BA1532" s="68"/>
      <c r="BD1532" s="68"/>
      <c r="BP1532" s="50"/>
      <c r="BQ1532" s="50"/>
      <c r="BR1532" s="50"/>
      <c r="BS1532" s="50"/>
    </row>
    <row r="1533" spans="1:71" x14ac:dyDescent="0.25">
      <c r="B1533" s="50"/>
      <c r="C1533" s="50"/>
      <c r="D1533" s="50"/>
      <c r="E1533" s="50"/>
      <c r="F1533" s="68"/>
      <c r="G1533" s="50"/>
      <c r="I1533" s="50"/>
      <c r="J1533" s="50"/>
      <c r="K1533" s="50" t="s">
        <v>147</v>
      </c>
      <c r="L1533" s="50"/>
      <c r="M1533" s="50"/>
      <c r="N1533" s="50"/>
      <c r="O1533" s="50"/>
      <c r="P1533" s="50"/>
      <c r="Q1533" s="50"/>
      <c r="R1533" s="50"/>
      <c r="S1533" s="50"/>
      <c r="T1533" s="50"/>
      <c r="U1533" s="50"/>
      <c r="V1533" s="50"/>
      <c r="W1533" s="50"/>
      <c r="X1533" s="50"/>
      <c r="Y1533" s="50"/>
      <c r="Z1533" s="50"/>
      <c r="AA1533" s="50"/>
      <c r="AB1533" s="68"/>
      <c r="AC1533" s="68"/>
      <c r="AD1533" t="s">
        <v>149</v>
      </c>
      <c r="AF1533" s="68"/>
      <c r="AJ1533" s="68"/>
      <c r="AK1533" s="68"/>
      <c r="AL1533" s="50"/>
      <c r="AN1533" s="50"/>
      <c r="AO1533" s="68"/>
      <c r="AP1533" s="68"/>
      <c r="AQ1533" s="50"/>
      <c r="AS1533" s="50"/>
      <c r="AU1533" t="s">
        <v>7</v>
      </c>
      <c r="AV1533" s="50"/>
      <c r="AY1533" s="50"/>
      <c r="BA1533" s="68"/>
      <c r="BD1533" s="68"/>
      <c r="BP1533" s="50"/>
      <c r="BQ1533" s="50"/>
      <c r="BR1533" s="50"/>
      <c r="BS1533" s="50"/>
    </row>
    <row r="1534" spans="1:71" x14ac:dyDescent="0.25">
      <c r="B1534" s="50"/>
      <c r="C1534" s="50"/>
      <c r="D1534" s="50"/>
      <c r="E1534" s="50"/>
      <c r="F1534" s="68"/>
      <c r="G1534" s="50"/>
      <c r="I1534" s="50"/>
      <c r="J1534" s="50"/>
      <c r="K1534" s="50"/>
      <c r="L1534" s="50" t="s">
        <v>147</v>
      </c>
      <c r="M1534" s="50"/>
      <c r="N1534" s="50"/>
      <c r="O1534" s="50"/>
      <c r="P1534" s="50"/>
      <c r="Q1534" s="50"/>
      <c r="R1534" s="50"/>
      <c r="S1534" s="50"/>
      <c r="T1534" s="50"/>
      <c r="U1534" s="50"/>
      <c r="V1534" s="50"/>
      <c r="W1534" s="50"/>
      <c r="X1534" s="50"/>
      <c r="Y1534" s="50"/>
      <c r="Z1534" s="50"/>
      <c r="AA1534" s="50"/>
      <c r="AB1534" s="68"/>
      <c r="AC1534" s="68"/>
      <c r="AD1534" t="s">
        <v>150</v>
      </c>
      <c r="AF1534" s="68"/>
      <c r="AJ1534" s="68"/>
      <c r="AK1534" s="68"/>
      <c r="AL1534" s="50"/>
      <c r="AN1534" s="50"/>
      <c r="AO1534" s="68"/>
      <c r="AP1534" s="68"/>
      <c r="AQ1534" s="50"/>
      <c r="AS1534" s="50"/>
      <c r="AU1534" t="s">
        <v>9</v>
      </c>
      <c r="AV1534" s="50"/>
      <c r="AY1534" s="50"/>
      <c r="BA1534" s="68"/>
      <c r="BD1534" s="68"/>
      <c r="BP1534" s="50"/>
      <c r="BQ1534" s="50"/>
      <c r="BR1534" s="50"/>
      <c r="BS1534" s="50"/>
    </row>
    <row r="1535" spans="1:71" x14ac:dyDescent="0.25">
      <c r="B1535" s="50"/>
      <c r="C1535" s="50"/>
      <c r="D1535" s="50"/>
      <c r="E1535" s="50"/>
      <c r="F1535" s="68"/>
      <c r="G1535" s="50"/>
      <c r="I1535" s="50"/>
      <c r="J1535" s="50"/>
      <c r="K1535" s="50"/>
      <c r="L1535" s="50"/>
      <c r="M1535" s="50" t="s">
        <v>147</v>
      </c>
      <c r="N1535" s="50"/>
      <c r="O1535" s="50"/>
      <c r="P1535" s="50"/>
      <c r="Q1535" s="50"/>
      <c r="R1535" s="50"/>
      <c r="S1535" s="50"/>
      <c r="T1535" s="50"/>
      <c r="U1535" s="50"/>
      <c r="V1535" s="50"/>
      <c r="W1535" s="50"/>
      <c r="X1535" s="50"/>
      <c r="Y1535" s="50"/>
      <c r="Z1535" s="50"/>
      <c r="AA1535" s="50"/>
      <c r="AB1535" s="68"/>
      <c r="AC1535" s="68"/>
      <c r="AD1535" t="s">
        <v>151</v>
      </c>
      <c r="AF1535" s="68"/>
      <c r="AJ1535" s="68"/>
      <c r="AK1535" s="68"/>
      <c r="AL1535" s="50"/>
      <c r="AN1535" s="50"/>
      <c r="AO1535" s="68"/>
      <c r="AP1535" s="68"/>
      <c r="AQ1535" s="50"/>
      <c r="AS1535" s="50"/>
      <c r="AU1535" t="s">
        <v>11</v>
      </c>
      <c r="AV1535" s="50"/>
      <c r="AY1535" s="50"/>
      <c r="BA1535" s="68"/>
      <c r="BD1535" s="68"/>
      <c r="BP1535" s="50"/>
      <c r="BQ1535" s="50"/>
      <c r="BR1535" s="50"/>
      <c r="BS1535" s="50"/>
    </row>
    <row r="1536" spans="1:71" x14ac:dyDescent="0.25">
      <c r="B1536" s="50"/>
      <c r="C1536" s="50"/>
      <c r="D1536" s="50"/>
      <c r="E1536" s="50"/>
      <c r="F1536" s="68"/>
      <c r="G1536" s="50"/>
      <c r="I1536" s="50"/>
      <c r="J1536" s="50"/>
      <c r="K1536" s="50"/>
      <c r="L1536" s="50"/>
      <c r="M1536" s="50"/>
      <c r="N1536" s="50" t="s">
        <v>147</v>
      </c>
      <c r="O1536" s="50"/>
      <c r="P1536" s="50"/>
      <c r="Q1536" s="50"/>
      <c r="R1536" s="50"/>
      <c r="S1536" s="50"/>
      <c r="T1536" s="50"/>
      <c r="U1536" s="50"/>
      <c r="V1536" s="50"/>
      <c r="W1536" s="50"/>
      <c r="X1536" s="50"/>
      <c r="Y1536" s="50"/>
      <c r="Z1536" s="50"/>
      <c r="AA1536" s="50"/>
      <c r="AB1536" s="68"/>
      <c r="AC1536" s="68"/>
      <c r="AD1536" t="s">
        <v>152</v>
      </c>
      <c r="AF1536" s="68"/>
      <c r="AJ1536" s="68"/>
      <c r="AK1536" s="68"/>
      <c r="AL1536" s="50"/>
      <c r="AN1536" s="50"/>
      <c r="AO1536" s="68"/>
      <c r="AP1536" s="68"/>
      <c r="AQ1536" s="50"/>
      <c r="AS1536" s="50"/>
      <c r="AU1536" t="s">
        <v>13</v>
      </c>
      <c r="AV1536" s="50"/>
      <c r="AY1536" s="50"/>
      <c r="BA1536" s="68"/>
      <c r="BD1536" s="68"/>
      <c r="BP1536" s="50"/>
      <c r="BQ1536" s="50"/>
      <c r="BR1536" s="50"/>
      <c r="BS1536" s="50"/>
    </row>
    <row r="1537" spans="1:71" x14ac:dyDescent="0.25">
      <c r="B1537" s="50"/>
      <c r="C1537" s="50"/>
      <c r="D1537" s="50"/>
      <c r="E1537" s="50"/>
      <c r="F1537" s="68"/>
      <c r="G1537" s="50"/>
      <c r="I1537" s="50"/>
      <c r="J1537" s="50"/>
      <c r="K1537" s="50"/>
      <c r="L1537" s="50"/>
      <c r="M1537" s="50"/>
      <c r="N1537" s="50"/>
      <c r="O1537" s="50" t="s">
        <v>147</v>
      </c>
      <c r="P1537" s="50"/>
      <c r="Q1537" s="50"/>
      <c r="R1537" s="50"/>
      <c r="S1537" s="50"/>
      <c r="T1537" s="50"/>
      <c r="U1537" s="50"/>
      <c r="V1537" s="50"/>
      <c r="W1537" s="50"/>
      <c r="X1537" s="50"/>
      <c r="Y1537" s="50"/>
      <c r="Z1537" s="50"/>
      <c r="AA1537" s="50"/>
      <c r="AB1537" s="68"/>
      <c r="AC1537" s="68"/>
      <c r="AD1537" t="s">
        <v>153</v>
      </c>
      <c r="AF1537" s="68"/>
      <c r="AJ1537" s="68"/>
      <c r="AK1537" s="68"/>
      <c r="AL1537" s="50"/>
      <c r="AN1537" s="50"/>
      <c r="AO1537" s="68"/>
      <c r="AP1537" s="68"/>
      <c r="AQ1537" s="50"/>
      <c r="AS1537" s="50"/>
      <c r="AU1537" t="s">
        <v>15</v>
      </c>
      <c r="AV1537" s="50"/>
      <c r="AY1537" s="50"/>
      <c r="BA1537" s="68"/>
      <c r="BD1537" s="68"/>
      <c r="BP1537" s="50"/>
      <c r="BQ1537" s="50"/>
      <c r="BR1537" s="50"/>
      <c r="BS1537" s="50"/>
    </row>
    <row r="1538" spans="1:71" x14ac:dyDescent="0.25">
      <c r="B1538" s="50"/>
      <c r="C1538" s="50"/>
      <c r="D1538" s="50"/>
      <c r="E1538" s="50"/>
      <c r="F1538" s="68"/>
      <c r="G1538" s="50"/>
      <c r="I1538" s="50"/>
      <c r="J1538" s="50"/>
      <c r="K1538" s="50"/>
      <c r="L1538" s="50"/>
      <c r="M1538" s="50"/>
      <c r="N1538" s="50"/>
      <c r="O1538" s="50"/>
      <c r="P1538" s="50" t="s">
        <v>147</v>
      </c>
      <c r="Q1538" s="50"/>
      <c r="R1538" s="50"/>
      <c r="S1538" s="50"/>
      <c r="T1538" s="50"/>
      <c r="U1538" s="50"/>
      <c r="V1538" s="50"/>
      <c r="W1538" s="50"/>
      <c r="X1538" s="50"/>
      <c r="Y1538" s="50"/>
      <c r="Z1538" s="50"/>
      <c r="AA1538" s="50"/>
      <c r="AB1538" s="68"/>
      <c r="AC1538" s="68"/>
      <c r="AD1538" t="s">
        <v>154</v>
      </c>
      <c r="AF1538" s="68"/>
      <c r="AJ1538" s="68"/>
      <c r="AK1538" s="68"/>
      <c r="AL1538" s="50"/>
      <c r="AN1538" s="50"/>
      <c r="AO1538" s="68"/>
      <c r="AP1538" s="68"/>
      <c r="AQ1538" s="50"/>
      <c r="AS1538" s="50"/>
      <c r="AU1538" t="s">
        <v>17</v>
      </c>
      <c r="AV1538" s="50"/>
      <c r="AY1538" s="50"/>
      <c r="BA1538" s="68"/>
      <c r="BD1538" s="68"/>
      <c r="BP1538" s="50"/>
      <c r="BQ1538" s="50"/>
      <c r="BR1538" s="50"/>
      <c r="BS1538" s="50"/>
    </row>
    <row r="1539" spans="1:71" x14ac:dyDescent="0.25">
      <c r="B1539" s="50"/>
      <c r="C1539" s="50"/>
      <c r="D1539" s="50"/>
      <c r="E1539" s="50"/>
      <c r="F1539" s="68"/>
      <c r="G1539" s="50"/>
      <c r="I1539" s="50"/>
      <c r="J1539" s="50"/>
      <c r="K1539" s="50"/>
      <c r="L1539" s="50"/>
      <c r="M1539" s="50"/>
      <c r="N1539" s="50"/>
      <c r="O1539" s="50"/>
      <c r="P1539" s="50"/>
      <c r="Q1539" s="50" t="s">
        <v>147</v>
      </c>
      <c r="R1539" s="50"/>
      <c r="S1539" s="50"/>
      <c r="T1539" s="50"/>
      <c r="U1539" s="50"/>
      <c r="V1539" s="50"/>
      <c r="W1539" s="50"/>
      <c r="X1539" s="50"/>
      <c r="Y1539" s="50"/>
      <c r="Z1539" s="50"/>
      <c r="AA1539" s="50"/>
      <c r="AB1539" s="68"/>
      <c r="AC1539" s="68"/>
      <c r="AD1539" t="s">
        <v>155</v>
      </c>
      <c r="AF1539" s="68"/>
      <c r="AJ1539" s="68"/>
      <c r="AK1539" s="68"/>
      <c r="AL1539" s="50"/>
      <c r="AN1539" s="50"/>
      <c r="AO1539" s="68"/>
      <c r="AP1539" s="68"/>
      <c r="AQ1539" s="50"/>
      <c r="AS1539" s="50"/>
      <c r="AU1539" t="s">
        <v>19</v>
      </c>
      <c r="AV1539" s="50"/>
      <c r="AY1539" s="50"/>
      <c r="BA1539" s="68"/>
      <c r="BD1539" s="68"/>
      <c r="BP1539" s="50"/>
      <c r="BQ1539" s="50"/>
      <c r="BR1539" s="50"/>
      <c r="BS1539" s="50"/>
    </row>
    <row r="1540" spans="1:71" x14ac:dyDescent="0.25">
      <c r="B1540" s="50"/>
      <c r="C1540" s="50"/>
      <c r="D1540" s="50"/>
      <c r="E1540" s="50"/>
      <c r="F1540" s="68"/>
      <c r="G1540" s="50"/>
      <c r="I1540" s="50"/>
      <c r="J1540" s="50"/>
      <c r="K1540" s="50"/>
      <c r="L1540" s="50"/>
      <c r="M1540" s="50"/>
      <c r="N1540" s="50"/>
      <c r="O1540" s="50"/>
      <c r="P1540" s="50"/>
      <c r="Q1540" s="50"/>
      <c r="R1540" s="50" t="s">
        <v>147</v>
      </c>
      <c r="S1540" s="50"/>
      <c r="T1540" s="50"/>
      <c r="U1540" s="50"/>
      <c r="V1540" s="50"/>
      <c r="W1540" s="50"/>
      <c r="X1540" s="50"/>
      <c r="Y1540" s="50"/>
      <c r="Z1540" s="50"/>
      <c r="AA1540" s="50"/>
      <c r="AB1540" s="68"/>
      <c r="AC1540" s="68"/>
      <c r="AD1540" t="s">
        <v>156</v>
      </c>
      <c r="AF1540" s="68"/>
      <c r="AJ1540" s="68"/>
      <c r="AK1540" s="68"/>
      <c r="AL1540" s="50"/>
      <c r="AN1540" s="50"/>
      <c r="AO1540" s="68"/>
      <c r="AP1540" s="68"/>
      <c r="AQ1540" s="50"/>
      <c r="AS1540" s="50"/>
      <c r="AU1540" t="s">
        <v>21</v>
      </c>
      <c r="AV1540" s="50"/>
      <c r="AY1540" s="50"/>
      <c r="BA1540" s="68"/>
      <c r="BD1540" s="68"/>
      <c r="BP1540" s="50"/>
      <c r="BQ1540" s="50"/>
      <c r="BR1540" s="50"/>
      <c r="BS1540" s="50"/>
    </row>
    <row r="1541" spans="1:71" x14ac:dyDescent="0.25">
      <c r="B1541" s="50"/>
      <c r="C1541" s="50"/>
      <c r="D1541" s="50"/>
      <c r="E1541" s="50"/>
      <c r="F1541" s="68"/>
      <c r="G1541" s="50"/>
      <c r="I1541" s="50"/>
      <c r="J1541" s="50"/>
      <c r="K1541" s="50"/>
      <c r="L1541" s="50"/>
      <c r="M1541" s="50"/>
      <c r="N1541" s="50"/>
      <c r="O1541" s="50"/>
      <c r="P1541" s="50"/>
      <c r="Q1541" s="50"/>
      <c r="R1541" s="50"/>
      <c r="S1541" s="50" t="s">
        <v>147</v>
      </c>
      <c r="T1541" s="50"/>
      <c r="U1541" s="50"/>
      <c r="V1541" s="50"/>
      <c r="W1541" s="50"/>
      <c r="X1541" s="50"/>
      <c r="Y1541" s="50"/>
      <c r="Z1541" s="50"/>
      <c r="AA1541" s="50"/>
      <c r="AB1541" s="68"/>
      <c r="AC1541" s="68"/>
      <c r="AD1541" t="s">
        <v>157</v>
      </c>
      <c r="AF1541" s="68"/>
      <c r="AJ1541" s="68"/>
      <c r="AK1541" s="68"/>
      <c r="AL1541" s="50"/>
      <c r="AN1541" s="50"/>
      <c r="AO1541" s="68"/>
      <c r="AP1541" s="68"/>
      <c r="AQ1541" s="50"/>
      <c r="AS1541" s="50"/>
      <c r="AU1541" t="s">
        <v>23</v>
      </c>
      <c r="AV1541" s="50"/>
      <c r="AY1541" s="50"/>
      <c r="BA1541" s="68"/>
      <c r="BD1541" s="68"/>
      <c r="BP1541" s="50"/>
      <c r="BQ1541" s="50"/>
      <c r="BR1541" s="50"/>
      <c r="BS1541" s="50"/>
    </row>
    <row r="1542" spans="1:71" x14ac:dyDescent="0.25">
      <c r="B1542" s="50"/>
      <c r="C1542" s="50"/>
      <c r="D1542" s="50"/>
      <c r="E1542" s="50"/>
      <c r="F1542" s="68"/>
      <c r="G1542" s="50"/>
      <c r="I1542" s="50"/>
      <c r="J1542" s="50"/>
      <c r="K1542" s="50"/>
      <c r="L1542" s="50"/>
      <c r="M1542" s="50"/>
      <c r="N1542" s="50"/>
      <c r="O1542" s="50"/>
      <c r="P1542" s="50"/>
      <c r="Q1542" s="50"/>
      <c r="R1542" s="50"/>
      <c r="S1542" s="50"/>
      <c r="T1542" s="50" t="s">
        <v>147</v>
      </c>
      <c r="U1542" s="50"/>
      <c r="V1542" s="50"/>
      <c r="W1542" s="50"/>
      <c r="X1542" s="50"/>
      <c r="Y1542" s="50"/>
      <c r="Z1542" s="50"/>
      <c r="AA1542" s="50"/>
      <c r="AB1542" s="68"/>
      <c r="AC1542" s="68"/>
      <c r="AD1542" t="s">
        <v>158</v>
      </c>
      <c r="AF1542" s="68"/>
      <c r="AJ1542" s="68"/>
      <c r="AK1542" s="68"/>
      <c r="AL1542" s="50"/>
      <c r="AN1542" s="50"/>
      <c r="AO1542" s="68"/>
      <c r="AP1542" s="68"/>
      <c r="AQ1542" s="50"/>
      <c r="AS1542" s="50"/>
      <c r="AU1542" t="s">
        <v>25</v>
      </c>
      <c r="AV1542" s="50"/>
      <c r="AY1542" s="50"/>
      <c r="BA1542" s="68"/>
      <c r="BD1542" s="68"/>
      <c r="BP1542" s="50"/>
      <c r="BQ1542" s="50"/>
      <c r="BR1542" s="50"/>
      <c r="BS1542" s="50"/>
    </row>
    <row r="1543" spans="1:71" x14ac:dyDescent="0.25">
      <c r="B1543" s="50"/>
      <c r="C1543" s="50"/>
      <c r="D1543" s="50"/>
      <c r="E1543" s="50"/>
      <c r="F1543" s="68"/>
      <c r="G1543" s="50"/>
      <c r="I1543" s="50"/>
      <c r="J1543" s="50"/>
      <c r="K1543" s="50"/>
      <c r="L1543" s="50"/>
      <c r="M1543" s="50"/>
      <c r="N1543" s="50"/>
      <c r="O1543" s="50"/>
      <c r="P1543" s="50"/>
      <c r="Q1543" s="50"/>
      <c r="R1543" s="50"/>
      <c r="S1543" s="50"/>
      <c r="T1543" s="50"/>
      <c r="U1543" s="50" t="s">
        <v>147</v>
      </c>
      <c r="V1543" s="50"/>
      <c r="W1543" s="50"/>
      <c r="X1543" s="50"/>
      <c r="Y1543" s="50"/>
      <c r="Z1543" s="50"/>
      <c r="AA1543" s="50"/>
      <c r="AB1543" s="68"/>
      <c r="AC1543" s="68"/>
      <c r="AD1543" t="s">
        <v>159</v>
      </c>
      <c r="AF1543" s="68"/>
      <c r="AJ1543" s="68"/>
      <c r="AK1543" s="68"/>
      <c r="AL1543" s="50"/>
      <c r="AN1543" s="50"/>
      <c r="AO1543" s="68"/>
      <c r="AP1543" s="68"/>
      <c r="AQ1543" s="50"/>
      <c r="AS1543" s="50"/>
      <c r="AU1543" t="s">
        <v>27</v>
      </c>
      <c r="AV1543" s="50"/>
      <c r="AY1543" s="50"/>
      <c r="BA1543" s="68"/>
      <c r="BD1543" s="68"/>
      <c r="BP1543" s="50"/>
      <c r="BQ1543" s="50"/>
      <c r="BR1543" s="50"/>
      <c r="BS1543" s="50"/>
    </row>
    <row r="1544" spans="1:71" x14ac:dyDescent="0.25">
      <c r="B1544" s="50"/>
      <c r="C1544" s="50"/>
      <c r="D1544" s="50"/>
      <c r="E1544" s="50"/>
      <c r="F1544" s="68"/>
      <c r="G1544" s="50"/>
      <c r="I1544" s="50"/>
      <c r="J1544" s="50"/>
      <c r="K1544" s="50"/>
      <c r="L1544" s="50"/>
      <c r="M1544" s="50"/>
      <c r="N1544" s="50"/>
      <c r="O1544" s="50"/>
      <c r="P1544" s="50"/>
      <c r="Q1544" s="50"/>
      <c r="R1544" s="50"/>
      <c r="S1544" s="50"/>
      <c r="T1544" s="50"/>
      <c r="U1544" s="50"/>
      <c r="V1544" s="50" t="s">
        <v>147</v>
      </c>
      <c r="W1544" s="50"/>
      <c r="X1544" s="50"/>
      <c r="Y1544" s="50"/>
      <c r="Z1544" s="50"/>
      <c r="AA1544" s="50"/>
      <c r="AB1544" s="68"/>
      <c r="AC1544" s="68"/>
      <c r="AD1544" t="s">
        <v>160</v>
      </c>
      <c r="AF1544" s="68"/>
      <c r="AJ1544" s="68"/>
      <c r="AK1544" s="68"/>
      <c r="AL1544" s="50"/>
      <c r="AN1544" s="50"/>
      <c r="AO1544" s="68"/>
      <c r="AP1544" s="68"/>
      <c r="AQ1544" s="50"/>
      <c r="AS1544" s="50"/>
      <c r="AU1544" t="s">
        <v>29</v>
      </c>
      <c r="AV1544" s="50"/>
      <c r="AY1544" s="50"/>
      <c r="BA1544" s="68"/>
      <c r="BD1544" s="68"/>
      <c r="BP1544" s="50"/>
      <c r="BQ1544" s="50"/>
      <c r="BR1544" s="50"/>
      <c r="BS1544" s="50"/>
    </row>
    <row r="1545" spans="1:71" x14ac:dyDescent="0.25">
      <c r="B1545" s="50"/>
      <c r="C1545" s="50"/>
      <c r="D1545" s="50"/>
      <c r="E1545" s="50"/>
      <c r="F1545" s="68"/>
      <c r="G1545" s="50"/>
      <c r="I1545" s="50"/>
      <c r="J1545" s="50"/>
      <c r="K1545" s="50"/>
      <c r="L1545" s="50"/>
      <c r="M1545" s="50"/>
      <c r="N1545" s="50"/>
      <c r="O1545" s="50"/>
      <c r="P1545" s="50"/>
      <c r="Q1545" s="50"/>
      <c r="R1545" s="50"/>
      <c r="S1545" s="50"/>
      <c r="T1545" s="50"/>
      <c r="U1545" s="50"/>
      <c r="V1545" s="50"/>
      <c r="W1545" s="50" t="s">
        <v>147</v>
      </c>
      <c r="X1545" s="50"/>
      <c r="Y1545" s="50"/>
      <c r="Z1545" s="50"/>
      <c r="AA1545" s="50"/>
      <c r="AB1545" s="68"/>
      <c r="AC1545" s="68"/>
      <c r="AD1545" t="s">
        <v>161</v>
      </c>
      <c r="AF1545" s="68"/>
      <c r="AJ1545" s="68"/>
      <c r="AK1545" s="68"/>
      <c r="AL1545" s="50"/>
      <c r="AN1545" s="50"/>
      <c r="AO1545" s="68"/>
      <c r="AP1545" s="68"/>
      <c r="AQ1545" s="50"/>
      <c r="AS1545" s="50"/>
      <c r="AU1545" t="s">
        <v>31</v>
      </c>
      <c r="AV1545" s="50"/>
      <c r="AY1545" s="50"/>
      <c r="BA1545" s="68"/>
      <c r="BD1545" s="68"/>
      <c r="BP1545" s="50"/>
      <c r="BQ1545" s="50"/>
      <c r="BR1545" s="50"/>
      <c r="BS1545" s="50"/>
    </row>
    <row r="1546" spans="1:71" x14ac:dyDescent="0.25">
      <c r="B1546" s="50"/>
      <c r="C1546" s="50"/>
      <c r="D1546" s="50"/>
      <c r="E1546" s="50"/>
      <c r="F1546" s="68"/>
      <c r="G1546" s="50"/>
      <c r="I1546" s="50"/>
      <c r="J1546" s="50"/>
      <c r="K1546" s="50"/>
      <c r="L1546" s="50"/>
      <c r="M1546" s="50"/>
      <c r="N1546" s="50"/>
      <c r="O1546" s="50"/>
      <c r="P1546" s="50"/>
      <c r="Q1546" s="50"/>
      <c r="R1546" s="50"/>
      <c r="S1546" s="50"/>
      <c r="T1546" s="50"/>
      <c r="U1546" s="50"/>
      <c r="V1546" s="50"/>
      <c r="W1546" s="50"/>
      <c r="X1546" s="50" t="s">
        <v>147</v>
      </c>
      <c r="Y1546" s="50"/>
      <c r="Z1546" s="50"/>
      <c r="AA1546" s="50"/>
      <c r="AB1546" s="68"/>
      <c r="AC1546" s="68"/>
      <c r="AD1546" t="s">
        <v>162</v>
      </c>
      <c r="AF1546" s="68"/>
      <c r="AJ1546" s="68"/>
      <c r="AK1546" s="68"/>
      <c r="AL1546" s="50"/>
      <c r="AN1546" s="50"/>
      <c r="AO1546" s="68"/>
      <c r="AP1546" s="68"/>
      <c r="AQ1546" s="50"/>
      <c r="AS1546" s="50"/>
      <c r="AU1546" t="s">
        <v>33</v>
      </c>
      <c r="AV1546" s="50"/>
      <c r="AY1546" s="50"/>
      <c r="BA1546" s="68"/>
      <c r="BD1546" s="68"/>
      <c r="BP1546" s="50"/>
      <c r="BQ1546" s="50"/>
      <c r="BR1546" s="50"/>
      <c r="BS1546" s="50"/>
    </row>
    <row r="1547" spans="1:71" x14ac:dyDescent="0.25">
      <c r="B1547" s="50"/>
      <c r="C1547" s="50"/>
      <c r="D1547" s="50"/>
      <c r="E1547" s="50"/>
      <c r="F1547" s="68"/>
      <c r="G1547" s="50"/>
      <c r="I1547" s="50"/>
      <c r="J1547" s="50"/>
      <c r="K1547" s="50"/>
      <c r="L1547" s="50"/>
      <c r="M1547" s="50"/>
      <c r="N1547" s="50"/>
      <c r="O1547" s="50"/>
      <c r="P1547" s="50"/>
      <c r="Q1547" s="50"/>
      <c r="R1547" s="50"/>
      <c r="S1547" s="50"/>
      <c r="T1547" s="50"/>
      <c r="U1547" s="50"/>
      <c r="V1547" s="50"/>
      <c r="W1547" s="50"/>
      <c r="X1547" s="50"/>
      <c r="Y1547" s="50" t="s">
        <v>147</v>
      </c>
      <c r="Z1547" s="50"/>
      <c r="AA1547" s="50"/>
      <c r="AB1547" s="68"/>
      <c r="AC1547" s="68"/>
      <c r="AD1547" t="s">
        <v>163</v>
      </c>
      <c r="AF1547" s="68"/>
      <c r="AJ1547" s="68"/>
      <c r="AK1547" s="68"/>
      <c r="AL1547" s="50"/>
      <c r="AN1547" s="50"/>
      <c r="AO1547" s="68"/>
      <c r="AP1547" s="68"/>
      <c r="AQ1547" s="50"/>
      <c r="AS1547" s="50"/>
      <c r="AU1547" t="s">
        <v>35</v>
      </c>
      <c r="AV1547" s="50"/>
      <c r="AY1547" s="50"/>
      <c r="BA1547" s="68"/>
      <c r="BD1547" s="68"/>
      <c r="BP1547" s="50"/>
      <c r="BQ1547" s="50"/>
      <c r="BR1547" s="50"/>
      <c r="BS1547" s="50"/>
    </row>
    <row r="1548" spans="1:71" x14ac:dyDescent="0.25">
      <c r="B1548" s="50"/>
      <c r="C1548" s="50"/>
      <c r="D1548" s="50"/>
      <c r="E1548" s="50"/>
      <c r="F1548" s="68"/>
      <c r="G1548" s="50"/>
      <c r="I1548" s="50"/>
      <c r="J1548" s="50"/>
      <c r="K1548" s="50"/>
      <c r="L1548" s="50"/>
      <c r="M1548" s="50"/>
      <c r="N1548" s="50"/>
      <c r="O1548" s="50"/>
      <c r="P1548" s="50"/>
      <c r="Q1548" s="50"/>
      <c r="R1548" s="50"/>
      <c r="S1548" s="50"/>
      <c r="T1548" s="50"/>
      <c r="U1548" s="50"/>
      <c r="V1548" s="50"/>
      <c r="W1548" s="50"/>
      <c r="X1548" s="50"/>
      <c r="Y1548" s="50"/>
      <c r="Z1548" s="50" t="s">
        <v>147</v>
      </c>
      <c r="AA1548" s="50"/>
      <c r="AB1548" s="68"/>
      <c r="AC1548" s="68"/>
      <c r="AD1548" t="s">
        <v>164</v>
      </c>
      <c r="AF1548" s="68"/>
      <c r="AJ1548" s="68"/>
      <c r="AK1548" s="68"/>
      <c r="AL1548" s="50"/>
      <c r="AN1548" s="50"/>
      <c r="AO1548" s="68"/>
      <c r="AP1548" s="68"/>
      <c r="AQ1548" s="50"/>
      <c r="AS1548" s="50"/>
      <c r="AU1548" t="s">
        <v>37</v>
      </c>
      <c r="AV1548" s="50"/>
      <c r="AY1548" s="50"/>
      <c r="BA1548" s="68"/>
      <c r="BD1548" s="68"/>
      <c r="BP1548" s="50"/>
      <c r="BQ1548" s="50"/>
      <c r="BR1548" s="50"/>
      <c r="BS1548" s="50"/>
    </row>
    <row r="1549" spans="1:71" x14ac:dyDescent="0.25">
      <c r="B1549" s="50"/>
      <c r="C1549" s="50"/>
      <c r="D1549" s="50"/>
      <c r="E1549" s="50"/>
      <c r="F1549" s="68"/>
      <c r="G1549" s="50"/>
      <c r="I1549" s="50"/>
      <c r="J1549" s="50"/>
      <c r="K1549" s="50"/>
      <c r="L1549" s="50"/>
      <c r="M1549" s="50"/>
      <c r="N1549" s="50"/>
      <c r="O1549" s="50"/>
      <c r="P1549" s="50"/>
      <c r="Q1549" s="50"/>
      <c r="R1549" s="50"/>
      <c r="S1549" s="50"/>
      <c r="T1549" s="50"/>
      <c r="U1549" s="50"/>
      <c r="V1549" s="50"/>
      <c r="W1549" s="50"/>
      <c r="X1549" s="50"/>
      <c r="Y1549" s="50"/>
      <c r="Z1549" s="50"/>
      <c r="AA1549" s="50" t="s">
        <v>147</v>
      </c>
      <c r="AB1549" s="68"/>
      <c r="AC1549" s="68"/>
      <c r="AD1549" t="s">
        <v>165</v>
      </c>
      <c r="AF1549" s="68"/>
      <c r="AJ1549" s="68"/>
      <c r="AK1549" s="68"/>
      <c r="AL1549" s="50"/>
      <c r="AN1549" s="50"/>
      <c r="AO1549" s="68"/>
      <c r="AP1549" s="68"/>
      <c r="AQ1549" s="50"/>
      <c r="AS1549" s="50"/>
      <c r="AU1549" t="s">
        <v>39</v>
      </c>
      <c r="AV1549" s="50"/>
      <c r="AY1549" s="50"/>
      <c r="BA1549" s="68"/>
      <c r="BD1549" s="68"/>
      <c r="BP1549" s="50"/>
      <c r="BQ1549" s="50"/>
      <c r="BR1549" s="50"/>
      <c r="BS1549" s="50"/>
    </row>
    <row r="1550" spans="1:71" x14ac:dyDescent="0.25">
      <c r="A1550">
        <v>1004</v>
      </c>
      <c r="B1550" s="50" t="s">
        <v>6</v>
      </c>
      <c r="C1550" s="50" t="s">
        <v>74</v>
      </c>
      <c r="D1550" s="50" t="s">
        <v>6</v>
      </c>
      <c r="E1550" s="50"/>
      <c r="F1550" s="68"/>
      <c r="G1550" s="50"/>
      <c r="I1550" s="50"/>
      <c r="J1550" s="50"/>
      <c r="K1550" s="50"/>
      <c r="L1550" s="50"/>
      <c r="M1550" s="50"/>
      <c r="N1550" s="50"/>
      <c r="O1550" s="50"/>
      <c r="P1550" s="50"/>
      <c r="Q1550" s="50"/>
      <c r="R1550" s="50"/>
      <c r="S1550" s="50"/>
      <c r="T1550" s="50"/>
      <c r="U1550" s="50"/>
      <c r="V1550" s="50"/>
      <c r="W1550" s="50"/>
      <c r="X1550" s="50"/>
      <c r="Y1550" s="50"/>
      <c r="Z1550" s="50"/>
      <c r="AA1550" s="50"/>
      <c r="AB1550" s="68"/>
      <c r="AC1550" s="68"/>
      <c r="AF1550" s="68"/>
      <c r="AJ1550" s="68"/>
      <c r="AK1550" s="68"/>
      <c r="AL1550" s="50"/>
      <c r="AN1550" s="50"/>
      <c r="AO1550" s="68"/>
      <c r="AP1550" s="68"/>
      <c r="AQ1550" s="50"/>
      <c r="AS1550" s="50"/>
      <c r="AV1550" s="50" t="s">
        <v>168</v>
      </c>
      <c r="AW1550" t="s">
        <v>300</v>
      </c>
      <c r="AX1550" t="s">
        <v>71</v>
      </c>
      <c r="AY1550" s="50" t="s">
        <v>185</v>
      </c>
      <c r="BA1550" s="68"/>
      <c r="BD1550" s="68"/>
      <c r="BP1550" s="50"/>
      <c r="BQ1550" s="50"/>
      <c r="BR1550" s="50"/>
      <c r="BS1550" s="50"/>
    </row>
    <row r="1551" spans="1:71" x14ac:dyDescent="0.25">
      <c r="A1551">
        <v>1004</v>
      </c>
      <c r="B1551" s="50" t="s">
        <v>6</v>
      </c>
      <c r="C1551" s="50" t="s">
        <v>74</v>
      </c>
      <c r="D1551" s="50" t="s">
        <v>6</v>
      </c>
      <c r="E1551" s="50"/>
      <c r="F1551" s="68"/>
      <c r="G1551" s="50"/>
      <c r="I1551" s="50"/>
      <c r="J1551" s="50"/>
      <c r="K1551" s="50"/>
      <c r="L1551" s="50"/>
      <c r="M1551" s="50"/>
      <c r="N1551" s="50"/>
      <c r="O1551" s="50"/>
      <c r="P1551" s="50"/>
      <c r="Q1551" s="50"/>
      <c r="R1551" s="50"/>
      <c r="S1551" s="50"/>
      <c r="T1551" s="50"/>
      <c r="U1551" s="50"/>
      <c r="V1551" s="50"/>
      <c r="W1551" s="50"/>
      <c r="X1551" s="50"/>
      <c r="Y1551" s="50"/>
      <c r="Z1551" s="50"/>
      <c r="AA1551" s="50"/>
      <c r="AB1551" s="68"/>
      <c r="AC1551" s="68"/>
      <c r="AF1551" s="68"/>
      <c r="AJ1551" s="68"/>
      <c r="AK1551" s="68"/>
      <c r="AL1551" s="50"/>
      <c r="AN1551" s="50"/>
      <c r="AO1551" s="68"/>
      <c r="AP1551" s="68"/>
      <c r="AQ1551" s="50"/>
      <c r="AS1551" s="50"/>
      <c r="AV1551" s="50" t="s">
        <v>186</v>
      </c>
      <c r="AW1551" t="s">
        <v>301</v>
      </c>
      <c r="AX1551" t="s">
        <v>71</v>
      </c>
      <c r="AY1551" s="50" t="s">
        <v>185</v>
      </c>
      <c r="BA1551" s="68"/>
      <c r="BD1551" s="68"/>
      <c r="BP1551" s="50"/>
      <c r="BQ1551" s="50"/>
      <c r="BR1551" s="50"/>
      <c r="BS1551" s="50"/>
    </row>
    <row r="1552" spans="1:71" x14ac:dyDescent="0.25">
      <c r="A1552">
        <v>1004</v>
      </c>
      <c r="B1552" s="50" t="s">
        <v>6</v>
      </c>
      <c r="C1552" s="50" t="s">
        <v>74</v>
      </c>
      <c r="D1552" s="50" t="s">
        <v>6</v>
      </c>
      <c r="E1552" s="50"/>
      <c r="F1552" s="68"/>
      <c r="G1552" s="50"/>
      <c r="I1552" s="50"/>
      <c r="J1552" s="50"/>
      <c r="K1552" s="50"/>
      <c r="L1552" s="50"/>
      <c r="M1552" s="50"/>
      <c r="N1552" s="50"/>
      <c r="O1552" s="50"/>
      <c r="P1552" s="50"/>
      <c r="Q1552" s="50"/>
      <c r="R1552" s="50"/>
      <c r="S1552" s="50"/>
      <c r="T1552" s="50"/>
      <c r="U1552" s="50"/>
      <c r="V1552" s="50"/>
      <c r="W1552" s="50"/>
      <c r="X1552" s="50"/>
      <c r="Y1552" s="50"/>
      <c r="Z1552" s="50"/>
      <c r="AA1552" s="50"/>
      <c r="AB1552" s="68"/>
      <c r="AC1552" s="68"/>
      <c r="AF1552" s="68"/>
      <c r="AJ1552" s="68"/>
      <c r="AK1552" s="68"/>
      <c r="AL1552" s="50"/>
      <c r="AN1552" s="50"/>
      <c r="AO1552" s="68"/>
      <c r="AP1552" s="68"/>
      <c r="AQ1552" s="50"/>
      <c r="AS1552" s="50"/>
      <c r="AV1552" s="50" t="s">
        <v>190</v>
      </c>
      <c r="AW1552" t="s">
        <v>302</v>
      </c>
      <c r="AX1552" t="s">
        <v>71</v>
      </c>
      <c r="AY1552" s="50" t="s">
        <v>185</v>
      </c>
      <c r="BA1552" s="68"/>
      <c r="BD1552" s="68"/>
      <c r="BP1552" s="50"/>
      <c r="BQ1552" s="50"/>
      <c r="BR1552" s="50"/>
      <c r="BS1552" s="50"/>
    </row>
    <row r="1553" spans="1:71" x14ac:dyDescent="0.25">
      <c r="A1553">
        <v>1004</v>
      </c>
      <c r="B1553" s="50" t="s">
        <v>6</v>
      </c>
      <c r="C1553" s="50" t="s">
        <v>74</v>
      </c>
      <c r="D1553" s="50" t="s">
        <v>6</v>
      </c>
      <c r="E1553" s="50"/>
      <c r="F1553" s="68"/>
      <c r="G1553" s="50"/>
      <c r="I1553" s="50"/>
      <c r="J1553" s="50"/>
      <c r="K1553" s="50"/>
      <c r="L1553" s="50"/>
      <c r="M1553" s="50"/>
      <c r="N1553" s="50"/>
      <c r="O1553" s="50"/>
      <c r="P1553" s="50"/>
      <c r="Q1553" s="50"/>
      <c r="R1553" s="50"/>
      <c r="S1553" s="50"/>
      <c r="T1553" s="50"/>
      <c r="U1553" s="50"/>
      <c r="V1553" s="50"/>
      <c r="W1553" s="50"/>
      <c r="X1553" s="50"/>
      <c r="Y1553" s="50"/>
      <c r="Z1553" s="50"/>
      <c r="AA1553" s="50"/>
      <c r="AB1553" s="68"/>
      <c r="AC1553" s="68"/>
      <c r="AF1553" s="68"/>
      <c r="AJ1553" s="68"/>
      <c r="AK1553" s="68"/>
      <c r="AL1553" s="50"/>
      <c r="AN1553" s="50"/>
      <c r="AO1553" s="68"/>
      <c r="AP1553" s="68"/>
      <c r="AQ1553" s="50"/>
      <c r="AS1553" s="50"/>
      <c r="AV1553" s="50" t="s">
        <v>194</v>
      </c>
      <c r="AW1553" t="s">
        <v>303</v>
      </c>
      <c r="AX1553" t="s">
        <v>71</v>
      </c>
      <c r="AY1553" s="50" t="s">
        <v>187</v>
      </c>
      <c r="BA1553" s="68"/>
      <c r="BD1553" s="68"/>
      <c r="BP1553" s="50"/>
      <c r="BQ1553" s="50"/>
      <c r="BR1553" s="50"/>
      <c r="BS1553" s="50"/>
    </row>
    <row r="1554" spans="1:71" x14ac:dyDescent="0.25">
      <c r="A1554">
        <v>1004</v>
      </c>
      <c r="B1554" s="50" t="s">
        <v>6</v>
      </c>
      <c r="C1554" s="50" t="s">
        <v>74</v>
      </c>
      <c r="D1554" s="50" t="s">
        <v>6</v>
      </c>
      <c r="E1554" s="50"/>
      <c r="F1554" s="68"/>
      <c r="G1554" s="50"/>
      <c r="I1554" s="50"/>
      <c r="J1554" s="50"/>
      <c r="K1554" s="50"/>
      <c r="L1554" s="50"/>
      <c r="M1554" s="50"/>
      <c r="N1554" s="50"/>
      <c r="O1554" s="50"/>
      <c r="P1554" s="50"/>
      <c r="Q1554" s="50"/>
      <c r="R1554" s="50"/>
      <c r="S1554" s="50"/>
      <c r="T1554" s="50"/>
      <c r="U1554" s="50"/>
      <c r="V1554" s="50"/>
      <c r="W1554" s="50"/>
      <c r="X1554" s="50"/>
      <c r="Y1554" s="50"/>
      <c r="Z1554" s="50"/>
      <c r="AA1554" s="50"/>
      <c r="AB1554" s="68"/>
      <c r="AC1554" s="68"/>
      <c r="AF1554" s="68"/>
      <c r="AJ1554" s="68"/>
      <c r="AK1554" s="68"/>
      <c r="AL1554" s="50"/>
      <c r="AN1554" s="50"/>
      <c r="AO1554" s="68"/>
      <c r="AP1554" s="68"/>
      <c r="AQ1554" s="50"/>
      <c r="AS1554" s="50"/>
      <c r="AV1554" s="50" t="s">
        <v>195</v>
      </c>
      <c r="AW1554" t="s">
        <v>304</v>
      </c>
      <c r="AX1554" t="s">
        <v>71</v>
      </c>
      <c r="AY1554" s="50" t="s">
        <v>187</v>
      </c>
      <c r="BA1554" s="68"/>
      <c r="BD1554" s="68"/>
      <c r="BP1554" s="50"/>
      <c r="BQ1554" s="50"/>
      <c r="BR1554" s="50"/>
      <c r="BS1554" s="50"/>
    </row>
    <row r="1555" spans="1:71" x14ac:dyDescent="0.25">
      <c r="A1555">
        <v>1004</v>
      </c>
      <c r="B1555" s="50" t="s">
        <v>6</v>
      </c>
      <c r="C1555" s="50" t="s">
        <v>74</v>
      </c>
      <c r="D1555" s="50" t="s">
        <v>6</v>
      </c>
      <c r="E1555" s="50"/>
      <c r="F1555" s="68"/>
      <c r="G1555" s="50"/>
      <c r="I1555" s="50"/>
      <c r="J1555" s="50"/>
      <c r="K1555" s="50"/>
      <c r="L1555" s="50"/>
      <c r="M1555" s="50"/>
      <c r="N1555" s="50"/>
      <c r="O1555" s="50"/>
      <c r="P1555" s="50"/>
      <c r="Q1555" s="50"/>
      <c r="R1555" s="50"/>
      <c r="S1555" s="50"/>
      <c r="T1555" s="50"/>
      <c r="U1555" s="50"/>
      <c r="V1555" s="50"/>
      <c r="W1555" s="50"/>
      <c r="X1555" s="50"/>
      <c r="Y1555" s="50"/>
      <c r="Z1555" s="50"/>
      <c r="AA1555" s="50"/>
      <c r="AB1555" s="68"/>
      <c r="AC1555" s="68"/>
      <c r="AF1555" s="68"/>
      <c r="AJ1555" s="68"/>
      <c r="AK1555" s="68"/>
      <c r="AL1555" s="50"/>
      <c r="AN1555" s="50"/>
      <c r="AO1555" s="68"/>
      <c r="AP1555" s="68"/>
      <c r="AQ1555" s="50"/>
      <c r="AS1555" s="50"/>
      <c r="AV1555" s="50" t="s">
        <v>201</v>
      </c>
      <c r="AW1555" t="s">
        <v>305</v>
      </c>
      <c r="AX1555" t="s">
        <v>71</v>
      </c>
      <c r="AY1555" s="50" t="s">
        <v>188</v>
      </c>
      <c r="BA1555" s="68"/>
      <c r="BD1555" s="68"/>
      <c r="BP1555" s="50"/>
      <c r="BQ1555" s="50"/>
      <c r="BR1555" s="50"/>
      <c r="BS1555" s="50"/>
    </row>
    <row r="1556" spans="1:71" x14ac:dyDescent="0.25">
      <c r="A1556">
        <v>1004</v>
      </c>
      <c r="B1556" s="50" t="s">
        <v>6</v>
      </c>
      <c r="C1556" s="50" t="s">
        <v>74</v>
      </c>
      <c r="D1556" s="50" t="s">
        <v>6</v>
      </c>
      <c r="E1556" s="50"/>
      <c r="F1556" s="68"/>
      <c r="G1556" s="50"/>
      <c r="I1556" s="50"/>
      <c r="J1556" s="50"/>
      <c r="K1556" s="50"/>
      <c r="L1556" s="50"/>
      <c r="M1556" s="50"/>
      <c r="N1556" s="50"/>
      <c r="O1556" s="50"/>
      <c r="P1556" s="50"/>
      <c r="Q1556" s="50"/>
      <c r="R1556" s="50"/>
      <c r="S1556" s="50"/>
      <c r="T1556" s="50"/>
      <c r="U1556" s="50"/>
      <c r="V1556" s="50"/>
      <c r="W1556" s="50"/>
      <c r="X1556" s="50"/>
      <c r="Y1556" s="50"/>
      <c r="Z1556" s="50"/>
      <c r="AA1556" s="50"/>
      <c r="AB1556" s="68"/>
      <c r="AC1556" s="68"/>
      <c r="AF1556" s="68"/>
      <c r="AJ1556" s="68"/>
      <c r="AK1556" s="68"/>
      <c r="AL1556" s="50"/>
      <c r="AN1556" s="50"/>
      <c r="AO1556" s="68"/>
      <c r="AP1556" s="68"/>
      <c r="AQ1556" s="50"/>
      <c r="AS1556" s="50"/>
      <c r="AV1556" s="50" t="s">
        <v>204</v>
      </c>
      <c r="AW1556" t="s">
        <v>306</v>
      </c>
      <c r="AX1556" t="s">
        <v>71</v>
      </c>
      <c r="AY1556" s="50" t="s">
        <v>189</v>
      </c>
      <c r="BA1556" s="68"/>
      <c r="BD1556" s="68"/>
      <c r="BP1556" s="50"/>
      <c r="BQ1556" s="50"/>
      <c r="BR1556" s="50"/>
      <c r="BS1556" s="50"/>
    </row>
    <row r="1557" spans="1:71" x14ac:dyDescent="0.25">
      <c r="A1557">
        <v>1004</v>
      </c>
      <c r="B1557" s="50" t="s">
        <v>6</v>
      </c>
      <c r="C1557" s="50" t="s">
        <v>74</v>
      </c>
      <c r="D1557" s="50" t="s">
        <v>6</v>
      </c>
      <c r="E1557" s="50"/>
      <c r="F1557" s="68"/>
      <c r="G1557" s="50"/>
      <c r="I1557" s="50"/>
      <c r="J1557" s="50"/>
      <c r="K1557" s="50"/>
      <c r="L1557" s="50"/>
      <c r="M1557" s="50"/>
      <c r="N1557" s="50"/>
      <c r="O1557" s="50"/>
      <c r="P1557" s="50"/>
      <c r="Q1557" s="50"/>
      <c r="R1557" s="50"/>
      <c r="S1557" s="50"/>
      <c r="T1557" s="50"/>
      <c r="U1557" s="50"/>
      <c r="V1557" s="50"/>
      <c r="W1557" s="50"/>
      <c r="X1557" s="50"/>
      <c r="Y1557" s="50"/>
      <c r="Z1557" s="50"/>
      <c r="AA1557" s="50"/>
      <c r="AB1557" s="68"/>
      <c r="AC1557" s="68"/>
      <c r="AF1557" s="68"/>
      <c r="AJ1557" s="68"/>
      <c r="AK1557" s="68"/>
      <c r="AL1557" s="50"/>
      <c r="AN1557" s="50"/>
      <c r="AO1557" s="68"/>
      <c r="AP1557" s="68"/>
      <c r="AQ1557" s="50"/>
      <c r="AS1557" s="50"/>
      <c r="AV1557" s="50" t="s">
        <v>205</v>
      </c>
      <c r="AW1557" t="s">
        <v>307</v>
      </c>
      <c r="AX1557" t="s">
        <v>71</v>
      </c>
      <c r="AY1557" s="50" t="s">
        <v>189</v>
      </c>
      <c r="BA1557" s="68"/>
      <c r="BD1557" s="68"/>
      <c r="BP1557" s="50"/>
      <c r="BQ1557" s="50"/>
      <c r="BR1557" s="50"/>
      <c r="BS1557" s="50"/>
    </row>
    <row r="1558" spans="1:71" x14ac:dyDescent="0.25">
      <c r="A1558">
        <v>1004</v>
      </c>
      <c r="B1558" s="50" t="s">
        <v>6</v>
      </c>
      <c r="C1558" s="50" t="s">
        <v>74</v>
      </c>
      <c r="D1558" s="50" t="s">
        <v>6</v>
      </c>
      <c r="E1558" s="50"/>
      <c r="F1558" s="68"/>
      <c r="G1558" s="50"/>
      <c r="I1558" s="50"/>
      <c r="J1558" s="50"/>
      <c r="K1558" s="50"/>
      <c r="L1558" s="50"/>
      <c r="M1558" s="50"/>
      <c r="N1558" s="50"/>
      <c r="O1558" s="50"/>
      <c r="P1558" s="50"/>
      <c r="Q1558" s="50"/>
      <c r="R1558" s="50"/>
      <c r="S1558" s="50"/>
      <c r="T1558" s="50"/>
      <c r="U1558" s="50"/>
      <c r="V1558" s="50"/>
      <c r="W1558" s="50"/>
      <c r="X1558" s="50"/>
      <c r="Y1558" s="50"/>
      <c r="Z1558" s="50"/>
      <c r="AA1558" s="50"/>
      <c r="AB1558" s="68"/>
      <c r="AC1558" s="68"/>
      <c r="AF1558" s="68"/>
      <c r="AJ1558" s="68"/>
      <c r="AK1558" s="68"/>
      <c r="AL1558" s="50"/>
      <c r="AN1558" s="50"/>
      <c r="AO1558" s="68"/>
      <c r="AP1558" s="68"/>
      <c r="AQ1558" s="50"/>
      <c r="AS1558" s="50"/>
      <c r="AV1558" s="50" t="s">
        <v>206</v>
      </c>
      <c r="AW1558" t="s">
        <v>308</v>
      </c>
      <c r="AX1558" t="s">
        <v>71</v>
      </c>
      <c r="AY1558" s="50" t="s">
        <v>189</v>
      </c>
      <c r="BA1558" s="68"/>
      <c r="BD1558" s="68"/>
      <c r="BP1558" s="50"/>
      <c r="BQ1558" s="50"/>
      <c r="BR1558" s="50"/>
      <c r="BS1558" s="50"/>
    </row>
    <row r="1559" spans="1:71" x14ac:dyDescent="0.25">
      <c r="A1559">
        <v>1004</v>
      </c>
      <c r="B1559" s="50" t="s">
        <v>6</v>
      </c>
      <c r="C1559" s="50" t="s">
        <v>74</v>
      </c>
      <c r="D1559" s="50" t="s">
        <v>6</v>
      </c>
      <c r="E1559" s="50"/>
      <c r="F1559" s="68"/>
      <c r="G1559" s="50"/>
      <c r="I1559" s="50"/>
      <c r="J1559" s="50"/>
      <c r="K1559" s="50"/>
      <c r="L1559" s="50"/>
      <c r="M1559" s="50"/>
      <c r="N1559" s="50"/>
      <c r="O1559" s="50"/>
      <c r="P1559" s="50"/>
      <c r="Q1559" s="50"/>
      <c r="R1559" s="50"/>
      <c r="S1559" s="50"/>
      <c r="T1559" s="50"/>
      <c r="U1559" s="50"/>
      <c r="V1559" s="50"/>
      <c r="W1559" s="50"/>
      <c r="X1559" s="50"/>
      <c r="Y1559" s="50"/>
      <c r="Z1559" s="50"/>
      <c r="AA1559" s="50"/>
      <c r="AB1559" s="68"/>
      <c r="AC1559" s="68"/>
      <c r="AF1559" s="68"/>
      <c r="AJ1559" s="68"/>
      <c r="AK1559" s="68"/>
      <c r="AL1559" s="50"/>
      <c r="AN1559" s="50"/>
      <c r="AO1559" s="68"/>
      <c r="AP1559" s="68"/>
      <c r="AQ1559" s="50"/>
      <c r="AS1559" s="50"/>
      <c r="AV1559" s="50" t="s">
        <v>208</v>
      </c>
      <c r="AW1559" t="s">
        <v>309</v>
      </c>
      <c r="AX1559">
        <v>0</v>
      </c>
      <c r="AY1559" s="50" t="s">
        <v>191</v>
      </c>
      <c r="BA1559" s="68"/>
      <c r="BD1559" s="68"/>
      <c r="BP1559" s="50"/>
      <c r="BQ1559" s="50"/>
      <c r="BR1559" s="50"/>
      <c r="BS1559" s="50"/>
    </row>
    <row r="1560" spans="1:71" x14ac:dyDescent="0.25">
      <c r="A1560">
        <v>1004</v>
      </c>
      <c r="B1560" s="50" t="s">
        <v>6</v>
      </c>
      <c r="C1560" s="50" t="s">
        <v>74</v>
      </c>
      <c r="D1560" s="50" t="s">
        <v>6</v>
      </c>
      <c r="E1560" s="50"/>
      <c r="F1560" s="68"/>
      <c r="G1560" s="50"/>
      <c r="I1560" s="50"/>
      <c r="J1560" s="50"/>
      <c r="K1560" s="50"/>
      <c r="L1560" s="50"/>
      <c r="M1560" s="50"/>
      <c r="N1560" s="50"/>
      <c r="O1560" s="50"/>
      <c r="P1560" s="50"/>
      <c r="Q1560" s="50"/>
      <c r="R1560" s="50"/>
      <c r="S1560" s="50"/>
      <c r="T1560" s="50"/>
      <c r="U1560" s="50"/>
      <c r="V1560" s="50"/>
      <c r="W1560" s="50"/>
      <c r="X1560" s="50"/>
      <c r="Y1560" s="50"/>
      <c r="Z1560" s="50"/>
      <c r="AA1560" s="50"/>
      <c r="AB1560" s="68"/>
      <c r="AC1560" s="68"/>
      <c r="AF1560" s="68"/>
      <c r="AJ1560" s="68"/>
      <c r="AK1560" s="68"/>
      <c r="AL1560" s="50"/>
      <c r="AN1560" s="50"/>
      <c r="AO1560" s="68"/>
      <c r="AP1560" s="68"/>
      <c r="AQ1560" s="50"/>
      <c r="AS1560" s="50"/>
      <c r="AV1560" s="50" t="s">
        <v>209</v>
      </c>
      <c r="AW1560" t="s">
        <v>310</v>
      </c>
      <c r="AX1560">
        <v>0</v>
      </c>
      <c r="AY1560" s="50" t="s">
        <v>191</v>
      </c>
      <c r="BA1560" s="68"/>
      <c r="BD1560" s="68"/>
      <c r="BP1560" s="50"/>
      <c r="BQ1560" s="50"/>
      <c r="BR1560" s="50"/>
      <c r="BS1560" s="50"/>
    </row>
    <row r="1561" spans="1:71" x14ac:dyDescent="0.25">
      <c r="A1561">
        <v>1004</v>
      </c>
      <c r="B1561" s="50" t="s">
        <v>6</v>
      </c>
      <c r="C1561" s="50" t="s">
        <v>74</v>
      </c>
      <c r="D1561" s="50" t="s">
        <v>6</v>
      </c>
      <c r="E1561" s="50"/>
      <c r="F1561" s="68"/>
      <c r="G1561" s="50"/>
      <c r="I1561" s="50"/>
      <c r="J1561" s="50"/>
      <c r="K1561" s="50"/>
      <c r="L1561" s="50"/>
      <c r="M1561" s="50"/>
      <c r="N1561" s="50"/>
      <c r="O1561" s="50"/>
      <c r="P1561" s="50"/>
      <c r="Q1561" s="50"/>
      <c r="R1561" s="50"/>
      <c r="S1561" s="50"/>
      <c r="T1561" s="50"/>
      <c r="U1561" s="50"/>
      <c r="V1561" s="50"/>
      <c r="W1561" s="50"/>
      <c r="X1561" s="50"/>
      <c r="Y1561" s="50"/>
      <c r="Z1561" s="50"/>
      <c r="AA1561" s="50"/>
      <c r="AB1561" s="68"/>
      <c r="AC1561" s="68"/>
      <c r="AF1561" s="68"/>
      <c r="AJ1561" s="68"/>
      <c r="AK1561" s="68"/>
      <c r="AL1561" s="50"/>
      <c r="AN1561" s="50"/>
      <c r="AO1561" s="68"/>
      <c r="AP1561" s="68"/>
      <c r="AQ1561" s="50"/>
      <c r="AS1561" s="50"/>
      <c r="AV1561" s="50" t="s">
        <v>210</v>
      </c>
      <c r="AW1561" t="s">
        <v>311</v>
      </c>
      <c r="AX1561">
        <v>0</v>
      </c>
      <c r="AY1561" s="50" t="s">
        <v>193</v>
      </c>
      <c r="BA1561" s="68"/>
      <c r="BD1561" s="68"/>
      <c r="BP1561" s="50"/>
      <c r="BQ1561" s="50"/>
      <c r="BR1561" s="50"/>
      <c r="BS1561" s="50"/>
    </row>
    <row r="1562" spans="1:71" x14ac:dyDescent="0.25">
      <c r="A1562">
        <v>1004</v>
      </c>
      <c r="B1562" s="50" t="s">
        <v>6</v>
      </c>
      <c r="C1562" s="50" t="s">
        <v>75</v>
      </c>
      <c r="D1562" s="50" t="s">
        <v>6</v>
      </c>
      <c r="E1562" s="50"/>
      <c r="F1562" s="68"/>
      <c r="G1562" s="50"/>
      <c r="I1562" s="50"/>
      <c r="J1562" s="50"/>
      <c r="K1562" s="50"/>
      <c r="L1562" s="50"/>
      <c r="M1562" s="50"/>
      <c r="N1562" s="50"/>
      <c r="O1562" s="50"/>
      <c r="P1562" s="50"/>
      <c r="Q1562" s="50"/>
      <c r="R1562" s="50"/>
      <c r="S1562" s="50"/>
      <c r="T1562" s="50"/>
      <c r="U1562" s="50"/>
      <c r="V1562" s="50"/>
      <c r="W1562" s="50"/>
      <c r="X1562" s="50"/>
      <c r="Y1562" s="50"/>
      <c r="Z1562" s="50"/>
      <c r="AA1562" s="50"/>
      <c r="AB1562" s="68"/>
      <c r="AC1562" s="68"/>
      <c r="AF1562" s="68"/>
      <c r="AJ1562" s="68"/>
      <c r="AK1562" s="68"/>
      <c r="AL1562" s="50"/>
      <c r="AN1562" s="50"/>
      <c r="AO1562" s="68"/>
      <c r="AP1562" s="68"/>
      <c r="AQ1562" s="50"/>
      <c r="AS1562" s="50"/>
      <c r="AV1562" s="50" t="s">
        <v>168</v>
      </c>
      <c r="AW1562" t="s">
        <v>71</v>
      </c>
      <c r="AX1562" t="s">
        <v>71</v>
      </c>
      <c r="AY1562" s="50" t="s">
        <v>185</v>
      </c>
      <c r="BA1562" s="68"/>
      <c r="BD1562" s="68"/>
      <c r="BP1562" s="50"/>
      <c r="BQ1562" s="50"/>
      <c r="BR1562" s="50"/>
      <c r="BS1562" s="50"/>
    </row>
    <row r="1563" spans="1:71" x14ac:dyDescent="0.25">
      <c r="A1563">
        <v>1004</v>
      </c>
      <c r="B1563" s="50" t="s">
        <v>6</v>
      </c>
      <c r="C1563" s="50" t="s">
        <v>75</v>
      </c>
      <c r="D1563" s="50" t="s">
        <v>6</v>
      </c>
      <c r="E1563" s="50"/>
      <c r="F1563" s="68"/>
      <c r="G1563" s="50"/>
      <c r="I1563" s="50"/>
      <c r="J1563" s="50"/>
      <c r="K1563" s="50"/>
      <c r="L1563" s="50"/>
      <c r="M1563" s="50"/>
      <c r="N1563" s="50"/>
      <c r="O1563" s="50"/>
      <c r="P1563" s="50"/>
      <c r="Q1563" s="50"/>
      <c r="R1563" s="50"/>
      <c r="S1563" s="50"/>
      <c r="T1563" s="50"/>
      <c r="U1563" s="50"/>
      <c r="V1563" s="50"/>
      <c r="W1563" s="50"/>
      <c r="X1563" s="50"/>
      <c r="Y1563" s="50"/>
      <c r="Z1563" s="50"/>
      <c r="AA1563" s="50"/>
      <c r="AB1563" s="68"/>
      <c r="AC1563" s="68"/>
      <c r="AF1563" s="68"/>
      <c r="AJ1563" s="68"/>
      <c r="AK1563" s="68"/>
      <c r="AL1563" s="50"/>
      <c r="AN1563" s="50"/>
      <c r="AO1563" s="68"/>
      <c r="AP1563" s="68"/>
      <c r="AQ1563" s="50"/>
      <c r="AS1563" s="50"/>
      <c r="AV1563" s="50" t="s">
        <v>186</v>
      </c>
      <c r="AW1563" t="s">
        <v>71</v>
      </c>
      <c r="AX1563" t="s">
        <v>71</v>
      </c>
      <c r="AY1563" s="50" t="s">
        <v>185</v>
      </c>
      <c r="BA1563" s="68"/>
      <c r="BD1563" s="68"/>
      <c r="BP1563" s="50"/>
      <c r="BQ1563" s="50"/>
      <c r="BR1563" s="50"/>
      <c r="BS1563" s="50"/>
    </row>
    <row r="1564" spans="1:71" x14ac:dyDescent="0.25">
      <c r="A1564">
        <v>1004</v>
      </c>
      <c r="B1564" s="50" t="s">
        <v>6</v>
      </c>
      <c r="C1564" s="50" t="s">
        <v>75</v>
      </c>
      <c r="D1564" s="50" t="s">
        <v>6</v>
      </c>
      <c r="E1564" s="50"/>
      <c r="F1564" s="68"/>
      <c r="G1564" s="50"/>
      <c r="I1564" s="50"/>
      <c r="J1564" s="50"/>
      <c r="K1564" s="50"/>
      <c r="L1564" s="50"/>
      <c r="M1564" s="50"/>
      <c r="N1564" s="50"/>
      <c r="O1564" s="50"/>
      <c r="P1564" s="50"/>
      <c r="Q1564" s="50"/>
      <c r="R1564" s="50"/>
      <c r="S1564" s="50"/>
      <c r="T1564" s="50"/>
      <c r="U1564" s="50"/>
      <c r="V1564" s="50"/>
      <c r="W1564" s="50"/>
      <c r="X1564" s="50"/>
      <c r="Y1564" s="50"/>
      <c r="Z1564" s="50"/>
      <c r="AA1564" s="50"/>
      <c r="AB1564" s="68"/>
      <c r="AC1564" s="68"/>
      <c r="AF1564" s="68"/>
      <c r="AJ1564" s="68"/>
      <c r="AK1564" s="68"/>
      <c r="AL1564" s="50"/>
      <c r="AN1564" s="50"/>
      <c r="AO1564" s="68"/>
      <c r="AP1564" s="68"/>
      <c r="AQ1564" s="50"/>
      <c r="AS1564" s="50"/>
      <c r="AV1564" s="50" t="s">
        <v>190</v>
      </c>
      <c r="AW1564" t="s">
        <v>71</v>
      </c>
      <c r="AX1564" t="s">
        <v>71</v>
      </c>
      <c r="AY1564" s="50" t="s">
        <v>185</v>
      </c>
      <c r="BA1564" s="68"/>
      <c r="BD1564" s="68"/>
      <c r="BP1564" s="50"/>
      <c r="BQ1564" s="50"/>
      <c r="BR1564" s="50"/>
      <c r="BS1564" s="50"/>
    </row>
    <row r="1565" spans="1:71" x14ac:dyDescent="0.25">
      <c r="A1565">
        <v>1004</v>
      </c>
      <c r="B1565" s="50" t="s">
        <v>6</v>
      </c>
      <c r="C1565" s="50" t="s">
        <v>75</v>
      </c>
      <c r="D1565" s="50" t="s">
        <v>6</v>
      </c>
      <c r="E1565" s="50"/>
      <c r="F1565" s="68"/>
      <c r="G1565" s="50"/>
      <c r="I1565" s="50"/>
      <c r="J1565" s="50"/>
      <c r="K1565" s="50"/>
      <c r="L1565" s="50"/>
      <c r="M1565" s="50"/>
      <c r="N1565" s="50"/>
      <c r="O1565" s="50"/>
      <c r="P1565" s="50"/>
      <c r="Q1565" s="50"/>
      <c r="R1565" s="50"/>
      <c r="S1565" s="50"/>
      <c r="T1565" s="50"/>
      <c r="U1565" s="50"/>
      <c r="V1565" s="50"/>
      <c r="W1565" s="50"/>
      <c r="X1565" s="50"/>
      <c r="Y1565" s="50"/>
      <c r="Z1565" s="50"/>
      <c r="AA1565" s="50"/>
      <c r="AB1565" s="68"/>
      <c r="AC1565" s="68"/>
      <c r="AF1565" s="68"/>
      <c r="AJ1565" s="68"/>
      <c r="AK1565" s="68"/>
      <c r="AL1565" s="50"/>
      <c r="AN1565" s="50"/>
      <c r="AO1565" s="68"/>
      <c r="AP1565" s="68"/>
      <c r="AQ1565" s="50"/>
      <c r="AS1565" s="50"/>
      <c r="AV1565" s="50" t="s">
        <v>194</v>
      </c>
      <c r="AW1565" t="s">
        <v>71</v>
      </c>
      <c r="AX1565" t="s">
        <v>71</v>
      </c>
      <c r="AY1565" s="50" t="s">
        <v>187</v>
      </c>
      <c r="BA1565" s="68"/>
      <c r="BD1565" s="68"/>
      <c r="BP1565" s="50"/>
      <c r="BQ1565" s="50"/>
      <c r="BR1565" s="50"/>
      <c r="BS1565" s="50"/>
    </row>
    <row r="1566" spans="1:71" x14ac:dyDescent="0.25">
      <c r="A1566">
        <v>1004</v>
      </c>
      <c r="B1566" s="50" t="s">
        <v>6</v>
      </c>
      <c r="C1566" s="50" t="s">
        <v>75</v>
      </c>
      <c r="D1566" s="50" t="s">
        <v>6</v>
      </c>
      <c r="E1566" s="50"/>
      <c r="F1566" s="68"/>
      <c r="G1566" s="50"/>
      <c r="I1566" s="50"/>
      <c r="J1566" s="50"/>
      <c r="K1566" s="50"/>
      <c r="L1566" s="50"/>
      <c r="M1566" s="50"/>
      <c r="N1566" s="50"/>
      <c r="O1566" s="50"/>
      <c r="P1566" s="50"/>
      <c r="Q1566" s="50"/>
      <c r="R1566" s="50"/>
      <c r="S1566" s="50"/>
      <c r="T1566" s="50"/>
      <c r="U1566" s="50"/>
      <c r="V1566" s="50"/>
      <c r="W1566" s="50"/>
      <c r="X1566" s="50"/>
      <c r="Y1566" s="50"/>
      <c r="Z1566" s="50"/>
      <c r="AA1566" s="50"/>
      <c r="AB1566" s="68"/>
      <c r="AC1566" s="68"/>
      <c r="AF1566" s="68"/>
      <c r="AJ1566" s="68"/>
      <c r="AK1566" s="68"/>
      <c r="AL1566" s="50"/>
      <c r="AN1566" s="50"/>
      <c r="AO1566" s="68"/>
      <c r="AP1566" s="68"/>
      <c r="AQ1566" s="50"/>
      <c r="AS1566" s="50"/>
      <c r="AV1566" s="50" t="s">
        <v>195</v>
      </c>
      <c r="AW1566" t="s">
        <v>71</v>
      </c>
      <c r="AX1566" t="s">
        <v>71</v>
      </c>
      <c r="AY1566" s="50" t="s">
        <v>187</v>
      </c>
      <c r="BA1566" s="68"/>
      <c r="BD1566" s="68"/>
      <c r="BP1566" s="50"/>
      <c r="BQ1566" s="50"/>
      <c r="BR1566" s="50"/>
      <c r="BS1566" s="50"/>
    </row>
    <row r="1567" spans="1:71" x14ac:dyDescent="0.25">
      <c r="A1567">
        <v>1004</v>
      </c>
      <c r="B1567" s="50" t="s">
        <v>6</v>
      </c>
      <c r="C1567" s="50" t="s">
        <v>75</v>
      </c>
      <c r="D1567" s="50" t="s">
        <v>6</v>
      </c>
      <c r="E1567" s="50"/>
      <c r="F1567" s="68"/>
      <c r="G1567" s="50"/>
      <c r="I1567" s="50"/>
      <c r="J1567" s="50"/>
      <c r="K1567" s="50"/>
      <c r="L1567" s="50"/>
      <c r="M1567" s="50"/>
      <c r="N1567" s="50"/>
      <c r="O1567" s="50"/>
      <c r="P1567" s="50"/>
      <c r="Q1567" s="50"/>
      <c r="R1567" s="50"/>
      <c r="S1567" s="50"/>
      <c r="T1567" s="50"/>
      <c r="U1567" s="50"/>
      <c r="V1567" s="50"/>
      <c r="W1567" s="50"/>
      <c r="X1567" s="50"/>
      <c r="Y1567" s="50"/>
      <c r="Z1567" s="50"/>
      <c r="AA1567" s="50"/>
      <c r="AB1567" s="68"/>
      <c r="AC1567" s="68"/>
      <c r="AF1567" s="68"/>
      <c r="AJ1567" s="68"/>
      <c r="AK1567" s="68"/>
      <c r="AL1567" s="50"/>
      <c r="AN1567" s="50"/>
      <c r="AO1567" s="68"/>
      <c r="AP1567" s="68"/>
      <c r="AQ1567" s="50"/>
      <c r="AS1567" s="50"/>
      <c r="AV1567" s="50" t="s">
        <v>201</v>
      </c>
      <c r="AW1567" t="s">
        <v>71</v>
      </c>
      <c r="AX1567" t="s">
        <v>71</v>
      </c>
      <c r="AY1567" s="50" t="s">
        <v>188</v>
      </c>
      <c r="BA1567" s="68"/>
      <c r="BD1567" s="68"/>
      <c r="BP1567" s="50"/>
      <c r="BQ1567" s="50"/>
      <c r="BR1567" s="50"/>
      <c r="BS1567" s="50"/>
    </row>
    <row r="1568" spans="1:71" x14ac:dyDescent="0.25">
      <c r="A1568">
        <v>1004</v>
      </c>
      <c r="B1568" s="50" t="s">
        <v>6</v>
      </c>
      <c r="C1568" s="50" t="s">
        <v>75</v>
      </c>
      <c r="D1568" s="50" t="s">
        <v>6</v>
      </c>
      <c r="E1568" s="50"/>
      <c r="F1568" s="68"/>
      <c r="G1568" s="50"/>
      <c r="I1568" s="50"/>
      <c r="J1568" s="50"/>
      <c r="K1568" s="50"/>
      <c r="L1568" s="50"/>
      <c r="M1568" s="50"/>
      <c r="N1568" s="50"/>
      <c r="O1568" s="50"/>
      <c r="P1568" s="50"/>
      <c r="Q1568" s="50"/>
      <c r="R1568" s="50"/>
      <c r="S1568" s="50"/>
      <c r="T1568" s="50"/>
      <c r="U1568" s="50"/>
      <c r="V1568" s="50"/>
      <c r="W1568" s="50"/>
      <c r="X1568" s="50"/>
      <c r="Y1568" s="50"/>
      <c r="Z1568" s="50"/>
      <c r="AA1568" s="50"/>
      <c r="AB1568" s="68"/>
      <c r="AC1568" s="68"/>
      <c r="AF1568" s="68"/>
      <c r="AJ1568" s="68"/>
      <c r="AK1568" s="68"/>
      <c r="AL1568" s="50"/>
      <c r="AN1568" s="50"/>
      <c r="AO1568" s="68"/>
      <c r="AP1568" s="68"/>
      <c r="AQ1568" s="50"/>
      <c r="AS1568" s="50"/>
      <c r="AV1568" s="50" t="s">
        <v>204</v>
      </c>
      <c r="AW1568" t="s">
        <v>71</v>
      </c>
      <c r="AX1568" t="s">
        <v>71</v>
      </c>
      <c r="AY1568" s="50" t="s">
        <v>189</v>
      </c>
      <c r="BA1568" s="68"/>
      <c r="BD1568" s="68"/>
      <c r="BP1568" s="50"/>
      <c r="BQ1568" s="50"/>
      <c r="BR1568" s="50"/>
      <c r="BS1568" s="50"/>
    </row>
    <row r="1569" spans="1:71" x14ac:dyDescent="0.25">
      <c r="A1569">
        <v>1004</v>
      </c>
      <c r="B1569" s="50" t="s">
        <v>6</v>
      </c>
      <c r="C1569" s="50" t="s">
        <v>75</v>
      </c>
      <c r="D1569" s="50" t="s">
        <v>6</v>
      </c>
      <c r="E1569" s="50"/>
      <c r="F1569" s="68"/>
      <c r="G1569" s="50"/>
      <c r="I1569" s="50"/>
      <c r="J1569" s="50"/>
      <c r="K1569" s="50"/>
      <c r="L1569" s="50"/>
      <c r="M1569" s="50"/>
      <c r="N1569" s="50"/>
      <c r="O1569" s="50"/>
      <c r="P1569" s="50"/>
      <c r="Q1569" s="50"/>
      <c r="R1569" s="50"/>
      <c r="S1569" s="50"/>
      <c r="T1569" s="50"/>
      <c r="U1569" s="50"/>
      <c r="V1569" s="50"/>
      <c r="W1569" s="50"/>
      <c r="X1569" s="50"/>
      <c r="Y1569" s="50"/>
      <c r="Z1569" s="50"/>
      <c r="AA1569" s="50"/>
      <c r="AB1569" s="68"/>
      <c r="AC1569" s="68"/>
      <c r="AF1569" s="68"/>
      <c r="AJ1569" s="68"/>
      <c r="AK1569" s="68"/>
      <c r="AL1569" s="50"/>
      <c r="AN1569" s="50"/>
      <c r="AO1569" s="68"/>
      <c r="AP1569" s="68"/>
      <c r="AQ1569" s="50"/>
      <c r="AS1569" s="50"/>
      <c r="AV1569" s="50" t="s">
        <v>205</v>
      </c>
      <c r="AW1569" t="s">
        <v>71</v>
      </c>
      <c r="AX1569" t="s">
        <v>71</v>
      </c>
      <c r="AY1569" s="50" t="s">
        <v>189</v>
      </c>
      <c r="BA1569" s="68"/>
      <c r="BD1569" s="68"/>
      <c r="BP1569" s="50"/>
      <c r="BQ1569" s="50"/>
      <c r="BR1569" s="50"/>
      <c r="BS1569" s="50"/>
    </row>
    <row r="1570" spans="1:71" x14ac:dyDescent="0.25">
      <c r="A1570">
        <v>1004</v>
      </c>
      <c r="B1570" s="50" t="s">
        <v>6</v>
      </c>
      <c r="C1570" s="50" t="s">
        <v>75</v>
      </c>
      <c r="D1570" s="50" t="s">
        <v>6</v>
      </c>
      <c r="E1570" s="50"/>
      <c r="F1570" s="68"/>
      <c r="G1570" s="50"/>
      <c r="I1570" s="50"/>
      <c r="J1570" s="50"/>
      <c r="K1570" s="50"/>
      <c r="L1570" s="50"/>
      <c r="M1570" s="50"/>
      <c r="N1570" s="50"/>
      <c r="O1570" s="50"/>
      <c r="P1570" s="50"/>
      <c r="Q1570" s="50"/>
      <c r="R1570" s="50"/>
      <c r="S1570" s="50"/>
      <c r="T1570" s="50"/>
      <c r="U1570" s="50"/>
      <c r="V1570" s="50"/>
      <c r="W1570" s="50"/>
      <c r="X1570" s="50"/>
      <c r="Y1570" s="50"/>
      <c r="Z1570" s="50"/>
      <c r="AA1570" s="50"/>
      <c r="AB1570" s="68"/>
      <c r="AC1570" s="68"/>
      <c r="AF1570" s="68"/>
      <c r="AJ1570" s="68"/>
      <c r="AK1570" s="68"/>
      <c r="AL1570" s="50"/>
      <c r="AN1570" s="50"/>
      <c r="AO1570" s="68"/>
      <c r="AP1570" s="68"/>
      <c r="AQ1570" s="50"/>
      <c r="AS1570" s="50"/>
      <c r="AV1570" s="50" t="s">
        <v>206</v>
      </c>
      <c r="AW1570" t="s">
        <v>71</v>
      </c>
      <c r="AX1570" t="s">
        <v>71</v>
      </c>
      <c r="AY1570" s="50" t="s">
        <v>189</v>
      </c>
      <c r="BA1570" s="68"/>
      <c r="BD1570" s="68"/>
      <c r="BP1570" s="50"/>
      <c r="BQ1570" s="50"/>
      <c r="BR1570" s="50"/>
      <c r="BS1570" s="50"/>
    </row>
    <row r="1571" spans="1:71" x14ac:dyDescent="0.25">
      <c r="A1571">
        <v>1004</v>
      </c>
      <c r="B1571" s="50" t="s">
        <v>6</v>
      </c>
      <c r="C1571" s="50" t="s">
        <v>75</v>
      </c>
      <c r="D1571" s="50" t="s">
        <v>6</v>
      </c>
      <c r="E1571" s="50"/>
      <c r="F1571" s="68"/>
      <c r="G1571" s="50"/>
      <c r="I1571" s="50"/>
      <c r="J1571" s="50"/>
      <c r="K1571" s="50"/>
      <c r="L1571" s="50"/>
      <c r="M1571" s="50"/>
      <c r="N1571" s="50"/>
      <c r="O1571" s="50"/>
      <c r="P1571" s="50"/>
      <c r="Q1571" s="50"/>
      <c r="R1571" s="50"/>
      <c r="S1571" s="50"/>
      <c r="T1571" s="50"/>
      <c r="U1571" s="50"/>
      <c r="V1571" s="50"/>
      <c r="W1571" s="50"/>
      <c r="X1571" s="50"/>
      <c r="Y1571" s="50"/>
      <c r="Z1571" s="50"/>
      <c r="AA1571" s="50"/>
      <c r="AB1571" s="68"/>
      <c r="AC1571" s="68"/>
      <c r="AF1571" s="68"/>
      <c r="AJ1571" s="68"/>
      <c r="AK1571" s="68"/>
      <c r="AL1571" s="50"/>
      <c r="AN1571" s="50"/>
      <c r="AO1571" s="68"/>
      <c r="AP1571" s="68"/>
      <c r="AQ1571" s="50"/>
      <c r="AS1571" s="50"/>
      <c r="AV1571" s="50" t="s">
        <v>208</v>
      </c>
      <c r="AW1571" t="s">
        <v>71</v>
      </c>
      <c r="AX1571" t="s">
        <v>71</v>
      </c>
      <c r="AY1571" s="50" t="s">
        <v>191</v>
      </c>
      <c r="BA1571" s="68"/>
      <c r="BD1571" s="68"/>
      <c r="BP1571" s="50"/>
      <c r="BQ1571" s="50"/>
      <c r="BR1571" s="50"/>
      <c r="BS1571" s="50"/>
    </row>
    <row r="1572" spans="1:71" x14ac:dyDescent="0.25">
      <c r="A1572">
        <v>1004</v>
      </c>
      <c r="B1572" s="50" t="s">
        <v>6</v>
      </c>
      <c r="C1572" s="50" t="s">
        <v>75</v>
      </c>
      <c r="D1572" s="50" t="s">
        <v>6</v>
      </c>
      <c r="E1572" s="50"/>
      <c r="F1572" s="68"/>
      <c r="G1572" s="50"/>
      <c r="I1572" s="50"/>
      <c r="J1572" s="50"/>
      <c r="K1572" s="50"/>
      <c r="L1572" s="50"/>
      <c r="M1572" s="50"/>
      <c r="N1572" s="50"/>
      <c r="O1572" s="50"/>
      <c r="P1572" s="50"/>
      <c r="Q1572" s="50"/>
      <c r="R1572" s="50"/>
      <c r="S1572" s="50"/>
      <c r="T1572" s="50"/>
      <c r="U1572" s="50"/>
      <c r="V1572" s="50"/>
      <c r="W1572" s="50"/>
      <c r="X1572" s="50"/>
      <c r="Y1572" s="50"/>
      <c r="Z1572" s="50"/>
      <c r="AA1572" s="50"/>
      <c r="AB1572" s="68"/>
      <c r="AC1572" s="68"/>
      <c r="AF1572" s="68"/>
      <c r="AJ1572" s="68"/>
      <c r="AK1572" s="68"/>
      <c r="AL1572" s="50"/>
      <c r="AN1572" s="50"/>
      <c r="AO1572" s="68"/>
      <c r="AP1572" s="68"/>
      <c r="AQ1572" s="50"/>
      <c r="AS1572" s="50"/>
      <c r="AV1572" s="50" t="s">
        <v>209</v>
      </c>
      <c r="AW1572" t="s">
        <v>71</v>
      </c>
      <c r="AX1572" t="s">
        <v>71</v>
      </c>
      <c r="AY1572" s="50" t="s">
        <v>191</v>
      </c>
      <c r="BA1572" s="68"/>
      <c r="BD1572" s="68"/>
      <c r="BP1572" s="50"/>
      <c r="BQ1572" s="50"/>
      <c r="BR1572" s="50"/>
      <c r="BS1572" s="50"/>
    </row>
    <row r="1573" spans="1:71" x14ac:dyDescent="0.25">
      <c r="A1573">
        <v>1004</v>
      </c>
      <c r="B1573" s="50" t="s">
        <v>6</v>
      </c>
      <c r="C1573" s="50" t="s">
        <v>75</v>
      </c>
      <c r="D1573" s="50" t="s">
        <v>6</v>
      </c>
      <c r="E1573" s="50"/>
      <c r="F1573" s="68"/>
      <c r="G1573" s="50"/>
      <c r="I1573" s="50"/>
      <c r="J1573" s="50"/>
      <c r="K1573" s="50"/>
      <c r="L1573" s="50"/>
      <c r="M1573" s="50"/>
      <c r="N1573" s="50"/>
      <c r="O1573" s="50"/>
      <c r="P1573" s="50"/>
      <c r="Q1573" s="50"/>
      <c r="R1573" s="50"/>
      <c r="S1573" s="50"/>
      <c r="T1573" s="50"/>
      <c r="U1573" s="50"/>
      <c r="V1573" s="50"/>
      <c r="W1573" s="50"/>
      <c r="X1573" s="50"/>
      <c r="Y1573" s="50"/>
      <c r="Z1573" s="50"/>
      <c r="AA1573" s="50"/>
      <c r="AB1573" s="68"/>
      <c r="AC1573" s="68"/>
      <c r="AF1573" s="68"/>
      <c r="AJ1573" s="68"/>
      <c r="AK1573" s="68"/>
      <c r="AL1573" s="50"/>
      <c r="AN1573" s="50"/>
      <c r="AO1573" s="68"/>
      <c r="AP1573" s="68"/>
      <c r="AQ1573" s="50"/>
      <c r="AS1573" s="50"/>
      <c r="AV1573" s="50" t="s">
        <v>210</v>
      </c>
      <c r="AW1573" t="s">
        <v>71</v>
      </c>
      <c r="AX1573" t="s">
        <v>71</v>
      </c>
      <c r="AY1573" s="50" t="s">
        <v>193</v>
      </c>
      <c r="BA1573" s="68"/>
      <c r="BD1573" s="68"/>
      <c r="BP1573" s="50"/>
      <c r="BQ1573" s="50"/>
      <c r="BR1573" s="50"/>
      <c r="BS1573" s="50"/>
    </row>
    <row r="1574" spans="1:71" x14ac:dyDescent="0.25">
      <c r="A1574">
        <v>1004</v>
      </c>
      <c r="B1574" s="50" t="s">
        <v>6</v>
      </c>
      <c r="C1574" s="50" t="s">
        <v>76</v>
      </c>
      <c r="D1574" s="50" t="s">
        <v>6</v>
      </c>
      <c r="E1574" s="50"/>
      <c r="F1574" s="68"/>
      <c r="G1574" s="50"/>
      <c r="I1574" s="50"/>
      <c r="J1574" s="50"/>
      <c r="K1574" s="50"/>
      <c r="L1574" s="50"/>
      <c r="M1574" s="50"/>
      <c r="N1574" s="50"/>
      <c r="O1574" s="50"/>
      <c r="P1574" s="50"/>
      <c r="Q1574" s="50"/>
      <c r="R1574" s="50"/>
      <c r="S1574" s="50"/>
      <c r="T1574" s="50"/>
      <c r="U1574" s="50"/>
      <c r="V1574" s="50"/>
      <c r="W1574" s="50"/>
      <c r="X1574" s="50"/>
      <c r="Y1574" s="50"/>
      <c r="Z1574" s="50"/>
      <c r="AA1574" s="50"/>
      <c r="AB1574" s="68"/>
      <c r="AC1574" s="68"/>
      <c r="AF1574" s="68"/>
      <c r="AJ1574" s="68"/>
      <c r="AK1574" s="68"/>
      <c r="AL1574" s="50"/>
      <c r="AN1574" s="50"/>
      <c r="AO1574" s="68"/>
      <c r="AP1574" s="68"/>
      <c r="AQ1574" s="50"/>
      <c r="AS1574" s="50"/>
      <c r="AV1574" s="50" t="s">
        <v>168</v>
      </c>
      <c r="AW1574" t="s">
        <v>71</v>
      </c>
      <c r="AX1574" t="s">
        <v>71</v>
      </c>
      <c r="AY1574" s="50" t="s">
        <v>185</v>
      </c>
      <c r="BA1574" s="68"/>
      <c r="BD1574" s="68"/>
      <c r="BP1574" s="50"/>
      <c r="BQ1574" s="50"/>
      <c r="BR1574" s="50"/>
      <c r="BS1574" s="50"/>
    </row>
    <row r="1575" spans="1:71" x14ac:dyDescent="0.25">
      <c r="A1575">
        <v>1004</v>
      </c>
      <c r="B1575" s="50" t="s">
        <v>6</v>
      </c>
      <c r="C1575" s="50" t="s">
        <v>76</v>
      </c>
      <c r="D1575" s="50" t="s">
        <v>6</v>
      </c>
      <c r="E1575" s="50"/>
      <c r="F1575" s="68"/>
      <c r="G1575" s="50"/>
      <c r="I1575" s="50"/>
      <c r="J1575" s="50"/>
      <c r="K1575" s="50"/>
      <c r="L1575" s="50"/>
      <c r="M1575" s="50"/>
      <c r="N1575" s="50"/>
      <c r="O1575" s="50"/>
      <c r="P1575" s="50"/>
      <c r="Q1575" s="50"/>
      <c r="R1575" s="50"/>
      <c r="S1575" s="50"/>
      <c r="T1575" s="50"/>
      <c r="U1575" s="50"/>
      <c r="V1575" s="50"/>
      <c r="W1575" s="50"/>
      <c r="X1575" s="50"/>
      <c r="Y1575" s="50"/>
      <c r="Z1575" s="50"/>
      <c r="AA1575" s="50"/>
      <c r="AB1575" s="68"/>
      <c r="AC1575" s="68"/>
      <c r="AF1575" s="68"/>
      <c r="AJ1575" s="68"/>
      <c r="AK1575" s="68"/>
      <c r="AL1575" s="50"/>
      <c r="AN1575" s="50"/>
      <c r="AO1575" s="68"/>
      <c r="AP1575" s="68"/>
      <c r="AQ1575" s="50"/>
      <c r="AS1575" s="50"/>
      <c r="AV1575" s="50" t="s">
        <v>186</v>
      </c>
      <c r="AW1575" t="s">
        <v>71</v>
      </c>
      <c r="AX1575" t="s">
        <v>71</v>
      </c>
      <c r="AY1575" s="50" t="s">
        <v>185</v>
      </c>
      <c r="BA1575" s="68"/>
      <c r="BD1575" s="68"/>
      <c r="BP1575" s="50"/>
      <c r="BQ1575" s="50"/>
      <c r="BR1575" s="50"/>
      <c r="BS1575" s="50"/>
    </row>
    <row r="1576" spans="1:71" x14ac:dyDescent="0.25">
      <c r="A1576">
        <v>1004</v>
      </c>
      <c r="B1576" s="50" t="s">
        <v>6</v>
      </c>
      <c r="C1576" s="50" t="s">
        <v>76</v>
      </c>
      <c r="D1576" s="50" t="s">
        <v>6</v>
      </c>
      <c r="E1576" s="50"/>
      <c r="F1576" s="68"/>
      <c r="G1576" s="50"/>
      <c r="I1576" s="50"/>
      <c r="J1576" s="50"/>
      <c r="K1576" s="50"/>
      <c r="L1576" s="50"/>
      <c r="M1576" s="50"/>
      <c r="N1576" s="50"/>
      <c r="O1576" s="50"/>
      <c r="P1576" s="50"/>
      <c r="Q1576" s="50"/>
      <c r="R1576" s="50"/>
      <c r="S1576" s="50"/>
      <c r="T1576" s="50"/>
      <c r="U1576" s="50"/>
      <c r="V1576" s="50"/>
      <c r="W1576" s="50"/>
      <c r="X1576" s="50"/>
      <c r="Y1576" s="50"/>
      <c r="Z1576" s="50"/>
      <c r="AA1576" s="50"/>
      <c r="AB1576" s="68"/>
      <c r="AC1576" s="68"/>
      <c r="AF1576" s="68"/>
      <c r="AJ1576" s="68"/>
      <c r="AK1576" s="68"/>
      <c r="AL1576" s="50"/>
      <c r="AN1576" s="50"/>
      <c r="AO1576" s="68"/>
      <c r="AP1576" s="68"/>
      <c r="AQ1576" s="50"/>
      <c r="AS1576" s="50"/>
      <c r="AV1576" s="50" t="s">
        <v>190</v>
      </c>
      <c r="AW1576" t="s">
        <v>71</v>
      </c>
      <c r="AX1576" t="s">
        <v>71</v>
      </c>
      <c r="AY1576" s="50" t="s">
        <v>185</v>
      </c>
      <c r="BA1576" s="68"/>
      <c r="BD1576" s="68"/>
      <c r="BP1576" s="50"/>
      <c r="BQ1576" s="50"/>
      <c r="BR1576" s="50"/>
      <c r="BS1576" s="50"/>
    </row>
    <row r="1577" spans="1:71" x14ac:dyDescent="0.25">
      <c r="A1577">
        <v>1004</v>
      </c>
      <c r="B1577" s="50" t="s">
        <v>6</v>
      </c>
      <c r="C1577" s="50" t="s">
        <v>76</v>
      </c>
      <c r="D1577" s="50" t="s">
        <v>6</v>
      </c>
      <c r="E1577" s="50"/>
      <c r="F1577" s="68"/>
      <c r="G1577" s="50"/>
      <c r="I1577" s="50"/>
      <c r="J1577" s="50"/>
      <c r="K1577" s="50"/>
      <c r="L1577" s="50"/>
      <c r="M1577" s="50"/>
      <c r="N1577" s="50"/>
      <c r="O1577" s="50"/>
      <c r="P1577" s="50"/>
      <c r="Q1577" s="50"/>
      <c r="R1577" s="50"/>
      <c r="S1577" s="50"/>
      <c r="T1577" s="50"/>
      <c r="U1577" s="50"/>
      <c r="V1577" s="50"/>
      <c r="W1577" s="50"/>
      <c r="X1577" s="50"/>
      <c r="Y1577" s="50"/>
      <c r="Z1577" s="50"/>
      <c r="AA1577" s="50"/>
      <c r="AB1577" s="68"/>
      <c r="AC1577" s="68"/>
      <c r="AF1577" s="68"/>
      <c r="AJ1577" s="68"/>
      <c r="AK1577" s="68"/>
      <c r="AL1577" s="50"/>
      <c r="AN1577" s="50"/>
      <c r="AO1577" s="68"/>
      <c r="AP1577" s="68"/>
      <c r="AQ1577" s="50"/>
      <c r="AS1577" s="50"/>
      <c r="AV1577" s="50" t="s">
        <v>194</v>
      </c>
      <c r="AW1577" t="s">
        <v>71</v>
      </c>
      <c r="AX1577" t="s">
        <v>71</v>
      </c>
      <c r="AY1577" s="50" t="s">
        <v>187</v>
      </c>
      <c r="BA1577" s="68"/>
      <c r="BD1577" s="68"/>
      <c r="BP1577" s="50"/>
      <c r="BQ1577" s="50"/>
      <c r="BR1577" s="50"/>
      <c r="BS1577" s="50"/>
    </row>
    <row r="1578" spans="1:71" x14ac:dyDescent="0.25">
      <c r="A1578">
        <v>1004</v>
      </c>
      <c r="B1578" s="50" t="s">
        <v>6</v>
      </c>
      <c r="C1578" s="50" t="s">
        <v>76</v>
      </c>
      <c r="D1578" s="50" t="s">
        <v>6</v>
      </c>
      <c r="E1578" s="50"/>
      <c r="F1578" s="68"/>
      <c r="G1578" s="50"/>
      <c r="I1578" s="50"/>
      <c r="J1578" s="50"/>
      <c r="K1578" s="50"/>
      <c r="L1578" s="50"/>
      <c r="M1578" s="50"/>
      <c r="N1578" s="50"/>
      <c r="O1578" s="50"/>
      <c r="P1578" s="50"/>
      <c r="Q1578" s="50"/>
      <c r="R1578" s="50"/>
      <c r="S1578" s="50"/>
      <c r="T1578" s="50"/>
      <c r="U1578" s="50"/>
      <c r="V1578" s="50"/>
      <c r="W1578" s="50"/>
      <c r="X1578" s="50"/>
      <c r="Y1578" s="50"/>
      <c r="Z1578" s="50"/>
      <c r="AA1578" s="50"/>
      <c r="AB1578" s="68"/>
      <c r="AC1578" s="68"/>
      <c r="AF1578" s="68"/>
      <c r="AJ1578" s="68"/>
      <c r="AK1578" s="68"/>
      <c r="AL1578" s="50"/>
      <c r="AN1578" s="50"/>
      <c r="AO1578" s="68"/>
      <c r="AP1578" s="68"/>
      <c r="AQ1578" s="50"/>
      <c r="AS1578" s="50"/>
      <c r="AV1578" s="50" t="s">
        <v>195</v>
      </c>
      <c r="AW1578" t="s">
        <v>71</v>
      </c>
      <c r="AX1578" t="s">
        <v>71</v>
      </c>
      <c r="AY1578" s="50" t="s">
        <v>187</v>
      </c>
      <c r="BA1578" s="68"/>
      <c r="BD1578" s="68"/>
      <c r="BP1578" s="50"/>
      <c r="BQ1578" s="50"/>
      <c r="BR1578" s="50"/>
      <c r="BS1578" s="50"/>
    </row>
    <row r="1579" spans="1:71" x14ac:dyDescent="0.25">
      <c r="A1579">
        <v>1004</v>
      </c>
      <c r="B1579" s="50" t="s">
        <v>6</v>
      </c>
      <c r="C1579" s="50" t="s">
        <v>76</v>
      </c>
      <c r="D1579" s="50" t="s">
        <v>6</v>
      </c>
      <c r="E1579" s="50"/>
      <c r="F1579" s="68"/>
      <c r="G1579" s="50"/>
      <c r="I1579" s="50"/>
      <c r="J1579" s="50"/>
      <c r="K1579" s="50"/>
      <c r="L1579" s="50"/>
      <c r="M1579" s="50"/>
      <c r="N1579" s="50"/>
      <c r="O1579" s="50"/>
      <c r="P1579" s="50"/>
      <c r="Q1579" s="50"/>
      <c r="R1579" s="50"/>
      <c r="S1579" s="50"/>
      <c r="T1579" s="50"/>
      <c r="U1579" s="50"/>
      <c r="V1579" s="50"/>
      <c r="W1579" s="50"/>
      <c r="X1579" s="50"/>
      <c r="Y1579" s="50"/>
      <c r="Z1579" s="50"/>
      <c r="AA1579" s="50"/>
      <c r="AB1579" s="68"/>
      <c r="AC1579" s="68"/>
      <c r="AF1579" s="68"/>
      <c r="AJ1579" s="68"/>
      <c r="AK1579" s="68"/>
      <c r="AL1579" s="50"/>
      <c r="AN1579" s="50"/>
      <c r="AO1579" s="68"/>
      <c r="AP1579" s="68"/>
      <c r="AQ1579" s="50"/>
      <c r="AS1579" s="50"/>
      <c r="AV1579" s="50" t="s">
        <v>201</v>
      </c>
      <c r="AW1579" t="s">
        <v>71</v>
      </c>
      <c r="AX1579" t="s">
        <v>71</v>
      </c>
      <c r="AY1579" s="50" t="s">
        <v>188</v>
      </c>
      <c r="BA1579" s="68"/>
      <c r="BD1579" s="68"/>
      <c r="BP1579" s="50"/>
      <c r="BQ1579" s="50"/>
      <c r="BR1579" s="50"/>
      <c r="BS1579" s="50"/>
    </row>
    <row r="1580" spans="1:71" x14ac:dyDescent="0.25">
      <c r="A1580">
        <v>1004</v>
      </c>
      <c r="B1580" s="50" t="s">
        <v>6</v>
      </c>
      <c r="C1580" s="50" t="s">
        <v>76</v>
      </c>
      <c r="D1580" s="50" t="s">
        <v>6</v>
      </c>
      <c r="E1580" s="50"/>
      <c r="F1580" s="68"/>
      <c r="G1580" s="50"/>
      <c r="I1580" s="50"/>
      <c r="J1580" s="50"/>
      <c r="K1580" s="50"/>
      <c r="L1580" s="50"/>
      <c r="M1580" s="50"/>
      <c r="N1580" s="50"/>
      <c r="O1580" s="50"/>
      <c r="P1580" s="50"/>
      <c r="Q1580" s="50"/>
      <c r="R1580" s="50"/>
      <c r="S1580" s="50"/>
      <c r="T1580" s="50"/>
      <c r="U1580" s="50"/>
      <c r="V1580" s="50"/>
      <c r="W1580" s="50"/>
      <c r="X1580" s="50"/>
      <c r="Y1580" s="50"/>
      <c r="Z1580" s="50"/>
      <c r="AA1580" s="50"/>
      <c r="AB1580" s="68"/>
      <c r="AC1580" s="68"/>
      <c r="AF1580" s="68"/>
      <c r="AJ1580" s="68"/>
      <c r="AK1580" s="68"/>
      <c r="AL1580" s="50"/>
      <c r="AN1580" s="50"/>
      <c r="AO1580" s="68"/>
      <c r="AP1580" s="68"/>
      <c r="AQ1580" s="50"/>
      <c r="AS1580" s="50"/>
      <c r="AV1580" s="50" t="s">
        <v>204</v>
      </c>
      <c r="AW1580" t="s">
        <v>71</v>
      </c>
      <c r="AX1580" t="s">
        <v>71</v>
      </c>
      <c r="AY1580" s="50" t="s">
        <v>189</v>
      </c>
      <c r="BA1580" s="68"/>
      <c r="BD1580" s="68"/>
      <c r="BP1580" s="50"/>
      <c r="BQ1580" s="50"/>
      <c r="BR1580" s="50"/>
      <c r="BS1580" s="50"/>
    </row>
    <row r="1581" spans="1:71" x14ac:dyDescent="0.25">
      <c r="A1581">
        <v>1004</v>
      </c>
      <c r="B1581" s="50" t="s">
        <v>6</v>
      </c>
      <c r="C1581" s="50" t="s">
        <v>76</v>
      </c>
      <c r="D1581" s="50" t="s">
        <v>6</v>
      </c>
      <c r="E1581" s="50"/>
      <c r="F1581" s="68"/>
      <c r="G1581" s="50"/>
      <c r="I1581" s="50"/>
      <c r="J1581" s="50"/>
      <c r="K1581" s="50"/>
      <c r="L1581" s="50"/>
      <c r="M1581" s="50"/>
      <c r="N1581" s="50"/>
      <c r="O1581" s="50"/>
      <c r="P1581" s="50"/>
      <c r="Q1581" s="50"/>
      <c r="R1581" s="50"/>
      <c r="S1581" s="50"/>
      <c r="T1581" s="50"/>
      <c r="U1581" s="50"/>
      <c r="V1581" s="50"/>
      <c r="W1581" s="50"/>
      <c r="X1581" s="50"/>
      <c r="Y1581" s="50"/>
      <c r="Z1581" s="50"/>
      <c r="AA1581" s="50"/>
      <c r="AB1581" s="68"/>
      <c r="AC1581" s="68"/>
      <c r="AF1581" s="68"/>
      <c r="AJ1581" s="68"/>
      <c r="AK1581" s="68"/>
      <c r="AL1581" s="50"/>
      <c r="AN1581" s="50"/>
      <c r="AO1581" s="68"/>
      <c r="AP1581" s="68"/>
      <c r="AQ1581" s="50"/>
      <c r="AS1581" s="50"/>
      <c r="AV1581" s="50" t="s">
        <v>205</v>
      </c>
      <c r="AW1581" t="s">
        <v>71</v>
      </c>
      <c r="AX1581" t="s">
        <v>71</v>
      </c>
      <c r="AY1581" s="50" t="s">
        <v>189</v>
      </c>
      <c r="BA1581" s="68"/>
      <c r="BD1581" s="68"/>
      <c r="BP1581" s="50"/>
      <c r="BQ1581" s="50"/>
      <c r="BR1581" s="50"/>
      <c r="BS1581" s="50"/>
    </row>
    <row r="1582" spans="1:71" x14ac:dyDescent="0.25">
      <c r="A1582">
        <v>1004</v>
      </c>
      <c r="B1582" s="50" t="s">
        <v>6</v>
      </c>
      <c r="C1582" s="50" t="s">
        <v>76</v>
      </c>
      <c r="D1582" s="50" t="s">
        <v>6</v>
      </c>
      <c r="E1582" s="50"/>
      <c r="F1582" s="68"/>
      <c r="G1582" s="50"/>
      <c r="I1582" s="50"/>
      <c r="J1582" s="50"/>
      <c r="K1582" s="50"/>
      <c r="L1582" s="50"/>
      <c r="M1582" s="50"/>
      <c r="N1582" s="50"/>
      <c r="O1582" s="50"/>
      <c r="P1582" s="50"/>
      <c r="Q1582" s="50"/>
      <c r="R1582" s="50"/>
      <c r="S1582" s="50"/>
      <c r="T1582" s="50"/>
      <c r="U1582" s="50"/>
      <c r="V1582" s="50"/>
      <c r="W1582" s="50"/>
      <c r="X1582" s="50"/>
      <c r="Y1582" s="50"/>
      <c r="Z1582" s="50"/>
      <c r="AA1582" s="50"/>
      <c r="AB1582" s="68"/>
      <c r="AC1582" s="68"/>
      <c r="AF1582" s="68"/>
      <c r="AJ1582" s="68"/>
      <c r="AK1582" s="68"/>
      <c r="AL1582" s="50"/>
      <c r="AN1582" s="50"/>
      <c r="AO1582" s="68"/>
      <c r="AP1582" s="68"/>
      <c r="AQ1582" s="50"/>
      <c r="AS1582" s="50"/>
      <c r="AV1582" s="50" t="s">
        <v>206</v>
      </c>
      <c r="AW1582" t="s">
        <v>71</v>
      </c>
      <c r="AX1582" t="s">
        <v>71</v>
      </c>
      <c r="AY1582" s="50" t="s">
        <v>189</v>
      </c>
      <c r="BA1582" s="68"/>
      <c r="BD1582" s="68"/>
      <c r="BP1582" s="50"/>
      <c r="BQ1582" s="50"/>
      <c r="BR1582" s="50"/>
      <c r="BS1582" s="50"/>
    </row>
    <row r="1583" spans="1:71" x14ac:dyDescent="0.25">
      <c r="A1583">
        <v>1004</v>
      </c>
      <c r="B1583" s="50" t="s">
        <v>6</v>
      </c>
      <c r="C1583" s="50" t="s">
        <v>76</v>
      </c>
      <c r="D1583" s="50" t="s">
        <v>6</v>
      </c>
      <c r="E1583" s="50"/>
      <c r="F1583" s="68"/>
      <c r="G1583" s="50"/>
      <c r="I1583" s="50"/>
      <c r="J1583" s="50"/>
      <c r="K1583" s="50"/>
      <c r="L1583" s="50"/>
      <c r="M1583" s="50"/>
      <c r="N1583" s="50"/>
      <c r="O1583" s="50"/>
      <c r="P1583" s="50"/>
      <c r="Q1583" s="50"/>
      <c r="R1583" s="50"/>
      <c r="S1583" s="50"/>
      <c r="T1583" s="50"/>
      <c r="U1583" s="50"/>
      <c r="V1583" s="50"/>
      <c r="W1583" s="50"/>
      <c r="X1583" s="50"/>
      <c r="Y1583" s="50"/>
      <c r="Z1583" s="50"/>
      <c r="AA1583" s="50"/>
      <c r="AB1583" s="68"/>
      <c r="AC1583" s="68"/>
      <c r="AF1583" s="68"/>
      <c r="AJ1583" s="68"/>
      <c r="AK1583" s="68"/>
      <c r="AL1583" s="50"/>
      <c r="AN1583" s="50"/>
      <c r="AO1583" s="68"/>
      <c r="AP1583" s="68"/>
      <c r="AQ1583" s="50"/>
      <c r="AS1583" s="50"/>
      <c r="AV1583" s="50" t="s">
        <v>208</v>
      </c>
      <c r="AW1583" t="s">
        <v>71</v>
      </c>
      <c r="AX1583" t="s">
        <v>71</v>
      </c>
      <c r="AY1583" s="50" t="s">
        <v>191</v>
      </c>
      <c r="BA1583" s="68"/>
      <c r="BD1583" s="68"/>
      <c r="BP1583" s="50"/>
      <c r="BQ1583" s="50"/>
      <c r="BR1583" s="50"/>
      <c r="BS1583" s="50"/>
    </row>
    <row r="1584" spans="1:71" x14ac:dyDescent="0.25">
      <c r="A1584">
        <v>1004</v>
      </c>
      <c r="B1584" s="50" t="s">
        <v>6</v>
      </c>
      <c r="C1584" s="50" t="s">
        <v>76</v>
      </c>
      <c r="D1584" s="50" t="s">
        <v>6</v>
      </c>
      <c r="E1584" s="50"/>
      <c r="F1584" s="68"/>
      <c r="G1584" s="50"/>
      <c r="I1584" s="50"/>
      <c r="J1584" s="50"/>
      <c r="K1584" s="50"/>
      <c r="L1584" s="50"/>
      <c r="M1584" s="50"/>
      <c r="N1584" s="50"/>
      <c r="O1584" s="50"/>
      <c r="P1584" s="50"/>
      <c r="Q1584" s="50"/>
      <c r="R1584" s="50"/>
      <c r="S1584" s="50"/>
      <c r="T1584" s="50"/>
      <c r="U1584" s="50"/>
      <c r="V1584" s="50"/>
      <c r="W1584" s="50"/>
      <c r="X1584" s="50"/>
      <c r="Y1584" s="50"/>
      <c r="Z1584" s="50"/>
      <c r="AA1584" s="50"/>
      <c r="AB1584" s="68"/>
      <c r="AC1584" s="68"/>
      <c r="AF1584" s="68"/>
      <c r="AJ1584" s="68"/>
      <c r="AK1584" s="68"/>
      <c r="AL1584" s="50"/>
      <c r="AN1584" s="50"/>
      <c r="AO1584" s="68"/>
      <c r="AP1584" s="68"/>
      <c r="AQ1584" s="50"/>
      <c r="AS1584" s="50"/>
      <c r="AV1584" s="50" t="s">
        <v>209</v>
      </c>
      <c r="AW1584" t="s">
        <v>71</v>
      </c>
      <c r="AX1584" t="s">
        <v>71</v>
      </c>
      <c r="AY1584" s="50" t="s">
        <v>191</v>
      </c>
      <c r="BA1584" s="68"/>
      <c r="BD1584" s="68"/>
      <c r="BP1584" s="50"/>
      <c r="BQ1584" s="50"/>
      <c r="BR1584" s="50"/>
      <c r="BS1584" s="50"/>
    </row>
    <row r="1585" spans="1:71" x14ac:dyDescent="0.25">
      <c r="A1585">
        <v>1004</v>
      </c>
      <c r="B1585" s="50" t="s">
        <v>6</v>
      </c>
      <c r="C1585" s="50" t="s">
        <v>76</v>
      </c>
      <c r="D1585" s="50" t="s">
        <v>6</v>
      </c>
      <c r="E1585" s="50"/>
      <c r="F1585" s="68"/>
      <c r="G1585" s="50"/>
      <c r="I1585" s="50"/>
      <c r="J1585" s="50"/>
      <c r="K1585" s="50"/>
      <c r="L1585" s="50"/>
      <c r="M1585" s="50"/>
      <c r="N1585" s="50"/>
      <c r="O1585" s="50"/>
      <c r="P1585" s="50"/>
      <c r="Q1585" s="50"/>
      <c r="R1585" s="50"/>
      <c r="S1585" s="50"/>
      <c r="T1585" s="50"/>
      <c r="U1585" s="50"/>
      <c r="V1585" s="50"/>
      <c r="W1585" s="50"/>
      <c r="X1585" s="50"/>
      <c r="Y1585" s="50"/>
      <c r="Z1585" s="50"/>
      <c r="AA1585" s="50"/>
      <c r="AB1585" s="68"/>
      <c r="AC1585" s="68"/>
      <c r="AF1585" s="68"/>
      <c r="AJ1585" s="68"/>
      <c r="AK1585" s="68"/>
      <c r="AL1585" s="50"/>
      <c r="AN1585" s="50"/>
      <c r="AO1585" s="68"/>
      <c r="AP1585" s="68"/>
      <c r="AQ1585" s="50"/>
      <c r="AS1585" s="50"/>
      <c r="AV1585" s="50" t="s">
        <v>210</v>
      </c>
      <c r="AW1585" t="s">
        <v>71</v>
      </c>
      <c r="AX1585" t="s">
        <v>71</v>
      </c>
      <c r="AY1585" s="50" t="s">
        <v>193</v>
      </c>
      <c r="BA1585" s="68"/>
      <c r="BD1585" s="68"/>
      <c r="BP1585" s="50"/>
      <c r="BQ1585" s="50"/>
      <c r="BR1585" s="50"/>
      <c r="BS1585" s="50"/>
    </row>
    <row r="1586" spans="1:71" x14ac:dyDescent="0.25">
      <c r="A1586">
        <v>1004</v>
      </c>
      <c r="B1586" s="50" t="s">
        <v>6</v>
      </c>
      <c r="C1586" s="50" t="s">
        <v>77</v>
      </c>
      <c r="D1586" s="50" t="s">
        <v>6</v>
      </c>
      <c r="E1586" s="50"/>
      <c r="F1586" s="68"/>
      <c r="G1586" s="50"/>
      <c r="I1586" s="50"/>
      <c r="J1586" s="50"/>
      <c r="K1586" s="50"/>
      <c r="L1586" s="50"/>
      <c r="M1586" s="50"/>
      <c r="N1586" s="50"/>
      <c r="O1586" s="50"/>
      <c r="P1586" s="50"/>
      <c r="Q1586" s="50"/>
      <c r="R1586" s="50"/>
      <c r="S1586" s="50"/>
      <c r="T1586" s="50"/>
      <c r="U1586" s="50"/>
      <c r="V1586" s="50"/>
      <c r="W1586" s="50"/>
      <c r="X1586" s="50"/>
      <c r="Y1586" s="50"/>
      <c r="Z1586" s="50"/>
      <c r="AA1586" s="50"/>
      <c r="AB1586" s="68"/>
      <c r="AC1586" s="68"/>
      <c r="AF1586" s="68"/>
      <c r="AJ1586" s="68"/>
      <c r="AK1586" s="68"/>
      <c r="AL1586" s="50"/>
      <c r="AN1586" s="50"/>
      <c r="AO1586" s="68"/>
      <c r="AP1586" s="68"/>
      <c r="AQ1586" s="50"/>
      <c r="AS1586" s="50"/>
      <c r="AV1586" s="50" t="s">
        <v>168</v>
      </c>
      <c r="AW1586" t="s">
        <v>71</v>
      </c>
      <c r="AX1586" t="s">
        <v>71</v>
      </c>
      <c r="AY1586" s="50" t="s">
        <v>185</v>
      </c>
      <c r="BA1586" s="68"/>
      <c r="BD1586" s="68"/>
      <c r="BP1586" s="50"/>
      <c r="BQ1586" s="50"/>
      <c r="BR1586" s="50"/>
      <c r="BS1586" s="50"/>
    </row>
    <row r="1587" spans="1:71" x14ac:dyDescent="0.25">
      <c r="A1587">
        <v>1004</v>
      </c>
      <c r="B1587" s="50" t="s">
        <v>6</v>
      </c>
      <c r="C1587" s="50" t="s">
        <v>77</v>
      </c>
      <c r="D1587" s="50" t="s">
        <v>6</v>
      </c>
      <c r="E1587" s="50"/>
      <c r="F1587" s="68"/>
      <c r="G1587" s="50"/>
      <c r="I1587" s="50"/>
      <c r="J1587" s="50"/>
      <c r="K1587" s="50"/>
      <c r="L1587" s="50"/>
      <c r="M1587" s="50"/>
      <c r="N1587" s="50"/>
      <c r="O1587" s="50"/>
      <c r="P1587" s="50"/>
      <c r="Q1587" s="50"/>
      <c r="R1587" s="50"/>
      <c r="S1587" s="50"/>
      <c r="T1587" s="50"/>
      <c r="U1587" s="50"/>
      <c r="V1587" s="50"/>
      <c r="W1587" s="50"/>
      <c r="X1587" s="50"/>
      <c r="Y1587" s="50"/>
      <c r="Z1587" s="50"/>
      <c r="AA1587" s="50"/>
      <c r="AB1587" s="68"/>
      <c r="AC1587" s="68"/>
      <c r="AF1587" s="68"/>
      <c r="AJ1587" s="68"/>
      <c r="AK1587" s="68"/>
      <c r="AL1587" s="50"/>
      <c r="AN1587" s="50"/>
      <c r="AO1587" s="68"/>
      <c r="AP1587" s="68"/>
      <c r="AQ1587" s="50"/>
      <c r="AS1587" s="50"/>
      <c r="AV1587" s="50" t="s">
        <v>186</v>
      </c>
      <c r="AW1587" t="s">
        <v>71</v>
      </c>
      <c r="AX1587" t="s">
        <v>71</v>
      </c>
      <c r="AY1587" s="50" t="s">
        <v>185</v>
      </c>
      <c r="BA1587" s="68"/>
      <c r="BD1587" s="68"/>
      <c r="BP1587" s="50"/>
      <c r="BQ1587" s="50"/>
      <c r="BR1587" s="50"/>
      <c r="BS1587" s="50"/>
    </row>
    <row r="1588" spans="1:71" x14ac:dyDescent="0.25">
      <c r="A1588">
        <v>1004</v>
      </c>
      <c r="B1588" s="50" t="s">
        <v>6</v>
      </c>
      <c r="C1588" s="50" t="s">
        <v>77</v>
      </c>
      <c r="D1588" s="50" t="s">
        <v>6</v>
      </c>
      <c r="E1588" s="50"/>
      <c r="F1588" s="68"/>
      <c r="G1588" s="50"/>
      <c r="I1588" s="50"/>
      <c r="J1588" s="50"/>
      <c r="K1588" s="50"/>
      <c r="L1588" s="50"/>
      <c r="M1588" s="50"/>
      <c r="N1588" s="50"/>
      <c r="O1588" s="50"/>
      <c r="P1588" s="50"/>
      <c r="Q1588" s="50"/>
      <c r="R1588" s="50"/>
      <c r="S1588" s="50"/>
      <c r="T1588" s="50"/>
      <c r="U1588" s="50"/>
      <c r="V1588" s="50"/>
      <c r="W1588" s="50"/>
      <c r="X1588" s="50"/>
      <c r="Y1588" s="50"/>
      <c r="Z1588" s="50"/>
      <c r="AA1588" s="50"/>
      <c r="AB1588" s="68"/>
      <c r="AC1588" s="68"/>
      <c r="AF1588" s="68"/>
      <c r="AJ1588" s="68"/>
      <c r="AK1588" s="68"/>
      <c r="AL1588" s="50"/>
      <c r="AN1588" s="50"/>
      <c r="AO1588" s="68"/>
      <c r="AP1588" s="68"/>
      <c r="AQ1588" s="50"/>
      <c r="AS1588" s="50"/>
      <c r="AV1588" s="50" t="s">
        <v>190</v>
      </c>
      <c r="AW1588" t="s">
        <v>71</v>
      </c>
      <c r="AX1588" t="s">
        <v>71</v>
      </c>
      <c r="AY1588" s="50" t="s">
        <v>185</v>
      </c>
      <c r="BA1588" s="68"/>
      <c r="BD1588" s="68"/>
      <c r="BP1588" s="50"/>
      <c r="BQ1588" s="50"/>
      <c r="BR1588" s="50"/>
      <c r="BS1588" s="50"/>
    </row>
    <row r="1589" spans="1:71" x14ac:dyDescent="0.25">
      <c r="A1589">
        <v>1004</v>
      </c>
      <c r="B1589" s="50" t="s">
        <v>6</v>
      </c>
      <c r="C1589" s="50" t="s">
        <v>77</v>
      </c>
      <c r="D1589" s="50" t="s">
        <v>6</v>
      </c>
      <c r="E1589" s="50"/>
      <c r="F1589" s="68"/>
      <c r="G1589" s="50"/>
      <c r="I1589" s="50"/>
      <c r="J1589" s="50"/>
      <c r="K1589" s="50"/>
      <c r="L1589" s="50"/>
      <c r="M1589" s="50"/>
      <c r="N1589" s="50"/>
      <c r="O1589" s="50"/>
      <c r="P1589" s="50"/>
      <c r="Q1589" s="50"/>
      <c r="R1589" s="50"/>
      <c r="S1589" s="50"/>
      <c r="T1589" s="50"/>
      <c r="U1589" s="50"/>
      <c r="V1589" s="50"/>
      <c r="W1589" s="50"/>
      <c r="X1589" s="50"/>
      <c r="Y1589" s="50"/>
      <c r="Z1589" s="50"/>
      <c r="AA1589" s="50"/>
      <c r="AB1589" s="68"/>
      <c r="AC1589" s="68"/>
      <c r="AF1589" s="68"/>
      <c r="AJ1589" s="68"/>
      <c r="AK1589" s="68"/>
      <c r="AL1589" s="50"/>
      <c r="AN1589" s="50"/>
      <c r="AO1589" s="68"/>
      <c r="AP1589" s="68"/>
      <c r="AQ1589" s="50"/>
      <c r="AS1589" s="50"/>
      <c r="AV1589" s="50" t="s">
        <v>194</v>
      </c>
      <c r="AW1589" t="s">
        <v>71</v>
      </c>
      <c r="AX1589" t="s">
        <v>71</v>
      </c>
      <c r="AY1589" s="50" t="s">
        <v>187</v>
      </c>
      <c r="BA1589" s="68"/>
      <c r="BD1589" s="68"/>
      <c r="BP1589" s="50"/>
      <c r="BQ1589" s="50"/>
      <c r="BR1589" s="50"/>
      <c r="BS1589" s="50"/>
    </row>
    <row r="1590" spans="1:71" x14ac:dyDescent="0.25">
      <c r="A1590">
        <v>1004</v>
      </c>
      <c r="B1590" s="50" t="s">
        <v>6</v>
      </c>
      <c r="C1590" s="50" t="s">
        <v>77</v>
      </c>
      <c r="D1590" s="50" t="s">
        <v>6</v>
      </c>
      <c r="E1590" s="50"/>
      <c r="F1590" s="68"/>
      <c r="G1590" s="50"/>
      <c r="I1590" s="50"/>
      <c r="J1590" s="50"/>
      <c r="K1590" s="50"/>
      <c r="L1590" s="50"/>
      <c r="M1590" s="50"/>
      <c r="N1590" s="50"/>
      <c r="O1590" s="50"/>
      <c r="P1590" s="50"/>
      <c r="Q1590" s="50"/>
      <c r="R1590" s="50"/>
      <c r="S1590" s="50"/>
      <c r="T1590" s="50"/>
      <c r="U1590" s="50"/>
      <c r="V1590" s="50"/>
      <c r="W1590" s="50"/>
      <c r="X1590" s="50"/>
      <c r="Y1590" s="50"/>
      <c r="Z1590" s="50"/>
      <c r="AA1590" s="50"/>
      <c r="AB1590" s="68"/>
      <c r="AC1590" s="68"/>
      <c r="AF1590" s="68"/>
      <c r="AJ1590" s="68"/>
      <c r="AK1590" s="68"/>
      <c r="AL1590" s="50"/>
      <c r="AN1590" s="50"/>
      <c r="AO1590" s="68"/>
      <c r="AP1590" s="68"/>
      <c r="AQ1590" s="50"/>
      <c r="AS1590" s="50"/>
      <c r="AV1590" s="50" t="s">
        <v>195</v>
      </c>
      <c r="AW1590" t="s">
        <v>71</v>
      </c>
      <c r="AX1590" t="s">
        <v>71</v>
      </c>
      <c r="AY1590" s="50" t="s">
        <v>187</v>
      </c>
      <c r="BA1590" s="68"/>
      <c r="BD1590" s="68"/>
      <c r="BP1590" s="50"/>
      <c r="BQ1590" s="50"/>
      <c r="BR1590" s="50"/>
      <c r="BS1590" s="50"/>
    </row>
    <row r="1591" spans="1:71" x14ac:dyDescent="0.25">
      <c r="A1591">
        <v>1004</v>
      </c>
      <c r="B1591" s="50" t="s">
        <v>6</v>
      </c>
      <c r="C1591" s="50" t="s">
        <v>77</v>
      </c>
      <c r="D1591" s="50" t="s">
        <v>6</v>
      </c>
      <c r="E1591" s="50"/>
      <c r="F1591" s="68"/>
      <c r="G1591" s="50"/>
      <c r="I1591" s="50"/>
      <c r="J1591" s="50"/>
      <c r="K1591" s="50"/>
      <c r="L1591" s="50"/>
      <c r="M1591" s="50"/>
      <c r="N1591" s="50"/>
      <c r="O1591" s="50"/>
      <c r="P1591" s="50"/>
      <c r="Q1591" s="50"/>
      <c r="R1591" s="50"/>
      <c r="S1591" s="50"/>
      <c r="T1591" s="50"/>
      <c r="U1591" s="50"/>
      <c r="V1591" s="50"/>
      <c r="W1591" s="50"/>
      <c r="X1591" s="50"/>
      <c r="Y1591" s="50"/>
      <c r="Z1591" s="50"/>
      <c r="AA1591" s="50"/>
      <c r="AB1591" s="68"/>
      <c r="AC1591" s="68"/>
      <c r="AF1591" s="68"/>
      <c r="AJ1591" s="68"/>
      <c r="AK1591" s="68"/>
      <c r="AL1591" s="50"/>
      <c r="AN1591" s="50"/>
      <c r="AO1591" s="68"/>
      <c r="AP1591" s="68"/>
      <c r="AQ1591" s="50"/>
      <c r="AS1591" s="50"/>
      <c r="AV1591" s="50" t="s">
        <v>201</v>
      </c>
      <c r="AW1591" t="s">
        <v>71</v>
      </c>
      <c r="AX1591" t="s">
        <v>71</v>
      </c>
      <c r="AY1591" s="50" t="s">
        <v>188</v>
      </c>
      <c r="BA1591" s="68"/>
      <c r="BD1591" s="68"/>
      <c r="BP1591" s="50"/>
      <c r="BQ1591" s="50"/>
      <c r="BR1591" s="50"/>
      <c r="BS1591" s="50"/>
    </row>
    <row r="1592" spans="1:71" x14ac:dyDescent="0.25">
      <c r="A1592">
        <v>1004</v>
      </c>
      <c r="B1592" s="50" t="s">
        <v>6</v>
      </c>
      <c r="C1592" s="50" t="s">
        <v>77</v>
      </c>
      <c r="D1592" s="50" t="s">
        <v>6</v>
      </c>
      <c r="E1592" s="50"/>
      <c r="F1592" s="68"/>
      <c r="G1592" s="50"/>
      <c r="I1592" s="50"/>
      <c r="J1592" s="50"/>
      <c r="K1592" s="50"/>
      <c r="L1592" s="50"/>
      <c r="M1592" s="50"/>
      <c r="N1592" s="50"/>
      <c r="O1592" s="50"/>
      <c r="P1592" s="50"/>
      <c r="Q1592" s="50"/>
      <c r="R1592" s="50"/>
      <c r="S1592" s="50"/>
      <c r="T1592" s="50"/>
      <c r="U1592" s="50"/>
      <c r="V1592" s="50"/>
      <c r="W1592" s="50"/>
      <c r="X1592" s="50"/>
      <c r="Y1592" s="50"/>
      <c r="Z1592" s="50"/>
      <c r="AA1592" s="50"/>
      <c r="AB1592" s="68"/>
      <c r="AC1592" s="68"/>
      <c r="AF1592" s="68"/>
      <c r="AJ1592" s="68"/>
      <c r="AK1592" s="68"/>
      <c r="AL1592" s="50"/>
      <c r="AN1592" s="50"/>
      <c r="AO1592" s="68"/>
      <c r="AP1592" s="68"/>
      <c r="AQ1592" s="50"/>
      <c r="AS1592" s="50"/>
      <c r="AV1592" s="50" t="s">
        <v>204</v>
      </c>
      <c r="AW1592" t="s">
        <v>71</v>
      </c>
      <c r="AX1592" t="s">
        <v>71</v>
      </c>
      <c r="AY1592" s="50" t="s">
        <v>189</v>
      </c>
      <c r="BA1592" s="68"/>
      <c r="BD1592" s="68"/>
      <c r="BP1592" s="50"/>
      <c r="BQ1592" s="50"/>
      <c r="BR1592" s="50"/>
      <c r="BS1592" s="50"/>
    </row>
    <row r="1593" spans="1:71" x14ac:dyDescent="0.25">
      <c r="A1593">
        <v>1004</v>
      </c>
      <c r="B1593" s="50" t="s">
        <v>6</v>
      </c>
      <c r="C1593" s="50" t="s">
        <v>77</v>
      </c>
      <c r="D1593" s="50" t="s">
        <v>6</v>
      </c>
      <c r="E1593" s="50"/>
      <c r="F1593" s="68"/>
      <c r="G1593" s="50"/>
      <c r="I1593" s="50"/>
      <c r="J1593" s="50"/>
      <c r="K1593" s="50"/>
      <c r="L1593" s="50"/>
      <c r="M1593" s="50"/>
      <c r="N1593" s="50"/>
      <c r="O1593" s="50"/>
      <c r="P1593" s="50"/>
      <c r="Q1593" s="50"/>
      <c r="R1593" s="50"/>
      <c r="S1593" s="50"/>
      <c r="T1593" s="50"/>
      <c r="U1593" s="50"/>
      <c r="V1593" s="50"/>
      <c r="W1593" s="50"/>
      <c r="X1593" s="50"/>
      <c r="Y1593" s="50"/>
      <c r="Z1593" s="50"/>
      <c r="AA1593" s="50"/>
      <c r="AB1593" s="68"/>
      <c r="AC1593" s="68"/>
      <c r="AF1593" s="68"/>
      <c r="AJ1593" s="68"/>
      <c r="AK1593" s="68"/>
      <c r="AL1593" s="50"/>
      <c r="AN1593" s="50"/>
      <c r="AO1593" s="68"/>
      <c r="AP1593" s="68"/>
      <c r="AQ1593" s="50"/>
      <c r="AS1593" s="50"/>
      <c r="AV1593" s="50" t="s">
        <v>205</v>
      </c>
      <c r="AW1593" t="s">
        <v>71</v>
      </c>
      <c r="AX1593" t="s">
        <v>71</v>
      </c>
      <c r="AY1593" s="50" t="s">
        <v>189</v>
      </c>
      <c r="BA1593" s="68"/>
      <c r="BD1593" s="68"/>
      <c r="BP1593" s="50"/>
      <c r="BQ1593" s="50"/>
      <c r="BR1593" s="50"/>
      <c r="BS1593" s="50"/>
    </row>
    <row r="1594" spans="1:71" x14ac:dyDescent="0.25">
      <c r="A1594">
        <v>1004</v>
      </c>
      <c r="B1594" s="50" t="s">
        <v>6</v>
      </c>
      <c r="C1594" s="50" t="s">
        <v>77</v>
      </c>
      <c r="D1594" s="50" t="s">
        <v>6</v>
      </c>
      <c r="E1594" s="50"/>
      <c r="F1594" s="68"/>
      <c r="G1594" s="50"/>
      <c r="I1594" s="50"/>
      <c r="J1594" s="50"/>
      <c r="K1594" s="50"/>
      <c r="L1594" s="50"/>
      <c r="M1594" s="50"/>
      <c r="N1594" s="50"/>
      <c r="O1594" s="50"/>
      <c r="P1594" s="50"/>
      <c r="Q1594" s="50"/>
      <c r="R1594" s="50"/>
      <c r="S1594" s="50"/>
      <c r="T1594" s="50"/>
      <c r="U1594" s="50"/>
      <c r="V1594" s="50"/>
      <c r="W1594" s="50"/>
      <c r="X1594" s="50"/>
      <c r="Y1594" s="50"/>
      <c r="Z1594" s="50"/>
      <c r="AA1594" s="50"/>
      <c r="AB1594" s="68"/>
      <c r="AC1594" s="68"/>
      <c r="AF1594" s="68"/>
      <c r="AJ1594" s="68"/>
      <c r="AK1594" s="68"/>
      <c r="AL1594" s="50"/>
      <c r="AN1594" s="50"/>
      <c r="AO1594" s="68"/>
      <c r="AP1594" s="68"/>
      <c r="AQ1594" s="50"/>
      <c r="AS1594" s="50"/>
      <c r="AV1594" s="50" t="s">
        <v>206</v>
      </c>
      <c r="AW1594" t="s">
        <v>71</v>
      </c>
      <c r="AX1594" t="s">
        <v>71</v>
      </c>
      <c r="AY1594" s="50" t="s">
        <v>189</v>
      </c>
      <c r="BA1594" s="68"/>
      <c r="BD1594" s="68"/>
      <c r="BP1594" s="50"/>
      <c r="BQ1594" s="50"/>
      <c r="BR1594" s="50"/>
      <c r="BS1594" s="50"/>
    </row>
    <row r="1595" spans="1:71" x14ac:dyDescent="0.25">
      <c r="A1595">
        <v>1004</v>
      </c>
      <c r="B1595" s="50" t="s">
        <v>6</v>
      </c>
      <c r="C1595" s="50" t="s">
        <v>77</v>
      </c>
      <c r="D1595" s="50" t="s">
        <v>6</v>
      </c>
      <c r="E1595" s="50"/>
      <c r="F1595" s="68"/>
      <c r="G1595" s="50"/>
      <c r="I1595" s="50"/>
      <c r="J1595" s="50"/>
      <c r="K1595" s="50"/>
      <c r="L1595" s="50"/>
      <c r="M1595" s="50"/>
      <c r="N1595" s="50"/>
      <c r="O1595" s="50"/>
      <c r="P1595" s="50"/>
      <c r="Q1595" s="50"/>
      <c r="R1595" s="50"/>
      <c r="S1595" s="50"/>
      <c r="T1595" s="50"/>
      <c r="U1595" s="50"/>
      <c r="V1595" s="50"/>
      <c r="W1595" s="50"/>
      <c r="X1595" s="50"/>
      <c r="Y1595" s="50"/>
      <c r="Z1595" s="50"/>
      <c r="AA1595" s="50"/>
      <c r="AB1595" s="68"/>
      <c r="AC1595" s="68"/>
      <c r="AF1595" s="68"/>
      <c r="AJ1595" s="68"/>
      <c r="AK1595" s="68"/>
      <c r="AL1595" s="50"/>
      <c r="AN1595" s="50"/>
      <c r="AO1595" s="68"/>
      <c r="AP1595" s="68"/>
      <c r="AQ1595" s="50"/>
      <c r="AS1595" s="50"/>
      <c r="AV1595" s="50" t="s">
        <v>208</v>
      </c>
      <c r="AW1595" t="s">
        <v>71</v>
      </c>
      <c r="AX1595" t="s">
        <v>71</v>
      </c>
      <c r="AY1595" s="50" t="s">
        <v>191</v>
      </c>
      <c r="BA1595" s="68"/>
      <c r="BD1595" s="68"/>
      <c r="BP1595" s="50"/>
      <c r="BQ1595" s="50"/>
      <c r="BR1595" s="50"/>
      <c r="BS1595" s="50"/>
    </row>
    <row r="1596" spans="1:71" x14ac:dyDescent="0.25">
      <c r="A1596">
        <v>1004</v>
      </c>
      <c r="B1596" s="50" t="s">
        <v>6</v>
      </c>
      <c r="C1596" s="50" t="s">
        <v>77</v>
      </c>
      <c r="D1596" s="50" t="s">
        <v>6</v>
      </c>
      <c r="E1596" s="50"/>
      <c r="F1596" s="68"/>
      <c r="G1596" s="50"/>
      <c r="I1596" s="50"/>
      <c r="J1596" s="50"/>
      <c r="K1596" s="50"/>
      <c r="L1596" s="50"/>
      <c r="M1596" s="50"/>
      <c r="N1596" s="50"/>
      <c r="O1596" s="50"/>
      <c r="P1596" s="50"/>
      <c r="Q1596" s="50"/>
      <c r="R1596" s="50"/>
      <c r="S1596" s="50"/>
      <c r="T1596" s="50"/>
      <c r="U1596" s="50"/>
      <c r="V1596" s="50"/>
      <c r="W1596" s="50"/>
      <c r="X1596" s="50"/>
      <c r="Y1596" s="50"/>
      <c r="Z1596" s="50"/>
      <c r="AA1596" s="50"/>
      <c r="AB1596" s="68"/>
      <c r="AC1596" s="68"/>
      <c r="AF1596" s="68"/>
      <c r="AJ1596" s="68"/>
      <c r="AK1596" s="68"/>
      <c r="AL1596" s="50"/>
      <c r="AN1596" s="50"/>
      <c r="AO1596" s="68"/>
      <c r="AP1596" s="68"/>
      <c r="AQ1596" s="50"/>
      <c r="AS1596" s="50"/>
      <c r="AV1596" s="50" t="s">
        <v>209</v>
      </c>
      <c r="AW1596" t="s">
        <v>71</v>
      </c>
      <c r="AX1596" t="s">
        <v>71</v>
      </c>
      <c r="AY1596" s="50" t="s">
        <v>191</v>
      </c>
      <c r="BA1596" s="68"/>
      <c r="BD1596" s="68"/>
      <c r="BP1596" s="50"/>
      <c r="BQ1596" s="50"/>
      <c r="BR1596" s="50"/>
      <c r="BS1596" s="50"/>
    </row>
    <row r="1597" spans="1:71" x14ac:dyDescent="0.25">
      <c r="A1597">
        <v>1004</v>
      </c>
      <c r="B1597" s="50" t="s">
        <v>6</v>
      </c>
      <c r="C1597" s="50" t="s">
        <v>77</v>
      </c>
      <c r="D1597" s="50" t="s">
        <v>6</v>
      </c>
      <c r="E1597" s="50"/>
      <c r="F1597" s="68"/>
      <c r="G1597" s="50"/>
      <c r="I1597" s="50"/>
      <c r="J1597" s="50"/>
      <c r="K1597" s="50"/>
      <c r="L1597" s="50"/>
      <c r="M1597" s="50"/>
      <c r="N1597" s="50"/>
      <c r="O1597" s="50"/>
      <c r="P1597" s="50"/>
      <c r="Q1597" s="50"/>
      <c r="R1597" s="50"/>
      <c r="S1597" s="50"/>
      <c r="T1597" s="50"/>
      <c r="U1597" s="50"/>
      <c r="V1597" s="50"/>
      <c r="W1597" s="50"/>
      <c r="X1597" s="50"/>
      <c r="Y1597" s="50"/>
      <c r="Z1597" s="50"/>
      <c r="AA1597" s="50"/>
      <c r="AB1597" s="68"/>
      <c r="AC1597" s="68"/>
      <c r="AF1597" s="68"/>
      <c r="AJ1597" s="68"/>
      <c r="AK1597" s="68"/>
      <c r="AL1597" s="50"/>
      <c r="AN1597" s="50"/>
      <c r="AO1597" s="68"/>
      <c r="AP1597" s="68"/>
      <c r="AQ1597" s="50"/>
      <c r="AS1597" s="50"/>
      <c r="AV1597" s="50" t="s">
        <v>210</v>
      </c>
      <c r="AW1597" t="s">
        <v>71</v>
      </c>
      <c r="AX1597" t="s">
        <v>71</v>
      </c>
      <c r="AY1597" s="50" t="s">
        <v>193</v>
      </c>
      <c r="BA1597" s="68"/>
      <c r="BD1597" s="68"/>
      <c r="BP1597" s="50"/>
      <c r="BQ1597" s="50"/>
      <c r="BR1597" s="50"/>
      <c r="BS1597" s="50"/>
    </row>
    <row r="1598" spans="1:71" x14ac:dyDescent="0.25">
      <c r="A1598">
        <v>1004</v>
      </c>
      <c r="B1598" s="50" t="s">
        <v>6</v>
      </c>
      <c r="C1598" s="50" t="s">
        <v>78</v>
      </c>
      <c r="D1598" s="50" t="s">
        <v>6</v>
      </c>
      <c r="E1598" s="50"/>
      <c r="F1598" s="68"/>
      <c r="G1598" s="50"/>
      <c r="I1598" s="50"/>
      <c r="J1598" s="50"/>
      <c r="K1598" s="50"/>
      <c r="L1598" s="50"/>
      <c r="M1598" s="50"/>
      <c r="N1598" s="50"/>
      <c r="O1598" s="50"/>
      <c r="P1598" s="50"/>
      <c r="Q1598" s="50"/>
      <c r="R1598" s="50"/>
      <c r="S1598" s="50"/>
      <c r="T1598" s="50"/>
      <c r="U1598" s="50"/>
      <c r="V1598" s="50"/>
      <c r="W1598" s="50"/>
      <c r="X1598" s="50"/>
      <c r="Y1598" s="50"/>
      <c r="Z1598" s="50"/>
      <c r="AA1598" s="50"/>
      <c r="AB1598" s="68"/>
      <c r="AC1598" s="68"/>
      <c r="AF1598" s="68"/>
      <c r="AJ1598" s="68"/>
      <c r="AK1598" s="68"/>
      <c r="AL1598" s="50"/>
      <c r="AN1598" s="50"/>
      <c r="AO1598" s="68"/>
      <c r="AP1598" s="68"/>
      <c r="AQ1598" s="50"/>
      <c r="AS1598" s="50"/>
      <c r="AV1598" s="50" t="s">
        <v>168</v>
      </c>
      <c r="AW1598" t="s">
        <v>71</v>
      </c>
      <c r="AX1598" t="s">
        <v>71</v>
      </c>
      <c r="AY1598" s="50" t="s">
        <v>185</v>
      </c>
      <c r="BA1598" s="68"/>
      <c r="BD1598" s="68"/>
      <c r="BP1598" s="50"/>
      <c r="BQ1598" s="50"/>
      <c r="BR1598" s="50"/>
      <c r="BS1598" s="50"/>
    </row>
    <row r="1599" spans="1:71" x14ac:dyDescent="0.25">
      <c r="A1599">
        <v>1004</v>
      </c>
      <c r="B1599" s="50" t="s">
        <v>6</v>
      </c>
      <c r="C1599" s="50" t="s">
        <v>78</v>
      </c>
      <c r="D1599" s="50" t="s">
        <v>6</v>
      </c>
      <c r="E1599" s="50"/>
      <c r="F1599" s="68"/>
      <c r="G1599" s="50"/>
      <c r="I1599" s="50"/>
      <c r="J1599" s="50"/>
      <c r="K1599" s="50"/>
      <c r="L1599" s="50"/>
      <c r="M1599" s="50"/>
      <c r="N1599" s="50"/>
      <c r="O1599" s="50"/>
      <c r="P1599" s="50"/>
      <c r="Q1599" s="50"/>
      <c r="R1599" s="50"/>
      <c r="S1599" s="50"/>
      <c r="T1599" s="50"/>
      <c r="U1599" s="50"/>
      <c r="V1599" s="50"/>
      <c r="W1599" s="50"/>
      <c r="X1599" s="50"/>
      <c r="Y1599" s="50"/>
      <c r="Z1599" s="50"/>
      <c r="AA1599" s="50"/>
      <c r="AB1599" s="68"/>
      <c r="AC1599" s="68"/>
      <c r="AF1599" s="68"/>
      <c r="AJ1599" s="68"/>
      <c r="AK1599" s="68"/>
      <c r="AL1599" s="50"/>
      <c r="AN1599" s="50"/>
      <c r="AO1599" s="68"/>
      <c r="AP1599" s="68"/>
      <c r="AQ1599" s="50"/>
      <c r="AS1599" s="50"/>
      <c r="AV1599" s="50" t="s">
        <v>186</v>
      </c>
      <c r="AW1599" t="s">
        <v>71</v>
      </c>
      <c r="AX1599" t="s">
        <v>71</v>
      </c>
      <c r="AY1599" s="50" t="s">
        <v>185</v>
      </c>
      <c r="BA1599" s="68"/>
      <c r="BD1599" s="68"/>
      <c r="BP1599" s="50"/>
      <c r="BQ1599" s="50"/>
      <c r="BR1599" s="50"/>
      <c r="BS1599" s="50"/>
    </row>
    <row r="1600" spans="1:71" x14ac:dyDescent="0.25">
      <c r="A1600">
        <v>1004</v>
      </c>
      <c r="B1600" s="50" t="s">
        <v>6</v>
      </c>
      <c r="C1600" s="50" t="s">
        <v>78</v>
      </c>
      <c r="D1600" s="50" t="s">
        <v>6</v>
      </c>
      <c r="E1600" s="50"/>
      <c r="F1600" s="68"/>
      <c r="G1600" s="50"/>
      <c r="I1600" s="50"/>
      <c r="J1600" s="50"/>
      <c r="K1600" s="50"/>
      <c r="L1600" s="50"/>
      <c r="M1600" s="50"/>
      <c r="N1600" s="50"/>
      <c r="O1600" s="50"/>
      <c r="P1600" s="50"/>
      <c r="Q1600" s="50"/>
      <c r="R1600" s="50"/>
      <c r="S1600" s="50"/>
      <c r="T1600" s="50"/>
      <c r="U1600" s="50"/>
      <c r="V1600" s="50"/>
      <c r="W1600" s="50"/>
      <c r="X1600" s="50"/>
      <c r="Y1600" s="50"/>
      <c r="Z1600" s="50"/>
      <c r="AA1600" s="50"/>
      <c r="AB1600" s="68"/>
      <c r="AC1600" s="68"/>
      <c r="AF1600" s="68"/>
      <c r="AJ1600" s="68"/>
      <c r="AK1600" s="68"/>
      <c r="AL1600" s="50"/>
      <c r="AN1600" s="50"/>
      <c r="AO1600" s="68"/>
      <c r="AP1600" s="68"/>
      <c r="AQ1600" s="50"/>
      <c r="AS1600" s="50"/>
      <c r="AV1600" s="50" t="s">
        <v>190</v>
      </c>
      <c r="AW1600" t="s">
        <v>71</v>
      </c>
      <c r="AX1600" t="s">
        <v>71</v>
      </c>
      <c r="AY1600" s="50" t="s">
        <v>185</v>
      </c>
      <c r="BA1600" s="68"/>
      <c r="BD1600" s="68"/>
      <c r="BP1600" s="50"/>
      <c r="BQ1600" s="50"/>
      <c r="BR1600" s="50"/>
      <c r="BS1600" s="50"/>
    </row>
    <row r="1601" spans="1:71" x14ac:dyDescent="0.25">
      <c r="A1601">
        <v>1004</v>
      </c>
      <c r="B1601" s="50" t="s">
        <v>6</v>
      </c>
      <c r="C1601" s="50" t="s">
        <v>78</v>
      </c>
      <c r="D1601" s="50" t="s">
        <v>6</v>
      </c>
      <c r="E1601" s="50"/>
      <c r="F1601" s="68"/>
      <c r="G1601" s="50"/>
      <c r="I1601" s="50"/>
      <c r="J1601" s="50"/>
      <c r="K1601" s="50"/>
      <c r="L1601" s="50"/>
      <c r="M1601" s="50"/>
      <c r="N1601" s="50"/>
      <c r="O1601" s="50"/>
      <c r="P1601" s="50"/>
      <c r="Q1601" s="50"/>
      <c r="R1601" s="50"/>
      <c r="S1601" s="50"/>
      <c r="T1601" s="50"/>
      <c r="U1601" s="50"/>
      <c r="V1601" s="50"/>
      <c r="W1601" s="50"/>
      <c r="X1601" s="50"/>
      <c r="Y1601" s="50"/>
      <c r="Z1601" s="50"/>
      <c r="AA1601" s="50"/>
      <c r="AB1601" s="68"/>
      <c r="AC1601" s="68"/>
      <c r="AF1601" s="68"/>
      <c r="AJ1601" s="68"/>
      <c r="AK1601" s="68"/>
      <c r="AL1601" s="50"/>
      <c r="AN1601" s="50"/>
      <c r="AO1601" s="68"/>
      <c r="AP1601" s="68"/>
      <c r="AQ1601" s="50"/>
      <c r="AS1601" s="50"/>
      <c r="AV1601" s="50" t="s">
        <v>194</v>
      </c>
      <c r="AW1601" t="s">
        <v>71</v>
      </c>
      <c r="AX1601" t="s">
        <v>71</v>
      </c>
      <c r="AY1601" s="50" t="s">
        <v>187</v>
      </c>
      <c r="BA1601" s="68"/>
      <c r="BD1601" s="68"/>
      <c r="BP1601" s="50"/>
      <c r="BQ1601" s="50"/>
      <c r="BR1601" s="50"/>
      <c r="BS1601" s="50"/>
    </row>
    <row r="1602" spans="1:71" x14ac:dyDescent="0.25">
      <c r="A1602">
        <v>1004</v>
      </c>
      <c r="B1602" s="50" t="s">
        <v>6</v>
      </c>
      <c r="C1602" s="50" t="s">
        <v>78</v>
      </c>
      <c r="D1602" s="50" t="s">
        <v>6</v>
      </c>
      <c r="E1602" s="50"/>
      <c r="F1602" s="68"/>
      <c r="G1602" s="50"/>
      <c r="I1602" s="50"/>
      <c r="J1602" s="50"/>
      <c r="K1602" s="50"/>
      <c r="L1602" s="50"/>
      <c r="M1602" s="50"/>
      <c r="N1602" s="50"/>
      <c r="O1602" s="50"/>
      <c r="P1602" s="50"/>
      <c r="Q1602" s="50"/>
      <c r="R1602" s="50"/>
      <c r="S1602" s="50"/>
      <c r="T1602" s="50"/>
      <c r="U1602" s="50"/>
      <c r="V1602" s="50"/>
      <c r="W1602" s="50"/>
      <c r="X1602" s="50"/>
      <c r="Y1602" s="50"/>
      <c r="Z1602" s="50"/>
      <c r="AA1602" s="50"/>
      <c r="AB1602" s="68"/>
      <c r="AC1602" s="68"/>
      <c r="AF1602" s="68"/>
      <c r="AJ1602" s="68"/>
      <c r="AK1602" s="68"/>
      <c r="AL1602" s="50"/>
      <c r="AN1602" s="50"/>
      <c r="AO1602" s="68"/>
      <c r="AP1602" s="68"/>
      <c r="AQ1602" s="50"/>
      <c r="AS1602" s="50"/>
      <c r="AV1602" s="50" t="s">
        <v>195</v>
      </c>
      <c r="AW1602" t="s">
        <v>71</v>
      </c>
      <c r="AX1602" t="s">
        <v>71</v>
      </c>
      <c r="AY1602" s="50" t="s">
        <v>187</v>
      </c>
      <c r="BA1602" s="68"/>
      <c r="BD1602" s="68"/>
      <c r="BP1602" s="50"/>
      <c r="BQ1602" s="50"/>
      <c r="BR1602" s="50"/>
      <c r="BS1602" s="50"/>
    </row>
    <row r="1603" spans="1:71" x14ac:dyDescent="0.25">
      <c r="A1603">
        <v>1004</v>
      </c>
      <c r="B1603" s="50" t="s">
        <v>6</v>
      </c>
      <c r="C1603" s="50" t="s">
        <v>78</v>
      </c>
      <c r="D1603" s="50" t="s">
        <v>6</v>
      </c>
      <c r="E1603" s="50"/>
      <c r="F1603" s="68"/>
      <c r="G1603" s="50"/>
      <c r="I1603" s="50"/>
      <c r="J1603" s="50"/>
      <c r="K1603" s="50"/>
      <c r="L1603" s="50"/>
      <c r="M1603" s="50"/>
      <c r="N1603" s="50"/>
      <c r="O1603" s="50"/>
      <c r="P1603" s="50"/>
      <c r="Q1603" s="50"/>
      <c r="R1603" s="50"/>
      <c r="S1603" s="50"/>
      <c r="T1603" s="50"/>
      <c r="U1603" s="50"/>
      <c r="V1603" s="50"/>
      <c r="W1603" s="50"/>
      <c r="X1603" s="50"/>
      <c r="Y1603" s="50"/>
      <c r="Z1603" s="50"/>
      <c r="AA1603" s="50"/>
      <c r="AB1603" s="68"/>
      <c r="AC1603" s="68"/>
      <c r="AF1603" s="68"/>
      <c r="AJ1603" s="68"/>
      <c r="AK1603" s="68"/>
      <c r="AL1603" s="50"/>
      <c r="AN1603" s="50"/>
      <c r="AO1603" s="68"/>
      <c r="AP1603" s="68"/>
      <c r="AQ1603" s="50"/>
      <c r="AS1603" s="50"/>
      <c r="AV1603" s="50" t="s">
        <v>201</v>
      </c>
      <c r="AW1603" t="s">
        <v>71</v>
      </c>
      <c r="AX1603" t="s">
        <v>71</v>
      </c>
      <c r="AY1603" s="50" t="s">
        <v>188</v>
      </c>
      <c r="BA1603" s="68"/>
      <c r="BD1603" s="68"/>
      <c r="BP1603" s="50"/>
      <c r="BQ1603" s="50"/>
      <c r="BR1603" s="50"/>
      <c r="BS1603" s="50"/>
    </row>
    <row r="1604" spans="1:71" x14ac:dyDescent="0.25">
      <c r="A1604">
        <v>1004</v>
      </c>
      <c r="B1604" s="50" t="s">
        <v>6</v>
      </c>
      <c r="C1604" s="50" t="s">
        <v>78</v>
      </c>
      <c r="D1604" s="50" t="s">
        <v>6</v>
      </c>
      <c r="E1604" s="50"/>
      <c r="F1604" s="68"/>
      <c r="G1604" s="50"/>
      <c r="I1604" s="50"/>
      <c r="J1604" s="50"/>
      <c r="K1604" s="50"/>
      <c r="L1604" s="50"/>
      <c r="M1604" s="50"/>
      <c r="N1604" s="50"/>
      <c r="O1604" s="50"/>
      <c r="P1604" s="50"/>
      <c r="Q1604" s="50"/>
      <c r="R1604" s="50"/>
      <c r="S1604" s="50"/>
      <c r="T1604" s="50"/>
      <c r="U1604" s="50"/>
      <c r="V1604" s="50"/>
      <c r="W1604" s="50"/>
      <c r="X1604" s="50"/>
      <c r="Y1604" s="50"/>
      <c r="Z1604" s="50"/>
      <c r="AA1604" s="50"/>
      <c r="AB1604" s="68"/>
      <c r="AC1604" s="68"/>
      <c r="AF1604" s="68"/>
      <c r="AJ1604" s="68"/>
      <c r="AK1604" s="68"/>
      <c r="AL1604" s="50"/>
      <c r="AN1604" s="50"/>
      <c r="AO1604" s="68"/>
      <c r="AP1604" s="68"/>
      <c r="AQ1604" s="50"/>
      <c r="AS1604" s="50"/>
      <c r="AV1604" s="50" t="s">
        <v>204</v>
      </c>
      <c r="AW1604" t="s">
        <v>71</v>
      </c>
      <c r="AX1604" t="s">
        <v>71</v>
      </c>
      <c r="AY1604" s="50" t="s">
        <v>189</v>
      </c>
      <c r="BA1604" s="68"/>
      <c r="BD1604" s="68"/>
      <c r="BP1604" s="50"/>
      <c r="BQ1604" s="50"/>
      <c r="BR1604" s="50"/>
      <c r="BS1604" s="50"/>
    </row>
    <row r="1605" spans="1:71" x14ac:dyDescent="0.25">
      <c r="A1605">
        <v>1004</v>
      </c>
      <c r="B1605" s="50" t="s">
        <v>6</v>
      </c>
      <c r="C1605" s="50" t="s">
        <v>78</v>
      </c>
      <c r="D1605" s="50" t="s">
        <v>6</v>
      </c>
      <c r="E1605" s="50"/>
      <c r="F1605" s="68"/>
      <c r="G1605" s="50"/>
      <c r="I1605" s="50"/>
      <c r="J1605" s="50"/>
      <c r="K1605" s="50"/>
      <c r="L1605" s="50"/>
      <c r="M1605" s="50"/>
      <c r="N1605" s="50"/>
      <c r="O1605" s="50"/>
      <c r="P1605" s="50"/>
      <c r="Q1605" s="50"/>
      <c r="R1605" s="50"/>
      <c r="S1605" s="50"/>
      <c r="T1605" s="50"/>
      <c r="U1605" s="50"/>
      <c r="V1605" s="50"/>
      <c r="W1605" s="50"/>
      <c r="X1605" s="50"/>
      <c r="Y1605" s="50"/>
      <c r="Z1605" s="50"/>
      <c r="AA1605" s="50"/>
      <c r="AB1605" s="68"/>
      <c r="AC1605" s="68"/>
      <c r="AF1605" s="68"/>
      <c r="AJ1605" s="68"/>
      <c r="AK1605" s="68"/>
      <c r="AL1605" s="50"/>
      <c r="AN1605" s="50"/>
      <c r="AO1605" s="68"/>
      <c r="AP1605" s="68"/>
      <c r="AQ1605" s="50"/>
      <c r="AS1605" s="50"/>
      <c r="AV1605" s="50" t="s">
        <v>205</v>
      </c>
      <c r="AW1605" t="s">
        <v>71</v>
      </c>
      <c r="AX1605" t="s">
        <v>71</v>
      </c>
      <c r="AY1605" s="50" t="s">
        <v>189</v>
      </c>
      <c r="BA1605" s="68"/>
      <c r="BD1605" s="68"/>
      <c r="BP1605" s="50"/>
      <c r="BQ1605" s="50"/>
      <c r="BR1605" s="50"/>
      <c r="BS1605" s="50"/>
    </row>
    <row r="1606" spans="1:71" x14ac:dyDescent="0.25">
      <c r="A1606">
        <v>1004</v>
      </c>
      <c r="B1606" s="50" t="s">
        <v>6</v>
      </c>
      <c r="C1606" s="50" t="s">
        <v>78</v>
      </c>
      <c r="D1606" s="50" t="s">
        <v>6</v>
      </c>
      <c r="E1606" s="50"/>
      <c r="F1606" s="68"/>
      <c r="G1606" s="50"/>
      <c r="I1606" s="50"/>
      <c r="J1606" s="50"/>
      <c r="K1606" s="50"/>
      <c r="L1606" s="50"/>
      <c r="M1606" s="50"/>
      <c r="N1606" s="50"/>
      <c r="O1606" s="50"/>
      <c r="P1606" s="50"/>
      <c r="Q1606" s="50"/>
      <c r="R1606" s="50"/>
      <c r="S1606" s="50"/>
      <c r="T1606" s="50"/>
      <c r="U1606" s="50"/>
      <c r="V1606" s="50"/>
      <c r="W1606" s="50"/>
      <c r="X1606" s="50"/>
      <c r="Y1606" s="50"/>
      <c r="Z1606" s="50"/>
      <c r="AA1606" s="50"/>
      <c r="AB1606" s="68"/>
      <c r="AC1606" s="68"/>
      <c r="AF1606" s="68"/>
      <c r="AJ1606" s="68"/>
      <c r="AK1606" s="68"/>
      <c r="AL1606" s="50"/>
      <c r="AN1606" s="50"/>
      <c r="AO1606" s="68"/>
      <c r="AP1606" s="68"/>
      <c r="AQ1606" s="50"/>
      <c r="AS1606" s="50"/>
      <c r="AV1606" s="50" t="s">
        <v>206</v>
      </c>
      <c r="AW1606" t="s">
        <v>71</v>
      </c>
      <c r="AX1606" t="s">
        <v>71</v>
      </c>
      <c r="AY1606" s="50" t="s">
        <v>189</v>
      </c>
      <c r="BA1606" s="68"/>
      <c r="BD1606" s="68"/>
      <c r="BP1606" s="50"/>
      <c r="BQ1606" s="50"/>
      <c r="BR1606" s="50"/>
      <c r="BS1606" s="50"/>
    </row>
    <row r="1607" spans="1:71" x14ac:dyDescent="0.25">
      <c r="A1607">
        <v>1004</v>
      </c>
      <c r="B1607" s="50" t="s">
        <v>6</v>
      </c>
      <c r="C1607" s="50" t="s">
        <v>78</v>
      </c>
      <c r="D1607" s="50" t="s">
        <v>6</v>
      </c>
      <c r="E1607" s="50"/>
      <c r="F1607" s="68"/>
      <c r="G1607" s="50"/>
      <c r="I1607" s="50"/>
      <c r="J1607" s="50"/>
      <c r="K1607" s="50"/>
      <c r="L1607" s="50"/>
      <c r="M1607" s="50"/>
      <c r="N1607" s="50"/>
      <c r="O1607" s="50"/>
      <c r="P1607" s="50"/>
      <c r="Q1607" s="50"/>
      <c r="R1607" s="50"/>
      <c r="S1607" s="50"/>
      <c r="T1607" s="50"/>
      <c r="U1607" s="50"/>
      <c r="V1607" s="50"/>
      <c r="W1607" s="50"/>
      <c r="X1607" s="50"/>
      <c r="Y1607" s="50"/>
      <c r="Z1607" s="50"/>
      <c r="AA1607" s="50"/>
      <c r="AB1607" s="68"/>
      <c r="AC1607" s="68"/>
      <c r="AF1607" s="68"/>
      <c r="AJ1607" s="68"/>
      <c r="AK1607" s="68"/>
      <c r="AL1607" s="50"/>
      <c r="AN1607" s="50"/>
      <c r="AO1607" s="68"/>
      <c r="AP1607" s="68"/>
      <c r="AQ1607" s="50"/>
      <c r="AS1607" s="50"/>
      <c r="AV1607" s="50" t="s">
        <v>208</v>
      </c>
      <c r="AW1607" t="s">
        <v>71</v>
      </c>
      <c r="AX1607" t="s">
        <v>71</v>
      </c>
      <c r="AY1607" s="50" t="s">
        <v>191</v>
      </c>
      <c r="BA1607" s="68"/>
      <c r="BD1607" s="68"/>
      <c r="BP1607" s="50"/>
      <c r="BQ1607" s="50"/>
      <c r="BR1607" s="50"/>
      <c r="BS1607" s="50"/>
    </row>
    <row r="1608" spans="1:71" x14ac:dyDescent="0.25">
      <c r="A1608">
        <v>1004</v>
      </c>
      <c r="B1608" s="50" t="s">
        <v>6</v>
      </c>
      <c r="C1608" s="50" t="s">
        <v>78</v>
      </c>
      <c r="D1608" s="50" t="s">
        <v>6</v>
      </c>
      <c r="E1608" s="50"/>
      <c r="F1608" s="68"/>
      <c r="G1608" s="50"/>
      <c r="I1608" s="50"/>
      <c r="J1608" s="50"/>
      <c r="K1608" s="50"/>
      <c r="L1608" s="50"/>
      <c r="M1608" s="50"/>
      <c r="N1608" s="50"/>
      <c r="O1608" s="50"/>
      <c r="P1608" s="50"/>
      <c r="Q1608" s="50"/>
      <c r="R1608" s="50"/>
      <c r="S1608" s="50"/>
      <c r="T1608" s="50"/>
      <c r="U1608" s="50"/>
      <c r="V1608" s="50"/>
      <c r="W1608" s="50"/>
      <c r="X1608" s="50"/>
      <c r="Y1608" s="50"/>
      <c r="Z1608" s="50"/>
      <c r="AA1608" s="50"/>
      <c r="AB1608" s="68"/>
      <c r="AC1608" s="68"/>
      <c r="AF1608" s="68"/>
      <c r="AJ1608" s="68"/>
      <c r="AK1608" s="68"/>
      <c r="AL1608" s="50"/>
      <c r="AN1608" s="50"/>
      <c r="AO1608" s="68"/>
      <c r="AP1608" s="68"/>
      <c r="AQ1608" s="50"/>
      <c r="AS1608" s="50"/>
      <c r="AV1608" s="50" t="s">
        <v>209</v>
      </c>
      <c r="AW1608" t="s">
        <v>71</v>
      </c>
      <c r="AX1608" t="s">
        <v>71</v>
      </c>
      <c r="AY1608" s="50" t="s">
        <v>191</v>
      </c>
      <c r="BA1608" s="68"/>
      <c r="BD1608" s="68"/>
      <c r="BP1608" s="50"/>
      <c r="BQ1608" s="50"/>
      <c r="BR1608" s="50"/>
      <c r="BS1608" s="50"/>
    </row>
    <row r="1609" spans="1:71" x14ac:dyDescent="0.25">
      <c r="A1609">
        <v>1004</v>
      </c>
      <c r="B1609" s="50" t="s">
        <v>6</v>
      </c>
      <c r="C1609" s="50" t="s">
        <v>78</v>
      </c>
      <c r="D1609" s="50" t="s">
        <v>6</v>
      </c>
      <c r="E1609" s="50"/>
      <c r="F1609" s="68"/>
      <c r="G1609" s="50"/>
      <c r="I1609" s="50"/>
      <c r="J1609" s="50"/>
      <c r="K1609" s="50"/>
      <c r="L1609" s="50"/>
      <c r="M1609" s="50"/>
      <c r="N1609" s="50"/>
      <c r="O1609" s="50"/>
      <c r="P1609" s="50"/>
      <c r="Q1609" s="50"/>
      <c r="R1609" s="50"/>
      <c r="S1609" s="50"/>
      <c r="T1609" s="50"/>
      <c r="U1609" s="50"/>
      <c r="V1609" s="50"/>
      <c r="W1609" s="50"/>
      <c r="X1609" s="50"/>
      <c r="Y1609" s="50"/>
      <c r="Z1609" s="50"/>
      <c r="AA1609" s="50"/>
      <c r="AB1609" s="68"/>
      <c r="AC1609" s="68"/>
      <c r="AF1609" s="68"/>
      <c r="AJ1609" s="68"/>
      <c r="AK1609" s="68"/>
      <c r="AL1609" s="50"/>
      <c r="AN1609" s="50"/>
      <c r="AO1609" s="68"/>
      <c r="AP1609" s="68"/>
      <c r="AQ1609" s="50"/>
      <c r="AS1609" s="50"/>
      <c r="AV1609" s="50" t="s">
        <v>210</v>
      </c>
      <c r="AW1609" t="s">
        <v>71</v>
      </c>
      <c r="AX1609" t="s">
        <v>71</v>
      </c>
      <c r="AY1609" s="50" t="s">
        <v>193</v>
      </c>
      <c r="BA1609" s="68"/>
      <c r="BD1609" s="68"/>
      <c r="BP1609" s="50"/>
      <c r="BQ1609" s="50"/>
      <c r="BR1609" s="50"/>
      <c r="BS1609" s="50"/>
    </row>
    <row r="1610" spans="1:71" x14ac:dyDescent="0.25">
      <c r="A1610">
        <v>1004</v>
      </c>
      <c r="B1610" s="50" t="s">
        <v>6</v>
      </c>
      <c r="C1610" s="50" t="s">
        <v>78</v>
      </c>
      <c r="D1610" s="50" t="s">
        <v>6</v>
      </c>
      <c r="E1610" s="50"/>
      <c r="F1610" s="68"/>
      <c r="G1610" s="50"/>
      <c r="I1610" s="50"/>
      <c r="J1610" s="50"/>
      <c r="K1610" s="50"/>
      <c r="L1610" s="50"/>
      <c r="M1610" s="50"/>
      <c r="N1610" s="50"/>
      <c r="O1610" s="50"/>
      <c r="P1610" s="50"/>
      <c r="Q1610" s="50"/>
      <c r="R1610" s="50"/>
      <c r="S1610" s="50"/>
      <c r="T1610" s="50"/>
      <c r="U1610" s="50"/>
      <c r="V1610" s="50"/>
      <c r="W1610" s="50"/>
      <c r="X1610" s="50"/>
      <c r="Y1610" s="50"/>
      <c r="Z1610" s="50"/>
      <c r="AA1610" s="50"/>
      <c r="AB1610" s="68"/>
      <c r="AC1610" s="68"/>
      <c r="AF1610" s="68"/>
      <c r="AJ1610" s="68"/>
      <c r="AK1610" s="68"/>
      <c r="AL1610" s="50"/>
      <c r="AN1610" s="50"/>
      <c r="AO1610" s="68"/>
      <c r="AP1610" s="68"/>
      <c r="AQ1610" s="50"/>
      <c r="AS1610" s="50"/>
      <c r="AV1610" s="50"/>
      <c r="AY1610" s="50"/>
      <c r="BA1610" s="68"/>
      <c r="BD1610" s="68"/>
      <c r="BP1610" s="50"/>
      <c r="BQ1610" s="50"/>
      <c r="BR1610" s="50"/>
      <c r="BS1610" s="50"/>
    </row>
    <row r="1611" spans="1:71" x14ac:dyDescent="0.25">
      <c r="A1611">
        <v>1004</v>
      </c>
      <c r="B1611" s="50" t="s">
        <v>6</v>
      </c>
      <c r="C1611" s="50" t="s">
        <v>74</v>
      </c>
      <c r="D1611" s="50" t="s">
        <v>6</v>
      </c>
      <c r="E1611" s="50" t="s">
        <v>44</v>
      </c>
      <c r="F1611" s="68"/>
      <c r="G1611" s="50"/>
      <c r="I1611" s="50"/>
      <c r="J1611" s="50"/>
      <c r="K1611" s="50"/>
      <c r="L1611" s="50"/>
      <c r="M1611" s="50"/>
      <c r="N1611" s="50"/>
      <c r="O1611" s="50"/>
      <c r="P1611" s="50"/>
      <c r="Q1611" s="50"/>
      <c r="R1611" s="50"/>
      <c r="S1611" s="50"/>
      <c r="T1611" s="50"/>
      <c r="U1611" s="50"/>
      <c r="V1611" s="50"/>
      <c r="W1611" s="50"/>
      <c r="X1611" s="50"/>
      <c r="Y1611" s="50"/>
      <c r="Z1611" s="50"/>
      <c r="AA1611" s="50"/>
      <c r="AB1611" s="68"/>
      <c r="AC1611" s="68"/>
      <c r="AF1611" s="68"/>
      <c r="AJ1611" s="68"/>
      <c r="AK1611" s="68"/>
      <c r="AL1611" s="50"/>
      <c r="AN1611" s="50"/>
      <c r="AO1611" s="68"/>
      <c r="AP1611" s="68"/>
      <c r="AQ1611" s="50"/>
      <c r="AS1611" s="50"/>
      <c r="AV1611" s="50"/>
      <c r="AY1611" s="50"/>
      <c r="AZ1611" t="s">
        <v>312</v>
      </c>
      <c r="BA1611" s="68">
        <v>44392</v>
      </c>
      <c r="BB1611" t="s">
        <v>313</v>
      </c>
      <c r="BD1611" s="68"/>
      <c r="BP1611" s="50"/>
      <c r="BQ1611" s="50"/>
      <c r="BR1611" s="50"/>
      <c r="BS1611" s="50"/>
    </row>
    <row r="1612" spans="1:71" x14ac:dyDescent="0.25">
      <c r="A1612">
        <v>1004</v>
      </c>
      <c r="B1612" s="50" t="s">
        <v>6</v>
      </c>
      <c r="C1612" s="50" t="s">
        <v>74</v>
      </c>
      <c r="D1612" s="50" t="s">
        <v>6</v>
      </c>
      <c r="E1612" s="50" t="s">
        <v>44</v>
      </c>
      <c r="F1612" s="68"/>
      <c r="G1612" s="50"/>
      <c r="I1612" s="50"/>
      <c r="J1612" s="50"/>
      <c r="K1612" s="50"/>
      <c r="L1612" s="50"/>
      <c r="M1612" s="50"/>
      <c r="N1612" s="50"/>
      <c r="O1612" s="50"/>
      <c r="P1612" s="50"/>
      <c r="Q1612" s="50"/>
      <c r="R1612" s="50"/>
      <c r="S1612" s="50"/>
      <c r="T1612" s="50"/>
      <c r="U1612" s="50"/>
      <c r="V1612" s="50"/>
      <c r="W1612" s="50"/>
      <c r="X1612" s="50"/>
      <c r="Y1612" s="50"/>
      <c r="Z1612" s="50"/>
      <c r="AA1612" s="50"/>
      <c r="AB1612" s="68"/>
      <c r="AC1612" s="68"/>
      <c r="AF1612" s="68"/>
      <c r="AJ1612" s="68"/>
      <c r="AK1612" s="68"/>
      <c r="AL1612" s="50"/>
      <c r="AN1612" s="50"/>
      <c r="AO1612" s="68"/>
      <c r="AP1612" s="68"/>
      <c r="AQ1612" s="50"/>
      <c r="AS1612" s="50"/>
      <c r="AV1612" s="50"/>
      <c r="AY1612" s="50"/>
      <c r="AZ1612" t="s">
        <v>312</v>
      </c>
      <c r="BA1612" s="68">
        <v>44427</v>
      </c>
      <c r="BB1612" t="s">
        <v>313</v>
      </c>
      <c r="BD1612" s="68"/>
      <c r="BP1612" s="50"/>
      <c r="BQ1612" s="50"/>
      <c r="BR1612" s="50"/>
      <c r="BS1612" s="50"/>
    </row>
    <row r="1613" spans="1:71" x14ac:dyDescent="0.25">
      <c r="A1613">
        <v>1004</v>
      </c>
      <c r="B1613" s="50" t="s">
        <v>6</v>
      </c>
      <c r="C1613" s="50" t="s">
        <v>74</v>
      </c>
      <c r="D1613" s="50" t="s">
        <v>6</v>
      </c>
      <c r="E1613" s="50" t="s">
        <v>44</v>
      </c>
      <c r="F1613" s="68"/>
      <c r="G1613" s="50"/>
      <c r="I1613" s="50"/>
      <c r="J1613" s="50"/>
      <c r="K1613" s="50"/>
      <c r="L1613" s="50"/>
      <c r="M1613" s="50"/>
      <c r="N1613" s="50"/>
      <c r="O1613" s="50"/>
      <c r="P1613" s="50"/>
      <c r="Q1613" s="50"/>
      <c r="R1613" s="50"/>
      <c r="S1613" s="50"/>
      <c r="T1613" s="50"/>
      <c r="U1613" s="50"/>
      <c r="V1613" s="50"/>
      <c r="W1613" s="50"/>
      <c r="X1613" s="50"/>
      <c r="Y1613" s="50"/>
      <c r="Z1613" s="50"/>
      <c r="AA1613" s="50"/>
      <c r="AB1613" s="68"/>
      <c r="AC1613" s="68"/>
      <c r="AF1613" s="68"/>
      <c r="AJ1613" s="68"/>
      <c r="AK1613" s="68"/>
      <c r="AL1613" s="50"/>
      <c r="AN1613" s="50"/>
      <c r="AO1613" s="68"/>
      <c r="AP1613" s="68"/>
      <c r="AQ1613" s="50"/>
      <c r="AS1613" s="50"/>
      <c r="AV1613" s="50"/>
      <c r="AY1613" s="50"/>
      <c r="AZ1613" t="s">
        <v>312</v>
      </c>
      <c r="BA1613" s="68">
        <v>44455</v>
      </c>
      <c r="BB1613" t="s">
        <v>313</v>
      </c>
      <c r="BD1613" s="68"/>
      <c r="BP1613" s="50"/>
      <c r="BQ1613" s="50"/>
      <c r="BR1613" s="50"/>
      <c r="BS1613" s="50"/>
    </row>
    <row r="1614" spans="1:71" x14ac:dyDescent="0.25">
      <c r="A1614">
        <v>1004</v>
      </c>
      <c r="B1614" s="50" t="s">
        <v>6</v>
      </c>
      <c r="C1614" s="50" t="s">
        <v>74</v>
      </c>
      <c r="D1614" s="50" t="s">
        <v>6</v>
      </c>
      <c r="E1614" s="50" t="s">
        <v>44</v>
      </c>
      <c r="F1614" s="68"/>
      <c r="G1614" s="50"/>
      <c r="I1614" s="50"/>
      <c r="J1614" s="50"/>
      <c r="K1614" s="50"/>
      <c r="L1614" s="50"/>
      <c r="M1614" s="50"/>
      <c r="N1614" s="50"/>
      <c r="O1614" s="50"/>
      <c r="P1614" s="50"/>
      <c r="Q1614" s="50"/>
      <c r="R1614" s="50"/>
      <c r="S1614" s="50"/>
      <c r="T1614" s="50"/>
      <c r="U1614" s="50"/>
      <c r="V1614" s="50"/>
      <c r="W1614" s="50"/>
      <c r="X1614" s="50"/>
      <c r="Y1614" s="50"/>
      <c r="Z1614" s="50"/>
      <c r="AA1614" s="50"/>
      <c r="AB1614" s="68"/>
      <c r="AC1614" s="68"/>
      <c r="AF1614" s="68"/>
      <c r="AJ1614" s="68"/>
      <c r="AK1614" s="68"/>
      <c r="AL1614" s="50"/>
      <c r="AN1614" s="50"/>
      <c r="AO1614" s="68"/>
      <c r="AP1614" s="68"/>
      <c r="AQ1614" s="50"/>
      <c r="AS1614" s="50"/>
      <c r="AV1614" s="50"/>
      <c r="AY1614" s="50"/>
      <c r="AZ1614" t="s">
        <v>312</v>
      </c>
      <c r="BA1614" s="68">
        <v>44490</v>
      </c>
      <c r="BB1614" t="s">
        <v>313</v>
      </c>
      <c r="BD1614" s="68"/>
      <c r="BP1614" s="50"/>
      <c r="BQ1614" s="50"/>
      <c r="BR1614" s="50"/>
      <c r="BS1614" s="50"/>
    </row>
    <row r="1615" spans="1:71" x14ac:dyDescent="0.25">
      <c r="A1615">
        <v>1004</v>
      </c>
      <c r="B1615" s="50" t="s">
        <v>6</v>
      </c>
      <c r="C1615" s="50" t="s">
        <v>74</v>
      </c>
      <c r="D1615" s="50" t="s">
        <v>6</v>
      </c>
      <c r="E1615" s="50" t="s">
        <v>44</v>
      </c>
      <c r="F1615" s="68"/>
      <c r="G1615" s="50"/>
      <c r="I1615" s="50"/>
      <c r="J1615" s="50"/>
      <c r="K1615" s="50"/>
      <c r="L1615" s="50"/>
      <c r="M1615" s="50"/>
      <c r="N1615" s="50"/>
      <c r="O1615" s="50"/>
      <c r="P1615" s="50"/>
      <c r="Q1615" s="50"/>
      <c r="R1615" s="50"/>
      <c r="S1615" s="50"/>
      <c r="T1615" s="50"/>
      <c r="U1615" s="50"/>
      <c r="V1615" s="50"/>
      <c r="W1615" s="50"/>
      <c r="X1615" s="50"/>
      <c r="Y1615" s="50"/>
      <c r="Z1615" s="50"/>
      <c r="AA1615" s="50"/>
      <c r="AB1615" s="68"/>
      <c r="AC1615" s="68"/>
      <c r="AF1615" s="68"/>
      <c r="AJ1615" s="68"/>
      <c r="AK1615" s="68"/>
      <c r="AL1615" s="50"/>
      <c r="AN1615" s="50"/>
      <c r="AO1615" s="68"/>
      <c r="AP1615" s="68"/>
      <c r="AQ1615" s="50"/>
      <c r="AS1615" s="50"/>
      <c r="AV1615" s="50"/>
      <c r="AY1615" s="50"/>
      <c r="AZ1615" t="s">
        <v>312</v>
      </c>
      <c r="BA1615" s="68">
        <v>44518</v>
      </c>
      <c r="BB1615" t="s">
        <v>313</v>
      </c>
      <c r="BD1615" s="68"/>
      <c r="BP1615" s="50"/>
      <c r="BQ1615" s="50"/>
      <c r="BR1615" s="50"/>
      <c r="BS1615" s="50"/>
    </row>
    <row r="1616" spans="1:71" x14ac:dyDescent="0.25">
      <c r="A1616">
        <v>1004</v>
      </c>
      <c r="B1616" s="50" t="s">
        <v>6</v>
      </c>
      <c r="C1616" s="50" t="s">
        <v>74</v>
      </c>
      <c r="D1616" s="50" t="s">
        <v>6</v>
      </c>
      <c r="E1616" s="50" t="s">
        <v>44</v>
      </c>
      <c r="F1616" s="68"/>
      <c r="G1616" s="50"/>
      <c r="I1616" s="50"/>
      <c r="J1616" s="50"/>
      <c r="K1616" s="50"/>
      <c r="L1616" s="50"/>
      <c r="M1616" s="50"/>
      <c r="N1616" s="50"/>
      <c r="O1616" s="50"/>
      <c r="P1616" s="50"/>
      <c r="Q1616" s="50"/>
      <c r="R1616" s="50"/>
      <c r="S1616" s="50"/>
      <c r="T1616" s="50"/>
      <c r="U1616" s="50"/>
      <c r="V1616" s="50"/>
      <c r="W1616" s="50"/>
      <c r="X1616" s="50"/>
      <c r="Y1616" s="50"/>
      <c r="Z1616" s="50"/>
      <c r="AA1616" s="50"/>
      <c r="AB1616" s="68"/>
      <c r="AC1616" s="68"/>
      <c r="AF1616" s="68"/>
      <c r="AJ1616" s="68"/>
      <c r="AK1616" s="68"/>
      <c r="AL1616" s="50"/>
      <c r="AN1616" s="50"/>
      <c r="AO1616" s="68"/>
      <c r="AP1616" s="68"/>
      <c r="AQ1616" s="50"/>
      <c r="AS1616" s="50"/>
      <c r="AV1616" s="50"/>
      <c r="AY1616" s="50"/>
      <c r="AZ1616" t="s">
        <v>314</v>
      </c>
      <c r="BA1616" s="68">
        <v>44397</v>
      </c>
      <c r="BB1616" t="s">
        <v>315</v>
      </c>
      <c r="BD1616" s="68"/>
      <c r="BP1616" s="50"/>
      <c r="BQ1616" s="50"/>
      <c r="BR1616" s="50"/>
      <c r="BS1616" s="50"/>
    </row>
    <row r="1617" spans="1:71" x14ac:dyDescent="0.25">
      <c r="A1617">
        <v>1004</v>
      </c>
      <c r="B1617" s="50" t="s">
        <v>6</v>
      </c>
      <c r="C1617" s="50" t="s">
        <v>74</v>
      </c>
      <c r="D1617" s="50" t="s">
        <v>6</v>
      </c>
      <c r="E1617" s="50" t="s">
        <v>44</v>
      </c>
      <c r="F1617" s="68"/>
      <c r="G1617" s="50"/>
      <c r="I1617" s="50"/>
      <c r="J1617" s="50"/>
      <c r="K1617" s="50"/>
      <c r="L1617" s="50"/>
      <c r="M1617" s="50"/>
      <c r="N1617" s="50"/>
      <c r="O1617" s="50"/>
      <c r="P1617" s="50"/>
      <c r="Q1617" s="50"/>
      <c r="R1617" s="50"/>
      <c r="S1617" s="50"/>
      <c r="T1617" s="50"/>
      <c r="U1617" s="50"/>
      <c r="V1617" s="50"/>
      <c r="W1617" s="50"/>
      <c r="X1617" s="50"/>
      <c r="Y1617" s="50"/>
      <c r="Z1617" s="50"/>
      <c r="AA1617" s="50"/>
      <c r="AB1617" s="68"/>
      <c r="AC1617" s="68"/>
      <c r="AF1617" s="68"/>
      <c r="AJ1617" s="68"/>
      <c r="AK1617" s="68"/>
      <c r="AL1617" s="50"/>
      <c r="AN1617" s="50"/>
      <c r="AO1617" s="68"/>
      <c r="AP1617" s="68"/>
      <c r="AQ1617" s="50"/>
      <c r="AS1617" s="50"/>
      <c r="AV1617" s="50"/>
      <c r="AY1617" s="50"/>
      <c r="AZ1617" t="s">
        <v>314</v>
      </c>
      <c r="BA1617" s="68">
        <v>44418</v>
      </c>
      <c r="BB1617" t="s">
        <v>315</v>
      </c>
      <c r="BD1617" s="68"/>
      <c r="BP1617" s="50"/>
      <c r="BQ1617" s="50"/>
      <c r="BR1617" s="50"/>
      <c r="BS1617" s="50"/>
    </row>
    <row r="1618" spans="1:71" x14ac:dyDescent="0.25">
      <c r="A1618">
        <v>1004</v>
      </c>
      <c r="B1618" s="50" t="s">
        <v>6</v>
      </c>
      <c r="C1618" s="50" t="s">
        <v>74</v>
      </c>
      <c r="D1618" s="50" t="s">
        <v>6</v>
      </c>
      <c r="E1618" s="50" t="s">
        <v>44</v>
      </c>
      <c r="F1618" s="68"/>
      <c r="G1618" s="50"/>
      <c r="I1618" s="50"/>
      <c r="J1618" s="50"/>
      <c r="K1618" s="50"/>
      <c r="L1618" s="50"/>
      <c r="M1618" s="50"/>
      <c r="N1618" s="50"/>
      <c r="O1618" s="50"/>
      <c r="P1618" s="50"/>
      <c r="Q1618" s="50"/>
      <c r="R1618" s="50"/>
      <c r="S1618" s="50"/>
      <c r="T1618" s="50"/>
      <c r="U1618" s="50"/>
      <c r="V1618" s="50"/>
      <c r="W1618" s="50"/>
      <c r="X1618" s="50"/>
      <c r="Y1618" s="50"/>
      <c r="Z1618" s="50"/>
      <c r="AA1618" s="50"/>
      <c r="AB1618" s="68"/>
      <c r="AC1618" s="68"/>
      <c r="AF1618" s="68"/>
      <c r="AJ1618" s="68"/>
      <c r="AK1618" s="68"/>
      <c r="AL1618" s="50"/>
      <c r="AN1618" s="50"/>
      <c r="AO1618" s="68"/>
      <c r="AP1618" s="68"/>
      <c r="AQ1618" s="50"/>
      <c r="AS1618" s="50"/>
      <c r="AV1618" s="50"/>
      <c r="AY1618" s="50"/>
      <c r="AZ1618" t="s">
        <v>316</v>
      </c>
      <c r="BA1618" s="68">
        <v>44440</v>
      </c>
      <c r="BB1618" t="s">
        <v>315</v>
      </c>
      <c r="BD1618" s="68"/>
      <c r="BP1618" s="50"/>
      <c r="BQ1618" s="50"/>
      <c r="BR1618" s="50"/>
      <c r="BS1618" s="50"/>
    </row>
    <row r="1619" spans="1:71" x14ac:dyDescent="0.25">
      <c r="A1619">
        <v>1004</v>
      </c>
      <c r="B1619" s="50" t="s">
        <v>6</v>
      </c>
      <c r="C1619" s="50" t="s">
        <v>74</v>
      </c>
      <c r="D1619" s="50" t="s">
        <v>6</v>
      </c>
      <c r="E1619" s="50" t="s">
        <v>44</v>
      </c>
      <c r="F1619" s="68"/>
      <c r="G1619" s="50"/>
      <c r="I1619" s="50"/>
      <c r="J1619" s="50"/>
      <c r="K1619" s="50"/>
      <c r="L1619" s="50"/>
      <c r="M1619" s="50"/>
      <c r="N1619" s="50"/>
      <c r="O1619" s="50"/>
      <c r="P1619" s="50"/>
      <c r="Q1619" s="50"/>
      <c r="R1619" s="50"/>
      <c r="S1619" s="50"/>
      <c r="T1619" s="50"/>
      <c r="U1619" s="50"/>
      <c r="V1619" s="50"/>
      <c r="W1619" s="50"/>
      <c r="X1619" s="50"/>
      <c r="Y1619" s="50"/>
      <c r="Z1619" s="50"/>
      <c r="AA1619" s="50"/>
      <c r="AB1619" s="68"/>
      <c r="AC1619" s="68"/>
      <c r="AF1619" s="68"/>
      <c r="AJ1619" s="68"/>
      <c r="AK1619" s="68"/>
      <c r="AL1619" s="50"/>
      <c r="AN1619" s="50"/>
      <c r="AO1619" s="68"/>
      <c r="AP1619" s="68"/>
      <c r="AQ1619" s="50"/>
      <c r="AS1619" s="50"/>
      <c r="AV1619" s="50"/>
      <c r="AY1619" s="50"/>
      <c r="AZ1619" t="s">
        <v>316</v>
      </c>
      <c r="BA1619" s="68">
        <v>44461</v>
      </c>
      <c r="BB1619" t="s">
        <v>315</v>
      </c>
      <c r="BD1619" s="68"/>
      <c r="BP1619" s="50"/>
      <c r="BQ1619" s="50"/>
      <c r="BR1619" s="50"/>
      <c r="BS1619" s="50"/>
    </row>
    <row r="1620" spans="1:71" x14ac:dyDescent="0.25">
      <c r="A1620">
        <v>1004</v>
      </c>
      <c r="B1620" s="50" t="s">
        <v>6</v>
      </c>
      <c r="C1620" s="50" t="s">
        <v>74</v>
      </c>
      <c r="D1620" s="50" t="s">
        <v>6</v>
      </c>
      <c r="E1620" s="50" t="s">
        <v>44</v>
      </c>
      <c r="F1620" s="68"/>
      <c r="G1620" s="50"/>
      <c r="I1620" s="50"/>
      <c r="J1620" s="50"/>
      <c r="K1620" s="50"/>
      <c r="L1620" s="50"/>
      <c r="M1620" s="50"/>
      <c r="N1620" s="50"/>
      <c r="O1620" s="50"/>
      <c r="P1620" s="50"/>
      <c r="Q1620" s="50"/>
      <c r="R1620" s="50"/>
      <c r="S1620" s="50"/>
      <c r="T1620" s="50"/>
      <c r="U1620" s="50"/>
      <c r="V1620" s="50"/>
      <c r="W1620" s="50"/>
      <c r="X1620" s="50"/>
      <c r="Y1620" s="50"/>
      <c r="Z1620" s="50"/>
      <c r="AA1620" s="50"/>
      <c r="AB1620" s="68"/>
      <c r="AC1620" s="68"/>
      <c r="AF1620" s="68"/>
      <c r="AJ1620" s="68"/>
      <c r="AK1620" s="68"/>
      <c r="AL1620" s="50"/>
      <c r="AN1620" s="50"/>
      <c r="AO1620" s="68"/>
      <c r="AP1620" s="68"/>
      <c r="AQ1620" s="50"/>
      <c r="AS1620" s="50"/>
      <c r="AV1620" s="50"/>
      <c r="AY1620" s="50"/>
      <c r="AZ1620" t="s">
        <v>316</v>
      </c>
      <c r="BA1620" s="68">
        <v>44482</v>
      </c>
      <c r="BB1620" t="s">
        <v>315</v>
      </c>
      <c r="BD1620" s="68"/>
      <c r="BP1620" s="50"/>
      <c r="BQ1620" s="50"/>
      <c r="BR1620" s="50"/>
      <c r="BS1620" s="50"/>
    </row>
    <row r="1621" spans="1:71" x14ac:dyDescent="0.25">
      <c r="A1621">
        <v>1004</v>
      </c>
      <c r="B1621" s="50" t="s">
        <v>6</v>
      </c>
      <c r="C1621" s="50" t="s">
        <v>74</v>
      </c>
      <c r="D1621" s="50" t="s">
        <v>6</v>
      </c>
      <c r="E1621" s="50" t="s">
        <v>44</v>
      </c>
      <c r="F1621" s="68"/>
      <c r="G1621" s="50"/>
      <c r="I1621" s="50"/>
      <c r="J1621" s="50"/>
      <c r="K1621" s="50"/>
      <c r="L1621" s="50"/>
      <c r="M1621" s="50"/>
      <c r="N1621" s="50"/>
      <c r="O1621" s="50"/>
      <c r="P1621" s="50"/>
      <c r="Q1621" s="50"/>
      <c r="R1621" s="50"/>
      <c r="S1621" s="50"/>
      <c r="T1621" s="50"/>
      <c r="U1621" s="50"/>
      <c r="V1621" s="50"/>
      <c r="W1621" s="50"/>
      <c r="X1621" s="50"/>
      <c r="Y1621" s="50"/>
      <c r="Z1621" s="50"/>
      <c r="AA1621" s="50"/>
      <c r="AB1621" s="68"/>
      <c r="AC1621" s="68"/>
      <c r="AF1621" s="68"/>
      <c r="AJ1621" s="68"/>
      <c r="AK1621" s="68"/>
      <c r="AL1621" s="50"/>
      <c r="AN1621" s="50"/>
      <c r="AO1621" s="68"/>
      <c r="AP1621" s="68"/>
      <c r="AQ1621" s="50"/>
      <c r="AS1621" s="50"/>
      <c r="AV1621" s="50"/>
      <c r="AY1621" s="50"/>
      <c r="AZ1621" t="s">
        <v>316</v>
      </c>
      <c r="BA1621" s="68">
        <v>44531</v>
      </c>
      <c r="BB1621" t="s">
        <v>315</v>
      </c>
      <c r="BD1621" s="68"/>
      <c r="BP1621" s="50"/>
      <c r="BQ1621" s="50"/>
      <c r="BR1621" s="50"/>
      <c r="BS1621" s="50"/>
    </row>
    <row r="1622" spans="1:71" x14ac:dyDescent="0.25">
      <c r="A1622">
        <v>1004</v>
      </c>
      <c r="B1622" s="50" t="s">
        <v>6</v>
      </c>
      <c r="C1622" s="50" t="s">
        <v>74</v>
      </c>
      <c r="D1622" s="50" t="s">
        <v>6</v>
      </c>
      <c r="E1622" s="50" t="s">
        <v>44</v>
      </c>
      <c r="F1622" s="68"/>
      <c r="G1622" s="50"/>
      <c r="I1622" s="50"/>
      <c r="J1622" s="50"/>
      <c r="K1622" s="50"/>
      <c r="L1622" s="50"/>
      <c r="M1622" s="50"/>
      <c r="N1622" s="50"/>
      <c r="O1622" s="50"/>
      <c r="P1622" s="50"/>
      <c r="Q1622" s="50"/>
      <c r="R1622" s="50"/>
      <c r="S1622" s="50"/>
      <c r="T1622" s="50"/>
      <c r="U1622" s="50"/>
      <c r="V1622" s="50"/>
      <c r="W1622" s="50"/>
      <c r="X1622" s="50"/>
      <c r="Y1622" s="50"/>
      <c r="Z1622" s="50"/>
      <c r="AA1622" s="50"/>
      <c r="AB1622" s="68"/>
      <c r="AC1622" s="68"/>
      <c r="AF1622" s="68"/>
      <c r="AJ1622" s="68"/>
      <c r="AK1622" s="68"/>
      <c r="AL1622" s="50"/>
      <c r="AN1622" s="50"/>
      <c r="AO1622" s="68"/>
      <c r="AP1622" s="68"/>
      <c r="AQ1622" s="50"/>
      <c r="AS1622" s="50"/>
      <c r="AV1622" s="50"/>
      <c r="AY1622" s="50"/>
      <c r="AZ1622" t="s">
        <v>317</v>
      </c>
      <c r="BA1622" s="68">
        <v>44419</v>
      </c>
      <c r="BB1622" t="s">
        <v>318</v>
      </c>
      <c r="BD1622" s="68"/>
      <c r="BP1622" s="50"/>
      <c r="BQ1622" s="50"/>
      <c r="BR1622" s="50"/>
      <c r="BS1622" s="50"/>
    </row>
    <row r="1623" spans="1:71" x14ac:dyDescent="0.25">
      <c r="A1623">
        <v>1004</v>
      </c>
      <c r="B1623" s="50" t="s">
        <v>6</v>
      </c>
      <c r="C1623" s="50" t="s">
        <v>74</v>
      </c>
      <c r="D1623" s="50" t="s">
        <v>6</v>
      </c>
      <c r="E1623" s="50" t="s">
        <v>44</v>
      </c>
      <c r="F1623" s="68"/>
      <c r="G1623" s="50"/>
      <c r="I1623" s="50"/>
      <c r="J1623" s="50"/>
      <c r="K1623" s="50"/>
      <c r="L1623" s="50"/>
      <c r="M1623" s="50"/>
      <c r="N1623" s="50"/>
      <c r="O1623" s="50"/>
      <c r="P1623" s="50"/>
      <c r="Q1623" s="50"/>
      <c r="R1623" s="50"/>
      <c r="S1623" s="50"/>
      <c r="T1623" s="50"/>
      <c r="U1623" s="50"/>
      <c r="V1623" s="50"/>
      <c r="W1623" s="50"/>
      <c r="X1623" s="50"/>
      <c r="Y1623" s="50"/>
      <c r="Z1623" s="50"/>
      <c r="AA1623" s="50"/>
      <c r="AB1623" s="68"/>
      <c r="AC1623" s="68"/>
      <c r="AF1623" s="68"/>
      <c r="AJ1623" s="68"/>
      <c r="AK1623" s="68"/>
      <c r="AL1623" s="50"/>
      <c r="AN1623" s="50"/>
      <c r="AO1623" s="68"/>
      <c r="AP1623" s="68"/>
      <c r="AQ1623" s="50"/>
      <c r="AS1623" s="50"/>
      <c r="AV1623" s="50"/>
      <c r="AY1623" s="50"/>
      <c r="AZ1623" t="s">
        <v>317</v>
      </c>
      <c r="BA1623" s="68">
        <v>44433</v>
      </c>
      <c r="BB1623" t="s">
        <v>318</v>
      </c>
      <c r="BD1623" s="68"/>
      <c r="BP1623" s="50"/>
      <c r="BQ1623" s="50"/>
      <c r="BR1623" s="50"/>
      <c r="BS1623" s="50"/>
    </row>
    <row r="1624" spans="1:71" x14ac:dyDescent="0.25">
      <c r="A1624">
        <v>1004</v>
      </c>
      <c r="B1624" s="50" t="s">
        <v>6</v>
      </c>
      <c r="C1624" s="50" t="s">
        <v>74</v>
      </c>
      <c r="D1624" s="50" t="s">
        <v>6</v>
      </c>
      <c r="E1624" s="50" t="s">
        <v>44</v>
      </c>
      <c r="F1624" s="68"/>
      <c r="G1624" s="50"/>
      <c r="I1624" s="50"/>
      <c r="J1624" s="50"/>
      <c r="K1624" s="50"/>
      <c r="L1624" s="50"/>
      <c r="M1624" s="50"/>
      <c r="N1624" s="50"/>
      <c r="O1624" s="50"/>
      <c r="P1624" s="50"/>
      <c r="Q1624" s="50"/>
      <c r="R1624" s="50"/>
      <c r="S1624" s="50"/>
      <c r="T1624" s="50"/>
      <c r="U1624" s="50"/>
      <c r="V1624" s="50"/>
      <c r="W1624" s="50"/>
      <c r="X1624" s="50"/>
      <c r="Y1624" s="50"/>
      <c r="Z1624" s="50"/>
      <c r="AA1624" s="50"/>
      <c r="AB1624" s="68"/>
      <c r="AC1624" s="68"/>
      <c r="AF1624" s="68"/>
      <c r="AJ1624" s="68"/>
      <c r="AK1624" s="68"/>
      <c r="AL1624" s="50"/>
      <c r="AN1624" s="50"/>
      <c r="AO1624" s="68"/>
      <c r="AP1624" s="68"/>
      <c r="AQ1624" s="50"/>
      <c r="AS1624" s="50"/>
      <c r="AV1624" s="50"/>
      <c r="AY1624" s="50"/>
      <c r="AZ1624" t="s">
        <v>317</v>
      </c>
      <c r="BA1624" s="68">
        <v>44447</v>
      </c>
      <c r="BB1624" t="s">
        <v>318</v>
      </c>
      <c r="BD1624" s="68"/>
      <c r="BP1624" s="50"/>
      <c r="BQ1624" s="50"/>
      <c r="BR1624" s="50"/>
      <c r="BS1624" s="50"/>
    </row>
    <row r="1625" spans="1:71" x14ac:dyDescent="0.25">
      <c r="A1625">
        <v>1004</v>
      </c>
      <c r="B1625" s="50" t="s">
        <v>6</v>
      </c>
      <c r="C1625" s="50" t="s">
        <v>74</v>
      </c>
      <c r="D1625" s="50" t="s">
        <v>6</v>
      </c>
      <c r="E1625" s="50" t="s">
        <v>44</v>
      </c>
      <c r="F1625" s="68"/>
      <c r="G1625" s="50"/>
      <c r="I1625" s="50"/>
      <c r="J1625" s="50"/>
      <c r="K1625" s="50"/>
      <c r="L1625" s="50"/>
      <c r="M1625" s="50"/>
      <c r="N1625" s="50"/>
      <c r="O1625" s="50"/>
      <c r="P1625" s="50"/>
      <c r="Q1625" s="50"/>
      <c r="R1625" s="50"/>
      <c r="S1625" s="50"/>
      <c r="T1625" s="50"/>
      <c r="U1625" s="50"/>
      <c r="V1625" s="50"/>
      <c r="W1625" s="50"/>
      <c r="X1625" s="50"/>
      <c r="Y1625" s="50"/>
      <c r="Z1625" s="50"/>
      <c r="AA1625" s="50"/>
      <c r="AB1625" s="68"/>
      <c r="AC1625" s="68"/>
      <c r="AF1625" s="68"/>
      <c r="AJ1625" s="68"/>
      <c r="AK1625" s="68"/>
      <c r="AL1625" s="50"/>
      <c r="AN1625" s="50"/>
      <c r="AO1625" s="68"/>
      <c r="AP1625" s="68"/>
      <c r="AQ1625" s="50"/>
      <c r="AS1625" s="50"/>
      <c r="AV1625" s="50"/>
      <c r="AY1625" s="50"/>
      <c r="AZ1625" t="s">
        <v>317</v>
      </c>
      <c r="BA1625" s="68">
        <v>44475</v>
      </c>
      <c r="BB1625" t="s">
        <v>318</v>
      </c>
      <c r="BD1625" s="68"/>
      <c r="BP1625" s="50"/>
      <c r="BQ1625" s="50"/>
      <c r="BR1625" s="50"/>
      <c r="BS1625" s="50"/>
    </row>
    <row r="1626" spans="1:71" x14ac:dyDescent="0.25">
      <c r="A1626">
        <v>1004</v>
      </c>
      <c r="B1626" s="50" t="s">
        <v>6</v>
      </c>
      <c r="C1626" s="50" t="s">
        <v>74</v>
      </c>
      <c r="D1626" s="50" t="s">
        <v>6</v>
      </c>
      <c r="E1626" s="50" t="s">
        <v>44</v>
      </c>
      <c r="F1626" s="68"/>
      <c r="G1626" s="50"/>
      <c r="I1626" s="50"/>
      <c r="J1626" s="50"/>
      <c r="K1626" s="50"/>
      <c r="L1626" s="50"/>
      <c r="M1626" s="50"/>
      <c r="N1626" s="50"/>
      <c r="O1626" s="50"/>
      <c r="P1626" s="50"/>
      <c r="Q1626" s="50"/>
      <c r="R1626" s="50"/>
      <c r="S1626" s="50"/>
      <c r="T1626" s="50"/>
      <c r="U1626" s="50"/>
      <c r="V1626" s="50"/>
      <c r="W1626" s="50"/>
      <c r="X1626" s="50"/>
      <c r="Y1626" s="50"/>
      <c r="Z1626" s="50"/>
      <c r="AA1626" s="50"/>
      <c r="AB1626" s="68"/>
      <c r="AC1626" s="68"/>
      <c r="AF1626" s="68"/>
      <c r="AJ1626" s="68"/>
      <c r="AK1626" s="68"/>
      <c r="AL1626" s="50"/>
      <c r="AN1626" s="50"/>
      <c r="AO1626" s="68"/>
      <c r="AP1626" s="68"/>
      <c r="AQ1626" s="50"/>
      <c r="AS1626" s="50"/>
      <c r="AV1626" s="50"/>
      <c r="AY1626" s="50"/>
      <c r="AZ1626" t="s">
        <v>317</v>
      </c>
      <c r="BA1626" s="68">
        <v>44517</v>
      </c>
      <c r="BB1626" t="s">
        <v>318</v>
      </c>
      <c r="BD1626" s="68"/>
      <c r="BP1626" s="50"/>
      <c r="BQ1626" s="50"/>
      <c r="BR1626" s="50"/>
      <c r="BS1626" s="50"/>
    </row>
    <row r="1627" spans="1:71" x14ac:dyDescent="0.25">
      <c r="A1627">
        <v>1004</v>
      </c>
      <c r="B1627" s="50" t="s">
        <v>6</v>
      </c>
      <c r="C1627" s="50" t="s">
        <v>74</v>
      </c>
      <c r="D1627" s="50" t="s">
        <v>6</v>
      </c>
      <c r="E1627" s="50" t="s">
        <v>44</v>
      </c>
      <c r="F1627" s="68"/>
      <c r="G1627" s="50"/>
      <c r="I1627" s="50"/>
      <c r="J1627" s="50"/>
      <c r="K1627" s="50"/>
      <c r="L1627" s="50"/>
      <c r="M1627" s="50"/>
      <c r="N1627" s="50"/>
      <c r="O1627" s="50"/>
      <c r="P1627" s="50"/>
      <c r="Q1627" s="50"/>
      <c r="R1627" s="50"/>
      <c r="S1627" s="50"/>
      <c r="T1627" s="50"/>
      <c r="U1627" s="50"/>
      <c r="V1627" s="50"/>
      <c r="W1627" s="50"/>
      <c r="X1627" s="50"/>
      <c r="Y1627" s="50"/>
      <c r="Z1627" s="50"/>
      <c r="AA1627" s="50"/>
      <c r="AB1627" s="68"/>
      <c r="AC1627" s="68"/>
      <c r="AF1627" s="68"/>
      <c r="AJ1627" s="68"/>
      <c r="AK1627" s="68"/>
      <c r="AL1627" s="50"/>
      <c r="AN1627" s="50"/>
      <c r="AO1627" s="68"/>
      <c r="AP1627" s="68"/>
      <c r="AQ1627" s="50"/>
      <c r="AS1627" s="50"/>
      <c r="AV1627" s="50"/>
      <c r="AY1627" s="50"/>
      <c r="AZ1627">
        <v>0</v>
      </c>
      <c r="BA1627" s="68">
        <v>0</v>
      </c>
      <c r="BB1627">
        <v>0</v>
      </c>
      <c r="BD1627" s="68"/>
      <c r="BP1627" s="50"/>
      <c r="BQ1627" s="50"/>
      <c r="BR1627" s="50"/>
      <c r="BS1627" s="50"/>
    </row>
    <row r="1628" spans="1:71" x14ac:dyDescent="0.25">
      <c r="A1628">
        <v>1004</v>
      </c>
      <c r="B1628" s="50" t="s">
        <v>6</v>
      </c>
      <c r="C1628" s="50" t="s">
        <v>74</v>
      </c>
      <c r="D1628" s="50" t="s">
        <v>6</v>
      </c>
      <c r="E1628" s="50" t="s">
        <v>44</v>
      </c>
      <c r="F1628" s="68"/>
      <c r="G1628" s="50"/>
      <c r="I1628" s="50"/>
      <c r="J1628" s="50"/>
      <c r="K1628" s="50"/>
      <c r="L1628" s="50"/>
      <c r="M1628" s="50"/>
      <c r="N1628" s="50"/>
      <c r="O1628" s="50"/>
      <c r="P1628" s="50"/>
      <c r="Q1628" s="50"/>
      <c r="R1628" s="50"/>
      <c r="S1628" s="50"/>
      <c r="T1628" s="50"/>
      <c r="U1628" s="50"/>
      <c r="V1628" s="50"/>
      <c r="W1628" s="50"/>
      <c r="X1628" s="50"/>
      <c r="Y1628" s="50"/>
      <c r="Z1628" s="50"/>
      <c r="AA1628" s="50"/>
      <c r="AB1628" s="68"/>
      <c r="AC1628" s="68"/>
      <c r="AF1628" s="68"/>
      <c r="AJ1628" s="68"/>
      <c r="AK1628" s="68"/>
      <c r="AL1628" s="50"/>
      <c r="AN1628" s="50"/>
      <c r="AO1628" s="68"/>
      <c r="AP1628" s="68"/>
      <c r="AQ1628" s="50"/>
      <c r="AS1628" s="50"/>
      <c r="AV1628" s="50"/>
      <c r="AY1628" s="50"/>
      <c r="AZ1628">
        <v>0</v>
      </c>
      <c r="BA1628" s="68">
        <v>0</v>
      </c>
      <c r="BB1628">
        <v>0</v>
      </c>
      <c r="BD1628" s="68"/>
      <c r="BP1628" s="50"/>
      <c r="BQ1628" s="50"/>
      <c r="BR1628" s="50"/>
      <c r="BS1628" s="50"/>
    </row>
    <row r="1629" spans="1:71" x14ac:dyDescent="0.25">
      <c r="A1629">
        <v>1004</v>
      </c>
      <c r="B1629" s="50" t="s">
        <v>6</v>
      </c>
      <c r="C1629" s="50" t="s">
        <v>74</v>
      </c>
      <c r="D1629" s="50" t="s">
        <v>6</v>
      </c>
      <c r="E1629" s="50" t="s">
        <v>44</v>
      </c>
      <c r="F1629" s="68"/>
      <c r="G1629" s="50"/>
      <c r="I1629" s="50"/>
      <c r="J1629" s="50"/>
      <c r="K1629" s="50"/>
      <c r="L1629" s="50"/>
      <c r="M1629" s="50"/>
      <c r="N1629" s="50"/>
      <c r="O1629" s="50"/>
      <c r="P1629" s="50"/>
      <c r="Q1629" s="50"/>
      <c r="R1629" s="50"/>
      <c r="S1629" s="50"/>
      <c r="T1629" s="50"/>
      <c r="U1629" s="50"/>
      <c r="V1629" s="50"/>
      <c r="W1629" s="50"/>
      <c r="X1629" s="50"/>
      <c r="Y1629" s="50"/>
      <c r="Z1629" s="50"/>
      <c r="AA1629" s="50"/>
      <c r="AB1629" s="68"/>
      <c r="AC1629" s="68"/>
      <c r="AF1629" s="68"/>
      <c r="AJ1629" s="68"/>
      <c r="AK1629" s="68"/>
      <c r="AL1629" s="50"/>
      <c r="AN1629" s="50"/>
      <c r="AO1629" s="68"/>
      <c r="AP1629" s="68"/>
      <c r="AQ1629" s="50"/>
      <c r="AS1629" s="50"/>
      <c r="AV1629" s="50"/>
      <c r="AY1629" s="50"/>
      <c r="AZ1629">
        <v>0</v>
      </c>
      <c r="BA1629" s="68">
        <v>0</v>
      </c>
      <c r="BB1629">
        <v>0</v>
      </c>
      <c r="BD1629" s="68"/>
      <c r="BP1629" s="50"/>
      <c r="BQ1629" s="50"/>
      <c r="BR1629" s="50"/>
      <c r="BS1629" s="50"/>
    </row>
    <row r="1630" spans="1:71" x14ac:dyDescent="0.25">
      <c r="A1630">
        <v>1004</v>
      </c>
      <c r="B1630" s="50" t="s">
        <v>6</v>
      </c>
      <c r="C1630" s="50" t="s">
        <v>74</v>
      </c>
      <c r="D1630" s="50" t="s">
        <v>6</v>
      </c>
      <c r="E1630" s="50" t="s">
        <v>44</v>
      </c>
      <c r="F1630" s="68"/>
      <c r="G1630" s="50"/>
      <c r="I1630" s="50"/>
      <c r="J1630" s="50"/>
      <c r="K1630" s="50"/>
      <c r="L1630" s="50"/>
      <c r="M1630" s="50"/>
      <c r="N1630" s="50"/>
      <c r="O1630" s="50"/>
      <c r="P1630" s="50"/>
      <c r="Q1630" s="50"/>
      <c r="R1630" s="50"/>
      <c r="S1630" s="50"/>
      <c r="T1630" s="50"/>
      <c r="U1630" s="50"/>
      <c r="V1630" s="50"/>
      <c r="W1630" s="50"/>
      <c r="X1630" s="50"/>
      <c r="Y1630" s="50"/>
      <c r="Z1630" s="50"/>
      <c r="AA1630" s="50"/>
      <c r="AB1630" s="68"/>
      <c r="AC1630" s="68"/>
      <c r="AF1630" s="68"/>
      <c r="AJ1630" s="68"/>
      <c r="AK1630" s="68"/>
      <c r="AL1630" s="50"/>
      <c r="AN1630" s="50"/>
      <c r="AO1630" s="68"/>
      <c r="AP1630" s="68"/>
      <c r="AQ1630" s="50"/>
      <c r="AS1630" s="50"/>
      <c r="AV1630" s="50"/>
      <c r="AY1630" s="50"/>
      <c r="AZ1630">
        <v>0</v>
      </c>
      <c r="BA1630" s="68">
        <v>0</v>
      </c>
      <c r="BB1630">
        <v>0</v>
      </c>
      <c r="BD1630" s="68"/>
      <c r="BP1630" s="50"/>
      <c r="BQ1630" s="50"/>
      <c r="BR1630" s="50"/>
      <c r="BS1630" s="50"/>
    </row>
    <row r="1631" spans="1:71" x14ac:dyDescent="0.25">
      <c r="A1631">
        <v>1004</v>
      </c>
      <c r="B1631" s="50" t="s">
        <v>6</v>
      </c>
      <c r="C1631" s="50" t="s">
        <v>74</v>
      </c>
      <c r="D1631" s="50" t="s">
        <v>6</v>
      </c>
      <c r="E1631" s="50" t="s">
        <v>44</v>
      </c>
      <c r="F1631" s="68"/>
      <c r="G1631" s="50"/>
      <c r="I1631" s="50"/>
      <c r="J1631" s="50"/>
      <c r="K1631" s="50"/>
      <c r="L1631" s="50"/>
      <c r="M1631" s="50"/>
      <c r="N1631" s="50"/>
      <c r="O1631" s="50"/>
      <c r="P1631" s="50"/>
      <c r="Q1631" s="50"/>
      <c r="R1631" s="50"/>
      <c r="S1631" s="50"/>
      <c r="T1631" s="50"/>
      <c r="U1631" s="50"/>
      <c r="V1631" s="50"/>
      <c r="W1631" s="50"/>
      <c r="X1631" s="50"/>
      <c r="Y1631" s="50"/>
      <c r="Z1631" s="50"/>
      <c r="AA1631" s="50"/>
      <c r="AB1631" s="68"/>
      <c r="AC1631" s="68"/>
      <c r="AF1631" s="68"/>
      <c r="AJ1631" s="68"/>
      <c r="AK1631" s="68"/>
      <c r="AL1631" s="50"/>
      <c r="AN1631" s="50"/>
      <c r="AO1631" s="68"/>
      <c r="AP1631" s="68"/>
      <c r="AQ1631" s="50"/>
      <c r="AS1631" s="50"/>
      <c r="AV1631" s="50"/>
      <c r="AY1631" s="50"/>
      <c r="AZ1631">
        <v>0</v>
      </c>
      <c r="BA1631" s="68">
        <v>0</v>
      </c>
      <c r="BB1631">
        <v>0</v>
      </c>
      <c r="BD1631" s="68"/>
      <c r="BP1631" s="50"/>
      <c r="BQ1631" s="50"/>
      <c r="BR1631" s="50"/>
      <c r="BS1631" s="50"/>
    </row>
    <row r="1632" spans="1:71" x14ac:dyDescent="0.25">
      <c r="A1632">
        <v>1004</v>
      </c>
      <c r="B1632" s="50" t="s">
        <v>6</v>
      </c>
      <c r="C1632" s="50" t="s">
        <v>74</v>
      </c>
      <c r="D1632" s="50" t="s">
        <v>6</v>
      </c>
      <c r="E1632" s="50" t="s">
        <v>44</v>
      </c>
      <c r="F1632" s="68"/>
      <c r="G1632" s="50"/>
      <c r="I1632" s="50"/>
      <c r="J1632" s="50"/>
      <c r="K1632" s="50"/>
      <c r="L1632" s="50"/>
      <c r="M1632" s="50"/>
      <c r="N1632" s="50"/>
      <c r="O1632" s="50"/>
      <c r="P1632" s="50"/>
      <c r="Q1632" s="50"/>
      <c r="R1632" s="50"/>
      <c r="S1632" s="50"/>
      <c r="T1632" s="50"/>
      <c r="U1632" s="50"/>
      <c r="V1632" s="50"/>
      <c r="W1632" s="50"/>
      <c r="X1632" s="50"/>
      <c r="Y1632" s="50"/>
      <c r="Z1632" s="50"/>
      <c r="AA1632" s="50"/>
      <c r="AB1632" s="68"/>
      <c r="AC1632" s="68"/>
      <c r="AF1632" s="68"/>
      <c r="AJ1632" s="68"/>
      <c r="AK1632" s="68"/>
      <c r="AL1632" s="50"/>
      <c r="AN1632" s="50"/>
      <c r="AO1632" s="68"/>
      <c r="AP1632" s="68"/>
      <c r="AQ1632" s="50"/>
      <c r="AS1632" s="50"/>
      <c r="AV1632" s="50"/>
      <c r="AY1632" s="50"/>
      <c r="AZ1632">
        <v>0</v>
      </c>
      <c r="BA1632" s="68">
        <v>0</v>
      </c>
      <c r="BB1632">
        <v>0</v>
      </c>
      <c r="BD1632" s="68"/>
      <c r="BP1632" s="50"/>
      <c r="BQ1632" s="50"/>
      <c r="BR1632" s="50"/>
      <c r="BS1632" s="50"/>
    </row>
    <row r="1633" spans="1:71" x14ac:dyDescent="0.25">
      <c r="A1633">
        <v>1004</v>
      </c>
      <c r="B1633" s="50" t="s">
        <v>6</v>
      </c>
      <c r="C1633" s="50" t="s">
        <v>74</v>
      </c>
      <c r="D1633" s="50" t="s">
        <v>6</v>
      </c>
      <c r="E1633" s="50" t="s">
        <v>44</v>
      </c>
      <c r="F1633" s="68"/>
      <c r="G1633" s="50"/>
      <c r="I1633" s="50"/>
      <c r="J1633" s="50"/>
      <c r="K1633" s="50"/>
      <c r="L1633" s="50"/>
      <c r="M1633" s="50"/>
      <c r="N1633" s="50"/>
      <c r="O1633" s="50"/>
      <c r="P1633" s="50"/>
      <c r="Q1633" s="50"/>
      <c r="R1633" s="50"/>
      <c r="S1633" s="50"/>
      <c r="T1633" s="50"/>
      <c r="U1633" s="50"/>
      <c r="V1633" s="50"/>
      <c r="W1633" s="50"/>
      <c r="X1633" s="50"/>
      <c r="Y1633" s="50"/>
      <c r="Z1633" s="50"/>
      <c r="AA1633" s="50"/>
      <c r="AB1633" s="68"/>
      <c r="AC1633" s="68"/>
      <c r="AF1633" s="68"/>
      <c r="AJ1633" s="68"/>
      <c r="AK1633" s="68"/>
      <c r="AL1633" s="50"/>
      <c r="AN1633" s="50"/>
      <c r="AO1633" s="68"/>
      <c r="AP1633" s="68"/>
      <c r="AQ1633" s="50"/>
      <c r="AS1633" s="50"/>
      <c r="AV1633" s="50"/>
      <c r="AY1633" s="50"/>
      <c r="AZ1633">
        <v>0</v>
      </c>
      <c r="BA1633" s="68">
        <v>0</v>
      </c>
      <c r="BB1633">
        <v>0</v>
      </c>
      <c r="BD1633" s="68"/>
      <c r="BP1633" s="50"/>
      <c r="BQ1633" s="50"/>
      <c r="BR1633" s="50"/>
      <c r="BS1633" s="50"/>
    </row>
    <row r="1634" spans="1:71" x14ac:dyDescent="0.25">
      <c r="A1634">
        <v>1004</v>
      </c>
      <c r="B1634" s="50" t="s">
        <v>6</v>
      </c>
      <c r="C1634" s="50" t="s">
        <v>74</v>
      </c>
      <c r="D1634" s="50" t="s">
        <v>6</v>
      </c>
      <c r="E1634" s="50" t="s">
        <v>44</v>
      </c>
      <c r="F1634" s="68"/>
      <c r="G1634" s="50"/>
      <c r="I1634" s="50"/>
      <c r="J1634" s="50"/>
      <c r="K1634" s="50"/>
      <c r="L1634" s="50"/>
      <c r="M1634" s="50"/>
      <c r="N1634" s="50"/>
      <c r="O1634" s="50"/>
      <c r="P1634" s="50"/>
      <c r="Q1634" s="50"/>
      <c r="R1634" s="50"/>
      <c r="S1634" s="50"/>
      <c r="T1634" s="50"/>
      <c r="U1634" s="50"/>
      <c r="V1634" s="50"/>
      <c r="W1634" s="50"/>
      <c r="X1634" s="50"/>
      <c r="Y1634" s="50"/>
      <c r="Z1634" s="50"/>
      <c r="AA1634" s="50"/>
      <c r="AB1634" s="68"/>
      <c r="AC1634" s="68"/>
      <c r="AF1634" s="68"/>
      <c r="AJ1634" s="68"/>
      <c r="AK1634" s="68"/>
      <c r="AL1634" s="50"/>
      <c r="AN1634" s="50"/>
      <c r="AO1634" s="68"/>
      <c r="AP1634" s="68"/>
      <c r="AQ1634" s="50"/>
      <c r="AS1634" s="50"/>
      <c r="AV1634" s="50"/>
      <c r="AY1634" s="50"/>
      <c r="AZ1634">
        <v>0</v>
      </c>
      <c r="BA1634" s="68">
        <v>0</v>
      </c>
      <c r="BB1634">
        <v>0</v>
      </c>
      <c r="BD1634" s="68"/>
      <c r="BP1634" s="50"/>
      <c r="BQ1634" s="50"/>
      <c r="BR1634" s="50"/>
      <c r="BS1634" s="50"/>
    </row>
    <row r="1635" spans="1:71" x14ac:dyDescent="0.25">
      <c r="A1635">
        <v>1004</v>
      </c>
      <c r="B1635" s="50" t="s">
        <v>6</v>
      </c>
      <c r="C1635" s="50" t="s">
        <v>74</v>
      </c>
      <c r="D1635" s="50" t="s">
        <v>6</v>
      </c>
      <c r="E1635" s="50" t="s">
        <v>44</v>
      </c>
      <c r="F1635" s="68"/>
      <c r="G1635" s="50"/>
      <c r="I1635" s="50"/>
      <c r="J1635" s="50"/>
      <c r="K1635" s="50"/>
      <c r="L1635" s="50"/>
      <c r="M1635" s="50"/>
      <c r="N1635" s="50"/>
      <c r="O1635" s="50"/>
      <c r="P1635" s="50"/>
      <c r="Q1635" s="50"/>
      <c r="R1635" s="50"/>
      <c r="S1635" s="50"/>
      <c r="T1635" s="50"/>
      <c r="U1635" s="50"/>
      <c r="V1635" s="50"/>
      <c r="W1635" s="50"/>
      <c r="X1635" s="50"/>
      <c r="Y1635" s="50"/>
      <c r="Z1635" s="50"/>
      <c r="AA1635" s="50"/>
      <c r="AB1635" s="68"/>
      <c r="AC1635" s="68"/>
      <c r="AF1635" s="68"/>
      <c r="AJ1635" s="68"/>
      <c r="AK1635" s="68"/>
      <c r="AL1635" s="50"/>
      <c r="AN1635" s="50"/>
      <c r="AO1635" s="68"/>
      <c r="AP1635" s="68"/>
      <c r="AQ1635" s="50"/>
      <c r="AS1635" s="50"/>
      <c r="AV1635" s="50"/>
      <c r="AY1635" s="50"/>
      <c r="AZ1635">
        <v>0</v>
      </c>
      <c r="BA1635" s="68">
        <v>0</v>
      </c>
      <c r="BB1635">
        <v>0</v>
      </c>
      <c r="BD1635" s="68"/>
      <c r="BP1635" s="50"/>
      <c r="BQ1635" s="50"/>
      <c r="BR1635" s="50"/>
      <c r="BS1635" s="50"/>
    </row>
    <row r="1636" spans="1:71" x14ac:dyDescent="0.25">
      <c r="A1636">
        <v>1004</v>
      </c>
      <c r="B1636" s="50" t="s">
        <v>6</v>
      </c>
      <c r="C1636" s="50" t="s">
        <v>74</v>
      </c>
      <c r="D1636" s="50" t="s">
        <v>6</v>
      </c>
      <c r="E1636" s="50" t="s">
        <v>44</v>
      </c>
      <c r="F1636" s="68"/>
      <c r="G1636" s="50"/>
      <c r="I1636" s="50"/>
      <c r="J1636" s="50"/>
      <c r="K1636" s="50"/>
      <c r="L1636" s="50"/>
      <c r="M1636" s="50"/>
      <c r="N1636" s="50"/>
      <c r="O1636" s="50"/>
      <c r="P1636" s="50"/>
      <c r="Q1636" s="50"/>
      <c r="R1636" s="50"/>
      <c r="S1636" s="50"/>
      <c r="T1636" s="50"/>
      <c r="U1636" s="50"/>
      <c r="V1636" s="50"/>
      <c r="W1636" s="50"/>
      <c r="X1636" s="50"/>
      <c r="Y1636" s="50"/>
      <c r="Z1636" s="50"/>
      <c r="AA1636" s="50"/>
      <c r="AB1636" s="68"/>
      <c r="AC1636" s="68"/>
      <c r="AF1636" s="68"/>
      <c r="AJ1636" s="68"/>
      <c r="AK1636" s="68"/>
      <c r="AL1636" s="50"/>
      <c r="AN1636" s="50"/>
      <c r="AO1636" s="68"/>
      <c r="AP1636" s="68"/>
      <c r="AQ1636" s="50"/>
      <c r="AS1636" s="50"/>
      <c r="AV1636" s="50"/>
      <c r="AY1636" s="50"/>
      <c r="AZ1636">
        <v>0</v>
      </c>
      <c r="BA1636" s="68">
        <v>0</v>
      </c>
      <c r="BB1636">
        <v>0</v>
      </c>
      <c r="BD1636" s="68"/>
      <c r="BP1636" s="50"/>
      <c r="BQ1636" s="50"/>
      <c r="BR1636" s="50"/>
      <c r="BS1636" s="50"/>
    </row>
    <row r="1637" spans="1:71" x14ac:dyDescent="0.25">
      <c r="A1637">
        <v>1004</v>
      </c>
      <c r="B1637" s="50" t="s">
        <v>6</v>
      </c>
      <c r="C1637" s="50" t="s">
        <v>74</v>
      </c>
      <c r="D1637" s="50" t="s">
        <v>6</v>
      </c>
      <c r="E1637" s="50" t="s">
        <v>44</v>
      </c>
      <c r="F1637" s="68"/>
      <c r="G1637" s="50"/>
      <c r="I1637" s="50"/>
      <c r="J1637" s="50"/>
      <c r="K1637" s="50"/>
      <c r="L1637" s="50"/>
      <c r="M1637" s="50"/>
      <c r="N1637" s="50"/>
      <c r="O1637" s="50"/>
      <c r="P1637" s="50"/>
      <c r="Q1637" s="50"/>
      <c r="R1637" s="50"/>
      <c r="S1637" s="50"/>
      <c r="T1637" s="50"/>
      <c r="U1637" s="50"/>
      <c r="V1637" s="50"/>
      <c r="W1637" s="50"/>
      <c r="X1637" s="50"/>
      <c r="Y1637" s="50"/>
      <c r="Z1637" s="50"/>
      <c r="AA1637" s="50"/>
      <c r="AB1637" s="68"/>
      <c r="AC1637" s="68"/>
      <c r="AF1637" s="68"/>
      <c r="AJ1637" s="68"/>
      <c r="AK1637" s="68"/>
      <c r="AL1637" s="50"/>
      <c r="AN1637" s="50"/>
      <c r="AO1637" s="68"/>
      <c r="AP1637" s="68"/>
      <c r="AQ1637" s="50"/>
      <c r="AS1637" s="50"/>
      <c r="AV1637" s="50"/>
      <c r="AY1637" s="50"/>
      <c r="AZ1637">
        <v>0</v>
      </c>
      <c r="BA1637" s="68">
        <v>0</v>
      </c>
      <c r="BB1637">
        <v>0</v>
      </c>
      <c r="BD1637" s="68"/>
      <c r="BP1637" s="50"/>
      <c r="BQ1637" s="50"/>
      <c r="BR1637" s="50"/>
      <c r="BS1637" s="50"/>
    </row>
    <row r="1638" spans="1:71" x14ac:dyDescent="0.25">
      <c r="A1638">
        <v>1004</v>
      </c>
      <c r="B1638" s="50" t="s">
        <v>6</v>
      </c>
      <c r="C1638" s="50" t="s">
        <v>74</v>
      </c>
      <c r="D1638" s="50" t="s">
        <v>6</v>
      </c>
      <c r="E1638" s="50" t="s">
        <v>44</v>
      </c>
      <c r="F1638" s="68"/>
      <c r="G1638" s="50"/>
      <c r="I1638" s="50"/>
      <c r="J1638" s="50"/>
      <c r="K1638" s="50"/>
      <c r="L1638" s="50"/>
      <c r="M1638" s="50"/>
      <c r="N1638" s="50"/>
      <c r="O1638" s="50"/>
      <c r="P1638" s="50"/>
      <c r="Q1638" s="50"/>
      <c r="R1638" s="50"/>
      <c r="S1638" s="50"/>
      <c r="T1638" s="50"/>
      <c r="U1638" s="50"/>
      <c r="V1638" s="50"/>
      <c r="W1638" s="50"/>
      <c r="X1638" s="50"/>
      <c r="Y1638" s="50"/>
      <c r="Z1638" s="50"/>
      <c r="AA1638" s="50"/>
      <c r="AB1638" s="68"/>
      <c r="AC1638" s="68"/>
      <c r="AF1638" s="68"/>
      <c r="AJ1638" s="68"/>
      <c r="AK1638" s="68"/>
      <c r="AL1638" s="50"/>
      <c r="AN1638" s="50"/>
      <c r="AO1638" s="68"/>
      <c r="AP1638" s="68"/>
      <c r="AQ1638" s="50"/>
      <c r="AS1638" s="50"/>
      <c r="AV1638" s="50"/>
      <c r="AY1638" s="50"/>
      <c r="AZ1638">
        <v>0</v>
      </c>
      <c r="BA1638" s="68">
        <v>0</v>
      </c>
      <c r="BB1638">
        <v>0</v>
      </c>
      <c r="BD1638" s="68"/>
      <c r="BP1638" s="50"/>
      <c r="BQ1638" s="50"/>
      <c r="BR1638" s="50"/>
      <c r="BS1638" s="50"/>
    </row>
    <row r="1639" spans="1:71" x14ac:dyDescent="0.25">
      <c r="A1639">
        <v>1004</v>
      </c>
      <c r="B1639" s="50" t="s">
        <v>6</v>
      </c>
      <c r="C1639" s="50" t="s">
        <v>74</v>
      </c>
      <c r="D1639" s="50" t="s">
        <v>6</v>
      </c>
      <c r="E1639" s="50" t="s">
        <v>44</v>
      </c>
      <c r="F1639" s="68"/>
      <c r="G1639" s="50"/>
      <c r="I1639" s="50"/>
      <c r="J1639" s="50"/>
      <c r="K1639" s="50"/>
      <c r="L1639" s="50"/>
      <c r="M1639" s="50"/>
      <c r="N1639" s="50"/>
      <c r="O1639" s="50"/>
      <c r="P1639" s="50"/>
      <c r="Q1639" s="50"/>
      <c r="R1639" s="50"/>
      <c r="S1639" s="50"/>
      <c r="T1639" s="50"/>
      <c r="U1639" s="50"/>
      <c r="V1639" s="50"/>
      <c r="W1639" s="50"/>
      <c r="X1639" s="50"/>
      <c r="Y1639" s="50"/>
      <c r="Z1639" s="50"/>
      <c r="AA1639" s="50"/>
      <c r="AB1639" s="68"/>
      <c r="AC1639" s="68"/>
      <c r="AF1639" s="68"/>
      <c r="AJ1639" s="68"/>
      <c r="AK1639" s="68"/>
      <c r="AL1639" s="50"/>
      <c r="AN1639" s="50"/>
      <c r="AO1639" s="68"/>
      <c r="AP1639" s="68"/>
      <c r="AQ1639" s="50"/>
      <c r="AS1639" s="50"/>
      <c r="AV1639" s="50"/>
      <c r="AY1639" s="50"/>
      <c r="AZ1639">
        <v>0</v>
      </c>
      <c r="BA1639" s="68">
        <v>0</v>
      </c>
      <c r="BB1639">
        <v>0</v>
      </c>
      <c r="BD1639" s="68"/>
      <c r="BP1639" s="50"/>
      <c r="BQ1639" s="50"/>
      <c r="BR1639" s="50"/>
      <c r="BS1639" s="50"/>
    </row>
    <row r="1640" spans="1:71" x14ac:dyDescent="0.25">
      <c r="A1640">
        <v>1004</v>
      </c>
      <c r="B1640" s="50" t="s">
        <v>6</v>
      </c>
      <c r="C1640" s="50" t="s">
        <v>74</v>
      </c>
      <c r="D1640" s="50" t="s">
        <v>6</v>
      </c>
      <c r="E1640" s="50" t="s">
        <v>44</v>
      </c>
      <c r="F1640" s="68"/>
      <c r="G1640" s="50"/>
      <c r="I1640" s="50"/>
      <c r="J1640" s="50"/>
      <c r="K1640" s="50"/>
      <c r="L1640" s="50"/>
      <c r="M1640" s="50"/>
      <c r="N1640" s="50"/>
      <c r="O1640" s="50"/>
      <c r="P1640" s="50"/>
      <c r="Q1640" s="50"/>
      <c r="R1640" s="50"/>
      <c r="S1640" s="50"/>
      <c r="T1640" s="50"/>
      <c r="U1640" s="50"/>
      <c r="V1640" s="50"/>
      <c r="W1640" s="50"/>
      <c r="X1640" s="50"/>
      <c r="Y1640" s="50"/>
      <c r="Z1640" s="50"/>
      <c r="AA1640" s="50"/>
      <c r="AB1640" s="68"/>
      <c r="AC1640" s="68"/>
      <c r="AF1640" s="68"/>
      <c r="AJ1640" s="68"/>
      <c r="AK1640" s="68"/>
      <c r="AL1640" s="50"/>
      <c r="AN1640" s="50"/>
      <c r="AO1640" s="68"/>
      <c r="AP1640" s="68"/>
      <c r="AQ1640" s="50"/>
      <c r="AS1640" s="50"/>
      <c r="AV1640" s="50"/>
      <c r="AY1640" s="50"/>
      <c r="AZ1640">
        <v>0</v>
      </c>
      <c r="BA1640" s="68">
        <v>0</v>
      </c>
      <c r="BB1640">
        <v>0</v>
      </c>
      <c r="BD1640" s="68"/>
      <c r="BP1640" s="50"/>
      <c r="BQ1640" s="50"/>
      <c r="BR1640" s="50"/>
      <c r="BS1640" s="50"/>
    </row>
    <row r="1641" spans="1:71" x14ac:dyDescent="0.25">
      <c r="A1641">
        <v>1004</v>
      </c>
      <c r="B1641" s="50" t="s">
        <v>6</v>
      </c>
      <c r="C1641" s="50" t="s">
        <v>74</v>
      </c>
      <c r="D1641" s="50" t="s">
        <v>6</v>
      </c>
      <c r="E1641" s="50" t="s">
        <v>192</v>
      </c>
      <c r="F1641" s="68"/>
      <c r="G1641" s="50"/>
      <c r="I1641" s="50"/>
      <c r="J1641" s="50"/>
      <c r="K1641" s="50"/>
      <c r="L1641" s="50"/>
      <c r="M1641" s="50"/>
      <c r="N1641" s="50"/>
      <c r="O1641" s="50"/>
      <c r="P1641" s="50"/>
      <c r="Q1641" s="50"/>
      <c r="R1641" s="50"/>
      <c r="S1641" s="50"/>
      <c r="T1641" s="50"/>
      <c r="U1641" s="50"/>
      <c r="V1641" s="50"/>
      <c r="W1641" s="50"/>
      <c r="X1641" s="50"/>
      <c r="Y1641" s="50"/>
      <c r="Z1641" s="50"/>
      <c r="AA1641" s="50"/>
      <c r="AB1641" s="68"/>
      <c r="AC1641" s="68"/>
      <c r="AF1641" s="68"/>
      <c r="AJ1641" s="68"/>
      <c r="AK1641" s="68"/>
      <c r="AL1641" s="50"/>
      <c r="AN1641" s="50"/>
      <c r="AO1641" s="68"/>
      <c r="AP1641" s="68"/>
      <c r="AQ1641" s="50"/>
      <c r="AS1641" s="50"/>
      <c r="AV1641" s="50"/>
      <c r="AY1641" s="50"/>
      <c r="AZ1641" t="s">
        <v>71</v>
      </c>
      <c r="BA1641" s="68">
        <v>0</v>
      </c>
      <c r="BB1641" t="s">
        <v>71</v>
      </c>
      <c r="BD1641" s="68"/>
      <c r="BP1641" s="50"/>
      <c r="BQ1641" s="50"/>
      <c r="BR1641" s="50"/>
      <c r="BS1641" s="50"/>
    </row>
    <row r="1642" spans="1:71" x14ac:dyDescent="0.25">
      <c r="A1642">
        <v>1004</v>
      </c>
      <c r="B1642" s="50" t="s">
        <v>6</v>
      </c>
      <c r="C1642" s="50" t="s">
        <v>74</v>
      </c>
      <c r="D1642" s="50" t="s">
        <v>6</v>
      </c>
      <c r="E1642" s="50" t="s">
        <v>192</v>
      </c>
      <c r="F1642" s="68"/>
      <c r="G1642" s="50"/>
      <c r="I1642" s="50"/>
      <c r="J1642" s="50"/>
      <c r="K1642" s="50"/>
      <c r="L1642" s="50"/>
      <c r="M1642" s="50"/>
      <c r="N1642" s="50"/>
      <c r="O1642" s="50"/>
      <c r="P1642" s="50"/>
      <c r="Q1642" s="50"/>
      <c r="R1642" s="50"/>
      <c r="S1642" s="50"/>
      <c r="T1642" s="50"/>
      <c r="U1642" s="50"/>
      <c r="V1642" s="50"/>
      <c r="W1642" s="50"/>
      <c r="X1642" s="50"/>
      <c r="Y1642" s="50"/>
      <c r="Z1642" s="50"/>
      <c r="AA1642" s="50"/>
      <c r="AB1642" s="68"/>
      <c r="AC1642" s="68"/>
      <c r="AF1642" s="68"/>
      <c r="AJ1642" s="68"/>
      <c r="AK1642" s="68"/>
      <c r="AL1642" s="50"/>
      <c r="AN1642" s="50"/>
      <c r="AO1642" s="68"/>
      <c r="AP1642" s="68"/>
      <c r="AQ1642" s="50"/>
      <c r="AS1642" s="50"/>
      <c r="AV1642" s="50"/>
      <c r="AY1642" s="50"/>
      <c r="AZ1642" t="s">
        <v>71</v>
      </c>
      <c r="BA1642" s="68">
        <v>0</v>
      </c>
      <c r="BB1642" t="s">
        <v>71</v>
      </c>
      <c r="BD1642" s="68"/>
      <c r="BP1642" s="50"/>
      <c r="BQ1642" s="50"/>
      <c r="BR1642" s="50"/>
      <c r="BS1642" s="50"/>
    </row>
    <row r="1643" spans="1:71" x14ac:dyDescent="0.25">
      <c r="A1643">
        <v>1004</v>
      </c>
      <c r="B1643" s="50" t="s">
        <v>6</v>
      </c>
      <c r="C1643" s="50" t="s">
        <v>74</v>
      </c>
      <c r="D1643" s="50" t="s">
        <v>6</v>
      </c>
      <c r="E1643" s="50" t="s">
        <v>192</v>
      </c>
      <c r="F1643" s="68"/>
      <c r="G1643" s="50"/>
      <c r="I1643" s="50"/>
      <c r="J1643" s="50"/>
      <c r="K1643" s="50"/>
      <c r="L1643" s="50"/>
      <c r="M1643" s="50"/>
      <c r="N1643" s="50"/>
      <c r="O1643" s="50"/>
      <c r="P1643" s="50"/>
      <c r="Q1643" s="50"/>
      <c r="R1643" s="50"/>
      <c r="S1643" s="50"/>
      <c r="T1643" s="50"/>
      <c r="U1643" s="50"/>
      <c r="V1643" s="50"/>
      <c r="W1643" s="50"/>
      <c r="X1643" s="50"/>
      <c r="Y1643" s="50"/>
      <c r="Z1643" s="50"/>
      <c r="AA1643" s="50"/>
      <c r="AB1643" s="68"/>
      <c r="AC1643" s="68"/>
      <c r="AF1643" s="68"/>
      <c r="AJ1643" s="68"/>
      <c r="AK1643" s="68"/>
      <c r="AL1643" s="50"/>
      <c r="AN1643" s="50"/>
      <c r="AO1643" s="68"/>
      <c r="AP1643" s="68"/>
      <c r="AQ1643" s="50"/>
      <c r="AS1643" s="50"/>
      <c r="AV1643" s="50"/>
      <c r="AY1643" s="50"/>
      <c r="AZ1643" t="s">
        <v>71</v>
      </c>
      <c r="BA1643" s="68">
        <v>0</v>
      </c>
      <c r="BB1643" t="s">
        <v>71</v>
      </c>
      <c r="BD1643" s="68"/>
      <c r="BP1643" s="50"/>
      <c r="BQ1643" s="50"/>
      <c r="BR1643" s="50"/>
      <c r="BS1643" s="50"/>
    </row>
    <row r="1644" spans="1:71" x14ac:dyDescent="0.25">
      <c r="A1644">
        <v>1004</v>
      </c>
      <c r="B1644" s="50" t="s">
        <v>6</v>
      </c>
      <c r="C1644" s="50" t="s">
        <v>74</v>
      </c>
      <c r="D1644" s="50" t="s">
        <v>6</v>
      </c>
      <c r="E1644" s="50" t="s">
        <v>192</v>
      </c>
      <c r="F1644" s="68"/>
      <c r="G1644" s="50"/>
      <c r="I1644" s="50"/>
      <c r="J1644" s="50"/>
      <c r="K1644" s="50"/>
      <c r="L1644" s="50"/>
      <c r="M1644" s="50"/>
      <c r="N1644" s="50"/>
      <c r="O1644" s="50"/>
      <c r="P1644" s="50"/>
      <c r="Q1644" s="50"/>
      <c r="R1644" s="50"/>
      <c r="S1644" s="50"/>
      <c r="T1644" s="50"/>
      <c r="U1644" s="50"/>
      <c r="V1644" s="50"/>
      <c r="W1644" s="50"/>
      <c r="X1644" s="50"/>
      <c r="Y1644" s="50"/>
      <c r="Z1644" s="50"/>
      <c r="AA1644" s="50"/>
      <c r="AB1644" s="68"/>
      <c r="AC1644" s="68"/>
      <c r="AF1644" s="68"/>
      <c r="AJ1644" s="68"/>
      <c r="AK1644" s="68"/>
      <c r="AL1644" s="50"/>
      <c r="AN1644" s="50"/>
      <c r="AO1644" s="68"/>
      <c r="AP1644" s="68"/>
      <c r="AQ1644" s="50"/>
      <c r="AS1644" s="50"/>
      <c r="AV1644" s="50"/>
      <c r="AY1644" s="50"/>
      <c r="AZ1644" t="s">
        <v>71</v>
      </c>
      <c r="BA1644" s="68">
        <v>0</v>
      </c>
      <c r="BB1644" t="s">
        <v>71</v>
      </c>
      <c r="BD1644" s="68"/>
      <c r="BP1644" s="50"/>
      <c r="BQ1644" s="50"/>
      <c r="BR1644" s="50"/>
      <c r="BS1644" s="50"/>
    </row>
    <row r="1645" spans="1:71" x14ac:dyDescent="0.25">
      <c r="A1645">
        <v>1004</v>
      </c>
      <c r="B1645" s="50" t="s">
        <v>6</v>
      </c>
      <c r="C1645" s="50" t="s">
        <v>74</v>
      </c>
      <c r="D1645" s="50" t="s">
        <v>6</v>
      </c>
      <c r="E1645" s="50" t="s">
        <v>192</v>
      </c>
      <c r="F1645" s="68"/>
      <c r="G1645" s="50"/>
      <c r="I1645" s="50"/>
      <c r="J1645" s="50"/>
      <c r="K1645" s="50"/>
      <c r="L1645" s="50"/>
      <c r="M1645" s="50"/>
      <c r="N1645" s="50"/>
      <c r="O1645" s="50"/>
      <c r="P1645" s="50"/>
      <c r="Q1645" s="50"/>
      <c r="R1645" s="50"/>
      <c r="S1645" s="50"/>
      <c r="T1645" s="50"/>
      <c r="U1645" s="50"/>
      <c r="V1645" s="50"/>
      <c r="W1645" s="50"/>
      <c r="X1645" s="50"/>
      <c r="Y1645" s="50"/>
      <c r="Z1645" s="50"/>
      <c r="AA1645" s="50"/>
      <c r="AB1645" s="68"/>
      <c r="AC1645" s="68"/>
      <c r="AF1645" s="68"/>
      <c r="AJ1645" s="68"/>
      <c r="AK1645" s="68"/>
      <c r="AL1645" s="50"/>
      <c r="AN1645" s="50"/>
      <c r="AO1645" s="68"/>
      <c r="AP1645" s="68"/>
      <c r="AQ1645" s="50"/>
      <c r="AS1645" s="50"/>
      <c r="AV1645" s="50"/>
      <c r="AY1645" s="50"/>
      <c r="AZ1645">
        <v>0</v>
      </c>
      <c r="BA1645" s="68">
        <v>0</v>
      </c>
      <c r="BB1645">
        <v>0</v>
      </c>
      <c r="BD1645" s="68"/>
      <c r="BP1645" s="50"/>
      <c r="BQ1645" s="50"/>
      <c r="BR1645" s="50"/>
      <c r="BS1645" s="50"/>
    </row>
    <row r="1646" spans="1:71" x14ac:dyDescent="0.25">
      <c r="A1646">
        <v>1004</v>
      </c>
      <c r="B1646" s="50" t="s">
        <v>6</v>
      </c>
      <c r="C1646" s="50" t="s">
        <v>74</v>
      </c>
      <c r="D1646" s="50" t="s">
        <v>6</v>
      </c>
      <c r="E1646" s="50" t="s">
        <v>192</v>
      </c>
      <c r="F1646" s="68"/>
      <c r="G1646" s="50"/>
      <c r="I1646" s="50"/>
      <c r="J1646" s="50"/>
      <c r="K1646" s="50"/>
      <c r="L1646" s="50"/>
      <c r="M1646" s="50"/>
      <c r="N1646" s="50"/>
      <c r="O1646" s="50"/>
      <c r="P1646" s="50"/>
      <c r="Q1646" s="50"/>
      <c r="R1646" s="50"/>
      <c r="S1646" s="50"/>
      <c r="T1646" s="50"/>
      <c r="U1646" s="50"/>
      <c r="V1646" s="50"/>
      <c r="W1646" s="50"/>
      <c r="X1646" s="50"/>
      <c r="Y1646" s="50"/>
      <c r="Z1646" s="50"/>
      <c r="AA1646" s="50"/>
      <c r="AB1646" s="68"/>
      <c r="AC1646" s="68"/>
      <c r="AF1646" s="68"/>
      <c r="AJ1646" s="68"/>
      <c r="AK1646" s="68"/>
      <c r="AL1646" s="50"/>
      <c r="AN1646" s="50"/>
      <c r="AO1646" s="68"/>
      <c r="AP1646" s="68"/>
      <c r="AQ1646" s="50"/>
      <c r="AS1646" s="50"/>
      <c r="AV1646" s="50"/>
      <c r="AY1646" s="50"/>
      <c r="AZ1646">
        <v>0</v>
      </c>
      <c r="BA1646" s="68">
        <v>0</v>
      </c>
      <c r="BB1646">
        <v>0</v>
      </c>
      <c r="BD1646" s="68"/>
      <c r="BP1646" s="50"/>
      <c r="BQ1646" s="50"/>
      <c r="BR1646" s="50"/>
      <c r="BS1646" s="50"/>
    </row>
    <row r="1647" spans="1:71" x14ac:dyDescent="0.25">
      <c r="A1647">
        <v>1004</v>
      </c>
      <c r="B1647" s="50" t="s">
        <v>6</v>
      </c>
      <c r="C1647" s="50" t="s">
        <v>74</v>
      </c>
      <c r="D1647" s="50" t="s">
        <v>6</v>
      </c>
      <c r="E1647" s="50" t="s">
        <v>192</v>
      </c>
      <c r="F1647" s="68"/>
      <c r="G1647" s="50"/>
      <c r="I1647" s="50"/>
      <c r="J1647" s="50"/>
      <c r="K1647" s="50"/>
      <c r="L1647" s="50"/>
      <c r="M1647" s="50"/>
      <c r="N1647" s="50"/>
      <c r="O1647" s="50"/>
      <c r="P1647" s="50"/>
      <c r="Q1647" s="50"/>
      <c r="R1647" s="50"/>
      <c r="S1647" s="50"/>
      <c r="T1647" s="50"/>
      <c r="U1647" s="50"/>
      <c r="V1647" s="50"/>
      <c r="W1647" s="50"/>
      <c r="X1647" s="50"/>
      <c r="Y1647" s="50"/>
      <c r="Z1647" s="50"/>
      <c r="AA1647" s="50"/>
      <c r="AB1647" s="68"/>
      <c r="AC1647" s="68"/>
      <c r="AF1647" s="68"/>
      <c r="AJ1647" s="68"/>
      <c r="AK1647" s="68"/>
      <c r="AL1647" s="50"/>
      <c r="AN1647" s="50"/>
      <c r="AO1647" s="68"/>
      <c r="AP1647" s="68"/>
      <c r="AQ1647" s="50"/>
      <c r="AS1647" s="50"/>
      <c r="AV1647" s="50"/>
      <c r="AY1647" s="50"/>
      <c r="AZ1647">
        <v>0</v>
      </c>
      <c r="BA1647" s="68">
        <v>0</v>
      </c>
      <c r="BB1647">
        <v>0</v>
      </c>
      <c r="BD1647" s="68"/>
      <c r="BP1647" s="50"/>
      <c r="BQ1647" s="50"/>
      <c r="BR1647" s="50"/>
      <c r="BS1647" s="50"/>
    </row>
    <row r="1648" spans="1:71" x14ac:dyDescent="0.25">
      <c r="A1648">
        <v>1004</v>
      </c>
      <c r="B1648" s="50" t="s">
        <v>6</v>
      </c>
      <c r="C1648" s="50" t="s">
        <v>74</v>
      </c>
      <c r="D1648" s="50" t="s">
        <v>6</v>
      </c>
      <c r="E1648" s="50" t="s">
        <v>192</v>
      </c>
      <c r="F1648" s="68"/>
      <c r="G1648" s="50"/>
      <c r="I1648" s="50"/>
      <c r="J1648" s="50"/>
      <c r="K1648" s="50"/>
      <c r="L1648" s="50"/>
      <c r="M1648" s="50"/>
      <c r="N1648" s="50"/>
      <c r="O1648" s="50"/>
      <c r="P1648" s="50"/>
      <c r="Q1648" s="50"/>
      <c r="R1648" s="50"/>
      <c r="S1648" s="50"/>
      <c r="T1648" s="50"/>
      <c r="U1648" s="50"/>
      <c r="V1648" s="50"/>
      <c r="W1648" s="50"/>
      <c r="X1648" s="50"/>
      <c r="Y1648" s="50"/>
      <c r="Z1648" s="50"/>
      <c r="AA1648" s="50"/>
      <c r="AB1648" s="68"/>
      <c r="AC1648" s="68"/>
      <c r="AF1648" s="68"/>
      <c r="AJ1648" s="68"/>
      <c r="AK1648" s="68"/>
      <c r="AL1648" s="50"/>
      <c r="AN1648" s="50"/>
      <c r="AO1648" s="68"/>
      <c r="AP1648" s="68"/>
      <c r="AQ1648" s="50"/>
      <c r="AS1648" s="50"/>
      <c r="AV1648" s="50"/>
      <c r="AY1648" s="50"/>
      <c r="AZ1648">
        <v>0</v>
      </c>
      <c r="BA1648" s="68">
        <v>0</v>
      </c>
      <c r="BB1648">
        <v>0</v>
      </c>
      <c r="BD1648" s="68"/>
      <c r="BP1648" s="50"/>
      <c r="BQ1648" s="50"/>
      <c r="BR1648" s="50"/>
      <c r="BS1648" s="50"/>
    </row>
    <row r="1649" spans="1:71" x14ac:dyDescent="0.25">
      <c r="A1649">
        <v>1004</v>
      </c>
      <c r="B1649" s="50" t="s">
        <v>6</v>
      </c>
      <c r="C1649" s="50" t="s">
        <v>74</v>
      </c>
      <c r="D1649" s="50" t="s">
        <v>6</v>
      </c>
      <c r="E1649" s="50" t="s">
        <v>192</v>
      </c>
      <c r="F1649" s="68"/>
      <c r="G1649" s="50"/>
      <c r="I1649" s="50"/>
      <c r="J1649" s="50"/>
      <c r="K1649" s="50"/>
      <c r="L1649" s="50"/>
      <c r="M1649" s="50"/>
      <c r="N1649" s="50"/>
      <c r="O1649" s="50"/>
      <c r="P1649" s="50"/>
      <c r="Q1649" s="50"/>
      <c r="R1649" s="50"/>
      <c r="S1649" s="50"/>
      <c r="T1649" s="50"/>
      <c r="U1649" s="50"/>
      <c r="V1649" s="50"/>
      <c r="W1649" s="50"/>
      <c r="X1649" s="50"/>
      <c r="Y1649" s="50"/>
      <c r="Z1649" s="50"/>
      <c r="AA1649" s="50"/>
      <c r="AB1649" s="68"/>
      <c r="AC1649" s="68"/>
      <c r="AF1649" s="68"/>
      <c r="AJ1649" s="68"/>
      <c r="AK1649" s="68"/>
      <c r="AL1649" s="50"/>
      <c r="AN1649" s="50"/>
      <c r="AO1649" s="68"/>
      <c r="AP1649" s="68"/>
      <c r="AQ1649" s="50"/>
      <c r="AS1649" s="50"/>
      <c r="AV1649" s="50"/>
      <c r="AY1649" s="50"/>
      <c r="AZ1649">
        <v>0</v>
      </c>
      <c r="BA1649" s="68">
        <v>0</v>
      </c>
      <c r="BB1649">
        <v>0</v>
      </c>
      <c r="BD1649" s="68"/>
      <c r="BP1649" s="50"/>
      <c r="BQ1649" s="50"/>
      <c r="BR1649" s="50"/>
      <c r="BS1649" s="50"/>
    </row>
    <row r="1650" spans="1:71" x14ac:dyDescent="0.25">
      <c r="A1650">
        <v>1004</v>
      </c>
      <c r="B1650" s="50" t="s">
        <v>6</v>
      </c>
      <c r="C1650" s="50" t="s">
        <v>74</v>
      </c>
      <c r="D1650" s="50" t="s">
        <v>6</v>
      </c>
      <c r="E1650" s="50" t="s">
        <v>192</v>
      </c>
      <c r="F1650" s="68"/>
      <c r="G1650" s="50"/>
      <c r="I1650" s="50"/>
      <c r="J1650" s="50"/>
      <c r="K1650" s="50"/>
      <c r="L1650" s="50"/>
      <c r="M1650" s="50"/>
      <c r="N1650" s="50"/>
      <c r="O1650" s="50"/>
      <c r="P1650" s="50"/>
      <c r="Q1650" s="50"/>
      <c r="R1650" s="50"/>
      <c r="S1650" s="50"/>
      <c r="T1650" s="50"/>
      <c r="U1650" s="50"/>
      <c r="V1650" s="50"/>
      <c r="W1650" s="50"/>
      <c r="X1650" s="50"/>
      <c r="Y1650" s="50"/>
      <c r="Z1650" s="50"/>
      <c r="AA1650" s="50"/>
      <c r="AB1650" s="68"/>
      <c r="AC1650" s="68"/>
      <c r="AF1650" s="68"/>
      <c r="AJ1650" s="68"/>
      <c r="AK1650" s="68"/>
      <c r="AL1650" s="50"/>
      <c r="AN1650" s="50"/>
      <c r="AO1650" s="68"/>
      <c r="AP1650" s="68"/>
      <c r="AQ1650" s="50"/>
      <c r="AS1650" s="50"/>
      <c r="AV1650" s="50"/>
      <c r="AY1650" s="50"/>
      <c r="AZ1650">
        <v>0</v>
      </c>
      <c r="BA1650" s="68">
        <v>0</v>
      </c>
      <c r="BB1650">
        <v>0</v>
      </c>
      <c r="BD1650" s="68"/>
      <c r="BP1650" s="50"/>
      <c r="BQ1650" s="50"/>
      <c r="BR1650" s="50"/>
      <c r="BS1650" s="50"/>
    </row>
    <row r="1651" spans="1:71" x14ac:dyDescent="0.25">
      <c r="A1651">
        <v>1004</v>
      </c>
      <c r="B1651" s="50" t="s">
        <v>6</v>
      </c>
      <c r="C1651" s="50" t="s">
        <v>74</v>
      </c>
      <c r="D1651" s="50" t="s">
        <v>6</v>
      </c>
      <c r="E1651" s="50" t="s">
        <v>192</v>
      </c>
      <c r="F1651" s="68"/>
      <c r="G1651" s="50"/>
      <c r="I1651" s="50"/>
      <c r="J1651" s="50"/>
      <c r="K1651" s="50"/>
      <c r="L1651" s="50"/>
      <c r="M1651" s="50"/>
      <c r="N1651" s="50"/>
      <c r="O1651" s="50"/>
      <c r="P1651" s="50"/>
      <c r="Q1651" s="50"/>
      <c r="R1651" s="50"/>
      <c r="S1651" s="50"/>
      <c r="T1651" s="50"/>
      <c r="U1651" s="50"/>
      <c r="V1651" s="50"/>
      <c r="W1651" s="50"/>
      <c r="X1651" s="50"/>
      <c r="Y1651" s="50"/>
      <c r="Z1651" s="50"/>
      <c r="AA1651" s="50"/>
      <c r="AB1651" s="68"/>
      <c r="AC1651" s="68"/>
      <c r="AF1651" s="68"/>
      <c r="AJ1651" s="68"/>
      <c r="AK1651" s="68"/>
      <c r="AL1651" s="50"/>
      <c r="AN1651" s="50"/>
      <c r="AO1651" s="68"/>
      <c r="AP1651" s="68"/>
      <c r="AQ1651" s="50"/>
      <c r="AS1651" s="50"/>
      <c r="AV1651" s="50"/>
      <c r="AY1651" s="50"/>
      <c r="AZ1651">
        <v>0</v>
      </c>
      <c r="BA1651" s="68">
        <v>0</v>
      </c>
      <c r="BB1651">
        <v>0</v>
      </c>
      <c r="BD1651" s="68"/>
      <c r="BP1651" s="50"/>
      <c r="BQ1651" s="50"/>
      <c r="BR1651" s="50"/>
      <c r="BS1651" s="50"/>
    </row>
    <row r="1652" spans="1:71" x14ac:dyDescent="0.25">
      <c r="A1652">
        <v>1004</v>
      </c>
      <c r="B1652" s="50" t="s">
        <v>6</v>
      </c>
      <c r="C1652" s="50" t="s">
        <v>74</v>
      </c>
      <c r="D1652" s="50" t="s">
        <v>6</v>
      </c>
      <c r="E1652" s="50" t="s">
        <v>192</v>
      </c>
      <c r="F1652" s="68"/>
      <c r="G1652" s="50"/>
      <c r="I1652" s="50"/>
      <c r="J1652" s="50"/>
      <c r="K1652" s="50"/>
      <c r="L1652" s="50"/>
      <c r="M1652" s="50"/>
      <c r="N1652" s="50"/>
      <c r="O1652" s="50"/>
      <c r="P1652" s="50"/>
      <c r="Q1652" s="50"/>
      <c r="R1652" s="50"/>
      <c r="S1652" s="50"/>
      <c r="T1652" s="50"/>
      <c r="U1652" s="50"/>
      <c r="V1652" s="50"/>
      <c r="W1652" s="50"/>
      <c r="X1652" s="50"/>
      <c r="Y1652" s="50"/>
      <c r="Z1652" s="50"/>
      <c r="AA1652" s="50"/>
      <c r="AB1652" s="68"/>
      <c r="AC1652" s="68"/>
      <c r="AF1652" s="68"/>
      <c r="AJ1652" s="68"/>
      <c r="AK1652" s="68"/>
      <c r="AL1652" s="50"/>
      <c r="AN1652" s="50"/>
      <c r="AO1652" s="68"/>
      <c r="AP1652" s="68"/>
      <c r="AQ1652" s="50"/>
      <c r="AS1652" s="50"/>
      <c r="AV1652" s="50"/>
      <c r="AY1652" s="50"/>
      <c r="AZ1652">
        <v>0</v>
      </c>
      <c r="BA1652" s="68">
        <v>0</v>
      </c>
      <c r="BB1652">
        <v>0</v>
      </c>
      <c r="BD1652" s="68"/>
      <c r="BP1652" s="50"/>
      <c r="BQ1652" s="50"/>
      <c r="BR1652" s="50"/>
      <c r="BS1652" s="50"/>
    </row>
    <row r="1653" spans="1:71" x14ac:dyDescent="0.25">
      <c r="A1653">
        <v>1004</v>
      </c>
      <c r="B1653" s="50" t="s">
        <v>6</v>
      </c>
      <c r="C1653" s="50" t="s">
        <v>74</v>
      </c>
      <c r="D1653" s="50" t="s">
        <v>6</v>
      </c>
      <c r="E1653" s="50" t="s">
        <v>192</v>
      </c>
      <c r="F1653" s="68"/>
      <c r="G1653" s="50"/>
      <c r="I1653" s="50"/>
      <c r="J1653" s="50"/>
      <c r="K1653" s="50"/>
      <c r="L1653" s="50"/>
      <c r="M1653" s="50"/>
      <c r="N1653" s="50"/>
      <c r="O1653" s="50"/>
      <c r="P1653" s="50"/>
      <c r="Q1653" s="50"/>
      <c r="R1653" s="50"/>
      <c r="S1653" s="50"/>
      <c r="T1653" s="50"/>
      <c r="U1653" s="50"/>
      <c r="V1653" s="50"/>
      <c r="W1653" s="50"/>
      <c r="X1653" s="50"/>
      <c r="Y1653" s="50"/>
      <c r="Z1653" s="50"/>
      <c r="AA1653" s="50"/>
      <c r="AB1653" s="68"/>
      <c r="AC1653" s="68"/>
      <c r="AF1653" s="68"/>
      <c r="AJ1653" s="68"/>
      <c r="AK1653" s="68"/>
      <c r="AL1653" s="50"/>
      <c r="AN1653" s="50"/>
      <c r="AO1653" s="68"/>
      <c r="AP1653" s="68"/>
      <c r="AQ1653" s="50"/>
      <c r="AS1653" s="50"/>
      <c r="AV1653" s="50"/>
      <c r="AY1653" s="50"/>
      <c r="AZ1653">
        <v>0</v>
      </c>
      <c r="BA1653" s="68">
        <v>0</v>
      </c>
      <c r="BB1653">
        <v>0</v>
      </c>
      <c r="BD1653" s="68"/>
      <c r="BP1653" s="50"/>
      <c r="BQ1653" s="50"/>
      <c r="BR1653" s="50"/>
      <c r="BS1653" s="50"/>
    </row>
    <row r="1654" spans="1:71" x14ac:dyDescent="0.25">
      <c r="A1654">
        <v>1004</v>
      </c>
      <c r="B1654" s="50" t="s">
        <v>6</v>
      </c>
      <c r="C1654" s="50" t="s">
        <v>74</v>
      </c>
      <c r="D1654" s="50" t="s">
        <v>6</v>
      </c>
      <c r="E1654" s="50" t="s">
        <v>192</v>
      </c>
      <c r="F1654" s="68"/>
      <c r="G1654" s="50"/>
      <c r="I1654" s="50"/>
      <c r="J1654" s="50"/>
      <c r="K1654" s="50"/>
      <c r="L1654" s="50"/>
      <c r="M1654" s="50"/>
      <c r="N1654" s="50"/>
      <c r="O1654" s="50"/>
      <c r="P1654" s="50"/>
      <c r="Q1654" s="50"/>
      <c r="R1654" s="50"/>
      <c r="S1654" s="50"/>
      <c r="T1654" s="50"/>
      <c r="U1654" s="50"/>
      <c r="V1654" s="50"/>
      <c r="W1654" s="50"/>
      <c r="X1654" s="50"/>
      <c r="Y1654" s="50"/>
      <c r="Z1654" s="50"/>
      <c r="AA1654" s="50"/>
      <c r="AB1654" s="68"/>
      <c r="AC1654" s="68"/>
      <c r="AF1654" s="68"/>
      <c r="AJ1654" s="68"/>
      <c r="AK1654" s="68"/>
      <c r="AL1654" s="50"/>
      <c r="AN1654" s="50"/>
      <c r="AO1654" s="68"/>
      <c r="AP1654" s="68"/>
      <c r="AQ1654" s="50"/>
      <c r="AS1654" s="50"/>
      <c r="AV1654" s="50"/>
      <c r="AY1654" s="50"/>
      <c r="AZ1654">
        <v>0</v>
      </c>
      <c r="BA1654" s="68">
        <v>0</v>
      </c>
      <c r="BB1654">
        <v>0</v>
      </c>
      <c r="BD1654" s="68"/>
      <c r="BP1654" s="50"/>
      <c r="BQ1654" s="50"/>
      <c r="BR1654" s="50"/>
      <c r="BS1654" s="50"/>
    </row>
    <row r="1655" spans="1:71" x14ac:dyDescent="0.25">
      <c r="A1655">
        <v>1004</v>
      </c>
      <c r="B1655" s="50" t="s">
        <v>6</v>
      </c>
      <c r="C1655" s="50" t="s">
        <v>74</v>
      </c>
      <c r="D1655" s="50" t="s">
        <v>6</v>
      </c>
      <c r="E1655" s="50" t="s">
        <v>192</v>
      </c>
      <c r="F1655" s="68"/>
      <c r="G1655" s="50"/>
      <c r="I1655" s="50"/>
      <c r="J1655" s="50"/>
      <c r="K1655" s="50"/>
      <c r="L1655" s="50"/>
      <c r="M1655" s="50"/>
      <c r="N1655" s="50"/>
      <c r="O1655" s="50"/>
      <c r="P1655" s="50"/>
      <c r="Q1655" s="50"/>
      <c r="R1655" s="50"/>
      <c r="S1655" s="50"/>
      <c r="T1655" s="50"/>
      <c r="U1655" s="50"/>
      <c r="V1655" s="50"/>
      <c r="W1655" s="50"/>
      <c r="X1655" s="50"/>
      <c r="Y1655" s="50"/>
      <c r="Z1655" s="50"/>
      <c r="AA1655" s="50"/>
      <c r="AB1655" s="68"/>
      <c r="AC1655" s="68"/>
      <c r="AF1655" s="68"/>
      <c r="AJ1655" s="68"/>
      <c r="AK1655" s="68"/>
      <c r="AL1655" s="50"/>
      <c r="AN1655" s="50"/>
      <c r="AO1655" s="68"/>
      <c r="AP1655" s="68"/>
      <c r="AQ1655" s="50"/>
      <c r="AS1655" s="50"/>
      <c r="AV1655" s="50"/>
      <c r="AY1655" s="50"/>
      <c r="AZ1655">
        <v>0</v>
      </c>
      <c r="BA1655" s="68">
        <v>0</v>
      </c>
      <c r="BB1655">
        <v>0</v>
      </c>
      <c r="BD1655" s="68"/>
      <c r="BP1655" s="50"/>
      <c r="BQ1655" s="50"/>
      <c r="BR1655" s="50"/>
      <c r="BS1655" s="50"/>
    </row>
    <row r="1656" spans="1:71" x14ac:dyDescent="0.25">
      <c r="A1656">
        <v>1004</v>
      </c>
      <c r="B1656" s="50" t="s">
        <v>6</v>
      </c>
      <c r="C1656" s="50" t="s">
        <v>74</v>
      </c>
      <c r="D1656" s="50" t="s">
        <v>6</v>
      </c>
      <c r="E1656" s="50" t="s">
        <v>192</v>
      </c>
      <c r="F1656" s="68"/>
      <c r="G1656" s="50"/>
      <c r="I1656" s="50"/>
      <c r="J1656" s="50"/>
      <c r="K1656" s="50"/>
      <c r="L1656" s="50"/>
      <c r="M1656" s="50"/>
      <c r="N1656" s="50"/>
      <c r="O1656" s="50"/>
      <c r="P1656" s="50"/>
      <c r="Q1656" s="50"/>
      <c r="R1656" s="50"/>
      <c r="S1656" s="50"/>
      <c r="T1656" s="50"/>
      <c r="U1656" s="50"/>
      <c r="V1656" s="50"/>
      <c r="W1656" s="50"/>
      <c r="X1656" s="50"/>
      <c r="Y1656" s="50"/>
      <c r="Z1656" s="50"/>
      <c r="AA1656" s="50"/>
      <c r="AB1656" s="68"/>
      <c r="AC1656" s="68"/>
      <c r="AF1656" s="68"/>
      <c r="AJ1656" s="68"/>
      <c r="AK1656" s="68"/>
      <c r="AL1656" s="50"/>
      <c r="AN1656" s="50"/>
      <c r="AO1656" s="68"/>
      <c r="AP1656" s="68"/>
      <c r="AQ1656" s="50"/>
      <c r="AS1656" s="50"/>
      <c r="AV1656" s="50"/>
      <c r="AY1656" s="50"/>
      <c r="AZ1656">
        <v>0</v>
      </c>
      <c r="BA1656" s="68">
        <v>0</v>
      </c>
      <c r="BB1656">
        <v>0</v>
      </c>
      <c r="BD1656" s="68"/>
      <c r="BP1656" s="50"/>
      <c r="BQ1656" s="50"/>
      <c r="BR1656" s="50"/>
      <c r="BS1656" s="50"/>
    </row>
    <row r="1657" spans="1:71" x14ac:dyDescent="0.25">
      <c r="A1657">
        <v>1004</v>
      </c>
      <c r="B1657" s="50" t="s">
        <v>6</v>
      </c>
      <c r="C1657" s="50" t="s">
        <v>74</v>
      </c>
      <c r="D1657" s="50" t="s">
        <v>6</v>
      </c>
      <c r="E1657" s="50" t="s">
        <v>192</v>
      </c>
      <c r="F1657" s="68"/>
      <c r="G1657" s="50"/>
      <c r="I1657" s="50"/>
      <c r="J1657" s="50"/>
      <c r="K1657" s="50"/>
      <c r="L1657" s="50"/>
      <c r="M1657" s="50"/>
      <c r="N1657" s="50"/>
      <c r="O1657" s="50"/>
      <c r="P1657" s="50"/>
      <c r="Q1657" s="50"/>
      <c r="R1657" s="50"/>
      <c r="S1657" s="50"/>
      <c r="T1657" s="50"/>
      <c r="U1657" s="50"/>
      <c r="V1657" s="50"/>
      <c r="W1657" s="50"/>
      <c r="X1657" s="50"/>
      <c r="Y1657" s="50"/>
      <c r="Z1657" s="50"/>
      <c r="AA1657" s="50"/>
      <c r="AB1657" s="68"/>
      <c r="AC1657" s="68"/>
      <c r="AF1657" s="68"/>
      <c r="AJ1657" s="68"/>
      <c r="AK1657" s="68"/>
      <c r="AL1657" s="50"/>
      <c r="AN1657" s="50"/>
      <c r="AO1657" s="68"/>
      <c r="AP1657" s="68"/>
      <c r="AQ1657" s="50"/>
      <c r="AS1657" s="50"/>
      <c r="AV1657" s="50"/>
      <c r="AY1657" s="50"/>
      <c r="AZ1657">
        <v>0</v>
      </c>
      <c r="BA1657" s="68">
        <v>0</v>
      </c>
      <c r="BB1657">
        <v>0</v>
      </c>
      <c r="BD1657" s="68"/>
      <c r="BP1657" s="50"/>
      <c r="BQ1657" s="50"/>
      <c r="BR1657" s="50"/>
      <c r="BS1657" s="50"/>
    </row>
    <row r="1658" spans="1:71" x14ac:dyDescent="0.25">
      <c r="A1658">
        <v>1004</v>
      </c>
      <c r="B1658" s="50" t="s">
        <v>6</v>
      </c>
      <c r="C1658" s="50" t="s">
        <v>74</v>
      </c>
      <c r="D1658" s="50" t="s">
        <v>6</v>
      </c>
      <c r="E1658" s="50" t="s">
        <v>192</v>
      </c>
      <c r="F1658" s="68"/>
      <c r="G1658" s="50"/>
      <c r="I1658" s="50"/>
      <c r="J1658" s="50"/>
      <c r="K1658" s="50"/>
      <c r="L1658" s="50"/>
      <c r="M1658" s="50"/>
      <c r="N1658" s="50"/>
      <c r="O1658" s="50"/>
      <c r="P1658" s="50"/>
      <c r="Q1658" s="50"/>
      <c r="R1658" s="50"/>
      <c r="S1658" s="50"/>
      <c r="T1658" s="50"/>
      <c r="U1658" s="50"/>
      <c r="V1658" s="50"/>
      <c r="W1658" s="50"/>
      <c r="X1658" s="50"/>
      <c r="Y1658" s="50"/>
      <c r="Z1658" s="50"/>
      <c r="AA1658" s="50"/>
      <c r="AB1658" s="68"/>
      <c r="AC1658" s="68"/>
      <c r="AF1658" s="68"/>
      <c r="AJ1658" s="68"/>
      <c r="AK1658" s="68"/>
      <c r="AL1658" s="50"/>
      <c r="AN1658" s="50"/>
      <c r="AO1658" s="68"/>
      <c r="AP1658" s="68"/>
      <c r="AQ1658" s="50"/>
      <c r="AS1658" s="50"/>
      <c r="AV1658" s="50"/>
      <c r="AY1658" s="50"/>
      <c r="AZ1658">
        <v>0</v>
      </c>
      <c r="BA1658" s="68">
        <v>0</v>
      </c>
      <c r="BB1658">
        <v>0</v>
      </c>
      <c r="BD1658" s="68"/>
      <c r="BP1658" s="50"/>
      <c r="BQ1658" s="50"/>
      <c r="BR1658" s="50"/>
      <c r="BS1658" s="50"/>
    </row>
    <row r="1659" spans="1:71" x14ac:dyDescent="0.25">
      <c r="A1659">
        <v>1004</v>
      </c>
      <c r="B1659" s="50" t="s">
        <v>6</v>
      </c>
      <c r="C1659" s="50" t="s">
        <v>74</v>
      </c>
      <c r="D1659" s="50" t="s">
        <v>6</v>
      </c>
      <c r="E1659" s="50" t="s">
        <v>192</v>
      </c>
      <c r="F1659" s="68"/>
      <c r="G1659" s="50"/>
      <c r="I1659" s="50"/>
      <c r="J1659" s="50"/>
      <c r="K1659" s="50"/>
      <c r="L1659" s="50"/>
      <c r="M1659" s="50"/>
      <c r="N1659" s="50"/>
      <c r="O1659" s="50"/>
      <c r="P1659" s="50"/>
      <c r="Q1659" s="50"/>
      <c r="R1659" s="50"/>
      <c r="S1659" s="50"/>
      <c r="T1659" s="50"/>
      <c r="U1659" s="50"/>
      <c r="V1659" s="50"/>
      <c r="W1659" s="50"/>
      <c r="X1659" s="50"/>
      <c r="Y1659" s="50"/>
      <c r="Z1659" s="50"/>
      <c r="AA1659" s="50"/>
      <c r="AB1659" s="68"/>
      <c r="AC1659" s="68"/>
      <c r="AF1659" s="68"/>
      <c r="AJ1659" s="68"/>
      <c r="AK1659" s="68"/>
      <c r="AL1659" s="50"/>
      <c r="AN1659" s="50"/>
      <c r="AO1659" s="68"/>
      <c r="AP1659" s="68"/>
      <c r="AQ1659" s="50"/>
      <c r="AS1659" s="50"/>
      <c r="AV1659" s="50"/>
      <c r="AY1659" s="50"/>
      <c r="AZ1659">
        <v>0</v>
      </c>
      <c r="BA1659" s="68">
        <v>0</v>
      </c>
      <c r="BB1659">
        <v>0</v>
      </c>
      <c r="BD1659" s="68"/>
      <c r="BP1659" s="50"/>
      <c r="BQ1659" s="50"/>
      <c r="BR1659" s="50"/>
      <c r="BS1659" s="50"/>
    </row>
    <row r="1660" spans="1:71" x14ac:dyDescent="0.25">
      <c r="A1660">
        <v>1004</v>
      </c>
      <c r="B1660" s="50" t="s">
        <v>6</v>
      </c>
      <c r="C1660" s="50" t="s">
        <v>74</v>
      </c>
      <c r="D1660" s="50" t="s">
        <v>6</v>
      </c>
      <c r="E1660" s="50" t="s">
        <v>192</v>
      </c>
      <c r="F1660" s="68"/>
      <c r="G1660" s="50"/>
      <c r="I1660" s="50"/>
      <c r="J1660" s="50"/>
      <c r="K1660" s="50"/>
      <c r="L1660" s="50"/>
      <c r="M1660" s="50"/>
      <c r="N1660" s="50"/>
      <c r="O1660" s="50"/>
      <c r="P1660" s="50"/>
      <c r="Q1660" s="50"/>
      <c r="R1660" s="50"/>
      <c r="S1660" s="50"/>
      <c r="T1660" s="50"/>
      <c r="U1660" s="50"/>
      <c r="V1660" s="50"/>
      <c r="W1660" s="50"/>
      <c r="X1660" s="50"/>
      <c r="Y1660" s="50"/>
      <c r="Z1660" s="50"/>
      <c r="AA1660" s="50"/>
      <c r="AB1660" s="68"/>
      <c r="AC1660" s="68"/>
      <c r="AF1660" s="68"/>
      <c r="AJ1660" s="68"/>
      <c r="AK1660" s="68"/>
      <c r="AL1660" s="50"/>
      <c r="AN1660" s="50"/>
      <c r="AO1660" s="68"/>
      <c r="AP1660" s="68"/>
      <c r="AQ1660" s="50"/>
      <c r="AS1660" s="50"/>
      <c r="AV1660" s="50"/>
      <c r="AY1660" s="50"/>
      <c r="AZ1660">
        <v>0</v>
      </c>
      <c r="BA1660" s="68">
        <v>0</v>
      </c>
      <c r="BB1660">
        <v>0</v>
      </c>
      <c r="BD1660" s="68"/>
      <c r="BP1660" s="50"/>
      <c r="BQ1660" s="50"/>
      <c r="BR1660" s="50"/>
      <c r="BS1660" s="50"/>
    </row>
    <row r="1661" spans="1:71" x14ac:dyDescent="0.25">
      <c r="A1661">
        <v>1004</v>
      </c>
      <c r="B1661" s="50" t="s">
        <v>6</v>
      </c>
      <c r="C1661" s="50" t="s">
        <v>74</v>
      </c>
      <c r="D1661" s="50" t="s">
        <v>6</v>
      </c>
      <c r="E1661" s="50" t="s">
        <v>192</v>
      </c>
      <c r="F1661" s="68"/>
      <c r="G1661" s="50"/>
      <c r="I1661" s="50"/>
      <c r="J1661" s="50"/>
      <c r="K1661" s="50"/>
      <c r="L1661" s="50"/>
      <c r="M1661" s="50"/>
      <c r="N1661" s="50"/>
      <c r="O1661" s="50"/>
      <c r="P1661" s="50"/>
      <c r="Q1661" s="50"/>
      <c r="R1661" s="50"/>
      <c r="S1661" s="50"/>
      <c r="T1661" s="50"/>
      <c r="U1661" s="50"/>
      <c r="V1661" s="50"/>
      <c r="W1661" s="50"/>
      <c r="X1661" s="50"/>
      <c r="Y1661" s="50"/>
      <c r="Z1661" s="50"/>
      <c r="AA1661" s="50"/>
      <c r="AB1661" s="68"/>
      <c r="AC1661" s="68"/>
      <c r="AF1661" s="68"/>
      <c r="AJ1661" s="68"/>
      <c r="AK1661" s="68"/>
      <c r="AL1661" s="50"/>
      <c r="AN1661" s="50"/>
      <c r="AO1661" s="68"/>
      <c r="AP1661" s="68"/>
      <c r="AQ1661" s="50"/>
      <c r="AS1661" s="50"/>
      <c r="AV1661" s="50"/>
      <c r="AY1661" s="50"/>
      <c r="AZ1661">
        <v>0</v>
      </c>
      <c r="BA1661" s="68">
        <v>0</v>
      </c>
      <c r="BB1661">
        <v>0</v>
      </c>
      <c r="BD1661" s="68"/>
      <c r="BP1661" s="50"/>
      <c r="BQ1661" s="50"/>
      <c r="BR1661" s="50"/>
      <c r="BS1661" s="50"/>
    </row>
    <row r="1662" spans="1:71" x14ac:dyDescent="0.25">
      <c r="A1662">
        <v>1004</v>
      </c>
      <c r="B1662" s="50" t="s">
        <v>6</v>
      </c>
      <c r="C1662" s="50" t="s">
        <v>74</v>
      </c>
      <c r="D1662" s="50" t="s">
        <v>6</v>
      </c>
      <c r="E1662" s="50" t="s">
        <v>192</v>
      </c>
      <c r="F1662" s="68"/>
      <c r="G1662" s="50"/>
      <c r="I1662" s="50"/>
      <c r="J1662" s="50"/>
      <c r="K1662" s="50"/>
      <c r="L1662" s="50"/>
      <c r="M1662" s="50"/>
      <c r="N1662" s="50"/>
      <c r="O1662" s="50"/>
      <c r="P1662" s="50"/>
      <c r="Q1662" s="50"/>
      <c r="R1662" s="50"/>
      <c r="S1662" s="50"/>
      <c r="T1662" s="50"/>
      <c r="U1662" s="50"/>
      <c r="V1662" s="50"/>
      <c r="W1662" s="50"/>
      <c r="X1662" s="50"/>
      <c r="Y1662" s="50"/>
      <c r="Z1662" s="50"/>
      <c r="AA1662" s="50"/>
      <c r="AB1662" s="68"/>
      <c r="AC1662" s="68"/>
      <c r="AF1662" s="68"/>
      <c r="AJ1662" s="68"/>
      <c r="AK1662" s="68"/>
      <c r="AL1662" s="50"/>
      <c r="AN1662" s="50"/>
      <c r="AO1662" s="68"/>
      <c r="AP1662" s="68"/>
      <c r="AQ1662" s="50"/>
      <c r="AS1662" s="50"/>
      <c r="AV1662" s="50"/>
      <c r="AY1662" s="50"/>
      <c r="AZ1662">
        <v>0</v>
      </c>
      <c r="BA1662" s="68">
        <v>0</v>
      </c>
      <c r="BB1662">
        <v>0</v>
      </c>
      <c r="BD1662" s="68"/>
      <c r="BP1662" s="50"/>
      <c r="BQ1662" s="50"/>
      <c r="BR1662" s="50"/>
      <c r="BS1662" s="50"/>
    </row>
    <row r="1663" spans="1:71" x14ac:dyDescent="0.25">
      <c r="A1663">
        <v>1004</v>
      </c>
      <c r="B1663" s="50" t="s">
        <v>6</v>
      </c>
      <c r="C1663" s="50" t="s">
        <v>74</v>
      </c>
      <c r="D1663" s="50" t="s">
        <v>6</v>
      </c>
      <c r="E1663" s="50" t="s">
        <v>192</v>
      </c>
      <c r="F1663" s="68"/>
      <c r="G1663" s="50"/>
      <c r="I1663" s="50"/>
      <c r="J1663" s="50"/>
      <c r="K1663" s="50"/>
      <c r="L1663" s="50"/>
      <c r="M1663" s="50"/>
      <c r="N1663" s="50"/>
      <c r="O1663" s="50"/>
      <c r="P1663" s="50"/>
      <c r="Q1663" s="50"/>
      <c r="R1663" s="50"/>
      <c r="S1663" s="50"/>
      <c r="T1663" s="50"/>
      <c r="U1663" s="50"/>
      <c r="V1663" s="50"/>
      <c r="W1663" s="50"/>
      <c r="X1663" s="50"/>
      <c r="Y1663" s="50"/>
      <c r="Z1663" s="50"/>
      <c r="AA1663" s="50"/>
      <c r="AB1663" s="68"/>
      <c r="AC1663" s="68"/>
      <c r="AF1663" s="68"/>
      <c r="AJ1663" s="68"/>
      <c r="AK1663" s="68"/>
      <c r="AL1663" s="50"/>
      <c r="AN1663" s="50"/>
      <c r="AO1663" s="68"/>
      <c r="AP1663" s="68"/>
      <c r="AQ1663" s="50"/>
      <c r="AS1663" s="50"/>
      <c r="AV1663" s="50"/>
      <c r="AY1663" s="50"/>
      <c r="AZ1663">
        <v>0</v>
      </c>
      <c r="BA1663" s="68">
        <v>0</v>
      </c>
      <c r="BB1663">
        <v>0</v>
      </c>
      <c r="BD1663" s="68"/>
      <c r="BP1663" s="50"/>
      <c r="BQ1663" s="50"/>
      <c r="BR1663" s="50"/>
      <c r="BS1663" s="50"/>
    </row>
    <row r="1664" spans="1:71" x14ac:dyDescent="0.25">
      <c r="A1664">
        <v>1004</v>
      </c>
      <c r="B1664" s="50" t="s">
        <v>6</v>
      </c>
      <c r="C1664" s="50" t="s">
        <v>74</v>
      </c>
      <c r="D1664" s="50" t="s">
        <v>6</v>
      </c>
      <c r="E1664" s="50" t="s">
        <v>192</v>
      </c>
      <c r="F1664" s="68"/>
      <c r="G1664" s="50"/>
      <c r="I1664" s="50"/>
      <c r="J1664" s="50"/>
      <c r="K1664" s="50"/>
      <c r="L1664" s="50"/>
      <c r="M1664" s="50"/>
      <c r="N1664" s="50"/>
      <c r="O1664" s="50"/>
      <c r="P1664" s="50"/>
      <c r="Q1664" s="50"/>
      <c r="R1664" s="50"/>
      <c r="S1664" s="50"/>
      <c r="T1664" s="50"/>
      <c r="U1664" s="50"/>
      <c r="V1664" s="50"/>
      <c r="W1664" s="50"/>
      <c r="X1664" s="50"/>
      <c r="Y1664" s="50"/>
      <c r="Z1664" s="50"/>
      <c r="AA1664" s="50"/>
      <c r="AB1664" s="68"/>
      <c r="AC1664" s="68"/>
      <c r="AF1664" s="68"/>
      <c r="AJ1664" s="68"/>
      <c r="AK1664" s="68"/>
      <c r="AL1664" s="50"/>
      <c r="AN1664" s="50"/>
      <c r="AO1664" s="68"/>
      <c r="AP1664" s="68"/>
      <c r="AQ1664" s="50"/>
      <c r="AS1664" s="50"/>
      <c r="AV1664" s="50"/>
      <c r="AY1664" s="50"/>
      <c r="AZ1664">
        <v>0</v>
      </c>
      <c r="BA1664" s="68">
        <v>0</v>
      </c>
      <c r="BB1664">
        <v>0</v>
      </c>
      <c r="BD1664" s="68"/>
      <c r="BP1664" s="50"/>
      <c r="BQ1664" s="50"/>
      <c r="BR1664" s="50"/>
      <c r="BS1664" s="50"/>
    </row>
    <row r="1665" spans="1:71" x14ac:dyDescent="0.25">
      <c r="A1665">
        <v>1004</v>
      </c>
      <c r="B1665" s="50" t="s">
        <v>6</v>
      </c>
      <c r="C1665" s="50" t="s">
        <v>74</v>
      </c>
      <c r="D1665" s="50" t="s">
        <v>6</v>
      </c>
      <c r="E1665" s="50" t="s">
        <v>192</v>
      </c>
      <c r="F1665" s="68"/>
      <c r="G1665" s="50"/>
      <c r="I1665" s="50"/>
      <c r="J1665" s="50"/>
      <c r="K1665" s="50"/>
      <c r="L1665" s="50"/>
      <c r="M1665" s="50"/>
      <c r="N1665" s="50"/>
      <c r="O1665" s="50"/>
      <c r="P1665" s="50"/>
      <c r="Q1665" s="50"/>
      <c r="R1665" s="50"/>
      <c r="S1665" s="50"/>
      <c r="T1665" s="50"/>
      <c r="U1665" s="50"/>
      <c r="V1665" s="50"/>
      <c r="W1665" s="50"/>
      <c r="X1665" s="50"/>
      <c r="Y1665" s="50"/>
      <c r="Z1665" s="50"/>
      <c r="AA1665" s="50"/>
      <c r="AB1665" s="68"/>
      <c r="AC1665" s="68"/>
      <c r="AF1665" s="68"/>
      <c r="AJ1665" s="68"/>
      <c r="AK1665" s="68"/>
      <c r="AL1665" s="50"/>
      <c r="AN1665" s="50"/>
      <c r="AO1665" s="68"/>
      <c r="AP1665" s="68"/>
      <c r="AQ1665" s="50"/>
      <c r="AS1665" s="50"/>
      <c r="AV1665" s="50"/>
      <c r="AY1665" s="50"/>
      <c r="AZ1665">
        <v>0</v>
      </c>
      <c r="BA1665" s="68">
        <v>0</v>
      </c>
      <c r="BB1665">
        <v>0</v>
      </c>
      <c r="BD1665" s="68"/>
      <c r="BP1665" s="50"/>
      <c r="BQ1665" s="50"/>
      <c r="BR1665" s="50"/>
      <c r="BS1665" s="50"/>
    </row>
    <row r="1666" spans="1:71" x14ac:dyDescent="0.25">
      <c r="A1666">
        <v>1004</v>
      </c>
      <c r="B1666" s="50" t="s">
        <v>6</v>
      </c>
      <c r="C1666" s="50" t="s">
        <v>74</v>
      </c>
      <c r="D1666" s="50" t="s">
        <v>6</v>
      </c>
      <c r="E1666" s="50" t="s">
        <v>192</v>
      </c>
      <c r="F1666" s="68"/>
      <c r="G1666" s="50"/>
      <c r="I1666" s="50"/>
      <c r="J1666" s="50"/>
      <c r="K1666" s="50"/>
      <c r="L1666" s="50"/>
      <c r="M1666" s="50"/>
      <c r="N1666" s="50"/>
      <c r="O1666" s="50"/>
      <c r="P1666" s="50"/>
      <c r="Q1666" s="50"/>
      <c r="R1666" s="50"/>
      <c r="S1666" s="50"/>
      <c r="T1666" s="50"/>
      <c r="U1666" s="50"/>
      <c r="V1666" s="50"/>
      <c r="W1666" s="50"/>
      <c r="X1666" s="50"/>
      <c r="Y1666" s="50"/>
      <c r="Z1666" s="50"/>
      <c r="AA1666" s="50"/>
      <c r="AB1666" s="68"/>
      <c r="AC1666" s="68"/>
      <c r="AF1666" s="68"/>
      <c r="AJ1666" s="68"/>
      <c r="AK1666" s="68"/>
      <c r="AL1666" s="50"/>
      <c r="AN1666" s="50"/>
      <c r="AO1666" s="68"/>
      <c r="AP1666" s="68"/>
      <c r="AQ1666" s="50"/>
      <c r="AS1666" s="50"/>
      <c r="AV1666" s="50"/>
      <c r="AY1666" s="50"/>
      <c r="AZ1666">
        <v>0</v>
      </c>
      <c r="BA1666" s="68">
        <v>0</v>
      </c>
      <c r="BB1666">
        <v>0</v>
      </c>
      <c r="BD1666" s="68"/>
      <c r="BP1666" s="50"/>
      <c r="BQ1666" s="50"/>
      <c r="BR1666" s="50"/>
      <c r="BS1666" s="50"/>
    </row>
    <row r="1667" spans="1:71" x14ac:dyDescent="0.25">
      <c r="A1667">
        <v>1004</v>
      </c>
      <c r="B1667" s="50" t="s">
        <v>6</v>
      </c>
      <c r="C1667" s="50" t="s">
        <v>74</v>
      </c>
      <c r="D1667" s="50" t="s">
        <v>6</v>
      </c>
      <c r="E1667" s="50" t="s">
        <v>192</v>
      </c>
      <c r="F1667" s="68"/>
      <c r="G1667" s="50"/>
      <c r="I1667" s="50"/>
      <c r="J1667" s="50"/>
      <c r="K1667" s="50"/>
      <c r="L1667" s="50"/>
      <c r="M1667" s="50"/>
      <c r="N1667" s="50"/>
      <c r="O1667" s="50"/>
      <c r="P1667" s="50"/>
      <c r="Q1667" s="50"/>
      <c r="R1667" s="50"/>
      <c r="S1667" s="50"/>
      <c r="T1667" s="50"/>
      <c r="U1667" s="50"/>
      <c r="V1667" s="50"/>
      <c r="W1667" s="50"/>
      <c r="X1667" s="50"/>
      <c r="Y1667" s="50"/>
      <c r="Z1667" s="50"/>
      <c r="AA1667" s="50"/>
      <c r="AB1667" s="68"/>
      <c r="AC1667" s="68"/>
      <c r="AF1667" s="68"/>
      <c r="AJ1667" s="68"/>
      <c r="AK1667" s="68"/>
      <c r="AL1667" s="50"/>
      <c r="AN1667" s="50"/>
      <c r="AO1667" s="68"/>
      <c r="AP1667" s="68"/>
      <c r="AQ1667" s="50"/>
      <c r="AS1667" s="50"/>
      <c r="AV1667" s="50"/>
      <c r="AY1667" s="50"/>
      <c r="AZ1667">
        <v>0</v>
      </c>
      <c r="BA1667" s="68">
        <v>0</v>
      </c>
      <c r="BB1667">
        <v>0</v>
      </c>
      <c r="BD1667" s="68"/>
      <c r="BP1667" s="50"/>
      <c r="BQ1667" s="50"/>
      <c r="BR1667" s="50"/>
      <c r="BS1667" s="50"/>
    </row>
    <row r="1668" spans="1:71" x14ac:dyDescent="0.25">
      <c r="A1668">
        <v>1004</v>
      </c>
      <c r="B1668" s="50" t="s">
        <v>6</v>
      </c>
      <c r="C1668" s="50" t="s">
        <v>74</v>
      </c>
      <c r="D1668" s="50" t="s">
        <v>6</v>
      </c>
      <c r="E1668" s="50" t="s">
        <v>192</v>
      </c>
      <c r="F1668" s="68"/>
      <c r="G1668" s="50"/>
      <c r="I1668" s="50"/>
      <c r="J1668" s="50"/>
      <c r="K1668" s="50"/>
      <c r="L1668" s="50"/>
      <c r="M1668" s="50"/>
      <c r="N1668" s="50"/>
      <c r="O1668" s="50"/>
      <c r="P1668" s="50"/>
      <c r="Q1668" s="50"/>
      <c r="R1668" s="50"/>
      <c r="S1668" s="50"/>
      <c r="T1668" s="50"/>
      <c r="U1668" s="50"/>
      <c r="V1668" s="50"/>
      <c r="W1668" s="50"/>
      <c r="X1668" s="50"/>
      <c r="Y1668" s="50"/>
      <c r="Z1668" s="50"/>
      <c r="AA1668" s="50"/>
      <c r="AB1668" s="68"/>
      <c r="AC1668" s="68"/>
      <c r="AF1668" s="68"/>
      <c r="AJ1668" s="68"/>
      <c r="AK1668" s="68"/>
      <c r="AL1668" s="50"/>
      <c r="AN1668" s="50"/>
      <c r="AO1668" s="68"/>
      <c r="AP1668" s="68"/>
      <c r="AQ1668" s="50"/>
      <c r="AS1668" s="50"/>
      <c r="AV1668" s="50"/>
      <c r="AY1668" s="50"/>
      <c r="AZ1668">
        <v>0</v>
      </c>
      <c r="BA1668" s="68">
        <v>0</v>
      </c>
      <c r="BB1668">
        <v>0</v>
      </c>
      <c r="BD1668" s="68"/>
      <c r="BP1668" s="50"/>
      <c r="BQ1668" s="50"/>
      <c r="BR1668" s="50"/>
      <c r="BS1668" s="50"/>
    </row>
    <row r="1669" spans="1:71" x14ac:dyDescent="0.25">
      <c r="A1669">
        <v>1004</v>
      </c>
      <c r="B1669" s="50" t="s">
        <v>6</v>
      </c>
      <c r="C1669" s="50" t="s">
        <v>74</v>
      </c>
      <c r="D1669" s="50" t="s">
        <v>6</v>
      </c>
      <c r="E1669" s="50" t="s">
        <v>192</v>
      </c>
      <c r="F1669" s="68"/>
      <c r="G1669" s="50"/>
      <c r="I1669" s="50"/>
      <c r="J1669" s="50"/>
      <c r="K1669" s="50"/>
      <c r="L1669" s="50"/>
      <c r="M1669" s="50"/>
      <c r="N1669" s="50"/>
      <c r="O1669" s="50"/>
      <c r="P1669" s="50"/>
      <c r="Q1669" s="50"/>
      <c r="R1669" s="50"/>
      <c r="S1669" s="50"/>
      <c r="T1669" s="50"/>
      <c r="U1669" s="50"/>
      <c r="V1669" s="50"/>
      <c r="W1669" s="50"/>
      <c r="X1669" s="50"/>
      <c r="Y1669" s="50"/>
      <c r="Z1669" s="50"/>
      <c r="AA1669" s="50"/>
      <c r="AB1669" s="68"/>
      <c r="AC1669" s="68"/>
      <c r="AF1669" s="68"/>
      <c r="AJ1669" s="68"/>
      <c r="AK1669" s="68"/>
      <c r="AL1669" s="50"/>
      <c r="AN1669" s="50"/>
      <c r="AO1669" s="68"/>
      <c r="AP1669" s="68"/>
      <c r="AQ1669" s="50"/>
      <c r="AS1669" s="50"/>
      <c r="AV1669" s="50"/>
      <c r="AY1669" s="50"/>
      <c r="AZ1669">
        <v>0</v>
      </c>
      <c r="BA1669" s="68">
        <v>0</v>
      </c>
      <c r="BB1669">
        <v>0</v>
      </c>
      <c r="BD1669" s="68"/>
      <c r="BP1669" s="50"/>
      <c r="BQ1669" s="50"/>
      <c r="BR1669" s="50"/>
      <c r="BS1669" s="50"/>
    </row>
    <row r="1670" spans="1:71" x14ac:dyDescent="0.25">
      <c r="A1670">
        <v>1004</v>
      </c>
      <c r="B1670" s="50" t="s">
        <v>6</v>
      </c>
      <c r="C1670" s="50" t="s">
        <v>74</v>
      </c>
      <c r="D1670" s="50" t="s">
        <v>6</v>
      </c>
      <c r="E1670" s="50" t="s">
        <v>192</v>
      </c>
      <c r="F1670" s="68"/>
      <c r="G1670" s="50"/>
      <c r="I1670" s="50"/>
      <c r="J1670" s="50"/>
      <c r="K1670" s="50"/>
      <c r="L1670" s="50"/>
      <c r="M1670" s="50"/>
      <c r="N1670" s="50"/>
      <c r="O1670" s="50"/>
      <c r="P1670" s="50"/>
      <c r="Q1670" s="50"/>
      <c r="R1670" s="50"/>
      <c r="S1670" s="50"/>
      <c r="T1670" s="50"/>
      <c r="U1670" s="50"/>
      <c r="V1670" s="50"/>
      <c r="W1670" s="50"/>
      <c r="X1670" s="50"/>
      <c r="Y1670" s="50"/>
      <c r="Z1670" s="50"/>
      <c r="AA1670" s="50"/>
      <c r="AB1670" s="68"/>
      <c r="AC1670" s="68"/>
      <c r="AF1670" s="68"/>
      <c r="AJ1670" s="68"/>
      <c r="AK1670" s="68"/>
      <c r="AL1670" s="50"/>
      <c r="AN1670" s="50"/>
      <c r="AO1670" s="68"/>
      <c r="AP1670" s="68"/>
      <c r="AQ1670" s="50"/>
      <c r="AS1670" s="50"/>
      <c r="AV1670" s="50"/>
      <c r="AY1670" s="50"/>
      <c r="AZ1670">
        <v>0</v>
      </c>
      <c r="BA1670" s="68">
        <v>0</v>
      </c>
      <c r="BB1670">
        <v>0</v>
      </c>
      <c r="BD1670" s="68"/>
      <c r="BP1670" s="50"/>
      <c r="BQ1670" s="50"/>
      <c r="BR1670" s="50"/>
      <c r="BS1670" s="50"/>
    </row>
    <row r="1671" spans="1:71" x14ac:dyDescent="0.25">
      <c r="A1671">
        <v>1004</v>
      </c>
      <c r="B1671" s="50" t="s">
        <v>6</v>
      </c>
      <c r="C1671" s="50" t="s">
        <v>75</v>
      </c>
      <c r="D1671" s="50" t="s">
        <v>6</v>
      </c>
      <c r="E1671" s="50" t="s">
        <v>44</v>
      </c>
      <c r="F1671" s="68"/>
      <c r="G1671" s="50"/>
      <c r="I1671" s="50"/>
      <c r="J1671" s="50"/>
      <c r="K1671" s="50"/>
      <c r="L1671" s="50"/>
      <c r="M1671" s="50"/>
      <c r="N1671" s="50"/>
      <c r="O1671" s="50"/>
      <c r="P1671" s="50"/>
      <c r="Q1671" s="50"/>
      <c r="R1671" s="50"/>
      <c r="S1671" s="50"/>
      <c r="T1671" s="50"/>
      <c r="U1671" s="50"/>
      <c r="V1671" s="50"/>
      <c r="W1671" s="50"/>
      <c r="X1671" s="50"/>
      <c r="Y1671" s="50"/>
      <c r="Z1671" s="50"/>
      <c r="AA1671" s="50"/>
      <c r="AB1671" s="68"/>
      <c r="AC1671" s="68"/>
      <c r="AF1671" s="68"/>
      <c r="AJ1671" s="68"/>
      <c r="AK1671" s="68"/>
      <c r="AL1671" s="50"/>
      <c r="AN1671" s="50"/>
      <c r="AO1671" s="68"/>
      <c r="AP1671" s="68"/>
      <c r="AQ1671" s="50"/>
      <c r="AS1671" s="50"/>
      <c r="AV1671" s="50"/>
      <c r="AY1671" s="50"/>
      <c r="AZ1671">
        <v>0</v>
      </c>
      <c r="BA1671" s="68">
        <v>0</v>
      </c>
      <c r="BB1671">
        <v>0</v>
      </c>
      <c r="BD1671" s="68"/>
      <c r="BP1671" s="50"/>
      <c r="BQ1671" s="50"/>
      <c r="BR1671" s="50"/>
      <c r="BS1671" s="50"/>
    </row>
    <row r="1672" spans="1:71" x14ac:dyDescent="0.25">
      <c r="A1672">
        <v>1004</v>
      </c>
      <c r="B1672" s="50" t="s">
        <v>6</v>
      </c>
      <c r="C1672" s="50" t="s">
        <v>75</v>
      </c>
      <c r="D1672" s="50" t="s">
        <v>6</v>
      </c>
      <c r="E1672" s="50" t="s">
        <v>44</v>
      </c>
      <c r="F1672" s="68"/>
      <c r="G1672" s="50"/>
      <c r="I1672" s="50"/>
      <c r="J1672" s="50"/>
      <c r="K1672" s="50"/>
      <c r="L1672" s="50"/>
      <c r="M1672" s="50"/>
      <c r="N1672" s="50"/>
      <c r="O1672" s="50"/>
      <c r="P1672" s="50"/>
      <c r="Q1672" s="50"/>
      <c r="R1672" s="50"/>
      <c r="S1672" s="50"/>
      <c r="T1672" s="50"/>
      <c r="U1672" s="50"/>
      <c r="V1672" s="50"/>
      <c r="W1672" s="50"/>
      <c r="X1672" s="50"/>
      <c r="Y1672" s="50"/>
      <c r="Z1672" s="50"/>
      <c r="AA1672" s="50"/>
      <c r="AB1672" s="68"/>
      <c r="AC1672" s="68"/>
      <c r="AF1672" s="68"/>
      <c r="AJ1672" s="68"/>
      <c r="AK1672" s="68"/>
      <c r="AL1672" s="50"/>
      <c r="AN1672" s="50"/>
      <c r="AO1672" s="68"/>
      <c r="AP1672" s="68"/>
      <c r="AQ1672" s="50"/>
      <c r="AS1672" s="50"/>
      <c r="AV1672" s="50"/>
      <c r="AY1672" s="50"/>
      <c r="AZ1672">
        <v>0</v>
      </c>
      <c r="BA1672" s="68">
        <v>0</v>
      </c>
      <c r="BB1672">
        <v>0</v>
      </c>
      <c r="BD1672" s="68"/>
      <c r="BP1672" s="50"/>
      <c r="BQ1672" s="50"/>
      <c r="BR1672" s="50"/>
      <c r="BS1672" s="50"/>
    </row>
    <row r="1673" spans="1:71" x14ac:dyDescent="0.25">
      <c r="A1673">
        <v>1004</v>
      </c>
      <c r="B1673" s="50" t="s">
        <v>6</v>
      </c>
      <c r="C1673" s="50" t="s">
        <v>75</v>
      </c>
      <c r="D1673" s="50" t="s">
        <v>6</v>
      </c>
      <c r="E1673" s="50" t="s">
        <v>44</v>
      </c>
      <c r="F1673" s="68"/>
      <c r="G1673" s="50"/>
      <c r="I1673" s="50"/>
      <c r="J1673" s="50"/>
      <c r="K1673" s="50"/>
      <c r="L1673" s="50"/>
      <c r="M1673" s="50"/>
      <c r="N1673" s="50"/>
      <c r="O1673" s="50"/>
      <c r="P1673" s="50"/>
      <c r="Q1673" s="50"/>
      <c r="R1673" s="50"/>
      <c r="S1673" s="50"/>
      <c r="T1673" s="50"/>
      <c r="U1673" s="50"/>
      <c r="V1673" s="50"/>
      <c r="W1673" s="50"/>
      <c r="X1673" s="50"/>
      <c r="Y1673" s="50"/>
      <c r="Z1673" s="50"/>
      <c r="AA1673" s="50"/>
      <c r="AB1673" s="68"/>
      <c r="AC1673" s="68"/>
      <c r="AF1673" s="68"/>
      <c r="AJ1673" s="68"/>
      <c r="AK1673" s="68"/>
      <c r="AL1673" s="50"/>
      <c r="AN1673" s="50"/>
      <c r="AO1673" s="68"/>
      <c r="AP1673" s="68"/>
      <c r="AQ1673" s="50"/>
      <c r="AS1673" s="50"/>
      <c r="AV1673" s="50"/>
      <c r="AY1673" s="50"/>
      <c r="AZ1673">
        <v>0</v>
      </c>
      <c r="BA1673" s="68">
        <v>0</v>
      </c>
      <c r="BB1673">
        <v>0</v>
      </c>
      <c r="BD1673" s="68"/>
      <c r="BP1673" s="50"/>
      <c r="BQ1673" s="50"/>
      <c r="BR1673" s="50"/>
      <c r="BS1673" s="50"/>
    </row>
    <row r="1674" spans="1:71" x14ac:dyDescent="0.25">
      <c r="A1674">
        <v>1004</v>
      </c>
      <c r="B1674" s="50" t="s">
        <v>6</v>
      </c>
      <c r="C1674" s="50" t="s">
        <v>75</v>
      </c>
      <c r="D1674" s="50" t="s">
        <v>6</v>
      </c>
      <c r="E1674" s="50" t="s">
        <v>44</v>
      </c>
      <c r="F1674" s="68"/>
      <c r="G1674" s="50"/>
      <c r="I1674" s="50"/>
      <c r="J1674" s="50"/>
      <c r="K1674" s="50"/>
      <c r="L1674" s="50"/>
      <c r="M1674" s="50"/>
      <c r="N1674" s="50"/>
      <c r="O1674" s="50"/>
      <c r="P1674" s="50"/>
      <c r="Q1674" s="50"/>
      <c r="R1674" s="50"/>
      <c r="S1674" s="50"/>
      <c r="T1674" s="50"/>
      <c r="U1674" s="50"/>
      <c r="V1674" s="50"/>
      <c r="W1674" s="50"/>
      <c r="X1674" s="50"/>
      <c r="Y1674" s="50"/>
      <c r="Z1674" s="50"/>
      <c r="AA1674" s="50"/>
      <c r="AB1674" s="68"/>
      <c r="AC1674" s="68"/>
      <c r="AF1674" s="68"/>
      <c r="AJ1674" s="68"/>
      <c r="AK1674" s="68"/>
      <c r="AL1674" s="50"/>
      <c r="AN1674" s="50"/>
      <c r="AO1674" s="68"/>
      <c r="AP1674" s="68"/>
      <c r="AQ1674" s="50"/>
      <c r="AS1674" s="50"/>
      <c r="AV1674" s="50"/>
      <c r="AY1674" s="50"/>
      <c r="AZ1674">
        <v>0</v>
      </c>
      <c r="BA1674" s="68">
        <v>0</v>
      </c>
      <c r="BB1674">
        <v>0</v>
      </c>
      <c r="BD1674" s="68"/>
      <c r="BP1674" s="50"/>
      <c r="BQ1674" s="50"/>
      <c r="BR1674" s="50"/>
      <c r="BS1674" s="50"/>
    </row>
    <row r="1675" spans="1:71" x14ac:dyDescent="0.25">
      <c r="A1675">
        <v>1004</v>
      </c>
      <c r="B1675" s="50" t="s">
        <v>6</v>
      </c>
      <c r="C1675" s="50" t="s">
        <v>75</v>
      </c>
      <c r="D1675" s="50" t="s">
        <v>6</v>
      </c>
      <c r="E1675" s="50" t="s">
        <v>44</v>
      </c>
      <c r="F1675" s="68"/>
      <c r="G1675" s="50"/>
      <c r="I1675" s="50"/>
      <c r="J1675" s="50"/>
      <c r="K1675" s="50"/>
      <c r="L1675" s="50"/>
      <c r="M1675" s="50"/>
      <c r="N1675" s="50"/>
      <c r="O1675" s="50"/>
      <c r="P1675" s="50"/>
      <c r="Q1675" s="50"/>
      <c r="R1675" s="50"/>
      <c r="S1675" s="50"/>
      <c r="T1675" s="50"/>
      <c r="U1675" s="50"/>
      <c r="V1675" s="50"/>
      <c r="W1675" s="50"/>
      <c r="X1675" s="50"/>
      <c r="Y1675" s="50"/>
      <c r="Z1675" s="50"/>
      <c r="AA1675" s="50"/>
      <c r="AB1675" s="68"/>
      <c r="AC1675" s="68"/>
      <c r="AF1675" s="68"/>
      <c r="AJ1675" s="68"/>
      <c r="AK1675" s="68"/>
      <c r="AL1675" s="50"/>
      <c r="AN1675" s="50"/>
      <c r="AO1675" s="68"/>
      <c r="AP1675" s="68"/>
      <c r="AQ1675" s="50"/>
      <c r="AS1675" s="50"/>
      <c r="AV1675" s="50"/>
      <c r="AY1675" s="50"/>
      <c r="AZ1675">
        <v>0</v>
      </c>
      <c r="BA1675" s="68">
        <v>0</v>
      </c>
      <c r="BB1675">
        <v>0</v>
      </c>
      <c r="BD1675" s="68"/>
      <c r="BP1675" s="50"/>
      <c r="BQ1675" s="50"/>
      <c r="BR1675" s="50"/>
      <c r="BS1675" s="50"/>
    </row>
    <row r="1676" spans="1:71" x14ac:dyDescent="0.25">
      <c r="A1676">
        <v>1004</v>
      </c>
      <c r="B1676" s="50" t="s">
        <v>6</v>
      </c>
      <c r="C1676" s="50" t="s">
        <v>75</v>
      </c>
      <c r="D1676" s="50" t="s">
        <v>6</v>
      </c>
      <c r="E1676" s="50" t="s">
        <v>44</v>
      </c>
      <c r="F1676" s="68"/>
      <c r="G1676" s="50"/>
      <c r="I1676" s="50"/>
      <c r="J1676" s="50"/>
      <c r="K1676" s="50"/>
      <c r="L1676" s="50"/>
      <c r="M1676" s="50"/>
      <c r="N1676" s="50"/>
      <c r="O1676" s="50"/>
      <c r="P1676" s="50"/>
      <c r="Q1676" s="50"/>
      <c r="R1676" s="50"/>
      <c r="S1676" s="50"/>
      <c r="T1676" s="50"/>
      <c r="U1676" s="50"/>
      <c r="V1676" s="50"/>
      <c r="W1676" s="50"/>
      <c r="X1676" s="50"/>
      <c r="Y1676" s="50"/>
      <c r="Z1676" s="50"/>
      <c r="AA1676" s="50"/>
      <c r="AB1676" s="68"/>
      <c r="AC1676" s="68"/>
      <c r="AF1676" s="68"/>
      <c r="AJ1676" s="68"/>
      <c r="AK1676" s="68"/>
      <c r="AL1676" s="50"/>
      <c r="AN1676" s="50"/>
      <c r="AO1676" s="68"/>
      <c r="AP1676" s="68"/>
      <c r="AQ1676" s="50"/>
      <c r="AS1676" s="50"/>
      <c r="AV1676" s="50"/>
      <c r="AY1676" s="50"/>
      <c r="AZ1676">
        <v>0</v>
      </c>
      <c r="BA1676" s="68">
        <v>0</v>
      </c>
      <c r="BB1676">
        <v>0</v>
      </c>
      <c r="BD1676" s="68"/>
      <c r="BP1676" s="50"/>
      <c r="BQ1676" s="50"/>
      <c r="BR1676" s="50"/>
      <c r="BS1676" s="50"/>
    </row>
    <row r="1677" spans="1:71" x14ac:dyDescent="0.25">
      <c r="A1677">
        <v>1004</v>
      </c>
      <c r="B1677" s="50" t="s">
        <v>6</v>
      </c>
      <c r="C1677" s="50" t="s">
        <v>75</v>
      </c>
      <c r="D1677" s="50" t="s">
        <v>6</v>
      </c>
      <c r="E1677" s="50" t="s">
        <v>44</v>
      </c>
      <c r="F1677" s="68"/>
      <c r="G1677" s="50"/>
      <c r="I1677" s="50"/>
      <c r="J1677" s="50"/>
      <c r="K1677" s="50"/>
      <c r="L1677" s="50"/>
      <c r="M1677" s="50"/>
      <c r="N1677" s="50"/>
      <c r="O1677" s="50"/>
      <c r="P1677" s="50"/>
      <c r="Q1677" s="50"/>
      <c r="R1677" s="50"/>
      <c r="S1677" s="50"/>
      <c r="T1677" s="50"/>
      <c r="U1677" s="50"/>
      <c r="V1677" s="50"/>
      <c r="W1677" s="50"/>
      <c r="X1677" s="50"/>
      <c r="Y1677" s="50"/>
      <c r="Z1677" s="50"/>
      <c r="AA1677" s="50"/>
      <c r="AB1677" s="68"/>
      <c r="AC1677" s="68"/>
      <c r="AF1677" s="68"/>
      <c r="AJ1677" s="68"/>
      <c r="AK1677" s="68"/>
      <c r="AL1677" s="50"/>
      <c r="AN1677" s="50"/>
      <c r="AO1677" s="68"/>
      <c r="AP1677" s="68"/>
      <c r="AQ1677" s="50"/>
      <c r="AS1677" s="50"/>
      <c r="AV1677" s="50"/>
      <c r="AY1677" s="50"/>
      <c r="AZ1677">
        <v>0</v>
      </c>
      <c r="BA1677" s="68">
        <v>0</v>
      </c>
      <c r="BB1677">
        <v>0</v>
      </c>
      <c r="BD1677" s="68"/>
      <c r="BP1677" s="50"/>
      <c r="BQ1677" s="50"/>
      <c r="BR1677" s="50"/>
      <c r="BS1677" s="50"/>
    </row>
    <row r="1678" spans="1:71" x14ac:dyDescent="0.25">
      <c r="A1678">
        <v>1004</v>
      </c>
      <c r="B1678" s="50" t="s">
        <v>6</v>
      </c>
      <c r="C1678" s="50" t="s">
        <v>75</v>
      </c>
      <c r="D1678" s="50" t="s">
        <v>6</v>
      </c>
      <c r="E1678" s="50" t="s">
        <v>44</v>
      </c>
      <c r="F1678" s="68"/>
      <c r="G1678" s="50"/>
      <c r="I1678" s="50"/>
      <c r="J1678" s="50"/>
      <c r="K1678" s="50"/>
      <c r="L1678" s="50"/>
      <c r="M1678" s="50"/>
      <c r="N1678" s="50"/>
      <c r="O1678" s="50"/>
      <c r="P1678" s="50"/>
      <c r="Q1678" s="50"/>
      <c r="R1678" s="50"/>
      <c r="S1678" s="50"/>
      <c r="T1678" s="50"/>
      <c r="U1678" s="50"/>
      <c r="V1678" s="50"/>
      <c r="W1678" s="50"/>
      <c r="X1678" s="50"/>
      <c r="Y1678" s="50"/>
      <c r="Z1678" s="50"/>
      <c r="AA1678" s="50"/>
      <c r="AB1678" s="68"/>
      <c r="AC1678" s="68"/>
      <c r="AF1678" s="68"/>
      <c r="AJ1678" s="68"/>
      <c r="AK1678" s="68"/>
      <c r="AL1678" s="50"/>
      <c r="AN1678" s="50"/>
      <c r="AO1678" s="68"/>
      <c r="AP1678" s="68"/>
      <c r="AQ1678" s="50"/>
      <c r="AS1678" s="50"/>
      <c r="AV1678" s="50"/>
      <c r="AY1678" s="50"/>
      <c r="AZ1678">
        <v>0</v>
      </c>
      <c r="BA1678" s="68">
        <v>0</v>
      </c>
      <c r="BB1678">
        <v>0</v>
      </c>
      <c r="BD1678" s="68"/>
      <c r="BP1678" s="50"/>
      <c r="BQ1678" s="50"/>
      <c r="BR1678" s="50"/>
      <c r="BS1678" s="50"/>
    </row>
    <row r="1679" spans="1:71" x14ac:dyDescent="0.25">
      <c r="A1679">
        <v>1004</v>
      </c>
      <c r="B1679" s="50" t="s">
        <v>6</v>
      </c>
      <c r="C1679" s="50" t="s">
        <v>75</v>
      </c>
      <c r="D1679" s="50" t="s">
        <v>6</v>
      </c>
      <c r="E1679" s="50" t="s">
        <v>44</v>
      </c>
      <c r="F1679" s="68"/>
      <c r="G1679" s="50"/>
      <c r="I1679" s="50"/>
      <c r="J1679" s="50"/>
      <c r="K1679" s="50"/>
      <c r="L1679" s="50"/>
      <c r="M1679" s="50"/>
      <c r="N1679" s="50"/>
      <c r="O1679" s="50"/>
      <c r="P1679" s="50"/>
      <c r="Q1679" s="50"/>
      <c r="R1679" s="50"/>
      <c r="S1679" s="50"/>
      <c r="T1679" s="50"/>
      <c r="U1679" s="50"/>
      <c r="V1679" s="50"/>
      <c r="W1679" s="50"/>
      <c r="X1679" s="50"/>
      <c r="Y1679" s="50"/>
      <c r="Z1679" s="50"/>
      <c r="AA1679" s="50"/>
      <c r="AB1679" s="68"/>
      <c r="AC1679" s="68"/>
      <c r="AF1679" s="68"/>
      <c r="AJ1679" s="68"/>
      <c r="AK1679" s="68"/>
      <c r="AL1679" s="50"/>
      <c r="AN1679" s="50"/>
      <c r="AO1679" s="68"/>
      <c r="AP1679" s="68"/>
      <c r="AQ1679" s="50"/>
      <c r="AS1679" s="50"/>
      <c r="AV1679" s="50"/>
      <c r="AY1679" s="50"/>
      <c r="AZ1679">
        <v>0</v>
      </c>
      <c r="BA1679" s="68">
        <v>0</v>
      </c>
      <c r="BB1679">
        <v>0</v>
      </c>
      <c r="BD1679" s="68"/>
      <c r="BP1679" s="50"/>
      <c r="BQ1679" s="50"/>
      <c r="BR1679" s="50"/>
      <c r="BS1679" s="50"/>
    </row>
    <row r="1680" spans="1:71" x14ac:dyDescent="0.25">
      <c r="A1680">
        <v>1004</v>
      </c>
      <c r="B1680" s="50" t="s">
        <v>6</v>
      </c>
      <c r="C1680" s="50" t="s">
        <v>75</v>
      </c>
      <c r="D1680" s="50" t="s">
        <v>6</v>
      </c>
      <c r="E1680" s="50" t="s">
        <v>44</v>
      </c>
      <c r="F1680" s="68"/>
      <c r="G1680" s="50"/>
      <c r="I1680" s="50"/>
      <c r="J1680" s="50"/>
      <c r="K1680" s="50"/>
      <c r="L1680" s="50"/>
      <c r="M1680" s="50"/>
      <c r="N1680" s="50"/>
      <c r="O1680" s="50"/>
      <c r="P1680" s="50"/>
      <c r="Q1680" s="50"/>
      <c r="R1680" s="50"/>
      <c r="S1680" s="50"/>
      <c r="T1680" s="50"/>
      <c r="U1680" s="50"/>
      <c r="V1680" s="50"/>
      <c r="W1680" s="50"/>
      <c r="X1680" s="50"/>
      <c r="Y1680" s="50"/>
      <c r="Z1680" s="50"/>
      <c r="AA1680" s="50"/>
      <c r="AB1680" s="68"/>
      <c r="AC1680" s="68"/>
      <c r="AF1680" s="68"/>
      <c r="AJ1680" s="68"/>
      <c r="AK1680" s="68"/>
      <c r="AL1680" s="50"/>
      <c r="AN1680" s="50"/>
      <c r="AO1680" s="68"/>
      <c r="AP1680" s="68"/>
      <c r="AQ1680" s="50"/>
      <c r="AS1680" s="50"/>
      <c r="AV1680" s="50"/>
      <c r="AY1680" s="50"/>
      <c r="AZ1680">
        <v>0</v>
      </c>
      <c r="BA1680" s="68">
        <v>0</v>
      </c>
      <c r="BB1680">
        <v>0</v>
      </c>
      <c r="BD1680" s="68"/>
      <c r="BP1680" s="50"/>
      <c r="BQ1680" s="50"/>
      <c r="BR1680" s="50"/>
      <c r="BS1680" s="50"/>
    </row>
    <row r="1681" spans="1:71" x14ac:dyDescent="0.25">
      <c r="A1681">
        <v>1004</v>
      </c>
      <c r="B1681" s="50" t="s">
        <v>6</v>
      </c>
      <c r="C1681" s="50" t="s">
        <v>75</v>
      </c>
      <c r="D1681" s="50" t="s">
        <v>6</v>
      </c>
      <c r="E1681" s="50" t="s">
        <v>44</v>
      </c>
      <c r="F1681" s="68"/>
      <c r="G1681" s="50"/>
      <c r="I1681" s="50"/>
      <c r="J1681" s="50"/>
      <c r="K1681" s="50"/>
      <c r="L1681" s="50"/>
      <c r="M1681" s="50"/>
      <c r="N1681" s="50"/>
      <c r="O1681" s="50"/>
      <c r="P1681" s="50"/>
      <c r="Q1681" s="50"/>
      <c r="R1681" s="50"/>
      <c r="S1681" s="50"/>
      <c r="T1681" s="50"/>
      <c r="U1681" s="50"/>
      <c r="V1681" s="50"/>
      <c r="W1681" s="50"/>
      <c r="X1681" s="50"/>
      <c r="Y1681" s="50"/>
      <c r="Z1681" s="50"/>
      <c r="AA1681" s="50"/>
      <c r="AB1681" s="68"/>
      <c r="AC1681" s="68"/>
      <c r="AF1681" s="68"/>
      <c r="AJ1681" s="68"/>
      <c r="AK1681" s="68"/>
      <c r="AL1681" s="50"/>
      <c r="AN1681" s="50"/>
      <c r="AO1681" s="68"/>
      <c r="AP1681" s="68"/>
      <c r="AQ1681" s="50"/>
      <c r="AS1681" s="50"/>
      <c r="AV1681" s="50"/>
      <c r="AY1681" s="50"/>
      <c r="AZ1681">
        <v>0</v>
      </c>
      <c r="BA1681" s="68">
        <v>0</v>
      </c>
      <c r="BB1681">
        <v>0</v>
      </c>
      <c r="BD1681" s="68"/>
      <c r="BP1681" s="50"/>
      <c r="BQ1681" s="50"/>
      <c r="BR1681" s="50"/>
      <c r="BS1681" s="50"/>
    </row>
    <row r="1682" spans="1:71" x14ac:dyDescent="0.25">
      <c r="A1682">
        <v>1004</v>
      </c>
      <c r="B1682" s="50" t="s">
        <v>6</v>
      </c>
      <c r="C1682" s="50" t="s">
        <v>75</v>
      </c>
      <c r="D1682" s="50" t="s">
        <v>6</v>
      </c>
      <c r="E1682" s="50" t="s">
        <v>44</v>
      </c>
      <c r="F1682" s="68"/>
      <c r="G1682" s="50"/>
      <c r="I1682" s="50"/>
      <c r="J1682" s="50"/>
      <c r="K1682" s="50"/>
      <c r="L1682" s="50"/>
      <c r="M1682" s="50"/>
      <c r="N1682" s="50"/>
      <c r="O1682" s="50"/>
      <c r="P1682" s="50"/>
      <c r="Q1682" s="50"/>
      <c r="R1682" s="50"/>
      <c r="S1682" s="50"/>
      <c r="T1682" s="50"/>
      <c r="U1682" s="50"/>
      <c r="V1682" s="50"/>
      <c r="W1682" s="50"/>
      <c r="X1682" s="50"/>
      <c r="Y1682" s="50"/>
      <c r="Z1682" s="50"/>
      <c r="AA1682" s="50"/>
      <c r="AB1682" s="68"/>
      <c r="AC1682" s="68"/>
      <c r="AF1682" s="68"/>
      <c r="AJ1682" s="68"/>
      <c r="AK1682" s="68"/>
      <c r="AL1682" s="50"/>
      <c r="AN1682" s="50"/>
      <c r="AO1682" s="68"/>
      <c r="AP1682" s="68"/>
      <c r="AQ1682" s="50"/>
      <c r="AS1682" s="50"/>
      <c r="AV1682" s="50"/>
      <c r="AY1682" s="50"/>
      <c r="AZ1682">
        <v>0</v>
      </c>
      <c r="BA1682" s="68">
        <v>0</v>
      </c>
      <c r="BB1682">
        <v>0</v>
      </c>
      <c r="BD1682" s="68"/>
      <c r="BP1682" s="50"/>
      <c r="BQ1682" s="50"/>
      <c r="BR1682" s="50"/>
      <c r="BS1682" s="50"/>
    </row>
    <row r="1683" spans="1:71" x14ac:dyDescent="0.25">
      <c r="A1683">
        <v>1004</v>
      </c>
      <c r="B1683" s="50" t="s">
        <v>6</v>
      </c>
      <c r="C1683" s="50" t="s">
        <v>75</v>
      </c>
      <c r="D1683" s="50" t="s">
        <v>6</v>
      </c>
      <c r="E1683" s="50" t="s">
        <v>44</v>
      </c>
      <c r="F1683" s="68"/>
      <c r="G1683" s="50"/>
      <c r="I1683" s="50"/>
      <c r="J1683" s="50"/>
      <c r="K1683" s="50"/>
      <c r="L1683" s="50"/>
      <c r="M1683" s="50"/>
      <c r="N1683" s="50"/>
      <c r="O1683" s="50"/>
      <c r="P1683" s="50"/>
      <c r="Q1683" s="50"/>
      <c r="R1683" s="50"/>
      <c r="S1683" s="50"/>
      <c r="T1683" s="50"/>
      <c r="U1683" s="50"/>
      <c r="V1683" s="50"/>
      <c r="W1683" s="50"/>
      <c r="X1683" s="50"/>
      <c r="Y1683" s="50"/>
      <c r="Z1683" s="50"/>
      <c r="AA1683" s="50"/>
      <c r="AB1683" s="68"/>
      <c r="AC1683" s="68"/>
      <c r="AF1683" s="68"/>
      <c r="AJ1683" s="68"/>
      <c r="AK1683" s="68"/>
      <c r="AL1683" s="50"/>
      <c r="AN1683" s="50"/>
      <c r="AO1683" s="68"/>
      <c r="AP1683" s="68"/>
      <c r="AQ1683" s="50"/>
      <c r="AS1683" s="50"/>
      <c r="AV1683" s="50"/>
      <c r="AY1683" s="50"/>
      <c r="AZ1683">
        <v>0</v>
      </c>
      <c r="BA1683" s="68">
        <v>0</v>
      </c>
      <c r="BB1683">
        <v>0</v>
      </c>
      <c r="BD1683" s="68"/>
      <c r="BP1683" s="50"/>
      <c r="BQ1683" s="50"/>
      <c r="BR1683" s="50"/>
      <c r="BS1683" s="50"/>
    </row>
    <row r="1684" spans="1:71" x14ac:dyDescent="0.25">
      <c r="A1684">
        <v>1004</v>
      </c>
      <c r="B1684" s="50" t="s">
        <v>6</v>
      </c>
      <c r="C1684" s="50" t="s">
        <v>75</v>
      </c>
      <c r="D1684" s="50" t="s">
        <v>6</v>
      </c>
      <c r="E1684" s="50" t="s">
        <v>44</v>
      </c>
      <c r="F1684" s="68"/>
      <c r="G1684" s="50"/>
      <c r="I1684" s="50"/>
      <c r="J1684" s="50"/>
      <c r="K1684" s="50"/>
      <c r="L1684" s="50"/>
      <c r="M1684" s="50"/>
      <c r="N1684" s="50"/>
      <c r="O1684" s="50"/>
      <c r="P1684" s="50"/>
      <c r="Q1684" s="50"/>
      <c r="R1684" s="50"/>
      <c r="S1684" s="50"/>
      <c r="T1684" s="50"/>
      <c r="U1684" s="50"/>
      <c r="V1684" s="50"/>
      <c r="W1684" s="50"/>
      <c r="X1684" s="50"/>
      <c r="Y1684" s="50"/>
      <c r="Z1684" s="50"/>
      <c r="AA1684" s="50"/>
      <c r="AB1684" s="68"/>
      <c r="AC1684" s="68"/>
      <c r="AF1684" s="68"/>
      <c r="AJ1684" s="68"/>
      <c r="AK1684" s="68"/>
      <c r="AL1684" s="50"/>
      <c r="AN1684" s="50"/>
      <c r="AO1684" s="68"/>
      <c r="AP1684" s="68"/>
      <c r="AQ1684" s="50"/>
      <c r="AS1684" s="50"/>
      <c r="AV1684" s="50"/>
      <c r="AY1684" s="50"/>
      <c r="AZ1684">
        <v>0</v>
      </c>
      <c r="BA1684" s="68">
        <v>0</v>
      </c>
      <c r="BB1684">
        <v>0</v>
      </c>
      <c r="BD1684" s="68"/>
      <c r="BP1684" s="50"/>
      <c r="BQ1684" s="50"/>
      <c r="BR1684" s="50"/>
      <c r="BS1684" s="50"/>
    </row>
    <row r="1685" spans="1:71" x14ac:dyDescent="0.25">
      <c r="A1685">
        <v>1004</v>
      </c>
      <c r="B1685" s="50" t="s">
        <v>6</v>
      </c>
      <c r="C1685" s="50" t="s">
        <v>75</v>
      </c>
      <c r="D1685" s="50" t="s">
        <v>6</v>
      </c>
      <c r="E1685" s="50" t="s">
        <v>44</v>
      </c>
      <c r="F1685" s="68"/>
      <c r="G1685" s="50"/>
      <c r="I1685" s="50"/>
      <c r="J1685" s="50"/>
      <c r="K1685" s="50"/>
      <c r="L1685" s="50"/>
      <c r="M1685" s="50"/>
      <c r="N1685" s="50"/>
      <c r="O1685" s="50"/>
      <c r="P1685" s="50"/>
      <c r="Q1685" s="50"/>
      <c r="R1685" s="50"/>
      <c r="S1685" s="50"/>
      <c r="T1685" s="50"/>
      <c r="U1685" s="50"/>
      <c r="V1685" s="50"/>
      <c r="W1685" s="50"/>
      <c r="X1685" s="50"/>
      <c r="Y1685" s="50"/>
      <c r="Z1685" s="50"/>
      <c r="AA1685" s="50"/>
      <c r="AB1685" s="68"/>
      <c r="AC1685" s="68"/>
      <c r="AF1685" s="68"/>
      <c r="AJ1685" s="68"/>
      <c r="AK1685" s="68"/>
      <c r="AL1685" s="50"/>
      <c r="AN1685" s="50"/>
      <c r="AO1685" s="68"/>
      <c r="AP1685" s="68"/>
      <c r="AQ1685" s="50"/>
      <c r="AS1685" s="50"/>
      <c r="AV1685" s="50"/>
      <c r="AY1685" s="50"/>
      <c r="AZ1685">
        <v>0</v>
      </c>
      <c r="BA1685" s="68">
        <v>0</v>
      </c>
      <c r="BB1685">
        <v>0</v>
      </c>
      <c r="BD1685" s="68"/>
      <c r="BP1685" s="50"/>
      <c r="BQ1685" s="50"/>
      <c r="BR1685" s="50"/>
      <c r="BS1685" s="50"/>
    </row>
    <row r="1686" spans="1:71" x14ac:dyDescent="0.25">
      <c r="A1686">
        <v>1004</v>
      </c>
      <c r="B1686" s="50" t="s">
        <v>6</v>
      </c>
      <c r="C1686" s="50" t="s">
        <v>75</v>
      </c>
      <c r="D1686" s="50" t="s">
        <v>6</v>
      </c>
      <c r="E1686" s="50" t="s">
        <v>44</v>
      </c>
      <c r="F1686" s="68"/>
      <c r="G1686" s="50"/>
      <c r="I1686" s="50"/>
      <c r="J1686" s="50"/>
      <c r="K1686" s="50"/>
      <c r="L1686" s="50"/>
      <c r="M1686" s="50"/>
      <c r="N1686" s="50"/>
      <c r="O1686" s="50"/>
      <c r="P1686" s="50"/>
      <c r="Q1686" s="50"/>
      <c r="R1686" s="50"/>
      <c r="S1686" s="50"/>
      <c r="T1686" s="50"/>
      <c r="U1686" s="50"/>
      <c r="V1686" s="50"/>
      <c r="W1686" s="50"/>
      <c r="X1686" s="50"/>
      <c r="Y1686" s="50"/>
      <c r="Z1686" s="50"/>
      <c r="AA1686" s="50"/>
      <c r="AB1686" s="68"/>
      <c r="AC1686" s="68"/>
      <c r="AF1686" s="68"/>
      <c r="AJ1686" s="68"/>
      <c r="AK1686" s="68"/>
      <c r="AL1686" s="50"/>
      <c r="AN1686" s="50"/>
      <c r="AO1686" s="68"/>
      <c r="AP1686" s="68"/>
      <c r="AQ1686" s="50"/>
      <c r="AS1686" s="50"/>
      <c r="AV1686" s="50"/>
      <c r="AY1686" s="50"/>
      <c r="AZ1686">
        <v>0</v>
      </c>
      <c r="BA1686" s="68">
        <v>0</v>
      </c>
      <c r="BB1686">
        <v>0</v>
      </c>
      <c r="BD1686" s="68"/>
      <c r="BP1686" s="50"/>
      <c r="BQ1686" s="50"/>
      <c r="BR1686" s="50"/>
      <c r="BS1686" s="50"/>
    </row>
    <row r="1687" spans="1:71" x14ac:dyDescent="0.25">
      <c r="A1687">
        <v>1004</v>
      </c>
      <c r="B1687" s="50" t="s">
        <v>6</v>
      </c>
      <c r="C1687" s="50" t="s">
        <v>75</v>
      </c>
      <c r="D1687" s="50" t="s">
        <v>6</v>
      </c>
      <c r="E1687" s="50" t="s">
        <v>44</v>
      </c>
      <c r="F1687" s="68"/>
      <c r="G1687" s="50"/>
      <c r="I1687" s="50"/>
      <c r="J1687" s="50"/>
      <c r="K1687" s="50"/>
      <c r="L1687" s="50"/>
      <c r="M1687" s="50"/>
      <c r="N1687" s="50"/>
      <c r="O1687" s="50"/>
      <c r="P1687" s="50"/>
      <c r="Q1687" s="50"/>
      <c r="R1687" s="50"/>
      <c r="S1687" s="50"/>
      <c r="T1687" s="50"/>
      <c r="U1687" s="50"/>
      <c r="V1687" s="50"/>
      <c r="W1687" s="50"/>
      <c r="X1687" s="50"/>
      <c r="Y1687" s="50"/>
      <c r="Z1687" s="50"/>
      <c r="AA1687" s="50"/>
      <c r="AB1687" s="68"/>
      <c r="AC1687" s="68"/>
      <c r="AF1687" s="68"/>
      <c r="AJ1687" s="68"/>
      <c r="AK1687" s="68"/>
      <c r="AL1687" s="50"/>
      <c r="AN1687" s="50"/>
      <c r="AO1687" s="68"/>
      <c r="AP1687" s="68"/>
      <c r="AQ1687" s="50"/>
      <c r="AS1687" s="50"/>
      <c r="AV1687" s="50"/>
      <c r="AY1687" s="50"/>
      <c r="AZ1687">
        <v>0</v>
      </c>
      <c r="BA1687" s="68">
        <v>0</v>
      </c>
      <c r="BB1687">
        <v>0</v>
      </c>
      <c r="BD1687" s="68"/>
      <c r="BP1687" s="50"/>
      <c r="BQ1687" s="50"/>
      <c r="BR1687" s="50"/>
      <c r="BS1687" s="50"/>
    </row>
    <row r="1688" spans="1:71" x14ac:dyDescent="0.25">
      <c r="A1688">
        <v>1004</v>
      </c>
      <c r="B1688" s="50" t="s">
        <v>6</v>
      </c>
      <c r="C1688" s="50" t="s">
        <v>75</v>
      </c>
      <c r="D1688" s="50" t="s">
        <v>6</v>
      </c>
      <c r="E1688" s="50" t="s">
        <v>44</v>
      </c>
      <c r="F1688" s="68"/>
      <c r="G1688" s="50"/>
      <c r="I1688" s="50"/>
      <c r="J1688" s="50"/>
      <c r="K1688" s="50"/>
      <c r="L1688" s="50"/>
      <c r="M1688" s="50"/>
      <c r="N1688" s="50"/>
      <c r="O1688" s="50"/>
      <c r="P1688" s="50"/>
      <c r="Q1688" s="50"/>
      <c r="R1688" s="50"/>
      <c r="S1688" s="50"/>
      <c r="T1688" s="50"/>
      <c r="U1688" s="50"/>
      <c r="V1688" s="50"/>
      <c r="W1688" s="50"/>
      <c r="X1688" s="50"/>
      <c r="Y1688" s="50"/>
      <c r="Z1688" s="50"/>
      <c r="AA1688" s="50"/>
      <c r="AB1688" s="68"/>
      <c r="AC1688" s="68"/>
      <c r="AF1688" s="68"/>
      <c r="AJ1688" s="68"/>
      <c r="AK1688" s="68"/>
      <c r="AL1688" s="50"/>
      <c r="AN1688" s="50"/>
      <c r="AO1688" s="68"/>
      <c r="AP1688" s="68"/>
      <c r="AQ1688" s="50"/>
      <c r="AS1688" s="50"/>
      <c r="AV1688" s="50"/>
      <c r="AY1688" s="50"/>
      <c r="AZ1688">
        <v>0</v>
      </c>
      <c r="BA1688" s="68">
        <v>0</v>
      </c>
      <c r="BB1688">
        <v>0</v>
      </c>
      <c r="BD1688" s="68"/>
      <c r="BP1688" s="50"/>
      <c r="BQ1688" s="50"/>
      <c r="BR1688" s="50"/>
      <c r="BS1688" s="50"/>
    </row>
    <row r="1689" spans="1:71" x14ac:dyDescent="0.25">
      <c r="A1689">
        <v>1004</v>
      </c>
      <c r="B1689" s="50" t="s">
        <v>6</v>
      </c>
      <c r="C1689" s="50" t="s">
        <v>75</v>
      </c>
      <c r="D1689" s="50" t="s">
        <v>6</v>
      </c>
      <c r="E1689" s="50" t="s">
        <v>44</v>
      </c>
      <c r="F1689" s="68"/>
      <c r="G1689" s="50"/>
      <c r="I1689" s="50"/>
      <c r="J1689" s="50"/>
      <c r="K1689" s="50"/>
      <c r="L1689" s="50"/>
      <c r="M1689" s="50"/>
      <c r="N1689" s="50"/>
      <c r="O1689" s="50"/>
      <c r="P1689" s="50"/>
      <c r="Q1689" s="50"/>
      <c r="R1689" s="50"/>
      <c r="S1689" s="50"/>
      <c r="T1689" s="50"/>
      <c r="U1689" s="50"/>
      <c r="V1689" s="50"/>
      <c r="W1689" s="50"/>
      <c r="X1689" s="50"/>
      <c r="Y1689" s="50"/>
      <c r="Z1689" s="50"/>
      <c r="AA1689" s="50"/>
      <c r="AB1689" s="68"/>
      <c r="AC1689" s="68"/>
      <c r="AF1689" s="68"/>
      <c r="AJ1689" s="68"/>
      <c r="AK1689" s="68"/>
      <c r="AL1689" s="50"/>
      <c r="AN1689" s="50"/>
      <c r="AO1689" s="68"/>
      <c r="AP1689" s="68"/>
      <c r="AQ1689" s="50"/>
      <c r="AS1689" s="50"/>
      <c r="AV1689" s="50"/>
      <c r="AY1689" s="50"/>
      <c r="AZ1689">
        <v>0</v>
      </c>
      <c r="BA1689" s="68">
        <v>0</v>
      </c>
      <c r="BB1689">
        <v>0</v>
      </c>
      <c r="BD1689" s="68"/>
      <c r="BP1689" s="50"/>
      <c r="BQ1689" s="50"/>
      <c r="BR1689" s="50"/>
      <c r="BS1689" s="50"/>
    </row>
    <row r="1690" spans="1:71" x14ac:dyDescent="0.25">
      <c r="A1690">
        <v>1004</v>
      </c>
      <c r="B1690" s="50" t="s">
        <v>6</v>
      </c>
      <c r="C1690" s="50" t="s">
        <v>75</v>
      </c>
      <c r="D1690" s="50" t="s">
        <v>6</v>
      </c>
      <c r="E1690" s="50" t="s">
        <v>44</v>
      </c>
      <c r="F1690" s="68"/>
      <c r="G1690" s="50"/>
      <c r="I1690" s="50"/>
      <c r="J1690" s="50"/>
      <c r="K1690" s="50"/>
      <c r="L1690" s="50"/>
      <c r="M1690" s="50"/>
      <c r="N1690" s="50"/>
      <c r="O1690" s="50"/>
      <c r="P1690" s="50"/>
      <c r="Q1690" s="50"/>
      <c r="R1690" s="50"/>
      <c r="S1690" s="50"/>
      <c r="T1690" s="50"/>
      <c r="U1690" s="50"/>
      <c r="V1690" s="50"/>
      <c r="W1690" s="50"/>
      <c r="X1690" s="50"/>
      <c r="Y1690" s="50"/>
      <c r="Z1690" s="50"/>
      <c r="AA1690" s="50"/>
      <c r="AB1690" s="68"/>
      <c r="AC1690" s="68"/>
      <c r="AF1690" s="68"/>
      <c r="AJ1690" s="68"/>
      <c r="AK1690" s="68"/>
      <c r="AL1690" s="50"/>
      <c r="AN1690" s="50"/>
      <c r="AO1690" s="68"/>
      <c r="AP1690" s="68"/>
      <c r="AQ1690" s="50"/>
      <c r="AS1690" s="50"/>
      <c r="AV1690" s="50"/>
      <c r="AY1690" s="50"/>
      <c r="AZ1690">
        <v>0</v>
      </c>
      <c r="BA1690" s="68">
        <v>0</v>
      </c>
      <c r="BB1690">
        <v>0</v>
      </c>
      <c r="BD1690" s="68"/>
      <c r="BP1690" s="50"/>
      <c r="BQ1690" s="50"/>
      <c r="BR1690" s="50"/>
      <c r="BS1690" s="50"/>
    </row>
    <row r="1691" spans="1:71" x14ac:dyDescent="0.25">
      <c r="A1691">
        <v>1004</v>
      </c>
      <c r="B1691" s="50" t="s">
        <v>6</v>
      </c>
      <c r="C1691" s="50" t="s">
        <v>75</v>
      </c>
      <c r="D1691" s="50" t="s">
        <v>6</v>
      </c>
      <c r="E1691" s="50" t="s">
        <v>44</v>
      </c>
      <c r="F1691" s="68"/>
      <c r="G1691" s="50"/>
      <c r="I1691" s="50"/>
      <c r="J1691" s="50"/>
      <c r="K1691" s="50"/>
      <c r="L1691" s="50"/>
      <c r="M1691" s="50"/>
      <c r="N1691" s="50"/>
      <c r="O1691" s="50"/>
      <c r="P1691" s="50"/>
      <c r="Q1691" s="50"/>
      <c r="R1691" s="50"/>
      <c r="S1691" s="50"/>
      <c r="T1691" s="50"/>
      <c r="U1691" s="50"/>
      <c r="V1691" s="50"/>
      <c r="W1691" s="50"/>
      <c r="X1691" s="50"/>
      <c r="Y1691" s="50"/>
      <c r="Z1691" s="50"/>
      <c r="AA1691" s="50"/>
      <c r="AB1691" s="68"/>
      <c r="AC1691" s="68"/>
      <c r="AF1691" s="68"/>
      <c r="AJ1691" s="68"/>
      <c r="AK1691" s="68"/>
      <c r="AL1691" s="50"/>
      <c r="AN1691" s="50"/>
      <c r="AO1691" s="68"/>
      <c r="AP1691" s="68"/>
      <c r="AQ1691" s="50"/>
      <c r="AS1691" s="50"/>
      <c r="AV1691" s="50"/>
      <c r="AY1691" s="50"/>
      <c r="AZ1691">
        <v>0</v>
      </c>
      <c r="BA1691" s="68">
        <v>0</v>
      </c>
      <c r="BB1691">
        <v>0</v>
      </c>
      <c r="BD1691" s="68"/>
      <c r="BP1691" s="50"/>
      <c r="BQ1691" s="50"/>
      <c r="BR1691" s="50"/>
      <c r="BS1691" s="50"/>
    </row>
    <row r="1692" spans="1:71" x14ac:dyDescent="0.25">
      <c r="A1692">
        <v>1004</v>
      </c>
      <c r="B1692" s="50" t="s">
        <v>6</v>
      </c>
      <c r="C1692" s="50" t="s">
        <v>75</v>
      </c>
      <c r="D1692" s="50" t="s">
        <v>6</v>
      </c>
      <c r="E1692" s="50" t="s">
        <v>44</v>
      </c>
      <c r="F1692" s="68"/>
      <c r="G1692" s="50"/>
      <c r="I1692" s="50"/>
      <c r="J1692" s="50"/>
      <c r="K1692" s="50"/>
      <c r="L1692" s="50"/>
      <c r="M1692" s="50"/>
      <c r="N1692" s="50"/>
      <c r="O1692" s="50"/>
      <c r="P1692" s="50"/>
      <c r="Q1692" s="50"/>
      <c r="R1692" s="50"/>
      <c r="S1692" s="50"/>
      <c r="T1692" s="50"/>
      <c r="U1692" s="50"/>
      <c r="V1692" s="50"/>
      <c r="W1692" s="50"/>
      <c r="X1692" s="50"/>
      <c r="Y1692" s="50"/>
      <c r="Z1692" s="50"/>
      <c r="AA1692" s="50"/>
      <c r="AB1692" s="68"/>
      <c r="AC1692" s="68"/>
      <c r="AF1692" s="68"/>
      <c r="AJ1692" s="68"/>
      <c r="AK1692" s="68"/>
      <c r="AL1692" s="50"/>
      <c r="AN1692" s="50"/>
      <c r="AO1692" s="68"/>
      <c r="AP1692" s="68"/>
      <c r="AQ1692" s="50"/>
      <c r="AS1692" s="50"/>
      <c r="AV1692" s="50"/>
      <c r="AY1692" s="50"/>
      <c r="AZ1692">
        <v>0</v>
      </c>
      <c r="BA1692" s="68">
        <v>0</v>
      </c>
      <c r="BB1692">
        <v>0</v>
      </c>
      <c r="BD1692" s="68"/>
      <c r="BP1692" s="50"/>
      <c r="BQ1692" s="50"/>
      <c r="BR1692" s="50"/>
      <c r="BS1692" s="50"/>
    </row>
    <row r="1693" spans="1:71" x14ac:dyDescent="0.25">
      <c r="A1693">
        <v>1004</v>
      </c>
      <c r="B1693" s="50" t="s">
        <v>6</v>
      </c>
      <c r="C1693" s="50" t="s">
        <v>75</v>
      </c>
      <c r="D1693" s="50" t="s">
        <v>6</v>
      </c>
      <c r="E1693" s="50" t="s">
        <v>44</v>
      </c>
      <c r="F1693" s="68"/>
      <c r="G1693" s="50"/>
      <c r="I1693" s="50"/>
      <c r="J1693" s="50"/>
      <c r="K1693" s="50"/>
      <c r="L1693" s="50"/>
      <c r="M1693" s="50"/>
      <c r="N1693" s="50"/>
      <c r="O1693" s="50"/>
      <c r="P1693" s="50"/>
      <c r="Q1693" s="50"/>
      <c r="R1693" s="50"/>
      <c r="S1693" s="50"/>
      <c r="T1693" s="50"/>
      <c r="U1693" s="50"/>
      <c r="V1693" s="50"/>
      <c r="W1693" s="50"/>
      <c r="X1693" s="50"/>
      <c r="Y1693" s="50"/>
      <c r="Z1693" s="50"/>
      <c r="AA1693" s="50"/>
      <c r="AB1693" s="68"/>
      <c r="AC1693" s="68"/>
      <c r="AF1693" s="68"/>
      <c r="AJ1693" s="68"/>
      <c r="AK1693" s="68"/>
      <c r="AL1693" s="50"/>
      <c r="AN1693" s="50"/>
      <c r="AO1693" s="68"/>
      <c r="AP1693" s="68"/>
      <c r="AQ1693" s="50"/>
      <c r="AS1693" s="50"/>
      <c r="AV1693" s="50"/>
      <c r="AY1693" s="50"/>
      <c r="AZ1693">
        <v>0</v>
      </c>
      <c r="BA1693" s="68">
        <v>0</v>
      </c>
      <c r="BB1693">
        <v>0</v>
      </c>
      <c r="BD1693" s="68"/>
      <c r="BP1693" s="50"/>
      <c r="BQ1693" s="50"/>
      <c r="BR1693" s="50"/>
      <c r="BS1693" s="50"/>
    </row>
    <row r="1694" spans="1:71" x14ac:dyDescent="0.25">
      <c r="A1694">
        <v>1004</v>
      </c>
      <c r="B1694" s="50" t="s">
        <v>6</v>
      </c>
      <c r="C1694" s="50" t="s">
        <v>75</v>
      </c>
      <c r="D1694" s="50" t="s">
        <v>6</v>
      </c>
      <c r="E1694" s="50" t="s">
        <v>44</v>
      </c>
      <c r="F1694" s="68"/>
      <c r="G1694" s="50"/>
      <c r="I1694" s="50"/>
      <c r="J1694" s="50"/>
      <c r="K1694" s="50"/>
      <c r="L1694" s="50"/>
      <c r="M1694" s="50"/>
      <c r="N1694" s="50"/>
      <c r="O1694" s="50"/>
      <c r="P1694" s="50"/>
      <c r="Q1694" s="50"/>
      <c r="R1694" s="50"/>
      <c r="S1694" s="50"/>
      <c r="T1694" s="50"/>
      <c r="U1694" s="50"/>
      <c r="V1694" s="50"/>
      <c r="W1694" s="50"/>
      <c r="X1694" s="50"/>
      <c r="Y1694" s="50"/>
      <c r="Z1694" s="50"/>
      <c r="AA1694" s="50"/>
      <c r="AB1694" s="68"/>
      <c r="AC1694" s="68"/>
      <c r="AF1694" s="68"/>
      <c r="AJ1694" s="68"/>
      <c r="AK1694" s="68"/>
      <c r="AL1694" s="50"/>
      <c r="AN1694" s="50"/>
      <c r="AO1694" s="68"/>
      <c r="AP1694" s="68"/>
      <c r="AQ1694" s="50"/>
      <c r="AS1694" s="50"/>
      <c r="AV1694" s="50"/>
      <c r="AY1694" s="50"/>
      <c r="AZ1694">
        <v>0</v>
      </c>
      <c r="BA1694" s="68">
        <v>0</v>
      </c>
      <c r="BB1694">
        <v>0</v>
      </c>
      <c r="BD1694" s="68"/>
      <c r="BP1694" s="50"/>
      <c r="BQ1694" s="50"/>
      <c r="BR1694" s="50"/>
      <c r="BS1694" s="50"/>
    </row>
    <row r="1695" spans="1:71" x14ac:dyDescent="0.25">
      <c r="A1695">
        <v>1004</v>
      </c>
      <c r="B1695" s="50" t="s">
        <v>6</v>
      </c>
      <c r="C1695" s="50" t="s">
        <v>75</v>
      </c>
      <c r="D1695" s="50" t="s">
        <v>6</v>
      </c>
      <c r="E1695" s="50" t="s">
        <v>44</v>
      </c>
      <c r="F1695" s="68"/>
      <c r="G1695" s="50"/>
      <c r="I1695" s="50"/>
      <c r="J1695" s="50"/>
      <c r="K1695" s="50"/>
      <c r="L1695" s="50"/>
      <c r="M1695" s="50"/>
      <c r="N1695" s="50"/>
      <c r="O1695" s="50"/>
      <c r="P1695" s="50"/>
      <c r="Q1695" s="50"/>
      <c r="R1695" s="50"/>
      <c r="S1695" s="50"/>
      <c r="T1695" s="50"/>
      <c r="U1695" s="50"/>
      <c r="V1695" s="50"/>
      <c r="W1695" s="50"/>
      <c r="X1695" s="50"/>
      <c r="Y1695" s="50"/>
      <c r="Z1695" s="50"/>
      <c r="AA1695" s="50"/>
      <c r="AB1695" s="68"/>
      <c r="AC1695" s="68"/>
      <c r="AF1695" s="68"/>
      <c r="AJ1695" s="68"/>
      <c r="AK1695" s="68"/>
      <c r="AL1695" s="50"/>
      <c r="AN1695" s="50"/>
      <c r="AO1695" s="68"/>
      <c r="AP1695" s="68"/>
      <c r="AQ1695" s="50"/>
      <c r="AS1695" s="50"/>
      <c r="AV1695" s="50"/>
      <c r="AY1695" s="50"/>
      <c r="AZ1695">
        <v>0</v>
      </c>
      <c r="BA1695" s="68">
        <v>0</v>
      </c>
      <c r="BB1695">
        <v>0</v>
      </c>
      <c r="BD1695" s="68"/>
      <c r="BP1695" s="50"/>
      <c r="BQ1695" s="50"/>
      <c r="BR1695" s="50"/>
      <c r="BS1695" s="50"/>
    </row>
    <row r="1696" spans="1:71" x14ac:dyDescent="0.25">
      <c r="A1696">
        <v>1004</v>
      </c>
      <c r="B1696" s="50" t="s">
        <v>6</v>
      </c>
      <c r="C1696" s="50" t="s">
        <v>75</v>
      </c>
      <c r="D1696" s="50" t="s">
        <v>6</v>
      </c>
      <c r="E1696" s="50" t="s">
        <v>44</v>
      </c>
      <c r="F1696" s="68"/>
      <c r="G1696" s="50"/>
      <c r="I1696" s="50"/>
      <c r="J1696" s="50"/>
      <c r="K1696" s="50"/>
      <c r="L1696" s="50"/>
      <c r="M1696" s="50"/>
      <c r="N1696" s="50"/>
      <c r="O1696" s="50"/>
      <c r="P1696" s="50"/>
      <c r="Q1696" s="50"/>
      <c r="R1696" s="50"/>
      <c r="S1696" s="50"/>
      <c r="T1696" s="50"/>
      <c r="U1696" s="50"/>
      <c r="V1696" s="50"/>
      <c r="W1696" s="50"/>
      <c r="X1696" s="50"/>
      <c r="Y1696" s="50"/>
      <c r="Z1696" s="50"/>
      <c r="AA1696" s="50"/>
      <c r="AB1696" s="68"/>
      <c r="AC1696" s="68"/>
      <c r="AF1696" s="68"/>
      <c r="AJ1696" s="68"/>
      <c r="AK1696" s="68"/>
      <c r="AL1696" s="50"/>
      <c r="AN1696" s="50"/>
      <c r="AO1696" s="68"/>
      <c r="AP1696" s="68"/>
      <c r="AQ1696" s="50"/>
      <c r="AS1696" s="50"/>
      <c r="AV1696" s="50"/>
      <c r="AY1696" s="50"/>
      <c r="AZ1696">
        <v>0</v>
      </c>
      <c r="BA1696" s="68">
        <v>0</v>
      </c>
      <c r="BB1696">
        <v>0</v>
      </c>
      <c r="BD1696" s="68"/>
      <c r="BP1696" s="50"/>
      <c r="BQ1696" s="50"/>
      <c r="BR1696" s="50"/>
      <c r="BS1696" s="50"/>
    </row>
    <row r="1697" spans="1:71" x14ac:dyDescent="0.25">
      <c r="A1697">
        <v>1004</v>
      </c>
      <c r="B1697" s="50" t="s">
        <v>6</v>
      </c>
      <c r="C1697" s="50" t="s">
        <v>75</v>
      </c>
      <c r="D1697" s="50" t="s">
        <v>6</v>
      </c>
      <c r="E1697" s="50" t="s">
        <v>44</v>
      </c>
      <c r="F1697" s="68"/>
      <c r="G1697" s="50"/>
      <c r="I1697" s="50"/>
      <c r="J1697" s="50"/>
      <c r="K1697" s="50"/>
      <c r="L1697" s="50"/>
      <c r="M1697" s="50"/>
      <c r="N1697" s="50"/>
      <c r="O1697" s="50"/>
      <c r="P1697" s="50"/>
      <c r="Q1697" s="50"/>
      <c r="R1697" s="50"/>
      <c r="S1697" s="50"/>
      <c r="T1697" s="50"/>
      <c r="U1697" s="50"/>
      <c r="V1697" s="50"/>
      <c r="W1697" s="50"/>
      <c r="X1697" s="50"/>
      <c r="Y1697" s="50"/>
      <c r="Z1697" s="50"/>
      <c r="AA1697" s="50"/>
      <c r="AB1697" s="68"/>
      <c r="AC1697" s="68"/>
      <c r="AF1697" s="68"/>
      <c r="AJ1697" s="68"/>
      <c r="AK1697" s="68"/>
      <c r="AL1697" s="50"/>
      <c r="AN1697" s="50"/>
      <c r="AO1697" s="68"/>
      <c r="AP1697" s="68"/>
      <c r="AQ1697" s="50"/>
      <c r="AS1697" s="50"/>
      <c r="AV1697" s="50"/>
      <c r="AY1697" s="50"/>
      <c r="AZ1697">
        <v>0</v>
      </c>
      <c r="BA1697" s="68">
        <v>0</v>
      </c>
      <c r="BB1697">
        <v>0</v>
      </c>
      <c r="BD1697" s="68"/>
      <c r="BP1697" s="50"/>
      <c r="BQ1697" s="50"/>
      <c r="BR1697" s="50"/>
      <c r="BS1697" s="50"/>
    </row>
    <row r="1698" spans="1:71" x14ac:dyDescent="0.25">
      <c r="A1698">
        <v>1004</v>
      </c>
      <c r="B1698" s="50" t="s">
        <v>6</v>
      </c>
      <c r="C1698" s="50" t="s">
        <v>75</v>
      </c>
      <c r="D1698" s="50" t="s">
        <v>6</v>
      </c>
      <c r="E1698" s="50" t="s">
        <v>44</v>
      </c>
      <c r="F1698" s="68"/>
      <c r="G1698" s="50"/>
      <c r="I1698" s="50"/>
      <c r="J1698" s="50"/>
      <c r="K1698" s="50"/>
      <c r="L1698" s="50"/>
      <c r="M1698" s="50"/>
      <c r="N1698" s="50"/>
      <c r="O1698" s="50"/>
      <c r="P1698" s="50"/>
      <c r="Q1698" s="50"/>
      <c r="R1698" s="50"/>
      <c r="S1698" s="50"/>
      <c r="T1698" s="50"/>
      <c r="U1698" s="50"/>
      <c r="V1698" s="50"/>
      <c r="W1698" s="50"/>
      <c r="X1698" s="50"/>
      <c r="Y1698" s="50"/>
      <c r="Z1698" s="50"/>
      <c r="AA1698" s="50"/>
      <c r="AB1698" s="68"/>
      <c r="AC1698" s="68"/>
      <c r="AF1698" s="68"/>
      <c r="AJ1698" s="68"/>
      <c r="AK1698" s="68"/>
      <c r="AL1698" s="50"/>
      <c r="AN1698" s="50"/>
      <c r="AO1698" s="68"/>
      <c r="AP1698" s="68"/>
      <c r="AQ1698" s="50"/>
      <c r="AS1698" s="50"/>
      <c r="AV1698" s="50"/>
      <c r="AY1698" s="50"/>
      <c r="AZ1698">
        <v>0</v>
      </c>
      <c r="BA1698" s="68">
        <v>0</v>
      </c>
      <c r="BB1698">
        <v>0</v>
      </c>
      <c r="BD1698" s="68"/>
      <c r="BP1698" s="50"/>
      <c r="BQ1698" s="50"/>
      <c r="BR1698" s="50"/>
      <c r="BS1698" s="50"/>
    </row>
    <row r="1699" spans="1:71" x14ac:dyDescent="0.25">
      <c r="A1699">
        <v>1004</v>
      </c>
      <c r="B1699" s="50" t="s">
        <v>6</v>
      </c>
      <c r="C1699" s="50" t="s">
        <v>75</v>
      </c>
      <c r="D1699" s="50" t="s">
        <v>6</v>
      </c>
      <c r="E1699" s="50" t="s">
        <v>44</v>
      </c>
      <c r="F1699" s="68"/>
      <c r="G1699" s="50"/>
      <c r="I1699" s="50"/>
      <c r="J1699" s="50"/>
      <c r="K1699" s="50"/>
      <c r="L1699" s="50"/>
      <c r="M1699" s="50"/>
      <c r="N1699" s="50"/>
      <c r="O1699" s="50"/>
      <c r="P1699" s="50"/>
      <c r="Q1699" s="50"/>
      <c r="R1699" s="50"/>
      <c r="S1699" s="50"/>
      <c r="T1699" s="50"/>
      <c r="U1699" s="50"/>
      <c r="V1699" s="50"/>
      <c r="W1699" s="50"/>
      <c r="X1699" s="50"/>
      <c r="Y1699" s="50"/>
      <c r="Z1699" s="50"/>
      <c r="AA1699" s="50"/>
      <c r="AB1699" s="68"/>
      <c r="AC1699" s="68"/>
      <c r="AF1699" s="68"/>
      <c r="AJ1699" s="68"/>
      <c r="AK1699" s="68"/>
      <c r="AL1699" s="50"/>
      <c r="AN1699" s="50"/>
      <c r="AO1699" s="68"/>
      <c r="AP1699" s="68"/>
      <c r="AQ1699" s="50"/>
      <c r="AS1699" s="50"/>
      <c r="AV1699" s="50"/>
      <c r="AY1699" s="50"/>
      <c r="AZ1699">
        <v>0</v>
      </c>
      <c r="BA1699" s="68">
        <v>0</v>
      </c>
      <c r="BB1699">
        <v>0</v>
      </c>
      <c r="BD1699" s="68"/>
      <c r="BP1699" s="50"/>
      <c r="BQ1699" s="50"/>
      <c r="BR1699" s="50"/>
      <c r="BS1699" s="50"/>
    </row>
    <row r="1700" spans="1:71" x14ac:dyDescent="0.25">
      <c r="A1700">
        <v>1004</v>
      </c>
      <c r="B1700" s="50" t="s">
        <v>6</v>
      </c>
      <c r="C1700" s="50" t="s">
        <v>75</v>
      </c>
      <c r="D1700" s="50" t="s">
        <v>6</v>
      </c>
      <c r="E1700" s="50" t="s">
        <v>44</v>
      </c>
      <c r="F1700" s="68"/>
      <c r="G1700" s="50"/>
      <c r="I1700" s="50"/>
      <c r="J1700" s="50"/>
      <c r="K1700" s="50"/>
      <c r="L1700" s="50"/>
      <c r="M1700" s="50"/>
      <c r="N1700" s="50"/>
      <c r="O1700" s="50"/>
      <c r="P1700" s="50"/>
      <c r="Q1700" s="50"/>
      <c r="R1700" s="50"/>
      <c r="S1700" s="50"/>
      <c r="T1700" s="50"/>
      <c r="U1700" s="50"/>
      <c r="V1700" s="50"/>
      <c r="W1700" s="50"/>
      <c r="X1700" s="50"/>
      <c r="Y1700" s="50"/>
      <c r="Z1700" s="50"/>
      <c r="AA1700" s="50"/>
      <c r="AB1700" s="68"/>
      <c r="AC1700" s="68"/>
      <c r="AF1700" s="68"/>
      <c r="AJ1700" s="68"/>
      <c r="AK1700" s="68"/>
      <c r="AL1700" s="50"/>
      <c r="AN1700" s="50"/>
      <c r="AO1700" s="68"/>
      <c r="AP1700" s="68"/>
      <c r="AQ1700" s="50"/>
      <c r="AS1700" s="50"/>
      <c r="AV1700" s="50"/>
      <c r="AY1700" s="50"/>
      <c r="AZ1700">
        <v>0</v>
      </c>
      <c r="BA1700" s="68">
        <v>0</v>
      </c>
      <c r="BB1700">
        <v>0</v>
      </c>
      <c r="BD1700" s="68"/>
      <c r="BP1700" s="50"/>
      <c r="BQ1700" s="50"/>
      <c r="BR1700" s="50"/>
      <c r="BS1700" s="50"/>
    </row>
    <row r="1701" spans="1:71" x14ac:dyDescent="0.25">
      <c r="A1701">
        <v>1004</v>
      </c>
      <c r="B1701" s="50" t="s">
        <v>6</v>
      </c>
      <c r="C1701" s="50" t="s">
        <v>75</v>
      </c>
      <c r="D1701" s="50" t="s">
        <v>6</v>
      </c>
      <c r="E1701" s="50" t="s">
        <v>192</v>
      </c>
      <c r="F1701" s="68"/>
      <c r="G1701" s="50"/>
      <c r="I1701" s="50"/>
      <c r="J1701" s="50"/>
      <c r="K1701" s="50"/>
      <c r="L1701" s="50"/>
      <c r="M1701" s="50"/>
      <c r="N1701" s="50"/>
      <c r="O1701" s="50"/>
      <c r="P1701" s="50"/>
      <c r="Q1701" s="50"/>
      <c r="R1701" s="50"/>
      <c r="S1701" s="50"/>
      <c r="T1701" s="50"/>
      <c r="U1701" s="50"/>
      <c r="V1701" s="50"/>
      <c r="W1701" s="50"/>
      <c r="X1701" s="50"/>
      <c r="Y1701" s="50"/>
      <c r="Z1701" s="50"/>
      <c r="AA1701" s="50"/>
      <c r="AB1701" s="68"/>
      <c r="AC1701" s="68"/>
      <c r="AF1701" s="68"/>
      <c r="AJ1701" s="68"/>
      <c r="AK1701" s="68"/>
      <c r="AL1701" s="50"/>
      <c r="AN1701" s="50"/>
      <c r="AO1701" s="68"/>
      <c r="AP1701" s="68"/>
      <c r="AQ1701" s="50"/>
      <c r="AS1701" s="50"/>
      <c r="AV1701" s="50"/>
      <c r="AY1701" s="50"/>
      <c r="AZ1701">
        <v>0</v>
      </c>
      <c r="BA1701" s="68">
        <v>0</v>
      </c>
      <c r="BB1701">
        <v>0</v>
      </c>
      <c r="BD1701" s="68"/>
      <c r="BP1701" s="50"/>
      <c r="BQ1701" s="50"/>
      <c r="BR1701" s="50"/>
      <c r="BS1701" s="50"/>
    </row>
    <row r="1702" spans="1:71" x14ac:dyDescent="0.25">
      <c r="A1702">
        <v>1004</v>
      </c>
      <c r="B1702" s="50" t="s">
        <v>6</v>
      </c>
      <c r="C1702" s="50" t="s">
        <v>75</v>
      </c>
      <c r="D1702" s="50" t="s">
        <v>6</v>
      </c>
      <c r="E1702" s="50" t="s">
        <v>192</v>
      </c>
      <c r="F1702" s="68"/>
      <c r="G1702" s="50"/>
      <c r="I1702" s="50"/>
      <c r="J1702" s="50"/>
      <c r="K1702" s="50"/>
      <c r="L1702" s="50"/>
      <c r="M1702" s="50"/>
      <c r="N1702" s="50"/>
      <c r="O1702" s="50"/>
      <c r="P1702" s="50"/>
      <c r="Q1702" s="50"/>
      <c r="R1702" s="50"/>
      <c r="S1702" s="50"/>
      <c r="T1702" s="50"/>
      <c r="U1702" s="50"/>
      <c r="V1702" s="50"/>
      <c r="W1702" s="50"/>
      <c r="X1702" s="50"/>
      <c r="Y1702" s="50"/>
      <c r="Z1702" s="50"/>
      <c r="AA1702" s="50"/>
      <c r="AB1702" s="68"/>
      <c r="AC1702" s="68"/>
      <c r="AF1702" s="68"/>
      <c r="AJ1702" s="68"/>
      <c r="AK1702" s="68"/>
      <c r="AL1702" s="50"/>
      <c r="AN1702" s="50"/>
      <c r="AO1702" s="68"/>
      <c r="AP1702" s="68"/>
      <c r="AQ1702" s="50"/>
      <c r="AS1702" s="50"/>
      <c r="AV1702" s="50"/>
      <c r="AY1702" s="50"/>
      <c r="AZ1702">
        <v>0</v>
      </c>
      <c r="BA1702" s="68">
        <v>0</v>
      </c>
      <c r="BB1702">
        <v>0</v>
      </c>
      <c r="BD1702" s="68"/>
      <c r="BP1702" s="50"/>
      <c r="BQ1702" s="50"/>
      <c r="BR1702" s="50"/>
      <c r="BS1702" s="50"/>
    </row>
    <row r="1703" spans="1:71" x14ac:dyDescent="0.25">
      <c r="A1703">
        <v>1004</v>
      </c>
      <c r="B1703" s="50" t="s">
        <v>6</v>
      </c>
      <c r="C1703" s="50" t="s">
        <v>75</v>
      </c>
      <c r="D1703" s="50" t="s">
        <v>6</v>
      </c>
      <c r="E1703" s="50" t="s">
        <v>192</v>
      </c>
      <c r="F1703" s="68"/>
      <c r="G1703" s="50"/>
      <c r="I1703" s="50"/>
      <c r="J1703" s="50"/>
      <c r="K1703" s="50"/>
      <c r="L1703" s="50"/>
      <c r="M1703" s="50"/>
      <c r="N1703" s="50"/>
      <c r="O1703" s="50"/>
      <c r="P1703" s="50"/>
      <c r="Q1703" s="50"/>
      <c r="R1703" s="50"/>
      <c r="S1703" s="50"/>
      <c r="T1703" s="50"/>
      <c r="U1703" s="50"/>
      <c r="V1703" s="50"/>
      <c r="W1703" s="50"/>
      <c r="X1703" s="50"/>
      <c r="Y1703" s="50"/>
      <c r="Z1703" s="50"/>
      <c r="AA1703" s="50"/>
      <c r="AB1703" s="68"/>
      <c r="AC1703" s="68"/>
      <c r="AF1703" s="68"/>
      <c r="AJ1703" s="68"/>
      <c r="AK1703" s="68"/>
      <c r="AL1703" s="50"/>
      <c r="AN1703" s="50"/>
      <c r="AO1703" s="68"/>
      <c r="AP1703" s="68"/>
      <c r="AQ1703" s="50"/>
      <c r="AS1703" s="50"/>
      <c r="AV1703" s="50"/>
      <c r="AY1703" s="50"/>
      <c r="AZ1703">
        <v>0</v>
      </c>
      <c r="BA1703" s="68">
        <v>0</v>
      </c>
      <c r="BB1703">
        <v>0</v>
      </c>
      <c r="BD1703" s="68"/>
      <c r="BP1703" s="50"/>
      <c r="BQ1703" s="50"/>
      <c r="BR1703" s="50"/>
      <c r="BS1703" s="50"/>
    </row>
    <row r="1704" spans="1:71" x14ac:dyDescent="0.25">
      <c r="A1704">
        <v>1004</v>
      </c>
      <c r="B1704" s="50" t="s">
        <v>6</v>
      </c>
      <c r="C1704" s="50" t="s">
        <v>75</v>
      </c>
      <c r="D1704" s="50" t="s">
        <v>6</v>
      </c>
      <c r="E1704" s="50" t="s">
        <v>192</v>
      </c>
      <c r="F1704" s="68"/>
      <c r="G1704" s="50"/>
      <c r="I1704" s="50"/>
      <c r="J1704" s="50"/>
      <c r="K1704" s="50"/>
      <c r="L1704" s="50"/>
      <c r="M1704" s="50"/>
      <c r="N1704" s="50"/>
      <c r="O1704" s="50"/>
      <c r="P1704" s="50"/>
      <c r="Q1704" s="50"/>
      <c r="R1704" s="50"/>
      <c r="S1704" s="50"/>
      <c r="T1704" s="50"/>
      <c r="U1704" s="50"/>
      <c r="V1704" s="50"/>
      <c r="W1704" s="50"/>
      <c r="X1704" s="50"/>
      <c r="Y1704" s="50"/>
      <c r="Z1704" s="50"/>
      <c r="AA1704" s="50"/>
      <c r="AB1704" s="68"/>
      <c r="AC1704" s="68"/>
      <c r="AF1704" s="68"/>
      <c r="AJ1704" s="68"/>
      <c r="AK1704" s="68"/>
      <c r="AL1704" s="50"/>
      <c r="AN1704" s="50"/>
      <c r="AO1704" s="68"/>
      <c r="AP1704" s="68"/>
      <c r="AQ1704" s="50"/>
      <c r="AS1704" s="50"/>
      <c r="AV1704" s="50"/>
      <c r="AY1704" s="50"/>
      <c r="AZ1704">
        <v>0</v>
      </c>
      <c r="BA1704" s="68">
        <v>0</v>
      </c>
      <c r="BB1704">
        <v>0</v>
      </c>
      <c r="BD1704" s="68"/>
      <c r="BP1704" s="50"/>
      <c r="BQ1704" s="50"/>
      <c r="BR1704" s="50"/>
      <c r="BS1704" s="50"/>
    </row>
    <row r="1705" spans="1:71" x14ac:dyDescent="0.25">
      <c r="A1705">
        <v>1004</v>
      </c>
      <c r="B1705" s="50" t="s">
        <v>6</v>
      </c>
      <c r="C1705" s="50" t="s">
        <v>75</v>
      </c>
      <c r="D1705" s="50" t="s">
        <v>6</v>
      </c>
      <c r="E1705" s="50" t="s">
        <v>192</v>
      </c>
      <c r="F1705" s="68"/>
      <c r="G1705" s="50"/>
      <c r="I1705" s="50"/>
      <c r="J1705" s="50"/>
      <c r="K1705" s="50"/>
      <c r="L1705" s="50"/>
      <c r="M1705" s="50"/>
      <c r="N1705" s="50"/>
      <c r="O1705" s="50"/>
      <c r="P1705" s="50"/>
      <c r="Q1705" s="50"/>
      <c r="R1705" s="50"/>
      <c r="S1705" s="50"/>
      <c r="T1705" s="50"/>
      <c r="U1705" s="50"/>
      <c r="V1705" s="50"/>
      <c r="W1705" s="50"/>
      <c r="X1705" s="50"/>
      <c r="Y1705" s="50"/>
      <c r="Z1705" s="50"/>
      <c r="AA1705" s="50"/>
      <c r="AB1705" s="68"/>
      <c r="AC1705" s="68"/>
      <c r="AF1705" s="68"/>
      <c r="AJ1705" s="68"/>
      <c r="AK1705" s="68"/>
      <c r="AL1705" s="50"/>
      <c r="AN1705" s="50"/>
      <c r="AO1705" s="68"/>
      <c r="AP1705" s="68"/>
      <c r="AQ1705" s="50"/>
      <c r="AS1705" s="50"/>
      <c r="AV1705" s="50"/>
      <c r="AY1705" s="50"/>
      <c r="AZ1705">
        <v>0</v>
      </c>
      <c r="BA1705" s="68">
        <v>0</v>
      </c>
      <c r="BB1705">
        <v>0</v>
      </c>
      <c r="BD1705" s="68"/>
      <c r="BP1705" s="50"/>
      <c r="BQ1705" s="50"/>
      <c r="BR1705" s="50"/>
      <c r="BS1705" s="50"/>
    </row>
    <row r="1706" spans="1:71" x14ac:dyDescent="0.25">
      <c r="A1706">
        <v>1004</v>
      </c>
      <c r="B1706" s="50" t="s">
        <v>6</v>
      </c>
      <c r="C1706" s="50" t="s">
        <v>75</v>
      </c>
      <c r="D1706" s="50" t="s">
        <v>6</v>
      </c>
      <c r="E1706" s="50" t="s">
        <v>192</v>
      </c>
      <c r="F1706" s="68"/>
      <c r="G1706" s="50"/>
      <c r="I1706" s="50"/>
      <c r="J1706" s="50"/>
      <c r="K1706" s="50"/>
      <c r="L1706" s="50"/>
      <c r="M1706" s="50"/>
      <c r="N1706" s="50"/>
      <c r="O1706" s="50"/>
      <c r="P1706" s="50"/>
      <c r="Q1706" s="50"/>
      <c r="R1706" s="50"/>
      <c r="S1706" s="50"/>
      <c r="T1706" s="50"/>
      <c r="U1706" s="50"/>
      <c r="V1706" s="50"/>
      <c r="W1706" s="50"/>
      <c r="X1706" s="50"/>
      <c r="Y1706" s="50"/>
      <c r="Z1706" s="50"/>
      <c r="AA1706" s="50"/>
      <c r="AB1706" s="68"/>
      <c r="AC1706" s="68"/>
      <c r="AF1706" s="68"/>
      <c r="AJ1706" s="68"/>
      <c r="AK1706" s="68"/>
      <c r="AL1706" s="50"/>
      <c r="AN1706" s="50"/>
      <c r="AO1706" s="68"/>
      <c r="AP1706" s="68"/>
      <c r="AQ1706" s="50"/>
      <c r="AS1706" s="50"/>
      <c r="AV1706" s="50"/>
      <c r="AY1706" s="50"/>
      <c r="AZ1706">
        <v>0</v>
      </c>
      <c r="BA1706" s="68">
        <v>0</v>
      </c>
      <c r="BB1706">
        <v>0</v>
      </c>
      <c r="BD1706" s="68"/>
      <c r="BP1706" s="50"/>
      <c r="BQ1706" s="50"/>
      <c r="BR1706" s="50"/>
      <c r="BS1706" s="50"/>
    </row>
    <row r="1707" spans="1:71" x14ac:dyDescent="0.25">
      <c r="A1707">
        <v>1004</v>
      </c>
      <c r="B1707" s="50" t="s">
        <v>6</v>
      </c>
      <c r="C1707" s="50" t="s">
        <v>75</v>
      </c>
      <c r="D1707" s="50" t="s">
        <v>6</v>
      </c>
      <c r="E1707" s="50" t="s">
        <v>192</v>
      </c>
      <c r="F1707" s="68"/>
      <c r="G1707" s="50"/>
      <c r="I1707" s="50"/>
      <c r="J1707" s="50"/>
      <c r="K1707" s="50"/>
      <c r="L1707" s="50"/>
      <c r="M1707" s="50"/>
      <c r="N1707" s="50"/>
      <c r="O1707" s="50"/>
      <c r="P1707" s="50"/>
      <c r="Q1707" s="50"/>
      <c r="R1707" s="50"/>
      <c r="S1707" s="50"/>
      <c r="T1707" s="50"/>
      <c r="U1707" s="50"/>
      <c r="V1707" s="50"/>
      <c r="W1707" s="50"/>
      <c r="X1707" s="50"/>
      <c r="Y1707" s="50"/>
      <c r="Z1707" s="50"/>
      <c r="AA1707" s="50"/>
      <c r="AB1707" s="68"/>
      <c r="AC1707" s="68"/>
      <c r="AF1707" s="68"/>
      <c r="AJ1707" s="68"/>
      <c r="AK1707" s="68"/>
      <c r="AL1707" s="50"/>
      <c r="AN1707" s="50"/>
      <c r="AO1707" s="68"/>
      <c r="AP1707" s="68"/>
      <c r="AQ1707" s="50"/>
      <c r="AS1707" s="50"/>
      <c r="AV1707" s="50"/>
      <c r="AY1707" s="50"/>
      <c r="AZ1707">
        <v>0</v>
      </c>
      <c r="BA1707" s="68">
        <v>0</v>
      </c>
      <c r="BB1707">
        <v>0</v>
      </c>
      <c r="BD1707" s="68"/>
      <c r="BP1707" s="50"/>
      <c r="BQ1707" s="50"/>
      <c r="BR1707" s="50"/>
      <c r="BS1707" s="50"/>
    </row>
    <row r="1708" spans="1:71" x14ac:dyDescent="0.25">
      <c r="A1708">
        <v>1004</v>
      </c>
      <c r="B1708" s="50" t="s">
        <v>6</v>
      </c>
      <c r="C1708" s="50" t="s">
        <v>75</v>
      </c>
      <c r="D1708" s="50" t="s">
        <v>6</v>
      </c>
      <c r="E1708" s="50" t="s">
        <v>192</v>
      </c>
      <c r="F1708" s="68"/>
      <c r="G1708" s="50"/>
      <c r="I1708" s="50"/>
      <c r="J1708" s="50"/>
      <c r="K1708" s="50"/>
      <c r="L1708" s="50"/>
      <c r="M1708" s="50"/>
      <c r="N1708" s="50"/>
      <c r="O1708" s="50"/>
      <c r="P1708" s="50"/>
      <c r="Q1708" s="50"/>
      <c r="R1708" s="50"/>
      <c r="S1708" s="50"/>
      <c r="T1708" s="50"/>
      <c r="U1708" s="50"/>
      <c r="V1708" s="50"/>
      <c r="W1708" s="50"/>
      <c r="X1708" s="50"/>
      <c r="Y1708" s="50"/>
      <c r="Z1708" s="50"/>
      <c r="AA1708" s="50"/>
      <c r="AB1708" s="68"/>
      <c r="AC1708" s="68"/>
      <c r="AF1708" s="68"/>
      <c r="AJ1708" s="68"/>
      <c r="AK1708" s="68"/>
      <c r="AL1708" s="50"/>
      <c r="AN1708" s="50"/>
      <c r="AO1708" s="68"/>
      <c r="AP1708" s="68"/>
      <c r="AQ1708" s="50"/>
      <c r="AS1708" s="50"/>
      <c r="AV1708" s="50"/>
      <c r="AY1708" s="50"/>
      <c r="AZ1708">
        <v>0</v>
      </c>
      <c r="BA1708" s="68">
        <v>0</v>
      </c>
      <c r="BB1708">
        <v>0</v>
      </c>
      <c r="BD1708" s="68"/>
      <c r="BP1708" s="50"/>
      <c r="BQ1708" s="50"/>
      <c r="BR1708" s="50"/>
      <c r="BS1708" s="50"/>
    </row>
    <row r="1709" spans="1:71" x14ac:dyDescent="0.25">
      <c r="A1709">
        <v>1004</v>
      </c>
      <c r="B1709" s="50" t="s">
        <v>6</v>
      </c>
      <c r="C1709" s="50" t="s">
        <v>75</v>
      </c>
      <c r="D1709" s="50" t="s">
        <v>6</v>
      </c>
      <c r="E1709" s="50" t="s">
        <v>192</v>
      </c>
      <c r="F1709" s="68"/>
      <c r="G1709" s="50"/>
      <c r="I1709" s="50"/>
      <c r="J1709" s="50"/>
      <c r="K1709" s="50"/>
      <c r="L1709" s="50"/>
      <c r="M1709" s="50"/>
      <c r="N1709" s="50"/>
      <c r="O1709" s="50"/>
      <c r="P1709" s="50"/>
      <c r="Q1709" s="50"/>
      <c r="R1709" s="50"/>
      <c r="S1709" s="50"/>
      <c r="T1709" s="50"/>
      <c r="U1709" s="50"/>
      <c r="V1709" s="50"/>
      <c r="W1709" s="50"/>
      <c r="X1709" s="50"/>
      <c r="Y1709" s="50"/>
      <c r="Z1709" s="50"/>
      <c r="AA1709" s="50"/>
      <c r="AB1709" s="68"/>
      <c r="AC1709" s="68"/>
      <c r="AF1709" s="68"/>
      <c r="AJ1709" s="68"/>
      <c r="AK1709" s="68"/>
      <c r="AL1709" s="50"/>
      <c r="AN1709" s="50"/>
      <c r="AO1709" s="68"/>
      <c r="AP1709" s="68"/>
      <c r="AQ1709" s="50"/>
      <c r="AS1709" s="50"/>
      <c r="AV1709" s="50"/>
      <c r="AY1709" s="50"/>
      <c r="AZ1709">
        <v>0</v>
      </c>
      <c r="BA1709" s="68">
        <v>0</v>
      </c>
      <c r="BB1709">
        <v>0</v>
      </c>
      <c r="BD1709" s="68"/>
      <c r="BP1709" s="50"/>
      <c r="BQ1709" s="50"/>
      <c r="BR1709" s="50"/>
      <c r="BS1709" s="50"/>
    </row>
    <row r="1710" spans="1:71" x14ac:dyDescent="0.25">
      <c r="A1710">
        <v>1004</v>
      </c>
      <c r="B1710" s="50" t="s">
        <v>6</v>
      </c>
      <c r="C1710" s="50" t="s">
        <v>75</v>
      </c>
      <c r="D1710" s="50" t="s">
        <v>6</v>
      </c>
      <c r="E1710" s="50" t="s">
        <v>192</v>
      </c>
      <c r="F1710" s="68"/>
      <c r="G1710" s="50"/>
      <c r="I1710" s="50"/>
      <c r="J1710" s="50"/>
      <c r="K1710" s="50"/>
      <c r="L1710" s="50"/>
      <c r="M1710" s="50"/>
      <c r="N1710" s="50"/>
      <c r="O1710" s="50"/>
      <c r="P1710" s="50"/>
      <c r="Q1710" s="50"/>
      <c r="R1710" s="50"/>
      <c r="S1710" s="50"/>
      <c r="T1710" s="50"/>
      <c r="U1710" s="50"/>
      <c r="V1710" s="50"/>
      <c r="W1710" s="50"/>
      <c r="X1710" s="50"/>
      <c r="Y1710" s="50"/>
      <c r="Z1710" s="50"/>
      <c r="AA1710" s="50"/>
      <c r="AB1710" s="68"/>
      <c r="AC1710" s="68"/>
      <c r="AF1710" s="68"/>
      <c r="AJ1710" s="68"/>
      <c r="AK1710" s="68"/>
      <c r="AL1710" s="50"/>
      <c r="AN1710" s="50"/>
      <c r="AO1710" s="68"/>
      <c r="AP1710" s="68"/>
      <c r="AQ1710" s="50"/>
      <c r="AS1710" s="50"/>
      <c r="AV1710" s="50"/>
      <c r="AY1710" s="50"/>
      <c r="AZ1710">
        <v>0</v>
      </c>
      <c r="BA1710" s="68">
        <v>0</v>
      </c>
      <c r="BB1710">
        <v>0</v>
      </c>
      <c r="BD1710" s="68"/>
      <c r="BP1710" s="50"/>
      <c r="BQ1710" s="50"/>
      <c r="BR1710" s="50"/>
      <c r="BS1710" s="50"/>
    </row>
    <row r="1711" spans="1:71" x14ac:dyDescent="0.25">
      <c r="A1711">
        <v>1004</v>
      </c>
      <c r="B1711" s="50" t="s">
        <v>6</v>
      </c>
      <c r="C1711" s="50" t="s">
        <v>75</v>
      </c>
      <c r="D1711" s="50" t="s">
        <v>6</v>
      </c>
      <c r="E1711" s="50" t="s">
        <v>192</v>
      </c>
      <c r="F1711" s="68"/>
      <c r="G1711" s="50"/>
      <c r="I1711" s="50"/>
      <c r="J1711" s="50"/>
      <c r="K1711" s="50"/>
      <c r="L1711" s="50"/>
      <c r="M1711" s="50"/>
      <c r="N1711" s="50"/>
      <c r="O1711" s="50"/>
      <c r="P1711" s="50"/>
      <c r="Q1711" s="50"/>
      <c r="R1711" s="50"/>
      <c r="S1711" s="50"/>
      <c r="T1711" s="50"/>
      <c r="U1711" s="50"/>
      <c r="V1711" s="50"/>
      <c r="W1711" s="50"/>
      <c r="X1711" s="50"/>
      <c r="Y1711" s="50"/>
      <c r="Z1711" s="50"/>
      <c r="AA1711" s="50"/>
      <c r="AB1711" s="68"/>
      <c r="AC1711" s="68"/>
      <c r="AF1711" s="68"/>
      <c r="AJ1711" s="68"/>
      <c r="AK1711" s="68"/>
      <c r="AL1711" s="50"/>
      <c r="AN1711" s="50"/>
      <c r="AO1711" s="68"/>
      <c r="AP1711" s="68"/>
      <c r="AQ1711" s="50"/>
      <c r="AS1711" s="50"/>
      <c r="AV1711" s="50"/>
      <c r="AY1711" s="50"/>
      <c r="AZ1711">
        <v>0</v>
      </c>
      <c r="BA1711" s="68">
        <v>0</v>
      </c>
      <c r="BB1711">
        <v>0</v>
      </c>
      <c r="BD1711" s="68"/>
      <c r="BP1711" s="50"/>
      <c r="BQ1711" s="50"/>
      <c r="BR1711" s="50"/>
      <c r="BS1711" s="50"/>
    </row>
    <row r="1712" spans="1:71" x14ac:dyDescent="0.25">
      <c r="A1712">
        <v>1004</v>
      </c>
      <c r="B1712" s="50" t="s">
        <v>6</v>
      </c>
      <c r="C1712" s="50" t="s">
        <v>75</v>
      </c>
      <c r="D1712" s="50" t="s">
        <v>6</v>
      </c>
      <c r="E1712" s="50" t="s">
        <v>192</v>
      </c>
      <c r="F1712" s="68"/>
      <c r="G1712" s="50"/>
      <c r="I1712" s="50"/>
      <c r="J1712" s="50"/>
      <c r="K1712" s="50"/>
      <c r="L1712" s="50"/>
      <c r="M1712" s="50"/>
      <c r="N1712" s="50"/>
      <c r="O1712" s="50"/>
      <c r="P1712" s="50"/>
      <c r="Q1712" s="50"/>
      <c r="R1712" s="50"/>
      <c r="S1712" s="50"/>
      <c r="T1712" s="50"/>
      <c r="U1712" s="50"/>
      <c r="V1712" s="50"/>
      <c r="W1712" s="50"/>
      <c r="X1712" s="50"/>
      <c r="Y1712" s="50"/>
      <c r="Z1712" s="50"/>
      <c r="AA1712" s="50"/>
      <c r="AB1712" s="68"/>
      <c r="AC1712" s="68"/>
      <c r="AF1712" s="68"/>
      <c r="AJ1712" s="68"/>
      <c r="AK1712" s="68"/>
      <c r="AL1712" s="50"/>
      <c r="AN1712" s="50"/>
      <c r="AO1712" s="68"/>
      <c r="AP1712" s="68"/>
      <c r="AQ1712" s="50"/>
      <c r="AS1712" s="50"/>
      <c r="AV1712" s="50"/>
      <c r="AY1712" s="50"/>
      <c r="AZ1712">
        <v>0</v>
      </c>
      <c r="BA1712" s="68">
        <v>0</v>
      </c>
      <c r="BB1712">
        <v>0</v>
      </c>
      <c r="BD1712" s="68"/>
      <c r="BP1712" s="50"/>
      <c r="BQ1712" s="50"/>
      <c r="BR1712" s="50"/>
      <c r="BS1712" s="50"/>
    </row>
    <row r="1713" spans="1:71" x14ac:dyDescent="0.25">
      <c r="A1713">
        <v>1004</v>
      </c>
      <c r="B1713" s="50" t="s">
        <v>6</v>
      </c>
      <c r="C1713" s="50" t="s">
        <v>75</v>
      </c>
      <c r="D1713" s="50" t="s">
        <v>6</v>
      </c>
      <c r="E1713" s="50" t="s">
        <v>192</v>
      </c>
      <c r="F1713" s="68"/>
      <c r="G1713" s="50"/>
      <c r="I1713" s="50"/>
      <c r="J1713" s="50"/>
      <c r="K1713" s="50"/>
      <c r="L1713" s="50"/>
      <c r="M1713" s="50"/>
      <c r="N1713" s="50"/>
      <c r="O1713" s="50"/>
      <c r="P1713" s="50"/>
      <c r="Q1713" s="50"/>
      <c r="R1713" s="50"/>
      <c r="S1713" s="50"/>
      <c r="T1713" s="50"/>
      <c r="U1713" s="50"/>
      <c r="V1713" s="50"/>
      <c r="W1713" s="50"/>
      <c r="X1713" s="50"/>
      <c r="Y1713" s="50"/>
      <c r="Z1713" s="50"/>
      <c r="AA1713" s="50"/>
      <c r="AB1713" s="68"/>
      <c r="AC1713" s="68"/>
      <c r="AF1713" s="68"/>
      <c r="AJ1713" s="68"/>
      <c r="AK1713" s="68"/>
      <c r="AL1713" s="50"/>
      <c r="AN1713" s="50"/>
      <c r="AO1713" s="68"/>
      <c r="AP1713" s="68"/>
      <c r="AQ1713" s="50"/>
      <c r="AS1713" s="50"/>
      <c r="AV1713" s="50"/>
      <c r="AY1713" s="50"/>
      <c r="AZ1713">
        <v>0</v>
      </c>
      <c r="BA1713" s="68">
        <v>0</v>
      </c>
      <c r="BB1713">
        <v>0</v>
      </c>
      <c r="BD1713" s="68"/>
      <c r="BP1713" s="50"/>
      <c r="BQ1713" s="50"/>
      <c r="BR1713" s="50"/>
      <c r="BS1713" s="50"/>
    </row>
    <row r="1714" spans="1:71" x14ac:dyDescent="0.25">
      <c r="A1714">
        <v>1004</v>
      </c>
      <c r="B1714" s="50" t="s">
        <v>6</v>
      </c>
      <c r="C1714" s="50" t="s">
        <v>75</v>
      </c>
      <c r="D1714" s="50" t="s">
        <v>6</v>
      </c>
      <c r="E1714" s="50" t="s">
        <v>192</v>
      </c>
      <c r="F1714" s="68"/>
      <c r="G1714" s="50"/>
      <c r="I1714" s="50"/>
      <c r="J1714" s="50"/>
      <c r="K1714" s="50"/>
      <c r="L1714" s="50"/>
      <c r="M1714" s="50"/>
      <c r="N1714" s="50"/>
      <c r="O1714" s="50"/>
      <c r="P1714" s="50"/>
      <c r="Q1714" s="50"/>
      <c r="R1714" s="50"/>
      <c r="S1714" s="50"/>
      <c r="T1714" s="50"/>
      <c r="U1714" s="50"/>
      <c r="V1714" s="50"/>
      <c r="W1714" s="50"/>
      <c r="X1714" s="50"/>
      <c r="Y1714" s="50"/>
      <c r="Z1714" s="50"/>
      <c r="AA1714" s="50"/>
      <c r="AB1714" s="68"/>
      <c r="AC1714" s="68"/>
      <c r="AF1714" s="68"/>
      <c r="AJ1714" s="68"/>
      <c r="AK1714" s="68"/>
      <c r="AL1714" s="50"/>
      <c r="AN1714" s="50"/>
      <c r="AO1714" s="68"/>
      <c r="AP1714" s="68"/>
      <c r="AQ1714" s="50"/>
      <c r="AS1714" s="50"/>
      <c r="AV1714" s="50"/>
      <c r="AY1714" s="50"/>
      <c r="AZ1714">
        <v>0</v>
      </c>
      <c r="BA1714" s="68">
        <v>0</v>
      </c>
      <c r="BB1714">
        <v>0</v>
      </c>
      <c r="BD1714" s="68"/>
      <c r="BP1714" s="50"/>
      <c r="BQ1714" s="50"/>
      <c r="BR1714" s="50"/>
      <c r="BS1714" s="50"/>
    </row>
    <row r="1715" spans="1:71" x14ac:dyDescent="0.25">
      <c r="A1715">
        <v>1004</v>
      </c>
      <c r="B1715" s="50" t="s">
        <v>6</v>
      </c>
      <c r="C1715" s="50" t="s">
        <v>75</v>
      </c>
      <c r="D1715" s="50" t="s">
        <v>6</v>
      </c>
      <c r="E1715" s="50" t="s">
        <v>192</v>
      </c>
      <c r="F1715" s="68"/>
      <c r="G1715" s="50"/>
      <c r="I1715" s="50"/>
      <c r="J1715" s="50"/>
      <c r="K1715" s="50"/>
      <c r="L1715" s="50"/>
      <c r="M1715" s="50"/>
      <c r="N1715" s="50"/>
      <c r="O1715" s="50"/>
      <c r="P1715" s="50"/>
      <c r="Q1715" s="50"/>
      <c r="R1715" s="50"/>
      <c r="S1715" s="50"/>
      <c r="T1715" s="50"/>
      <c r="U1715" s="50"/>
      <c r="V1715" s="50"/>
      <c r="W1715" s="50"/>
      <c r="X1715" s="50"/>
      <c r="Y1715" s="50"/>
      <c r="Z1715" s="50"/>
      <c r="AA1715" s="50"/>
      <c r="AB1715" s="68"/>
      <c r="AC1715" s="68"/>
      <c r="AF1715" s="68"/>
      <c r="AJ1715" s="68"/>
      <c r="AK1715" s="68"/>
      <c r="AL1715" s="50"/>
      <c r="AN1715" s="50"/>
      <c r="AO1715" s="68"/>
      <c r="AP1715" s="68"/>
      <c r="AQ1715" s="50"/>
      <c r="AS1715" s="50"/>
      <c r="AV1715" s="50"/>
      <c r="AY1715" s="50"/>
      <c r="AZ1715">
        <v>0</v>
      </c>
      <c r="BA1715" s="68">
        <v>0</v>
      </c>
      <c r="BB1715">
        <v>0</v>
      </c>
      <c r="BD1715" s="68"/>
      <c r="BP1715" s="50"/>
      <c r="BQ1715" s="50"/>
      <c r="BR1715" s="50"/>
      <c r="BS1715" s="50"/>
    </row>
    <row r="1716" spans="1:71" x14ac:dyDescent="0.25">
      <c r="A1716">
        <v>1004</v>
      </c>
      <c r="B1716" s="50" t="s">
        <v>6</v>
      </c>
      <c r="C1716" s="50" t="s">
        <v>75</v>
      </c>
      <c r="D1716" s="50" t="s">
        <v>6</v>
      </c>
      <c r="E1716" s="50" t="s">
        <v>192</v>
      </c>
      <c r="F1716" s="68"/>
      <c r="G1716" s="50"/>
      <c r="I1716" s="50"/>
      <c r="J1716" s="50"/>
      <c r="K1716" s="50"/>
      <c r="L1716" s="50"/>
      <c r="M1716" s="50"/>
      <c r="N1716" s="50"/>
      <c r="O1716" s="50"/>
      <c r="P1716" s="50"/>
      <c r="Q1716" s="50"/>
      <c r="R1716" s="50"/>
      <c r="S1716" s="50"/>
      <c r="T1716" s="50"/>
      <c r="U1716" s="50"/>
      <c r="V1716" s="50"/>
      <c r="W1716" s="50"/>
      <c r="X1716" s="50"/>
      <c r="Y1716" s="50"/>
      <c r="Z1716" s="50"/>
      <c r="AA1716" s="50"/>
      <c r="AB1716" s="68"/>
      <c r="AC1716" s="68"/>
      <c r="AF1716" s="68"/>
      <c r="AJ1716" s="68"/>
      <c r="AK1716" s="68"/>
      <c r="AL1716" s="50"/>
      <c r="AN1716" s="50"/>
      <c r="AO1716" s="68"/>
      <c r="AP1716" s="68"/>
      <c r="AQ1716" s="50"/>
      <c r="AS1716" s="50"/>
      <c r="AV1716" s="50"/>
      <c r="AY1716" s="50"/>
      <c r="AZ1716">
        <v>0</v>
      </c>
      <c r="BA1716" s="68">
        <v>0</v>
      </c>
      <c r="BB1716">
        <v>0</v>
      </c>
      <c r="BD1716" s="68"/>
      <c r="BP1716" s="50"/>
      <c r="BQ1716" s="50"/>
      <c r="BR1716" s="50"/>
      <c r="BS1716" s="50"/>
    </row>
    <row r="1717" spans="1:71" x14ac:dyDescent="0.25">
      <c r="A1717">
        <v>1004</v>
      </c>
      <c r="B1717" s="50" t="s">
        <v>6</v>
      </c>
      <c r="C1717" s="50" t="s">
        <v>75</v>
      </c>
      <c r="D1717" s="50" t="s">
        <v>6</v>
      </c>
      <c r="E1717" s="50" t="s">
        <v>192</v>
      </c>
      <c r="F1717" s="68"/>
      <c r="G1717" s="50"/>
      <c r="I1717" s="50"/>
      <c r="J1717" s="50"/>
      <c r="K1717" s="50"/>
      <c r="L1717" s="50"/>
      <c r="M1717" s="50"/>
      <c r="N1717" s="50"/>
      <c r="O1717" s="50"/>
      <c r="P1717" s="50"/>
      <c r="Q1717" s="50"/>
      <c r="R1717" s="50"/>
      <c r="S1717" s="50"/>
      <c r="T1717" s="50"/>
      <c r="U1717" s="50"/>
      <c r="V1717" s="50"/>
      <c r="W1717" s="50"/>
      <c r="X1717" s="50"/>
      <c r="Y1717" s="50"/>
      <c r="Z1717" s="50"/>
      <c r="AA1717" s="50"/>
      <c r="AB1717" s="68"/>
      <c r="AC1717" s="68"/>
      <c r="AF1717" s="68"/>
      <c r="AJ1717" s="68"/>
      <c r="AK1717" s="68"/>
      <c r="AL1717" s="50"/>
      <c r="AN1717" s="50"/>
      <c r="AO1717" s="68"/>
      <c r="AP1717" s="68"/>
      <c r="AQ1717" s="50"/>
      <c r="AS1717" s="50"/>
      <c r="AV1717" s="50"/>
      <c r="AY1717" s="50"/>
      <c r="AZ1717">
        <v>0</v>
      </c>
      <c r="BA1717" s="68">
        <v>0</v>
      </c>
      <c r="BB1717">
        <v>0</v>
      </c>
      <c r="BD1717" s="68"/>
      <c r="BP1717" s="50"/>
      <c r="BQ1717" s="50"/>
      <c r="BR1717" s="50"/>
      <c r="BS1717" s="50"/>
    </row>
    <row r="1718" spans="1:71" x14ac:dyDescent="0.25">
      <c r="A1718">
        <v>1004</v>
      </c>
      <c r="B1718" s="50" t="s">
        <v>6</v>
      </c>
      <c r="C1718" s="50" t="s">
        <v>75</v>
      </c>
      <c r="D1718" s="50" t="s">
        <v>6</v>
      </c>
      <c r="E1718" s="50" t="s">
        <v>192</v>
      </c>
      <c r="F1718" s="68"/>
      <c r="G1718" s="50"/>
      <c r="I1718" s="50"/>
      <c r="J1718" s="50"/>
      <c r="K1718" s="50"/>
      <c r="L1718" s="50"/>
      <c r="M1718" s="50"/>
      <c r="N1718" s="50"/>
      <c r="O1718" s="50"/>
      <c r="P1718" s="50"/>
      <c r="Q1718" s="50"/>
      <c r="R1718" s="50"/>
      <c r="S1718" s="50"/>
      <c r="T1718" s="50"/>
      <c r="U1718" s="50"/>
      <c r="V1718" s="50"/>
      <c r="W1718" s="50"/>
      <c r="X1718" s="50"/>
      <c r="Y1718" s="50"/>
      <c r="Z1718" s="50"/>
      <c r="AA1718" s="50"/>
      <c r="AB1718" s="68"/>
      <c r="AC1718" s="68"/>
      <c r="AF1718" s="68"/>
      <c r="AJ1718" s="68"/>
      <c r="AK1718" s="68"/>
      <c r="AL1718" s="50"/>
      <c r="AN1718" s="50"/>
      <c r="AO1718" s="68"/>
      <c r="AP1718" s="68"/>
      <c r="AQ1718" s="50"/>
      <c r="AS1718" s="50"/>
      <c r="AV1718" s="50"/>
      <c r="AY1718" s="50"/>
      <c r="AZ1718">
        <v>0</v>
      </c>
      <c r="BA1718" s="68">
        <v>0</v>
      </c>
      <c r="BB1718">
        <v>0</v>
      </c>
      <c r="BD1718" s="68"/>
      <c r="BP1718" s="50"/>
      <c r="BQ1718" s="50"/>
      <c r="BR1718" s="50"/>
      <c r="BS1718" s="50"/>
    </row>
    <row r="1719" spans="1:71" x14ac:dyDescent="0.25">
      <c r="A1719">
        <v>1004</v>
      </c>
      <c r="B1719" s="50" t="s">
        <v>6</v>
      </c>
      <c r="C1719" s="50" t="s">
        <v>75</v>
      </c>
      <c r="D1719" s="50" t="s">
        <v>6</v>
      </c>
      <c r="E1719" s="50" t="s">
        <v>192</v>
      </c>
      <c r="F1719" s="68"/>
      <c r="G1719" s="50"/>
      <c r="I1719" s="50"/>
      <c r="J1719" s="50"/>
      <c r="K1719" s="50"/>
      <c r="L1719" s="50"/>
      <c r="M1719" s="50"/>
      <c r="N1719" s="50"/>
      <c r="O1719" s="50"/>
      <c r="P1719" s="50"/>
      <c r="Q1719" s="50"/>
      <c r="R1719" s="50"/>
      <c r="S1719" s="50"/>
      <c r="T1719" s="50"/>
      <c r="U1719" s="50"/>
      <c r="V1719" s="50"/>
      <c r="W1719" s="50"/>
      <c r="X1719" s="50"/>
      <c r="Y1719" s="50"/>
      <c r="Z1719" s="50"/>
      <c r="AA1719" s="50"/>
      <c r="AB1719" s="68"/>
      <c r="AC1719" s="68"/>
      <c r="AF1719" s="68"/>
      <c r="AJ1719" s="68"/>
      <c r="AK1719" s="68"/>
      <c r="AL1719" s="50"/>
      <c r="AN1719" s="50"/>
      <c r="AO1719" s="68"/>
      <c r="AP1719" s="68"/>
      <c r="AQ1719" s="50"/>
      <c r="AS1719" s="50"/>
      <c r="AV1719" s="50"/>
      <c r="AY1719" s="50"/>
      <c r="AZ1719">
        <v>0</v>
      </c>
      <c r="BA1719" s="68">
        <v>0</v>
      </c>
      <c r="BB1719">
        <v>0</v>
      </c>
      <c r="BD1719" s="68"/>
      <c r="BP1719" s="50"/>
      <c r="BQ1719" s="50"/>
      <c r="BR1719" s="50"/>
      <c r="BS1719" s="50"/>
    </row>
    <row r="1720" spans="1:71" x14ac:dyDescent="0.25">
      <c r="A1720">
        <v>1004</v>
      </c>
      <c r="B1720" s="50" t="s">
        <v>6</v>
      </c>
      <c r="C1720" s="50" t="s">
        <v>75</v>
      </c>
      <c r="D1720" s="50" t="s">
        <v>6</v>
      </c>
      <c r="E1720" s="50" t="s">
        <v>192</v>
      </c>
      <c r="F1720" s="68"/>
      <c r="G1720" s="50"/>
      <c r="I1720" s="50"/>
      <c r="J1720" s="50"/>
      <c r="K1720" s="50"/>
      <c r="L1720" s="50"/>
      <c r="M1720" s="50"/>
      <c r="N1720" s="50"/>
      <c r="O1720" s="50"/>
      <c r="P1720" s="50"/>
      <c r="Q1720" s="50"/>
      <c r="R1720" s="50"/>
      <c r="S1720" s="50"/>
      <c r="T1720" s="50"/>
      <c r="U1720" s="50"/>
      <c r="V1720" s="50"/>
      <c r="W1720" s="50"/>
      <c r="X1720" s="50"/>
      <c r="Y1720" s="50"/>
      <c r="Z1720" s="50"/>
      <c r="AA1720" s="50"/>
      <c r="AB1720" s="68"/>
      <c r="AC1720" s="68"/>
      <c r="AF1720" s="68"/>
      <c r="AJ1720" s="68"/>
      <c r="AK1720" s="68"/>
      <c r="AL1720" s="50"/>
      <c r="AN1720" s="50"/>
      <c r="AO1720" s="68"/>
      <c r="AP1720" s="68"/>
      <c r="AQ1720" s="50"/>
      <c r="AS1720" s="50"/>
      <c r="AV1720" s="50"/>
      <c r="AY1720" s="50"/>
      <c r="AZ1720">
        <v>0</v>
      </c>
      <c r="BA1720" s="68">
        <v>0</v>
      </c>
      <c r="BB1720">
        <v>0</v>
      </c>
      <c r="BD1720" s="68"/>
      <c r="BP1720" s="50"/>
      <c r="BQ1720" s="50"/>
      <c r="BR1720" s="50"/>
      <c r="BS1720" s="50"/>
    </row>
    <row r="1721" spans="1:71" x14ac:dyDescent="0.25">
      <c r="A1721">
        <v>1004</v>
      </c>
      <c r="B1721" s="50" t="s">
        <v>6</v>
      </c>
      <c r="C1721" s="50" t="s">
        <v>75</v>
      </c>
      <c r="D1721" s="50" t="s">
        <v>6</v>
      </c>
      <c r="E1721" s="50" t="s">
        <v>192</v>
      </c>
      <c r="F1721" s="68"/>
      <c r="G1721" s="50"/>
      <c r="I1721" s="50"/>
      <c r="J1721" s="50"/>
      <c r="K1721" s="50"/>
      <c r="L1721" s="50"/>
      <c r="M1721" s="50"/>
      <c r="N1721" s="50"/>
      <c r="O1721" s="50"/>
      <c r="P1721" s="50"/>
      <c r="Q1721" s="50"/>
      <c r="R1721" s="50"/>
      <c r="S1721" s="50"/>
      <c r="T1721" s="50"/>
      <c r="U1721" s="50"/>
      <c r="V1721" s="50"/>
      <c r="W1721" s="50"/>
      <c r="X1721" s="50"/>
      <c r="Y1721" s="50"/>
      <c r="Z1721" s="50"/>
      <c r="AA1721" s="50"/>
      <c r="AB1721" s="68"/>
      <c r="AC1721" s="68"/>
      <c r="AF1721" s="68"/>
      <c r="AJ1721" s="68"/>
      <c r="AK1721" s="68"/>
      <c r="AL1721" s="50"/>
      <c r="AN1721" s="50"/>
      <c r="AO1721" s="68"/>
      <c r="AP1721" s="68"/>
      <c r="AQ1721" s="50"/>
      <c r="AS1721" s="50"/>
      <c r="AV1721" s="50"/>
      <c r="AY1721" s="50"/>
      <c r="AZ1721">
        <v>0</v>
      </c>
      <c r="BA1721" s="68">
        <v>0</v>
      </c>
      <c r="BB1721">
        <v>0</v>
      </c>
      <c r="BD1721" s="68"/>
      <c r="BP1721" s="50"/>
      <c r="BQ1721" s="50"/>
      <c r="BR1721" s="50"/>
      <c r="BS1721" s="50"/>
    </row>
    <row r="1722" spans="1:71" x14ac:dyDescent="0.25">
      <c r="A1722">
        <v>1004</v>
      </c>
      <c r="B1722" s="50" t="s">
        <v>6</v>
      </c>
      <c r="C1722" s="50" t="s">
        <v>75</v>
      </c>
      <c r="D1722" s="50" t="s">
        <v>6</v>
      </c>
      <c r="E1722" s="50" t="s">
        <v>192</v>
      </c>
      <c r="F1722" s="68"/>
      <c r="G1722" s="50"/>
      <c r="I1722" s="50"/>
      <c r="J1722" s="50"/>
      <c r="K1722" s="50"/>
      <c r="L1722" s="50"/>
      <c r="M1722" s="50"/>
      <c r="N1722" s="50"/>
      <c r="O1722" s="50"/>
      <c r="P1722" s="50"/>
      <c r="Q1722" s="50"/>
      <c r="R1722" s="50"/>
      <c r="S1722" s="50"/>
      <c r="T1722" s="50"/>
      <c r="U1722" s="50"/>
      <c r="V1722" s="50"/>
      <c r="W1722" s="50"/>
      <c r="X1722" s="50"/>
      <c r="Y1722" s="50"/>
      <c r="Z1722" s="50"/>
      <c r="AA1722" s="50"/>
      <c r="AB1722" s="68"/>
      <c r="AC1722" s="68"/>
      <c r="AF1722" s="68"/>
      <c r="AJ1722" s="68"/>
      <c r="AK1722" s="68"/>
      <c r="AL1722" s="50"/>
      <c r="AN1722" s="50"/>
      <c r="AO1722" s="68"/>
      <c r="AP1722" s="68"/>
      <c r="AQ1722" s="50"/>
      <c r="AS1722" s="50"/>
      <c r="AV1722" s="50"/>
      <c r="AY1722" s="50"/>
      <c r="AZ1722">
        <v>0</v>
      </c>
      <c r="BA1722" s="68">
        <v>0</v>
      </c>
      <c r="BB1722">
        <v>0</v>
      </c>
      <c r="BD1722" s="68"/>
      <c r="BP1722" s="50"/>
      <c r="BQ1722" s="50"/>
      <c r="BR1722" s="50"/>
      <c r="BS1722" s="50"/>
    </row>
    <row r="1723" spans="1:71" x14ac:dyDescent="0.25">
      <c r="A1723">
        <v>1004</v>
      </c>
      <c r="B1723" s="50" t="s">
        <v>6</v>
      </c>
      <c r="C1723" s="50" t="s">
        <v>75</v>
      </c>
      <c r="D1723" s="50" t="s">
        <v>6</v>
      </c>
      <c r="E1723" s="50" t="s">
        <v>192</v>
      </c>
      <c r="F1723" s="68"/>
      <c r="G1723" s="50"/>
      <c r="I1723" s="50"/>
      <c r="J1723" s="50"/>
      <c r="K1723" s="50"/>
      <c r="L1723" s="50"/>
      <c r="M1723" s="50"/>
      <c r="N1723" s="50"/>
      <c r="O1723" s="50"/>
      <c r="P1723" s="50"/>
      <c r="Q1723" s="50"/>
      <c r="R1723" s="50"/>
      <c r="S1723" s="50"/>
      <c r="T1723" s="50"/>
      <c r="U1723" s="50"/>
      <c r="V1723" s="50"/>
      <c r="W1723" s="50"/>
      <c r="X1723" s="50"/>
      <c r="Y1723" s="50"/>
      <c r="Z1723" s="50"/>
      <c r="AA1723" s="50"/>
      <c r="AB1723" s="68"/>
      <c r="AC1723" s="68"/>
      <c r="AF1723" s="68"/>
      <c r="AJ1723" s="68"/>
      <c r="AK1723" s="68"/>
      <c r="AL1723" s="50"/>
      <c r="AN1723" s="50"/>
      <c r="AO1723" s="68"/>
      <c r="AP1723" s="68"/>
      <c r="AQ1723" s="50"/>
      <c r="AS1723" s="50"/>
      <c r="AV1723" s="50"/>
      <c r="AY1723" s="50"/>
      <c r="AZ1723">
        <v>0</v>
      </c>
      <c r="BA1723" s="68">
        <v>0</v>
      </c>
      <c r="BB1723">
        <v>0</v>
      </c>
      <c r="BD1723" s="68"/>
      <c r="BP1723" s="50"/>
      <c r="BQ1723" s="50"/>
      <c r="BR1723" s="50"/>
      <c r="BS1723" s="50"/>
    </row>
    <row r="1724" spans="1:71" x14ac:dyDescent="0.25">
      <c r="A1724">
        <v>1004</v>
      </c>
      <c r="B1724" s="50" t="s">
        <v>6</v>
      </c>
      <c r="C1724" s="50" t="s">
        <v>75</v>
      </c>
      <c r="D1724" s="50" t="s">
        <v>6</v>
      </c>
      <c r="E1724" s="50" t="s">
        <v>192</v>
      </c>
      <c r="F1724" s="68"/>
      <c r="G1724" s="50"/>
      <c r="I1724" s="50"/>
      <c r="J1724" s="50"/>
      <c r="K1724" s="50"/>
      <c r="L1724" s="50"/>
      <c r="M1724" s="50"/>
      <c r="N1724" s="50"/>
      <c r="O1724" s="50"/>
      <c r="P1724" s="50"/>
      <c r="Q1724" s="50"/>
      <c r="R1724" s="50"/>
      <c r="S1724" s="50"/>
      <c r="T1724" s="50"/>
      <c r="U1724" s="50"/>
      <c r="V1724" s="50"/>
      <c r="W1724" s="50"/>
      <c r="X1724" s="50"/>
      <c r="Y1724" s="50"/>
      <c r="Z1724" s="50"/>
      <c r="AA1724" s="50"/>
      <c r="AB1724" s="68"/>
      <c r="AC1724" s="68"/>
      <c r="AF1724" s="68"/>
      <c r="AJ1724" s="68"/>
      <c r="AK1724" s="68"/>
      <c r="AL1724" s="50"/>
      <c r="AN1724" s="50"/>
      <c r="AO1724" s="68"/>
      <c r="AP1724" s="68"/>
      <c r="AQ1724" s="50"/>
      <c r="AS1724" s="50"/>
      <c r="AV1724" s="50"/>
      <c r="AY1724" s="50"/>
      <c r="AZ1724">
        <v>0</v>
      </c>
      <c r="BA1724" s="68">
        <v>0</v>
      </c>
      <c r="BB1724">
        <v>0</v>
      </c>
      <c r="BD1724" s="68"/>
      <c r="BP1724" s="50"/>
      <c r="BQ1724" s="50"/>
      <c r="BR1724" s="50"/>
      <c r="BS1724" s="50"/>
    </row>
    <row r="1725" spans="1:71" x14ac:dyDescent="0.25">
      <c r="A1725">
        <v>1004</v>
      </c>
      <c r="B1725" s="50" t="s">
        <v>6</v>
      </c>
      <c r="C1725" s="50" t="s">
        <v>75</v>
      </c>
      <c r="D1725" s="50" t="s">
        <v>6</v>
      </c>
      <c r="E1725" s="50" t="s">
        <v>192</v>
      </c>
      <c r="F1725" s="68"/>
      <c r="G1725" s="50"/>
      <c r="I1725" s="50"/>
      <c r="J1725" s="50"/>
      <c r="K1725" s="50"/>
      <c r="L1725" s="50"/>
      <c r="M1725" s="50"/>
      <c r="N1725" s="50"/>
      <c r="O1725" s="50"/>
      <c r="P1725" s="50"/>
      <c r="Q1725" s="50"/>
      <c r="R1725" s="50"/>
      <c r="S1725" s="50"/>
      <c r="T1725" s="50"/>
      <c r="U1725" s="50"/>
      <c r="V1725" s="50"/>
      <c r="W1725" s="50"/>
      <c r="X1725" s="50"/>
      <c r="Y1725" s="50"/>
      <c r="Z1725" s="50"/>
      <c r="AA1725" s="50"/>
      <c r="AB1725" s="68"/>
      <c r="AC1725" s="68"/>
      <c r="AF1725" s="68"/>
      <c r="AJ1725" s="68"/>
      <c r="AK1725" s="68"/>
      <c r="AL1725" s="50"/>
      <c r="AN1725" s="50"/>
      <c r="AO1725" s="68"/>
      <c r="AP1725" s="68"/>
      <c r="AQ1725" s="50"/>
      <c r="AS1725" s="50"/>
      <c r="AV1725" s="50"/>
      <c r="AY1725" s="50"/>
      <c r="AZ1725">
        <v>0</v>
      </c>
      <c r="BA1725" s="68">
        <v>0</v>
      </c>
      <c r="BB1725">
        <v>0</v>
      </c>
      <c r="BD1725" s="68"/>
      <c r="BP1725" s="50"/>
      <c r="BQ1725" s="50"/>
      <c r="BR1725" s="50"/>
      <c r="BS1725" s="50"/>
    </row>
    <row r="1726" spans="1:71" x14ac:dyDescent="0.25">
      <c r="A1726">
        <v>1004</v>
      </c>
      <c r="B1726" s="50" t="s">
        <v>6</v>
      </c>
      <c r="C1726" s="50" t="s">
        <v>75</v>
      </c>
      <c r="D1726" s="50" t="s">
        <v>6</v>
      </c>
      <c r="E1726" s="50" t="s">
        <v>192</v>
      </c>
      <c r="F1726" s="68"/>
      <c r="G1726" s="50"/>
      <c r="I1726" s="50"/>
      <c r="J1726" s="50"/>
      <c r="K1726" s="50"/>
      <c r="L1726" s="50"/>
      <c r="M1726" s="50"/>
      <c r="N1726" s="50"/>
      <c r="O1726" s="50"/>
      <c r="P1726" s="50"/>
      <c r="Q1726" s="50"/>
      <c r="R1726" s="50"/>
      <c r="S1726" s="50"/>
      <c r="T1726" s="50"/>
      <c r="U1726" s="50"/>
      <c r="V1726" s="50"/>
      <c r="W1726" s="50"/>
      <c r="X1726" s="50"/>
      <c r="Y1726" s="50"/>
      <c r="Z1726" s="50"/>
      <c r="AA1726" s="50"/>
      <c r="AB1726" s="68"/>
      <c r="AC1726" s="68"/>
      <c r="AF1726" s="68"/>
      <c r="AJ1726" s="68"/>
      <c r="AK1726" s="68"/>
      <c r="AL1726" s="50"/>
      <c r="AN1726" s="50"/>
      <c r="AO1726" s="68"/>
      <c r="AP1726" s="68"/>
      <c r="AQ1726" s="50"/>
      <c r="AS1726" s="50"/>
      <c r="AV1726" s="50"/>
      <c r="AY1726" s="50"/>
      <c r="AZ1726">
        <v>0</v>
      </c>
      <c r="BA1726" s="68">
        <v>0</v>
      </c>
      <c r="BB1726">
        <v>0</v>
      </c>
      <c r="BD1726" s="68"/>
      <c r="BP1726" s="50"/>
      <c r="BQ1726" s="50"/>
      <c r="BR1726" s="50"/>
      <c r="BS1726" s="50"/>
    </row>
    <row r="1727" spans="1:71" x14ac:dyDescent="0.25">
      <c r="A1727">
        <v>1004</v>
      </c>
      <c r="B1727" s="50" t="s">
        <v>6</v>
      </c>
      <c r="C1727" s="50" t="s">
        <v>75</v>
      </c>
      <c r="D1727" s="50" t="s">
        <v>6</v>
      </c>
      <c r="E1727" s="50" t="s">
        <v>192</v>
      </c>
      <c r="F1727" s="68"/>
      <c r="G1727" s="50"/>
      <c r="I1727" s="50"/>
      <c r="J1727" s="50"/>
      <c r="K1727" s="50"/>
      <c r="L1727" s="50"/>
      <c r="M1727" s="50"/>
      <c r="N1727" s="50"/>
      <c r="O1727" s="50"/>
      <c r="P1727" s="50"/>
      <c r="Q1727" s="50"/>
      <c r="R1727" s="50"/>
      <c r="S1727" s="50"/>
      <c r="T1727" s="50"/>
      <c r="U1727" s="50"/>
      <c r="V1727" s="50"/>
      <c r="W1727" s="50"/>
      <c r="X1727" s="50"/>
      <c r="Y1727" s="50"/>
      <c r="Z1727" s="50"/>
      <c r="AA1727" s="50"/>
      <c r="AB1727" s="68"/>
      <c r="AC1727" s="68"/>
      <c r="AF1727" s="68"/>
      <c r="AJ1727" s="68"/>
      <c r="AK1727" s="68"/>
      <c r="AL1727" s="50"/>
      <c r="AN1727" s="50"/>
      <c r="AO1727" s="68"/>
      <c r="AP1727" s="68"/>
      <c r="AQ1727" s="50"/>
      <c r="AS1727" s="50"/>
      <c r="AV1727" s="50"/>
      <c r="AY1727" s="50"/>
      <c r="AZ1727">
        <v>0</v>
      </c>
      <c r="BA1727" s="68">
        <v>0</v>
      </c>
      <c r="BB1727">
        <v>0</v>
      </c>
      <c r="BD1727" s="68"/>
      <c r="BP1727" s="50"/>
      <c r="BQ1727" s="50"/>
      <c r="BR1727" s="50"/>
      <c r="BS1727" s="50"/>
    </row>
    <row r="1728" spans="1:71" x14ac:dyDescent="0.25">
      <c r="A1728">
        <v>1004</v>
      </c>
      <c r="B1728" s="50" t="s">
        <v>6</v>
      </c>
      <c r="C1728" s="50" t="s">
        <v>75</v>
      </c>
      <c r="D1728" s="50" t="s">
        <v>6</v>
      </c>
      <c r="E1728" s="50" t="s">
        <v>192</v>
      </c>
      <c r="F1728" s="68"/>
      <c r="G1728" s="50"/>
      <c r="I1728" s="50"/>
      <c r="J1728" s="50"/>
      <c r="K1728" s="50"/>
      <c r="L1728" s="50"/>
      <c r="M1728" s="50"/>
      <c r="N1728" s="50"/>
      <c r="O1728" s="50"/>
      <c r="P1728" s="50"/>
      <c r="Q1728" s="50"/>
      <c r="R1728" s="50"/>
      <c r="S1728" s="50"/>
      <c r="T1728" s="50"/>
      <c r="U1728" s="50"/>
      <c r="V1728" s="50"/>
      <c r="W1728" s="50"/>
      <c r="X1728" s="50"/>
      <c r="Y1728" s="50"/>
      <c r="Z1728" s="50"/>
      <c r="AA1728" s="50"/>
      <c r="AB1728" s="68"/>
      <c r="AC1728" s="68"/>
      <c r="AF1728" s="68"/>
      <c r="AJ1728" s="68"/>
      <c r="AK1728" s="68"/>
      <c r="AL1728" s="50"/>
      <c r="AN1728" s="50"/>
      <c r="AO1728" s="68"/>
      <c r="AP1728" s="68"/>
      <c r="AQ1728" s="50"/>
      <c r="AS1728" s="50"/>
      <c r="AV1728" s="50"/>
      <c r="AY1728" s="50"/>
      <c r="AZ1728">
        <v>0</v>
      </c>
      <c r="BA1728" s="68">
        <v>0</v>
      </c>
      <c r="BB1728">
        <v>0</v>
      </c>
      <c r="BD1728" s="68"/>
      <c r="BP1728" s="50"/>
      <c r="BQ1728" s="50"/>
      <c r="BR1728" s="50"/>
      <c r="BS1728" s="50"/>
    </row>
    <row r="1729" spans="1:71" x14ac:dyDescent="0.25">
      <c r="A1729">
        <v>1004</v>
      </c>
      <c r="B1729" s="50" t="s">
        <v>6</v>
      </c>
      <c r="C1729" s="50" t="s">
        <v>75</v>
      </c>
      <c r="D1729" s="50" t="s">
        <v>6</v>
      </c>
      <c r="E1729" s="50" t="s">
        <v>192</v>
      </c>
      <c r="F1729" s="68"/>
      <c r="G1729" s="50"/>
      <c r="I1729" s="50"/>
      <c r="J1729" s="50"/>
      <c r="K1729" s="50"/>
      <c r="L1729" s="50"/>
      <c r="M1729" s="50"/>
      <c r="N1729" s="50"/>
      <c r="O1729" s="50"/>
      <c r="P1729" s="50"/>
      <c r="Q1729" s="50"/>
      <c r="R1729" s="50"/>
      <c r="S1729" s="50"/>
      <c r="T1729" s="50"/>
      <c r="U1729" s="50"/>
      <c r="V1729" s="50"/>
      <c r="W1729" s="50"/>
      <c r="X1729" s="50"/>
      <c r="Y1729" s="50"/>
      <c r="Z1729" s="50"/>
      <c r="AA1729" s="50"/>
      <c r="AB1729" s="68"/>
      <c r="AC1729" s="68"/>
      <c r="AF1729" s="68"/>
      <c r="AJ1729" s="68"/>
      <c r="AK1729" s="68"/>
      <c r="AL1729" s="50"/>
      <c r="AN1729" s="50"/>
      <c r="AO1729" s="68"/>
      <c r="AP1729" s="68"/>
      <c r="AQ1729" s="50"/>
      <c r="AS1729" s="50"/>
      <c r="AV1729" s="50"/>
      <c r="AY1729" s="50"/>
      <c r="AZ1729">
        <v>0</v>
      </c>
      <c r="BA1729" s="68">
        <v>0</v>
      </c>
      <c r="BB1729">
        <v>0</v>
      </c>
      <c r="BD1729" s="68"/>
      <c r="BP1729" s="50"/>
      <c r="BQ1729" s="50"/>
      <c r="BR1729" s="50"/>
      <c r="BS1729" s="50"/>
    </row>
    <row r="1730" spans="1:71" x14ac:dyDescent="0.25">
      <c r="A1730">
        <v>1004</v>
      </c>
      <c r="B1730" s="50" t="s">
        <v>6</v>
      </c>
      <c r="C1730" s="50" t="s">
        <v>75</v>
      </c>
      <c r="D1730" s="50" t="s">
        <v>6</v>
      </c>
      <c r="E1730" s="50" t="s">
        <v>192</v>
      </c>
      <c r="F1730" s="68"/>
      <c r="G1730" s="50"/>
      <c r="I1730" s="50"/>
      <c r="J1730" s="50"/>
      <c r="K1730" s="50"/>
      <c r="L1730" s="50"/>
      <c r="M1730" s="50"/>
      <c r="N1730" s="50"/>
      <c r="O1730" s="50"/>
      <c r="P1730" s="50"/>
      <c r="Q1730" s="50"/>
      <c r="R1730" s="50"/>
      <c r="S1730" s="50"/>
      <c r="T1730" s="50"/>
      <c r="U1730" s="50"/>
      <c r="V1730" s="50"/>
      <c r="W1730" s="50"/>
      <c r="X1730" s="50"/>
      <c r="Y1730" s="50"/>
      <c r="Z1730" s="50"/>
      <c r="AA1730" s="50"/>
      <c r="AB1730" s="68"/>
      <c r="AC1730" s="68"/>
      <c r="AF1730" s="68"/>
      <c r="AJ1730" s="68"/>
      <c r="AK1730" s="68"/>
      <c r="AL1730" s="50"/>
      <c r="AN1730" s="50"/>
      <c r="AO1730" s="68"/>
      <c r="AP1730" s="68"/>
      <c r="AQ1730" s="50"/>
      <c r="AS1730" s="50"/>
      <c r="AV1730" s="50"/>
      <c r="AY1730" s="50"/>
      <c r="AZ1730">
        <v>0</v>
      </c>
      <c r="BA1730" s="68">
        <v>0</v>
      </c>
      <c r="BB1730">
        <v>0</v>
      </c>
      <c r="BD1730" s="68"/>
      <c r="BP1730" s="50"/>
      <c r="BQ1730" s="50"/>
      <c r="BR1730" s="50"/>
      <c r="BS1730" s="50"/>
    </row>
    <row r="1731" spans="1:71" x14ac:dyDescent="0.25">
      <c r="A1731">
        <v>1004</v>
      </c>
      <c r="B1731" s="50" t="s">
        <v>6</v>
      </c>
      <c r="C1731" s="50" t="s">
        <v>76</v>
      </c>
      <c r="D1731" s="50" t="s">
        <v>6</v>
      </c>
      <c r="E1731" s="50" t="s">
        <v>44</v>
      </c>
      <c r="F1731" s="68"/>
      <c r="G1731" s="50"/>
      <c r="I1731" s="50"/>
      <c r="J1731" s="50"/>
      <c r="K1731" s="50"/>
      <c r="L1731" s="50"/>
      <c r="M1731" s="50"/>
      <c r="N1731" s="50"/>
      <c r="O1731" s="50"/>
      <c r="P1731" s="50"/>
      <c r="Q1731" s="50"/>
      <c r="R1731" s="50"/>
      <c r="S1731" s="50"/>
      <c r="T1731" s="50"/>
      <c r="U1731" s="50"/>
      <c r="V1731" s="50"/>
      <c r="W1731" s="50"/>
      <c r="X1731" s="50"/>
      <c r="Y1731" s="50"/>
      <c r="Z1731" s="50"/>
      <c r="AA1731" s="50"/>
      <c r="AB1731" s="68"/>
      <c r="AC1731" s="68"/>
      <c r="AF1731" s="68"/>
      <c r="AJ1731" s="68"/>
      <c r="AK1731" s="68"/>
      <c r="AL1731" s="50"/>
      <c r="AN1731" s="50"/>
      <c r="AO1731" s="68"/>
      <c r="AP1731" s="68"/>
      <c r="AQ1731" s="50"/>
      <c r="AS1731" s="50"/>
      <c r="AV1731" s="50"/>
      <c r="AY1731" s="50"/>
      <c r="AZ1731">
        <v>0</v>
      </c>
      <c r="BA1731" s="68">
        <v>0</v>
      </c>
      <c r="BB1731">
        <v>0</v>
      </c>
      <c r="BD1731" s="68"/>
      <c r="BP1731" s="50"/>
      <c r="BQ1731" s="50"/>
      <c r="BR1731" s="50"/>
      <c r="BS1731" s="50"/>
    </row>
    <row r="1732" spans="1:71" x14ac:dyDescent="0.25">
      <c r="A1732">
        <v>1004</v>
      </c>
      <c r="B1732" s="50" t="s">
        <v>6</v>
      </c>
      <c r="C1732" s="50" t="s">
        <v>76</v>
      </c>
      <c r="D1732" s="50" t="s">
        <v>6</v>
      </c>
      <c r="E1732" s="50" t="s">
        <v>44</v>
      </c>
      <c r="F1732" s="68"/>
      <c r="G1732" s="50"/>
      <c r="I1732" s="50"/>
      <c r="J1732" s="50"/>
      <c r="K1732" s="50"/>
      <c r="L1732" s="50"/>
      <c r="M1732" s="50"/>
      <c r="N1732" s="50"/>
      <c r="O1732" s="50"/>
      <c r="P1732" s="50"/>
      <c r="Q1732" s="50"/>
      <c r="R1732" s="50"/>
      <c r="S1732" s="50"/>
      <c r="T1732" s="50"/>
      <c r="U1732" s="50"/>
      <c r="V1732" s="50"/>
      <c r="W1732" s="50"/>
      <c r="X1732" s="50"/>
      <c r="Y1732" s="50"/>
      <c r="Z1732" s="50"/>
      <c r="AA1732" s="50"/>
      <c r="AB1732" s="68"/>
      <c r="AC1732" s="68"/>
      <c r="AF1732" s="68"/>
      <c r="AJ1732" s="68"/>
      <c r="AK1732" s="68"/>
      <c r="AL1732" s="50"/>
      <c r="AN1732" s="50"/>
      <c r="AO1732" s="68"/>
      <c r="AP1732" s="68"/>
      <c r="AQ1732" s="50"/>
      <c r="AS1732" s="50"/>
      <c r="AV1732" s="50"/>
      <c r="AY1732" s="50"/>
      <c r="AZ1732">
        <v>0</v>
      </c>
      <c r="BA1732" s="68">
        <v>0</v>
      </c>
      <c r="BB1732">
        <v>0</v>
      </c>
      <c r="BD1732" s="68"/>
      <c r="BP1732" s="50"/>
      <c r="BQ1732" s="50"/>
      <c r="BR1732" s="50"/>
      <c r="BS1732" s="50"/>
    </row>
    <row r="1733" spans="1:71" x14ac:dyDescent="0.25">
      <c r="A1733">
        <v>1004</v>
      </c>
      <c r="B1733" s="50" t="s">
        <v>6</v>
      </c>
      <c r="C1733" s="50" t="s">
        <v>76</v>
      </c>
      <c r="D1733" s="50" t="s">
        <v>6</v>
      </c>
      <c r="E1733" s="50" t="s">
        <v>44</v>
      </c>
      <c r="F1733" s="68"/>
      <c r="G1733" s="50"/>
      <c r="I1733" s="50"/>
      <c r="J1733" s="50"/>
      <c r="K1733" s="50"/>
      <c r="L1733" s="50"/>
      <c r="M1733" s="50"/>
      <c r="N1733" s="50"/>
      <c r="O1733" s="50"/>
      <c r="P1733" s="50"/>
      <c r="Q1733" s="50"/>
      <c r="R1733" s="50"/>
      <c r="S1733" s="50"/>
      <c r="T1733" s="50"/>
      <c r="U1733" s="50"/>
      <c r="V1733" s="50"/>
      <c r="W1733" s="50"/>
      <c r="X1733" s="50"/>
      <c r="Y1733" s="50"/>
      <c r="Z1733" s="50"/>
      <c r="AA1733" s="50"/>
      <c r="AB1733" s="68"/>
      <c r="AC1733" s="68"/>
      <c r="AF1733" s="68"/>
      <c r="AJ1733" s="68"/>
      <c r="AK1733" s="68"/>
      <c r="AL1733" s="50"/>
      <c r="AN1733" s="50"/>
      <c r="AO1733" s="68"/>
      <c r="AP1733" s="68"/>
      <c r="AQ1733" s="50"/>
      <c r="AS1733" s="50"/>
      <c r="AV1733" s="50"/>
      <c r="AY1733" s="50"/>
      <c r="AZ1733">
        <v>0</v>
      </c>
      <c r="BA1733" s="68">
        <v>0</v>
      </c>
      <c r="BB1733">
        <v>0</v>
      </c>
      <c r="BD1733" s="68"/>
      <c r="BP1733" s="50"/>
      <c r="BQ1733" s="50"/>
      <c r="BR1733" s="50"/>
      <c r="BS1733" s="50"/>
    </row>
    <row r="1734" spans="1:71" x14ac:dyDescent="0.25">
      <c r="A1734">
        <v>1004</v>
      </c>
      <c r="B1734" s="50" t="s">
        <v>6</v>
      </c>
      <c r="C1734" s="50" t="s">
        <v>76</v>
      </c>
      <c r="D1734" s="50" t="s">
        <v>6</v>
      </c>
      <c r="E1734" s="50" t="s">
        <v>44</v>
      </c>
      <c r="F1734" s="68"/>
      <c r="G1734" s="50"/>
      <c r="I1734" s="50"/>
      <c r="J1734" s="50"/>
      <c r="K1734" s="50"/>
      <c r="L1734" s="50"/>
      <c r="M1734" s="50"/>
      <c r="N1734" s="50"/>
      <c r="O1734" s="50"/>
      <c r="P1734" s="50"/>
      <c r="Q1734" s="50"/>
      <c r="R1734" s="50"/>
      <c r="S1734" s="50"/>
      <c r="T1734" s="50"/>
      <c r="U1734" s="50"/>
      <c r="V1734" s="50"/>
      <c r="W1734" s="50"/>
      <c r="X1734" s="50"/>
      <c r="Y1734" s="50"/>
      <c r="Z1734" s="50"/>
      <c r="AA1734" s="50"/>
      <c r="AB1734" s="68"/>
      <c r="AC1734" s="68"/>
      <c r="AF1734" s="68"/>
      <c r="AJ1734" s="68"/>
      <c r="AK1734" s="68"/>
      <c r="AL1734" s="50"/>
      <c r="AN1734" s="50"/>
      <c r="AO1734" s="68"/>
      <c r="AP1734" s="68"/>
      <c r="AQ1734" s="50"/>
      <c r="AS1734" s="50"/>
      <c r="AV1734" s="50"/>
      <c r="AY1734" s="50"/>
      <c r="AZ1734">
        <v>0</v>
      </c>
      <c r="BA1734" s="68">
        <v>0</v>
      </c>
      <c r="BB1734">
        <v>0</v>
      </c>
      <c r="BD1734" s="68"/>
      <c r="BP1734" s="50"/>
      <c r="BQ1734" s="50"/>
      <c r="BR1734" s="50"/>
      <c r="BS1734" s="50"/>
    </row>
    <row r="1735" spans="1:71" x14ac:dyDescent="0.25">
      <c r="A1735">
        <v>1004</v>
      </c>
      <c r="B1735" s="50" t="s">
        <v>6</v>
      </c>
      <c r="C1735" s="50" t="s">
        <v>76</v>
      </c>
      <c r="D1735" s="50" t="s">
        <v>6</v>
      </c>
      <c r="E1735" s="50" t="s">
        <v>44</v>
      </c>
      <c r="F1735" s="68"/>
      <c r="G1735" s="50"/>
      <c r="I1735" s="50"/>
      <c r="J1735" s="50"/>
      <c r="K1735" s="50"/>
      <c r="L1735" s="50"/>
      <c r="M1735" s="50"/>
      <c r="N1735" s="50"/>
      <c r="O1735" s="50"/>
      <c r="P1735" s="50"/>
      <c r="Q1735" s="50"/>
      <c r="R1735" s="50"/>
      <c r="S1735" s="50"/>
      <c r="T1735" s="50"/>
      <c r="U1735" s="50"/>
      <c r="V1735" s="50"/>
      <c r="W1735" s="50"/>
      <c r="X1735" s="50"/>
      <c r="Y1735" s="50"/>
      <c r="Z1735" s="50"/>
      <c r="AA1735" s="50"/>
      <c r="AB1735" s="68"/>
      <c r="AC1735" s="68"/>
      <c r="AF1735" s="68"/>
      <c r="AJ1735" s="68"/>
      <c r="AK1735" s="68"/>
      <c r="AL1735" s="50"/>
      <c r="AN1735" s="50"/>
      <c r="AO1735" s="68"/>
      <c r="AP1735" s="68"/>
      <c r="AQ1735" s="50"/>
      <c r="AS1735" s="50"/>
      <c r="AV1735" s="50"/>
      <c r="AY1735" s="50"/>
      <c r="AZ1735">
        <v>0</v>
      </c>
      <c r="BA1735" s="68">
        <v>0</v>
      </c>
      <c r="BB1735">
        <v>0</v>
      </c>
      <c r="BD1735" s="68"/>
      <c r="BP1735" s="50"/>
      <c r="BQ1735" s="50"/>
      <c r="BR1735" s="50"/>
      <c r="BS1735" s="50"/>
    </row>
    <row r="1736" spans="1:71" x14ac:dyDescent="0.25">
      <c r="A1736">
        <v>1004</v>
      </c>
      <c r="B1736" s="50" t="s">
        <v>6</v>
      </c>
      <c r="C1736" s="50" t="s">
        <v>76</v>
      </c>
      <c r="D1736" s="50" t="s">
        <v>6</v>
      </c>
      <c r="E1736" s="50" t="s">
        <v>44</v>
      </c>
      <c r="F1736" s="68"/>
      <c r="G1736" s="50"/>
      <c r="I1736" s="50"/>
      <c r="J1736" s="50"/>
      <c r="K1736" s="50"/>
      <c r="L1736" s="50"/>
      <c r="M1736" s="50"/>
      <c r="N1736" s="50"/>
      <c r="O1736" s="50"/>
      <c r="P1736" s="50"/>
      <c r="Q1736" s="50"/>
      <c r="R1736" s="50"/>
      <c r="S1736" s="50"/>
      <c r="T1736" s="50"/>
      <c r="U1736" s="50"/>
      <c r="V1736" s="50"/>
      <c r="W1736" s="50"/>
      <c r="X1736" s="50"/>
      <c r="Y1736" s="50"/>
      <c r="Z1736" s="50"/>
      <c r="AA1736" s="50"/>
      <c r="AB1736" s="68"/>
      <c r="AC1736" s="68"/>
      <c r="AF1736" s="68"/>
      <c r="AJ1736" s="68"/>
      <c r="AK1736" s="68"/>
      <c r="AL1736" s="50"/>
      <c r="AN1736" s="50"/>
      <c r="AO1736" s="68"/>
      <c r="AP1736" s="68"/>
      <c r="AQ1736" s="50"/>
      <c r="AS1736" s="50"/>
      <c r="AV1736" s="50"/>
      <c r="AY1736" s="50"/>
      <c r="AZ1736">
        <v>0</v>
      </c>
      <c r="BA1736" s="68">
        <v>0</v>
      </c>
      <c r="BB1736">
        <v>0</v>
      </c>
      <c r="BD1736" s="68"/>
      <c r="BP1736" s="50"/>
      <c r="BQ1736" s="50"/>
      <c r="BR1736" s="50"/>
      <c r="BS1736" s="50"/>
    </row>
    <row r="1737" spans="1:71" x14ac:dyDescent="0.25">
      <c r="A1737">
        <v>1004</v>
      </c>
      <c r="B1737" s="50" t="s">
        <v>6</v>
      </c>
      <c r="C1737" s="50" t="s">
        <v>76</v>
      </c>
      <c r="D1737" s="50" t="s">
        <v>6</v>
      </c>
      <c r="E1737" s="50" t="s">
        <v>44</v>
      </c>
      <c r="F1737" s="68"/>
      <c r="G1737" s="50"/>
      <c r="I1737" s="50"/>
      <c r="J1737" s="50"/>
      <c r="K1737" s="50"/>
      <c r="L1737" s="50"/>
      <c r="M1737" s="50"/>
      <c r="N1737" s="50"/>
      <c r="O1737" s="50"/>
      <c r="P1737" s="50"/>
      <c r="Q1737" s="50"/>
      <c r="R1737" s="50"/>
      <c r="S1737" s="50"/>
      <c r="T1737" s="50"/>
      <c r="U1737" s="50"/>
      <c r="V1737" s="50"/>
      <c r="W1737" s="50"/>
      <c r="X1737" s="50"/>
      <c r="Y1737" s="50"/>
      <c r="Z1737" s="50"/>
      <c r="AA1737" s="50"/>
      <c r="AB1737" s="68"/>
      <c r="AC1737" s="68"/>
      <c r="AF1737" s="68"/>
      <c r="AJ1737" s="68"/>
      <c r="AK1737" s="68"/>
      <c r="AL1737" s="50"/>
      <c r="AN1737" s="50"/>
      <c r="AO1737" s="68"/>
      <c r="AP1737" s="68"/>
      <c r="AQ1737" s="50"/>
      <c r="AS1737" s="50"/>
      <c r="AV1737" s="50"/>
      <c r="AY1737" s="50"/>
      <c r="AZ1737">
        <v>0</v>
      </c>
      <c r="BA1737" s="68">
        <v>0</v>
      </c>
      <c r="BB1737">
        <v>0</v>
      </c>
      <c r="BD1737" s="68"/>
      <c r="BP1737" s="50"/>
      <c r="BQ1737" s="50"/>
      <c r="BR1737" s="50"/>
      <c r="BS1737" s="50"/>
    </row>
    <row r="1738" spans="1:71" x14ac:dyDescent="0.25">
      <c r="A1738">
        <v>1004</v>
      </c>
      <c r="B1738" s="50" t="s">
        <v>6</v>
      </c>
      <c r="C1738" s="50" t="s">
        <v>76</v>
      </c>
      <c r="D1738" s="50" t="s">
        <v>6</v>
      </c>
      <c r="E1738" s="50" t="s">
        <v>44</v>
      </c>
      <c r="F1738" s="68"/>
      <c r="G1738" s="50"/>
      <c r="I1738" s="50"/>
      <c r="J1738" s="50"/>
      <c r="K1738" s="50"/>
      <c r="L1738" s="50"/>
      <c r="M1738" s="50"/>
      <c r="N1738" s="50"/>
      <c r="O1738" s="50"/>
      <c r="P1738" s="50"/>
      <c r="Q1738" s="50"/>
      <c r="R1738" s="50"/>
      <c r="S1738" s="50"/>
      <c r="T1738" s="50"/>
      <c r="U1738" s="50"/>
      <c r="V1738" s="50"/>
      <c r="W1738" s="50"/>
      <c r="X1738" s="50"/>
      <c r="Y1738" s="50"/>
      <c r="Z1738" s="50"/>
      <c r="AA1738" s="50"/>
      <c r="AB1738" s="68"/>
      <c r="AC1738" s="68"/>
      <c r="AF1738" s="68"/>
      <c r="AJ1738" s="68"/>
      <c r="AK1738" s="68"/>
      <c r="AL1738" s="50"/>
      <c r="AN1738" s="50"/>
      <c r="AO1738" s="68"/>
      <c r="AP1738" s="68"/>
      <c r="AQ1738" s="50"/>
      <c r="AS1738" s="50"/>
      <c r="AV1738" s="50"/>
      <c r="AY1738" s="50"/>
      <c r="AZ1738">
        <v>0</v>
      </c>
      <c r="BA1738" s="68">
        <v>0</v>
      </c>
      <c r="BB1738">
        <v>0</v>
      </c>
      <c r="BD1738" s="68"/>
      <c r="BP1738" s="50"/>
      <c r="BQ1738" s="50"/>
      <c r="BR1738" s="50"/>
      <c r="BS1738" s="50"/>
    </row>
    <row r="1739" spans="1:71" x14ac:dyDescent="0.25">
      <c r="A1739">
        <v>1004</v>
      </c>
      <c r="B1739" s="50" t="s">
        <v>6</v>
      </c>
      <c r="C1739" s="50" t="s">
        <v>76</v>
      </c>
      <c r="D1739" s="50" t="s">
        <v>6</v>
      </c>
      <c r="E1739" s="50" t="s">
        <v>44</v>
      </c>
      <c r="F1739" s="68"/>
      <c r="G1739" s="50"/>
      <c r="I1739" s="50"/>
      <c r="J1739" s="50"/>
      <c r="K1739" s="50"/>
      <c r="L1739" s="50"/>
      <c r="M1739" s="50"/>
      <c r="N1739" s="50"/>
      <c r="O1739" s="50"/>
      <c r="P1739" s="50"/>
      <c r="Q1739" s="50"/>
      <c r="R1739" s="50"/>
      <c r="S1739" s="50"/>
      <c r="T1739" s="50"/>
      <c r="U1739" s="50"/>
      <c r="V1739" s="50"/>
      <c r="W1739" s="50"/>
      <c r="X1739" s="50"/>
      <c r="Y1739" s="50"/>
      <c r="Z1739" s="50"/>
      <c r="AA1739" s="50"/>
      <c r="AB1739" s="68"/>
      <c r="AC1739" s="68"/>
      <c r="AF1739" s="68"/>
      <c r="AJ1739" s="68"/>
      <c r="AK1739" s="68"/>
      <c r="AL1739" s="50"/>
      <c r="AN1739" s="50"/>
      <c r="AO1739" s="68"/>
      <c r="AP1739" s="68"/>
      <c r="AQ1739" s="50"/>
      <c r="AS1739" s="50"/>
      <c r="AV1739" s="50"/>
      <c r="AY1739" s="50"/>
      <c r="AZ1739">
        <v>0</v>
      </c>
      <c r="BA1739" s="68">
        <v>0</v>
      </c>
      <c r="BB1739">
        <v>0</v>
      </c>
      <c r="BD1739" s="68"/>
      <c r="BP1739" s="50"/>
      <c r="BQ1739" s="50"/>
      <c r="BR1739" s="50"/>
      <c r="BS1739" s="50"/>
    </row>
    <row r="1740" spans="1:71" x14ac:dyDescent="0.25">
      <c r="A1740">
        <v>1004</v>
      </c>
      <c r="B1740" s="50" t="s">
        <v>6</v>
      </c>
      <c r="C1740" s="50" t="s">
        <v>76</v>
      </c>
      <c r="D1740" s="50" t="s">
        <v>6</v>
      </c>
      <c r="E1740" s="50" t="s">
        <v>44</v>
      </c>
      <c r="F1740" s="68"/>
      <c r="G1740" s="50"/>
      <c r="I1740" s="50"/>
      <c r="J1740" s="50"/>
      <c r="K1740" s="50"/>
      <c r="L1740" s="50"/>
      <c r="M1740" s="50"/>
      <c r="N1740" s="50"/>
      <c r="O1740" s="50"/>
      <c r="P1740" s="50"/>
      <c r="Q1740" s="50"/>
      <c r="R1740" s="50"/>
      <c r="S1740" s="50"/>
      <c r="T1740" s="50"/>
      <c r="U1740" s="50"/>
      <c r="V1740" s="50"/>
      <c r="W1740" s="50"/>
      <c r="X1740" s="50"/>
      <c r="Y1740" s="50"/>
      <c r="Z1740" s="50"/>
      <c r="AA1740" s="50"/>
      <c r="AB1740" s="68"/>
      <c r="AC1740" s="68"/>
      <c r="AF1740" s="68"/>
      <c r="AJ1740" s="68"/>
      <c r="AK1740" s="68"/>
      <c r="AL1740" s="50"/>
      <c r="AN1740" s="50"/>
      <c r="AO1740" s="68"/>
      <c r="AP1740" s="68"/>
      <c r="AQ1740" s="50"/>
      <c r="AS1740" s="50"/>
      <c r="AV1740" s="50"/>
      <c r="AY1740" s="50"/>
      <c r="AZ1740">
        <v>0</v>
      </c>
      <c r="BA1740" s="68">
        <v>0</v>
      </c>
      <c r="BB1740">
        <v>0</v>
      </c>
      <c r="BD1740" s="68"/>
      <c r="BP1740" s="50"/>
      <c r="BQ1740" s="50"/>
      <c r="BR1740" s="50"/>
      <c r="BS1740" s="50"/>
    </row>
    <row r="1741" spans="1:71" x14ac:dyDescent="0.25">
      <c r="A1741">
        <v>1004</v>
      </c>
      <c r="B1741" s="50" t="s">
        <v>6</v>
      </c>
      <c r="C1741" s="50" t="s">
        <v>76</v>
      </c>
      <c r="D1741" s="50" t="s">
        <v>6</v>
      </c>
      <c r="E1741" s="50" t="s">
        <v>44</v>
      </c>
      <c r="F1741" s="68"/>
      <c r="G1741" s="50"/>
      <c r="I1741" s="50"/>
      <c r="J1741" s="50"/>
      <c r="K1741" s="50"/>
      <c r="L1741" s="50"/>
      <c r="M1741" s="50"/>
      <c r="N1741" s="50"/>
      <c r="O1741" s="50"/>
      <c r="P1741" s="50"/>
      <c r="Q1741" s="50"/>
      <c r="R1741" s="50"/>
      <c r="S1741" s="50"/>
      <c r="T1741" s="50"/>
      <c r="U1741" s="50"/>
      <c r="V1741" s="50"/>
      <c r="W1741" s="50"/>
      <c r="X1741" s="50"/>
      <c r="Y1741" s="50"/>
      <c r="Z1741" s="50"/>
      <c r="AA1741" s="50"/>
      <c r="AB1741" s="68"/>
      <c r="AC1741" s="68"/>
      <c r="AF1741" s="68"/>
      <c r="AJ1741" s="68"/>
      <c r="AK1741" s="68"/>
      <c r="AL1741" s="50"/>
      <c r="AN1741" s="50"/>
      <c r="AO1741" s="68"/>
      <c r="AP1741" s="68"/>
      <c r="AQ1741" s="50"/>
      <c r="AS1741" s="50"/>
      <c r="AV1741" s="50"/>
      <c r="AY1741" s="50"/>
      <c r="AZ1741">
        <v>0</v>
      </c>
      <c r="BA1741" s="68">
        <v>0</v>
      </c>
      <c r="BB1741">
        <v>0</v>
      </c>
      <c r="BD1741" s="68"/>
      <c r="BP1741" s="50"/>
      <c r="BQ1741" s="50"/>
      <c r="BR1741" s="50"/>
      <c r="BS1741" s="50"/>
    </row>
    <row r="1742" spans="1:71" x14ac:dyDescent="0.25">
      <c r="A1742">
        <v>1004</v>
      </c>
      <c r="B1742" s="50" t="s">
        <v>6</v>
      </c>
      <c r="C1742" s="50" t="s">
        <v>76</v>
      </c>
      <c r="D1742" s="50" t="s">
        <v>6</v>
      </c>
      <c r="E1742" s="50" t="s">
        <v>44</v>
      </c>
      <c r="F1742" s="68"/>
      <c r="G1742" s="50"/>
      <c r="I1742" s="50"/>
      <c r="J1742" s="50"/>
      <c r="K1742" s="50"/>
      <c r="L1742" s="50"/>
      <c r="M1742" s="50"/>
      <c r="N1742" s="50"/>
      <c r="O1742" s="50"/>
      <c r="P1742" s="50"/>
      <c r="Q1742" s="50"/>
      <c r="R1742" s="50"/>
      <c r="S1742" s="50"/>
      <c r="T1742" s="50"/>
      <c r="U1742" s="50"/>
      <c r="V1742" s="50"/>
      <c r="W1742" s="50"/>
      <c r="X1742" s="50"/>
      <c r="Y1742" s="50"/>
      <c r="Z1742" s="50"/>
      <c r="AA1742" s="50"/>
      <c r="AB1742" s="68"/>
      <c r="AC1742" s="68"/>
      <c r="AF1742" s="68"/>
      <c r="AJ1742" s="68"/>
      <c r="AK1742" s="68"/>
      <c r="AL1742" s="50"/>
      <c r="AN1742" s="50"/>
      <c r="AO1742" s="68"/>
      <c r="AP1742" s="68"/>
      <c r="AQ1742" s="50"/>
      <c r="AS1742" s="50"/>
      <c r="AV1742" s="50"/>
      <c r="AY1742" s="50"/>
      <c r="AZ1742">
        <v>0</v>
      </c>
      <c r="BA1742" s="68">
        <v>0</v>
      </c>
      <c r="BB1742">
        <v>0</v>
      </c>
      <c r="BD1742" s="68"/>
      <c r="BP1742" s="50"/>
      <c r="BQ1742" s="50"/>
      <c r="BR1742" s="50"/>
      <c r="BS1742" s="50"/>
    </row>
    <row r="1743" spans="1:71" x14ac:dyDescent="0.25">
      <c r="A1743">
        <v>1004</v>
      </c>
      <c r="B1743" s="50" t="s">
        <v>6</v>
      </c>
      <c r="C1743" s="50" t="s">
        <v>76</v>
      </c>
      <c r="D1743" s="50" t="s">
        <v>6</v>
      </c>
      <c r="E1743" s="50" t="s">
        <v>44</v>
      </c>
      <c r="F1743" s="68"/>
      <c r="G1743" s="50"/>
      <c r="I1743" s="50"/>
      <c r="J1743" s="50"/>
      <c r="K1743" s="50"/>
      <c r="L1743" s="50"/>
      <c r="M1743" s="50"/>
      <c r="N1743" s="50"/>
      <c r="O1743" s="50"/>
      <c r="P1743" s="50"/>
      <c r="Q1743" s="50"/>
      <c r="R1743" s="50"/>
      <c r="S1743" s="50"/>
      <c r="T1743" s="50"/>
      <c r="U1743" s="50"/>
      <c r="V1743" s="50"/>
      <c r="W1743" s="50"/>
      <c r="X1743" s="50"/>
      <c r="Y1743" s="50"/>
      <c r="Z1743" s="50"/>
      <c r="AA1743" s="50"/>
      <c r="AB1743" s="68"/>
      <c r="AC1743" s="68"/>
      <c r="AF1743" s="68"/>
      <c r="AJ1743" s="68"/>
      <c r="AK1743" s="68"/>
      <c r="AL1743" s="50"/>
      <c r="AN1743" s="50"/>
      <c r="AO1743" s="68"/>
      <c r="AP1743" s="68"/>
      <c r="AQ1743" s="50"/>
      <c r="AS1743" s="50"/>
      <c r="AV1743" s="50"/>
      <c r="AY1743" s="50"/>
      <c r="AZ1743">
        <v>0</v>
      </c>
      <c r="BA1743" s="68">
        <v>0</v>
      </c>
      <c r="BB1743">
        <v>0</v>
      </c>
      <c r="BD1743" s="68"/>
      <c r="BP1743" s="50"/>
      <c r="BQ1743" s="50"/>
      <c r="BR1743" s="50"/>
      <c r="BS1743" s="50"/>
    </row>
    <row r="1744" spans="1:71" x14ac:dyDescent="0.25">
      <c r="A1744">
        <v>1004</v>
      </c>
      <c r="B1744" s="50" t="s">
        <v>6</v>
      </c>
      <c r="C1744" s="50" t="s">
        <v>76</v>
      </c>
      <c r="D1744" s="50" t="s">
        <v>6</v>
      </c>
      <c r="E1744" s="50" t="s">
        <v>44</v>
      </c>
      <c r="F1744" s="68"/>
      <c r="G1744" s="50"/>
      <c r="I1744" s="50"/>
      <c r="J1744" s="50"/>
      <c r="K1744" s="50"/>
      <c r="L1744" s="50"/>
      <c r="M1744" s="50"/>
      <c r="N1744" s="50"/>
      <c r="O1744" s="50"/>
      <c r="P1744" s="50"/>
      <c r="Q1744" s="50"/>
      <c r="R1744" s="50"/>
      <c r="S1744" s="50"/>
      <c r="T1744" s="50"/>
      <c r="U1744" s="50"/>
      <c r="V1744" s="50"/>
      <c r="W1744" s="50"/>
      <c r="X1744" s="50"/>
      <c r="Y1744" s="50"/>
      <c r="Z1744" s="50"/>
      <c r="AA1744" s="50"/>
      <c r="AB1744" s="68"/>
      <c r="AC1744" s="68"/>
      <c r="AF1744" s="68"/>
      <c r="AJ1744" s="68"/>
      <c r="AK1744" s="68"/>
      <c r="AL1744" s="50"/>
      <c r="AN1744" s="50"/>
      <c r="AO1744" s="68"/>
      <c r="AP1744" s="68"/>
      <c r="AQ1744" s="50"/>
      <c r="AS1744" s="50"/>
      <c r="AV1744" s="50"/>
      <c r="AY1744" s="50"/>
      <c r="AZ1744">
        <v>0</v>
      </c>
      <c r="BA1744" s="68">
        <v>0</v>
      </c>
      <c r="BB1744">
        <v>0</v>
      </c>
      <c r="BD1744" s="68"/>
      <c r="BP1744" s="50"/>
      <c r="BQ1744" s="50"/>
      <c r="BR1744" s="50"/>
      <c r="BS1744" s="50"/>
    </row>
    <row r="1745" spans="1:71" x14ac:dyDescent="0.25">
      <c r="A1745">
        <v>1004</v>
      </c>
      <c r="B1745" s="50" t="s">
        <v>6</v>
      </c>
      <c r="C1745" s="50" t="s">
        <v>76</v>
      </c>
      <c r="D1745" s="50" t="s">
        <v>6</v>
      </c>
      <c r="E1745" s="50" t="s">
        <v>44</v>
      </c>
      <c r="F1745" s="68"/>
      <c r="G1745" s="50"/>
      <c r="I1745" s="50"/>
      <c r="J1745" s="50"/>
      <c r="K1745" s="50"/>
      <c r="L1745" s="50"/>
      <c r="M1745" s="50"/>
      <c r="N1745" s="50"/>
      <c r="O1745" s="50"/>
      <c r="P1745" s="50"/>
      <c r="Q1745" s="50"/>
      <c r="R1745" s="50"/>
      <c r="S1745" s="50"/>
      <c r="T1745" s="50"/>
      <c r="U1745" s="50"/>
      <c r="V1745" s="50"/>
      <c r="W1745" s="50"/>
      <c r="X1745" s="50"/>
      <c r="Y1745" s="50"/>
      <c r="Z1745" s="50"/>
      <c r="AA1745" s="50"/>
      <c r="AB1745" s="68"/>
      <c r="AC1745" s="68"/>
      <c r="AF1745" s="68"/>
      <c r="AJ1745" s="68"/>
      <c r="AK1745" s="68"/>
      <c r="AL1745" s="50"/>
      <c r="AN1745" s="50"/>
      <c r="AO1745" s="68"/>
      <c r="AP1745" s="68"/>
      <c r="AQ1745" s="50"/>
      <c r="AS1745" s="50"/>
      <c r="AV1745" s="50"/>
      <c r="AY1745" s="50"/>
      <c r="AZ1745">
        <v>0</v>
      </c>
      <c r="BA1745" s="68">
        <v>0</v>
      </c>
      <c r="BB1745">
        <v>0</v>
      </c>
      <c r="BD1745" s="68"/>
      <c r="BP1745" s="50"/>
      <c r="BQ1745" s="50"/>
      <c r="BR1745" s="50"/>
      <c r="BS1745" s="50"/>
    </row>
    <row r="1746" spans="1:71" x14ac:dyDescent="0.25">
      <c r="A1746">
        <v>1004</v>
      </c>
      <c r="B1746" s="50" t="s">
        <v>6</v>
      </c>
      <c r="C1746" s="50" t="s">
        <v>76</v>
      </c>
      <c r="D1746" s="50" t="s">
        <v>6</v>
      </c>
      <c r="E1746" s="50" t="s">
        <v>44</v>
      </c>
      <c r="F1746" s="68"/>
      <c r="G1746" s="50"/>
      <c r="I1746" s="50"/>
      <c r="J1746" s="50"/>
      <c r="K1746" s="50"/>
      <c r="L1746" s="50"/>
      <c r="M1746" s="50"/>
      <c r="N1746" s="50"/>
      <c r="O1746" s="50"/>
      <c r="P1746" s="50"/>
      <c r="Q1746" s="50"/>
      <c r="R1746" s="50"/>
      <c r="S1746" s="50"/>
      <c r="T1746" s="50"/>
      <c r="U1746" s="50"/>
      <c r="V1746" s="50"/>
      <c r="W1746" s="50"/>
      <c r="X1746" s="50"/>
      <c r="Y1746" s="50"/>
      <c r="Z1746" s="50"/>
      <c r="AA1746" s="50"/>
      <c r="AB1746" s="68"/>
      <c r="AC1746" s="68"/>
      <c r="AF1746" s="68"/>
      <c r="AJ1746" s="68"/>
      <c r="AK1746" s="68"/>
      <c r="AL1746" s="50"/>
      <c r="AN1746" s="50"/>
      <c r="AO1746" s="68"/>
      <c r="AP1746" s="68"/>
      <c r="AQ1746" s="50"/>
      <c r="AS1746" s="50"/>
      <c r="AV1746" s="50"/>
      <c r="AY1746" s="50"/>
      <c r="AZ1746">
        <v>0</v>
      </c>
      <c r="BA1746" s="68">
        <v>0</v>
      </c>
      <c r="BB1746">
        <v>0</v>
      </c>
      <c r="BD1746" s="68"/>
      <c r="BP1746" s="50"/>
      <c r="BQ1746" s="50"/>
      <c r="BR1746" s="50"/>
      <c r="BS1746" s="50"/>
    </row>
    <row r="1747" spans="1:71" x14ac:dyDescent="0.25">
      <c r="A1747">
        <v>1004</v>
      </c>
      <c r="B1747" s="50" t="s">
        <v>6</v>
      </c>
      <c r="C1747" s="50" t="s">
        <v>76</v>
      </c>
      <c r="D1747" s="50" t="s">
        <v>6</v>
      </c>
      <c r="E1747" s="50" t="s">
        <v>44</v>
      </c>
      <c r="F1747" s="68"/>
      <c r="G1747" s="50"/>
      <c r="I1747" s="50"/>
      <c r="J1747" s="50"/>
      <c r="K1747" s="50"/>
      <c r="L1747" s="50"/>
      <c r="M1747" s="50"/>
      <c r="N1747" s="50"/>
      <c r="O1747" s="50"/>
      <c r="P1747" s="50"/>
      <c r="Q1747" s="50"/>
      <c r="R1747" s="50"/>
      <c r="S1747" s="50"/>
      <c r="T1747" s="50"/>
      <c r="U1747" s="50"/>
      <c r="V1747" s="50"/>
      <c r="W1747" s="50"/>
      <c r="X1747" s="50"/>
      <c r="Y1747" s="50"/>
      <c r="Z1747" s="50"/>
      <c r="AA1747" s="50"/>
      <c r="AB1747" s="68"/>
      <c r="AC1747" s="68"/>
      <c r="AF1747" s="68"/>
      <c r="AJ1747" s="68"/>
      <c r="AK1747" s="68"/>
      <c r="AL1747" s="50"/>
      <c r="AN1747" s="50"/>
      <c r="AO1747" s="68"/>
      <c r="AP1747" s="68"/>
      <c r="AQ1747" s="50"/>
      <c r="AS1747" s="50"/>
      <c r="AV1747" s="50"/>
      <c r="AY1747" s="50"/>
      <c r="AZ1747">
        <v>0</v>
      </c>
      <c r="BA1747" s="68">
        <v>0</v>
      </c>
      <c r="BB1747">
        <v>0</v>
      </c>
      <c r="BD1747" s="68"/>
      <c r="BP1747" s="50"/>
      <c r="BQ1747" s="50"/>
      <c r="BR1747" s="50"/>
      <c r="BS1747" s="50"/>
    </row>
    <row r="1748" spans="1:71" x14ac:dyDescent="0.25">
      <c r="A1748">
        <v>1004</v>
      </c>
      <c r="B1748" s="50" t="s">
        <v>6</v>
      </c>
      <c r="C1748" s="50" t="s">
        <v>76</v>
      </c>
      <c r="D1748" s="50" t="s">
        <v>6</v>
      </c>
      <c r="E1748" s="50" t="s">
        <v>44</v>
      </c>
      <c r="F1748" s="68"/>
      <c r="G1748" s="50"/>
      <c r="I1748" s="50"/>
      <c r="J1748" s="50"/>
      <c r="K1748" s="50"/>
      <c r="L1748" s="50"/>
      <c r="M1748" s="50"/>
      <c r="N1748" s="50"/>
      <c r="O1748" s="50"/>
      <c r="P1748" s="50"/>
      <c r="Q1748" s="50"/>
      <c r="R1748" s="50"/>
      <c r="S1748" s="50"/>
      <c r="T1748" s="50"/>
      <c r="U1748" s="50"/>
      <c r="V1748" s="50"/>
      <c r="W1748" s="50"/>
      <c r="X1748" s="50"/>
      <c r="Y1748" s="50"/>
      <c r="Z1748" s="50"/>
      <c r="AA1748" s="50"/>
      <c r="AB1748" s="68"/>
      <c r="AC1748" s="68"/>
      <c r="AF1748" s="68"/>
      <c r="AJ1748" s="68"/>
      <c r="AK1748" s="68"/>
      <c r="AL1748" s="50"/>
      <c r="AN1748" s="50"/>
      <c r="AO1748" s="68"/>
      <c r="AP1748" s="68"/>
      <c r="AQ1748" s="50"/>
      <c r="AS1748" s="50"/>
      <c r="AV1748" s="50"/>
      <c r="AY1748" s="50"/>
      <c r="AZ1748">
        <v>0</v>
      </c>
      <c r="BA1748" s="68">
        <v>0</v>
      </c>
      <c r="BB1748">
        <v>0</v>
      </c>
      <c r="BD1748" s="68"/>
      <c r="BP1748" s="50"/>
      <c r="BQ1748" s="50"/>
      <c r="BR1748" s="50"/>
      <c r="BS1748" s="50"/>
    </row>
    <row r="1749" spans="1:71" x14ac:dyDescent="0.25">
      <c r="A1749">
        <v>1004</v>
      </c>
      <c r="B1749" s="50" t="s">
        <v>6</v>
      </c>
      <c r="C1749" s="50" t="s">
        <v>76</v>
      </c>
      <c r="D1749" s="50" t="s">
        <v>6</v>
      </c>
      <c r="E1749" s="50" t="s">
        <v>44</v>
      </c>
      <c r="F1749" s="68"/>
      <c r="G1749" s="50"/>
      <c r="I1749" s="50"/>
      <c r="J1749" s="50"/>
      <c r="K1749" s="50"/>
      <c r="L1749" s="50"/>
      <c r="M1749" s="50"/>
      <c r="N1749" s="50"/>
      <c r="O1749" s="50"/>
      <c r="P1749" s="50"/>
      <c r="Q1749" s="50"/>
      <c r="R1749" s="50"/>
      <c r="S1749" s="50"/>
      <c r="T1749" s="50"/>
      <c r="U1749" s="50"/>
      <c r="V1749" s="50"/>
      <c r="W1749" s="50"/>
      <c r="X1749" s="50"/>
      <c r="Y1749" s="50"/>
      <c r="Z1749" s="50"/>
      <c r="AA1749" s="50"/>
      <c r="AB1749" s="68"/>
      <c r="AC1749" s="68"/>
      <c r="AF1749" s="68"/>
      <c r="AJ1749" s="68"/>
      <c r="AK1749" s="68"/>
      <c r="AL1749" s="50"/>
      <c r="AN1749" s="50"/>
      <c r="AO1749" s="68"/>
      <c r="AP1749" s="68"/>
      <c r="AQ1749" s="50"/>
      <c r="AS1749" s="50"/>
      <c r="AV1749" s="50"/>
      <c r="AY1749" s="50"/>
      <c r="AZ1749">
        <v>0</v>
      </c>
      <c r="BA1749" s="68">
        <v>0</v>
      </c>
      <c r="BB1749">
        <v>0</v>
      </c>
      <c r="BD1749" s="68"/>
      <c r="BP1749" s="50"/>
      <c r="BQ1749" s="50"/>
      <c r="BR1749" s="50"/>
      <c r="BS1749" s="50"/>
    </row>
    <row r="1750" spans="1:71" x14ac:dyDescent="0.25">
      <c r="A1750">
        <v>1004</v>
      </c>
      <c r="B1750" s="50" t="s">
        <v>6</v>
      </c>
      <c r="C1750" s="50" t="s">
        <v>76</v>
      </c>
      <c r="D1750" s="50" t="s">
        <v>6</v>
      </c>
      <c r="E1750" s="50" t="s">
        <v>44</v>
      </c>
      <c r="F1750" s="68"/>
      <c r="G1750" s="50"/>
      <c r="I1750" s="50"/>
      <c r="J1750" s="50"/>
      <c r="K1750" s="50"/>
      <c r="L1750" s="50"/>
      <c r="M1750" s="50"/>
      <c r="N1750" s="50"/>
      <c r="O1750" s="50"/>
      <c r="P1750" s="50"/>
      <c r="Q1750" s="50"/>
      <c r="R1750" s="50"/>
      <c r="S1750" s="50"/>
      <c r="T1750" s="50"/>
      <c r="U1750" s="50"/>
      <c r="V1750" s="50"/>
      <c r="W1750" s="50"/>
      <c r="X1750" s="50"/>
      <c r="Y1750" s="50"/>
      <c r="Z1750" s="50"/>
      <c r="AA1750" s="50"/>
      <c r="AB1750" s="68"/>
      <c r="AC1750" s="68"/>
      <c r="AF1750" s="68"/>
      <c r="AJ1750" s="68"/>
      <c r="AK1750" s="68"/>
      <c r="AL1750" s="50"/>
      <c r="AN1750" s="50"/>
      <c r="AO1750" s="68"/>
      <c r="AP1750" s="68"/>
      <c r="AQ1750" s="50"/>
      <c r="AS1750" s="50"/>
      <c r="AV1750" s="50"/>
      <c r="AY1750" s="50"/>
      <c r="AZ1750">
        <v>0</v>
      </c>
      <c r="BA1750" s="68">
        <v>0</v>
      </c>
      <c r="BB1750">
        <v>0</v>
      </c>
      <c r="BD1750" s="68"/>
      <c r="BP1750" s="50"/>
      <c r="BQ1750" s="50"/>
      <c r="BR1750" s="50"/>
      <c r="BS1750" s="50"/>
    </row>
    <row r="1751" spans="1:71" x14ac:dyDescent="0.25">
      <c r="A1751">
        <v>1004</v>
      </c>
      <c r="B1751" s="50" t="s">
        <v>6</v>
      </c>
      <c r="C1751" s="50" t="s">
        <v>76</v>
      </c>
      <c r="D1751" s="50" t="s">
        <v>6</v>
      </c>
      <c r="E1751" s="50" t="s">
        <v>44</v>
      </c>
      <c r="F1751" s="68"/>
      <c r="G1751" s="50"/>
      <c r="I1751" s="50"/>
      <c r="J1751" s="50"/>
      <c r="K1751" s="50"/>
      <c r="L1751" s="50"/>
      <c r="M1751" s="50"/>
      <c r="N1751" s="50"/>
      <c r="O1751" s="50"/>
      <c r="P1751" s="50"/>
      <c r="Q1751" s="50"/>
      <c r="R1751" s="50"/>
      <c r="S1751" s="50"/>
      <c r="T1751" s="50"/>
      <c r="U1751" s="50"/>
      <c r="V1751" s="50"/>
      <c r="W1751" s="50"/>
      <c r="X1751" s="50"/>
      <c r="Y1751" s="50"/>
      <c r="Z1751" s="50"/>
      <c r="AA1751" s="50"/>
      <c r="AB1751" s="68"/>
      <c r="AC1751" s="68"/>
      <c r="AF1751" s="68"/>
      <c r="AJ1751" s="68"/>
      <c r="AK1751" s="68"/>
      <c r="AL1751" s="50"/>
      <c r="AN1751" s="50"/>
      <c r="AO1751" s="68"/>
      <c r="AP1751" s="68"/>
      <c r="AQ1751" s="50"/>
      <c r="AS1751" s="50"/>
      <c r="AV1751" s="50"/>
      <c r="AY1751" s="50"/>
      <c r="AZ1751">
        <v>0</v>
      </c>
      <c r="BA1751" s="68">
        <v>0</v>
      </c>
      <c r="BB1751">
        <v>0</v>
      </c>
      <c r="BD1751" s="68"/>
      <c r="BP1751" s="50"/>
      <c r="BQ1751" s="50"/>
      <c r="BR1751" s="50"/>
      <c r="BS1751" s="50"/>
    </row>
    <row r="1752" spans="1:71" x14ac:dyDescent="0.25">
      <c r="A1752">
        <v>1004</v>
      </c>
      <c r="B1752" s="50" t="s">
        <v>6</v>
      </c>
      <c r="C1752" s="50" t="s">
        <v>76</v>
      </c>
      <c r="D1752" s="50" t="s">
        <v>6</v>
      </c>
      <c r="E1752" s="50" t="s">
        <v>44</v>
      </c>
      <c r="F1752" s="68"/>
      <c r="G1752" s="50"/>
      <c r="I1752" s="50"/>
      <c r="J1752" s="50"/>
      <c r="K1752" s="50"/>
      <c r="L1752" s="50"/>
      <c r="M1752" s="50"/>
      <c r="N1752" s="50"/>
      <c r="O1752" s="50"/>
      <c r="P1752" s="50"/>
      <c r="Q1752" s="50"/>
      <c r="R1752" s="50"/>
      <c r="S1752" s="50"/>
      <c r="T1752" s="50"/>
      <c r="U1752" s="50"/>
      <c r="V1752" s="50"/>
      <c r="W1752" s="50"/>
      <c r="X1752" s="50"/>
      <c r="Y1752" s="50"/>
      <c r="Z1752" s="50"/>
      <c r="AA1752" s="50"/>
      <c r="AB1752" s="68"/>
      <c r="AC1752" s="68"/>
      <c r="AF1752" s="68"/>
      <c r="AJ1752" s="68"/>
      <c r="AK1752" s="68"/>
      <c r="AL1752" s="50"/>
      <c r="AN1752" s="50"/>
      <c r="AO1752" s="68"/>
      <c r="AP1752" s="68"/>
      <c r="AQ1752" s="50"/>
      <c r="AS1752" s="50"/>
      <c r="AV1752" s="50"/>
      <c r="AY1752" s="50"/>
      <c r="AZ1752">
        <v>0</v>
      </c>
      <c r="BA1752" s="68">
        <v>0</v>
      </c>
      <c r="BB1752">
        <v>0</v>
      </c>
      <c r="BD1752" s="68"/>
      <c r="BP1752" s="50"/>
      <c r="BQ1752" s="50"/>
      <c r="BR1752" s="50"/>
      <c r="BS1752" s="50"/>
    </row>
    <row r="1753" spans="1:71" x14ac:dyDescent="0.25">
      <c r="A1753">
        <v>1004</v>
      </c>
      <c r="B1753" s="50" t="s">
        <v>6</v>
      </c>
      <c r="C1753" s="50" t="s">
        <v>76</v>
      </c>
      <c r="D1753" s="50" t="s">
        <v>6</v>
      </c>
      <c r="E1753" s="50" t="s">
        <v>44</v>
      </c>
      <c r="F1753" s="68"/>
      <c r="G1753" s="50"/>
      <c r="I1753" s="50"/>
      <c r="J1753" s="50"/>
      <c r="K1753" s="50"/>
      <c r="L1753" s="50"/>
      <c r="M1753" s="50"/>
      <c r="N1753" s="50"/>
      <c r="O1753" s="50"/>
      <c r="P1753" s="50"/>
      <c r="Q1753" s="50"/>
      <c r="R1753" s="50"/>
      <c r="S1753" s="50"/>
      <c r="T1753" s="50"/>
      <c r="U1753" s="50"/>
      <c r="V1753" s="50"/>
      <c r="W1753" s="50"/>
      <c r="X1753" s="50"/>
      <c r="Y1753" s="50"/>
      <c r="Z1753" s="50"/>
      <c r="AA1753" s="50"/>
      <c r="AB1753" s="68"/>
      <c r="AC1753" s="68"/>
      <c r="AF1753" s="68"/>
      <c r="AJ1753" s="68"/>
      <c r="AK1753" s="68"/>
      <c r="AL1753" s="50"/>
      <c r="AN1753" s="50"/>
      <c r="AO1753" s="68"/>
      <c r="AP1753" s="68"/>
      <c r="AQ1753" s="50"/>
      <c r="AS1753" s="50"/>
      <c r="AV1753" s="50"/>
      <c r="AY1753" s="50"/>
      <c r="AZ1753">
        <v>0</v>
      </c>
      <c r="BA1753" s="68">
        <v>0</v>
      </c>
      <c r="BB1753">
        <v>0</v>
      </c>
      <c r="BD1753" s="68"/>
      <c r="BP1753" s="50"/>
      <c r="BQ1753" s="50"/>
      <c r="BR1753" s="50"/>
      <c r="BS1753" s="50"/>
    </row>
    <row r="1754" spans="1:71" x14ac:dyDescent="0.25">
      <c r="A1754">
        <v>1004</v>
      </c>
      <c r="B1754" s="50" t="s">
        <v>6</v>
      </c>
      <c r="C1754" s="50" t="s">
        <v>76</v>
      </c>
      <c r="D1754" s="50" t="s">
        <v>6</v>
      </c>
      <c r="E1754" s="50" t="s">
        <v>44</v>
      </c>
      <c r="F1754" s="68"/>
      <c r="G1754" s="50"/>
      <c r="I1754" s="50"/>
      <c r="J1754" s="50"/>
      <c r="K1754" s="50"/>
      <c r="L1754" s="50"/>
      <c r="M1754" s="50"/>
      <c r="N1754" s="50"/>
      <c r="O1754" s="50"/>
      <c r="P1754" s="50"/>
      <c r="Q1754" s="50"/>
      <c r="R1754" s="50"/>
      <c r="S1754" s="50"/>
      <c r="T1754" s="50"/>
      <c r="U1754" s="50"/>
      <c r="V1754" s="50"/>
      <c r="W1754" s="50"/>
      <c r="X1754" s="50"/>
      <c r="Y1754" s="50"/>
      <c r="Z1754" s="50"/>
      <c r="AA1754" s="50"/>
      <c r="AB1754" s="68"/>
      <c r="AC1754" s="68"/>
      <c r="AF1754" s="68"/>
      <c r="AJ1754" s="68"/>
      <c r="AK1754" s="68"/>
      <c r="AL1754" s="50"/>
      <c r="AN1754" s="50"/>
      <c r="AO1754" s="68"/>
      <c r="AP1754" s="68"/>
      <c r="AQ1754" s="50"/>
      <c r="AS1754" s="50"/>
      <c r="AV1754" s="50"/>
      <c r="AY1754" s="50"/>
      <c r="AZ1754">
        <v>0</v>
      </c>
      <c r="BA1754" s="68">
        <v>0</v>
      </c>
      <c r="BB1754">
        <v>0</v>
      </c>
      <c r="BD1754" s="68"/>
      <c r="BP1754" s="50"/>
      <c r="BQ1754" s="50"/>
      <c r="BR1754" s="50"/>
      <c r="BS1754" s="50"/>
    </row>
    <row r="1755" spans="1:71" x14ac:dyDescent="0.25">
      <c r="A1755">
        <v>1004</v>
      </c>
      <c r="B1755" s="50" t="s">
        <v>6</v>
      </c>
      <c r="C1755" s="50" t="s">
        <v>76</v>
      </c>
      <c r="D1755" s="50" t="s">
        <v>6</v>
      </c>
      <c r="E1755" s="50" t="s">
        <v>44</v>
      </c>
      <c r="F1755" s="68"/>
      <c r="G1755" s="50"/>
      <c r="I1755" s="50"/>
      <c r="J1755" s="50"/>
      <c r="K1755" s="50"/>
      <c r="L1755" s="50"/>
      <c r="M1755" s="50"/>
      <c r="N1755" s="50"/>
      <c r="O1755" s="50"/>
      <c r="P1755" s="50"/>
      <c r="Q1755" s="50"/>
      <c r="R1755" s="50"/>
      <c r="S1755" s="50"/>
      <c r="T1755" s="50"/>
      <c r="U1755" s="50"/>
      <c r="V1755" s="50"/>
      <c r="W1755" s="50"/>
      <c r="X1755" s="50"/>
      <c r="Y1755" s="50"/>
      <c r="Z1755" s="50"/>
      <c r="AA1755" s="50"/>
      <c r="AB1755" s="68"/>
      <c r="AC1755" s="68"/>
      <c r="AF1755" s="68"/>
      <c r="AJ1755" s="68"/>
      <c r="AK1755" s="68"/>
      <c r="AL1755" s="50"/>
      <c r="AN1755" s="50"/>
      <c r="AO1755" s="68"/>
      <c r="AP1755" s="68"/>
      <c r="AQ1755" s="50"/>
      <c r="AS1755" s="50"/>
      <c r="AV1755" s="50"/>
      <c r="AY1755" s="50"/>
      <c r="AZ1755">
        <v>0</v>
      </c>
      <c r="BA1755" s="68">
        <v>0</v>
      </c>
      <c r="BB1755">
        <v>0</v>
      </c>
      <c r="BD1755" s="68"/>
      <c r="BP1755" s="50"/>
      <c r="BQ1755" s="50"/>
      <c r="BR1755" s="50"/>
      <c r="BS1755" s="50"/>
    </row>
    <row r="1756" spans="1:71" x14ac:dyDescent="0.25">
      <c r="A1756">
        <v>1004</v>
      </c>
      <c r="B1756" s="50" t="s">
        <v>6</v>
      </c>
      <c r="C1756" s="50" t="s">
        <v>76</v>
      </c>
      <c r="D1756" s="50" t="s">
        <v>6</v>
      </c>
      <c r="E1756" s="50" t="s">
        <v>44</v>
      </c>
      <c r="F1756" s="68"/>
      <c r="G1756" s="50"/>
      <c r="I1756" s="50"/>
      <c r="J1756" s="50"/>
      <c r="K1756" s="50"/>
      <c r="L1756" s="50"/>
      <c r="M1756" s="50"/>
      <c r="N1756" s="50"/>
      <c r="O1756" s="50"/>
      <c r="P1756" s="50"/>
      <c r="Q1756" s="50"/>
      <c r="R1756" s="50"/>
      <c r="S1756" s="50"/>
      <c r="T1756" s="50"/>
      <c r="U1756" s="50"/>
      <c r="V1756" s="50"/>
      <c r="W1756" s="50"/>
      <c r="X1756" s="50"/>
      <c r="Y1756" s="50"/>
      <c r="Z1756" s="50"/>
      <c r="AA1756" s="50"/>
      <c r="AB1756" s="68"/>
      <c r="AC1756" s="68"/>
      <c r="AF1756" s="68"/>
      <c r="AJ1756" s="68"/>
      <c r="AK1756" s="68"/>
      <c r="AL1756" s="50"/>
      <c r="AN1756" s="50"/>
      <c r="AO1756" s="68"/>
      <c r="AP1756" s="68"/>
      <c r="AQ1756" s="50"/>
      <c r="AS1756" s="50"/>
      <c r="AV1756" s="50"/>
      <c r="AY1756" s="50"/>
      <c r="AZ1756">
        <v>0</v>
      </c>
      <c r="BA1756" s="68">
        <v>0</v>
      </c>
      <c r="BB1756">
        <v>0</v>
      </c>
      <c r="BD1756" s="68"/>
      <c r="BP1756" s="50"/>
      <c r="BQ1756" s="50"/>
      <c r="BR1756" s="50"/>
      <c r="BS1756" s="50"/>
    </row>
    <row r="1757" spans="1:71" x14ac:dyDescent="0.25">
      <c r="A1757">
        <v>1004</v>
      </c>
      <c r="B1757" s="50" t="s">
        <v>6</v>
      </c>
      <c r="C1757" s="50" t="s">
        <v>76</v>
      </c>
      <c r="D1757" s="50" t="s">
        <v>6</v>
      </c>
      <c r="E1757" s="50" t="s">
        <v>44</v>
      </c>
      <c r="F1757" s="68"/>
      <c r="G1757" s="50"/>
      <c r="I1757" s="50"/>
      <c r="J1757" s="50"/>
      <c r="K1757" s="50"/>
      <c r="L1757" s="50"/>
      <c r="M1757" s="50"/>
      <c r="N1757" s="50"/>
      <c r="O1757" s="50"/>
      <c r="P1757" s="50"/>
      <c r="Q1757" s="50"/>
      <c r="R1757" s="50"/>
      <c r="S1757" s="50"/>
      <c r="T1757" s="50"/>
      <c r="U1757" s="50"/>
      <c r="V1757" s="50"/>
      <c r="W1757" s="50"/>
      <c r="X1757" s="50"/>
      <c r="Y1757" s="50"/>
      <c r="Z1757" s="50"/>
      <c r="AA1757" s="50"/>
      <c r="AB1757" s="68"/>
      <c r="AC1757" s="68"/>
      <c r="AF1757" s="68"/>
      <c r="AJ1757" s="68"/>
      <c r="AK1757" s="68"/>
      <c r="AL1757" s="50"/>
      <c r="AN1757" s="50"/>
      <c r="AO1757" s="68"/>
      <c r="AP1757" s="68"/>
      <c r="AQ1757" s="50"/>
      <c r="AS1757" s="50"/>
      <c r="AV1757" s="50"/>
      <c r="AY1757" s="50"/>
      <c r="AZ1757">
        <v>0</v>
      </c>
      <c r="BA1757" s="68">
        <v>0</v>
      </c>
      <c r="BB1757">
        <v>0</v>
      </c>
      <c r="BD1757" s="68"/>
      <c r="BP1757" s="50"/>
      <c r="BQ1757" s="50"/>
      <c r="BR1757" s="50"/>
      <c r="BS1757" s="50"/>
    </row>
    <row r="1758" spans="1:71" x14ac:dyDescent="0.25">
      <c r="A1758">
        <v>1004</v>
      </c>
      <c r="B1758" s="50" t="s">
        <v>6</v>
      </c>
      <c r="C1758" s="50" t="s">
        <v>76</v>
      </c>
      <c r="D1758" s="50" t="s">
        <v>6</v>
      </c>
      <c r="E1758" s="50" t="s">
        <v>44</v>
      </c>
      <c r="F1758" s="68"/>
      <c r="G1758" s="50"/>
      <c r="I1758" s="50"/>
      <c r="J1758" s="50"/>
      <c r="K1758" s="50"/>
      <c r="L1758" s="50"/>
      <c r="M1758" s="50"/>
      <c r="N1758" s="50"/>
      <c r="O1758" s="50"/>
      <c r="P1758" s="50"/>
      <c r="Q1758" s="50"/>
      <c r="R1758" s="50"/>
      <c r="S1758" s="50"/>
      <c r="T1758" s="50"/>
      <c r="U1758" s="50"/>
      <c r="V1758" s="50"/>
      <c r="W1758" s="50"/>
      <c r="X1758" s="50"/>
      <c r="Y1758" s="50"/>
      <c r="Z1758" s="50"/>
      <c r="AA1758" s="50"/>
      <c r="AB1758" s="68"/>
      <c r="AC1758" s="68"/>
      <c r="AF1758" s="68"/>
      <c r="AJ1758" s="68"/>
      <c r="AK1758" s="68"/>
      <c r="AL1758" s="50"/>
      <c r="AN1758" s="50"/>
      <c r="AO1758" s="68"/>
      <c r="AP1758" s="68"/>
      <c r="AQ1758" s="50"/>
      <c r="AS1758" s="50"/>
      <c r="AV1758" s="50"/>
      <c r="AY1758" s="50"/>
      <c r="AZ1758">
        <v>0</v>
      </c>
      <c r="BA1758" s="68">
        <v>0</v>
      </c>
      <c r="BB1758">
        <v>0</v>
      </c>
      <c r="BD1758" s="68"/>
      <c r="BP1758" s="50"/>
      <c r="BQ1758" s="50"/>
      <c r="BR1758" s="50"/>
      <c r="BS1758" s="50"/>
    </row>
    <row r="1759" spans="1:71" x14ac:dyDescent="0.25">
      <c r="A1759">
        <v>1004</v>
      </c>
      <c r="B1759" s="50" t="s">
        <v>6</v>
      </c>
      <c r="C1759" s="50" t="s">
        <v>76</v>
      </c>
      <c r="D1759" s="50" t="s">
        <v>6</v>
      </c>
      <c r="E1759" s="50" t="s">
        <v>44</v>
      </c>
      <c r="F1759" s="68"/>
      <c r="G1759" s="50"/>
      <c r="I1759" s="50"/>
      <c r="J1759" s="50"/>
      <c r="K1759" s="50"/>
      <c r="L1759" s="50"/>
      <c r="M1759" s="50"/>
      <c r="N1759" s="50"/>
      <c r="O1759" s="50"/>
      <c r="P1759" s="50"/>
      <c r="Q1759" s="50"/>
      <c r="R1759" s="50"/>
      <c r="S1759" s="50"/>
      <c r="T1759" s="50"/>
      <c r="U1759" s="50"/>
      <c r="V1759" s="50"/>
      <c r="W1759" s="50"/>
      <c r="X1759" s="50"/>
      <c r="Y1759" s="50"/>
      <c r="Z1759" s="50"/>
      <c r="AA1759" s="50"/>
      <c r="AB1759" s="68"/>
      <c r="AC1759" s="68"/>
      <c r="AF1759" s="68"/>
      <c r="AJ1759" s="68"/>
      <c r="AK1759" s="68"/>
      <c r="AL1759" s="50"/>
      <c r="AN1759" s="50"/>
      <c r="AO1759" s="68"/>
      <c r="AP1759" s="68"/>
      <c r="AQ1759" s="50"/>
      <c r="AS1759" s="50"/>
      <c r="AV1759" s="50"/>
      <c r="AY1759" s="50"/>
      <c r="AZ1759">
        <v>0</v>
      </c>
      <c r="BA1759" s="68">
        <v>0</v>
      </c>
      <c r="BB1759">
        <v>0</v>
      </c>
      <c r="BD1759" s="68"/>
      <c r="BP1759" s="50"/>
      <c r="BQ1759" s="50"/>
      <c r="BR1759" s="50"/>
      <c r="BS1759" s="50"/>
    </row>
    <row r="1760" spans="1:71" x14ac:dyDescent="0.25">
      <c r="A1760">
        <v>1004</v>
      </c>
      <c r="B1760" s="50" t="s">
        <v>6</v>
      </c>
      <c r="C1760" s="50" t="s">
        <v>76</v>
      </c>
      <c r="D1760" s="50" t="s">
        <v>6</v>
      </c>
      <c r="E1760" s="50" t="s">
        <v>44</v>
      </c>
      <c r="F1760" s="68"/>
      <c r="G1760" s="50"/>
      <c r="I1760" s="50"/>
      <c r="J1760" s="50"/>
      <c r="K1760" s="50"/>
      <c r="L1760" s="50"/>
      <c r="M1760" s="50"/>
      <c r="N1760" s="50"/>
      <c r="O1760" s="50"/>
      <c r="P1760" s="50"/>
      <c r="Q1760" s="50"/>
      <c r="R1760" s="50"/>
      <c r="S1760" s="50"/>
      <c r="T1760" s="50"/>
      <c r="U1760" s="50"/>
      <c r="V1760" s="50"/>
      <c r="W1760" s="50"/>
      <c r="X1760" s="50"/>
      <c r="Y1760" s="50"/>
      <c r="Z1760" s="50"/>
      <c r="AA1760" s="50"/>
      <c r="AB1760" s="68"/>
      <c r="AC1760" s="68"/>
      <c r="AF1760" s="68"/>
      <c r="AJ1760" s="68"/>
      <c r="AK1760" s="68"/>
      <c r="AL1760" s="50"/>
      <c r="AN1760" s="50"/>
      <c r="AO1760" s="68"/>
      <c r="AP1760" s="68"/>
      <c r="AQ1760" s="50"/>
      <c r="AS1760" s="50"/>
      <c r="AV1760" s="50"/>
      <c r="AY1760" s="50"/>
      <c r="AZ1760">
        <v>0</v>
      </c>
      <c r="BA1760" s="68">
        <v>0</v>
      </c>
      <c r="BB1760">
        <v>0</v>
      </c>
      <c r="BD1760" s="68"/>
      <c r="BP1760" s="50"/>
      <c r="BQ1760" s="50"/>
      <c r="BR1760" s="50"/>
      <c r="BS1760" s="50"/>
    </row>
    <row r="1761" spans="1:71" x14ac:dyDescent="0.25">
      <c r="A1761">
        <v>1004</v>
      </c>
      <c r="B1761" s="50" t="s">
        <v>6</v>
      </c>
      <c r="C1761" s="50" t="s">
        <v>76</v>
      </c>
      <c r="D1761" s="50" t="s">
        <v>6</v>
      </c>
      <c r="E1761" s="50" t="s">
        <v>192</v>
      </c>
      <c r="F1761" s="68"/>
      <c r="G1761" s="50"/>
      <c r="I1761" s="50"/>
      <c r="J1761" s="50"/>
      <c r="K1761" s="50"/>
      <c r="L1761" s="50"/>
      <c r="M1761" s="50"/>
      <c r="N1761" s="50"/>
      <c r="O1761" s="50"/>
      <c r="P1761" s="50"/>
      <c r="Q1761" s="50"/>
      <c r="R1761" s="50"/>
      <c r="S1761" s="50"/>
      <c r="T1761" s="50"/>
      <c r="U1761" s="50"/>
      <c r="V1761" s="50"/>
      <c r="W1761" s="50"/>
      <c r="X1761" s="50"/>
      <c r="Y1761" s="50"/>
      <c r="Z1761" s="50"/>
      <c r="AA1761" s="50"/>
      <c r="AB1761" s="68"/>
      <c r="AC1761" s="68"/>
      <c r="AF1761" s="68"/>
      <c r="AJ1761" s="68"/>
      <c r="AK1761" s="68"/>
      <c r="AL1761" s="50"/>
      <c r="AN1761" s="50"/>
      <c r="AO1761" s="68"/>
      <c r="AP1761" s="68"/>
      <c r="AQ1761" s="50"/>
      <c r="AS1761" s="50"/>
      <c r="AV1761" s="50"/>
      <c r="AY1761" s="50"/>
      <c r="AZ1761">
        <v>0</v>
      </c>
      <c r="BA1761" s="68">
        <v>0</v>
      </c>
      <c r="BB1761">
        <v>0</v>
      </c>
      <c r="BD1761" s="68"/>
      <c r="BP1761" s="50"/>
      <c r="BQ1761" s="50"/>
      <c r="BR1761" s="50"/>
      <c r="BS1761" s="50"/>
    </row>
    <row r="1762" spans="1:71" x14ac:dyDescent="0.25">
      <c r="A1762">
        <v>1004</v>
      </c>
      <c r="B1762" s="50" t="s">
        <v>6</v>
      </c>
      <c r="C1762" s="50" t="s">
        <v>76</v>
      </c>
      <c r="D1762" s="50" t="s">
        <v>6</v>
      </c>
      <c r="E1762" s="50" t="s">
        <v>192</v>
      </c>
      <c r="F1762" s="68"/>
      <c r="G1762" s="50"/>
      <c r="I1762" s="50"/>
      <c r="J1762" s="50"/>
      <c r="K1762" s="50"/>
      <c r="L1762" s="50"/>
      <c r="M1762" s="50"/>
      <c r="N1762" s="50"/>
      <c r="O1762" s="50"/>
      <c r="P1762" s="50"/>
      <c r="Q1762" s="50"/>
      <c r="R1762" s="50"/>
      <c r="S1762" s="50"/>
      <c r="T1762" s="50"/>
      <c r="U1762" s="50"/>
      <c r="V1762" s="50"/>
      <c r="W1762" s="50"/>
      <c r="X1762" s="50"/>
      <c r="Y1762" s="50"/>
      <c r="Z1762" s="50"/>
      <c r="AA1762" s="50"/>
      <c r="AB1762" s="68"/>
      <c r="AC1762" s="68"/>
      <c r="AF1762" s="68"/>
      <c r="AJ1762" s="68"/>
      <c r="AK1762" s="68"/>
      <c r="AL1762" s="50"/>
      <c r="AN1762" s="50"/>
      <c r="AO1762" s="68"/>
      <c r="AP1762" s="68"/>
      <c r="AQ1762" s="50"/>
      <c r="AS1762" s="50"/>
      <c r="AV1762" s="50"/>
      <c r="AY1762" s="50"/>
      <c r="AZ1762">
        <v>0</v>
      </c>
      <c r="BA1762" s="68">
        <v>0</v>
      </c>
      <c r="BB1762">
        <v>0</v>
      </c>
      <c r="BD1762" s="68"/>
      <c r="BP1762" s="50"/>
      <c r="BQ1762" s="50"/>
      <c r="BR1762" s="50"/>
      <c r="BS1762" s="50"/>
    </row>
    <row r="1763" spans="1:71" x14ac:dyDescent="0.25">
      <c r="A1763">
        <v>1004</v>
      </c>
      <c r="B1763" s="50" t="s">
        <v>6</v>
      </c>
      <c r="C1763" s="50" t="s">
        <v>76</v>
      </c>
      <c r="D1763" s="50" t="s">
        <v>6</v>
      </c>
      <c r="E1763" s="50" t="s">
        <v>192</v>
      </c>
      <c r="F1763" s="68"/>
      <c r="G1763" s="50"/>
      <c r="I1763" s="50"/>
      <c r="J1763" s="50"/>
      <c r="K1763" s="50"/>
      <c r="L1763" s="50"/>
      <c r="M1763" s="50"/>
      <c r="N1763" s="50"/>
      <c r="O1763" s="50"/>
      <c r="P1763" s="50"/>
      <c r="Q1763" s="50"/>
      <c r="R1763" s="50"/>
      <c r="S1763" s="50"/>
      <c r="T1763" s="50"/>
      <c r="U1763" s="50"/>
      <c r="V1763" s="50"/>
      <c r="W1763" s="50"/>
      <c r="X1763" s="50"/>
      <c r="Y1763" s="50"/>
      <c r="Z1763" s="50"/>
      <c r="AA1763" s="50"/>
      <c r="AB1763" s="68"/>
      <c r="AC1763" s="68"/>
      <c r="AF1763" s="68"/>
      <c r="AJ1763" s="68"/>
      <c r="AK1763" s="68"/>
      <c r="AL1763" s="50"/>
      <c r="AN1763" s="50"/>
      <c r="AO1763" s="68"/>
      <c r="AP1763" s="68"/>
      <c r="AQ1763" s="50"/>
      <c r="AS1763" s="50"/>
      <c r="AV1763" s="50"/>
      <c r="AY1763" s="50"/>
      <c r="AZ1763">
        <v>0</v>
      </c>
      <c r="BA1763" s="68">
        <v>0</v>
      </c>
      <c r="BB1763">
        <v>0</v>
      </c>
      <c r="BD1763" s="68"/>
      <c r="BP1763" s="50"/>
      <c r="BQ1763" s="50"/>
      <c r="BR1763" s="50"/>
      <c r="BS1763" s="50"/>
    </row>
    <row r="1764" spans="1:71" x14ac:dyDescent="0.25">
      <c r="A1764">
        <v>1004</v>
      </c>
      <c r="B1764" s="50" t="s">
        <v>6</v>
      </c>
      <c r="C1764" s="50" t="s">
        <v>76</v>
      </c>
      <c r="D1764" s="50" t="s">
        <v>6</v>
      </c>
      <c r="E1764" s="50" t="s">
        <v>192</v>
      </c>
      <c r="F1764" s="68"/>
      <c r="G1764" s="50"/>
      <c r="I1764" s="50"/>
      <c r="J1764" s="50"/>
      <c r="K1764" s="50"/>
      <c r="L1764" s="50"/>
      <c r="M1764" s="50"/>
      <c r="N1764" s="50"/>
      <c r="O1764" s="50"/>
      <c r="P1764" s="50"/>
      <c r="Q1764" s="50"/>
      <c r="R1764" s="50"/>
      <c r="S1764" s="50"/>
      <c r="T1764" s="50"/>
      <c r="U1764" s="50"/>
      <c r="V1764" s="50"/>
      <c r="W1764" s="50"/>
      <c r="X1764" s="50"/>
      <c r="Y1764" s="50"/>
      <c r="Z1764" s="50"/>
      <c r="AA1764" s="50"/>
      <c r="AB1764" s="68"/>
      <c r="AC1764" s="68"/>
      <c r="AF1764" s="68"/>
      <c r="AJ1764" s="68"/>
      <c r="AK1764" s="68"/>
      <c r="AL1764" s="50"/>
      <c r="AN1764" s="50"/>
      <c r="AO1764" s="68"/>
      <c r="AP1764" s="68"/>
      <c r="AQ1764" s="50"/>
      <c r="AS1764" s="50"/>
      <c r="AV1764" s="50"/>
      <c r="AY1764" s="50"/>
      <c r="AZ1764">
        <v>0</v>
      </c>
      <c r="BA1764" s="68">
        <v>0</v>
      </c>
      <c r="BB1764">
        <v>0</v>
      </c>
      <c r="BD1764" s="68"/>
      <c r="BP1764" s="50"/>
      <c r="BQ1764" s="50"/>
      <c r="BR1764" s="50"/>
      <c r="BS1764" s="50"/>
    </row>
    <row r="1765" spans="1:71" x14ac:dyDescent="0.25">
      <c r="A1765">
        <v>1004</v>
      </c>
      <c r="B1765" s="50" t="s">
        <v>6</v>
      </c>
      <c r="C1765" s="50" t="s">
        <v>76</v>
      </c>
      <c r="D1765" s="50" t="s">
        <v>6</v>
      </c>
      <c r="E1765" s="50" t="s">
        <v>192</v>
      </c>
      <c r="F1765" s="68"/>
      <c r="G1765" s="50"/>
      <c r="I1765" s="50"/>
      <c r="J1765" s="50"/>
      <c r="K1765" s="50"/>
      <c r="L1765" s="50"/>
      <c r="M1765" s="50"/>
      <c r="N1765" s="50"/>
      <c r="O1765" s="50"/>
      <c r="P1765" s="50"/>
      <c r="Q1765" s="50"/>
      <c r="R1765" s="50"/>
      <c r="S1765" s="50"/>
      <c r="T1765" s="50"/>
      <c r="U1765" s="50"/>
      <c r="V1765" s="50"/>
      <c r="W1765" s="50"/>
      <c r="X1765" s="50"/>
      <c r="Y1765" s="50"/>
      <c r="Z1765" s="50"/>
      <c r="AA1765" s="50"/>
      <c r="AB1765" s="68"/>
      <c r="AC1765" s="68"/>
      <c r="AF1765" s="68"/>
      <c r="AJ1765" s="68"/>
      <c r="AK1765" s="68"/>
      <c r="AL1765" s="50"/>
      <c r="AN1765" s="50"/>
      <c r="AO1765" s="68"/>
      <c r="AP1765" s="68"/>
      <c r="AQ1765" s="50"/>
      <c r="AS1765" s="50"/>
      <c r="AV1765" s="50"/>
      <c r="AY1765" s="50"/>
      <c r="AZ1765">
        <v>0</v>
      </c>
      <c r="BA1765" s="68">
        <v>0</v>
      </c>
      <c r="BB1765">
        <v>0</v>
      </c>
      <c r="BD1765" s="68"/>
      <c r="BP1765" s="50"/>
      <c r="BQ1765" s="50"/>
      <c r="BR1765" s="50"/>
      <c r="BS1765" s="50"/>
    </row>
    <row r="1766" spans="1:71" x14ac:dyDescent="0.25">
      <c r="A1766">
        <v>1004</v>
      </c>
      <c r="B1766" s="50" t="s">
        <v>6</v>
      </c>
      <c r="C1766" s="50" t="s">
        <v>76</v>
      </c>
      <c r="D1766" s="50" t="s">
        <v>6</v>
      </c>
      <c r="E1766" s="50" t="s">
        <v>192</v>
      </c>
      <c r="F1766" s="68"/>
      <c r="G1766" s="50"/>
      <c r="I1766" s="50"/>
      <c r="J1766" s="50"/>
      <c r="K1766" s="50"/>
      <c r="L1766" s="50"/>
      <c r="M1766" s="50"/>
      <c r="N1766" s="50"/>
      <c r="O1766" s="50"/>
      <c r="P1766" s="50"/>
      <c r="Q1766" s="50"/>
      <c r="R1766" s="50"/>
      <c r="S1766" s="50"/>
      <c r="T1766" s="50"/>
      <c r="U1766" s="50"/>
      <c r="V1766" s="50"/>
      <c r="W1766" s="50"/>
      <c r="X1766" s="50"/>
      <c r="Y1766" s="50"/>
      <c r="Z1766" s="50"/>
      <c r="AA1766" s="50"/>
      <c r="AB1766" s="68"/>
      <c r="AC1766" s="68"/>
      <c r="AF1766" s="68"/>
      <c r="AJ1766" s="68"/>
      <c r="AK1766" s="68"/>
      <c r="AL1766" s="50"/>
      <c r="AN1766" s="50"/>
      <c r="AO1766" s="68"/>
      <c r="AP1766" s="68"/>
      <c r="AQ1766" s="50"/>
      <c r="AS1766" s="50"/>
      <c r="AV1766" s="50"/>
      <c r="AY1766" s="50"/>
      <c r="AZ1766">
        <v>0</v>
      </c>
      <c r="BA1766" s="68">
        <v>0</v>
      </c>
      <c r="BB1766">
        <v>0</v>
      </c>
      <c r="BD1766" s="68"/>
      <c r="BP1766" s="50"/>
      <c r="BQ1766" s="50"/>
      <c r="BR1766" s="50"/>
      <c r="BS1766" s="50"/>
    </row>
    <row r="1767" spans="1:71" x14ac:dyDescent="0.25">
      <c r="A1767">
        <v>1004</v>
      </c>
      <c r="B1767" s="50" t="s">
        <v>6</v>
      </c>
      <c r="C1767" s="50" t="s">
        <v>76</v>
      </c>
      <c r="D1767" s="50" t="s">
        <v>6</v>
      </c>
      <c r="E1767" s="50" t="s">
        <v>192</v>
      </c>
      <c r="F1767" s="68"/>
      <c r="G1767" s="50"/>
      <c r="I1767" s="50"/>
      <c r="J1767" s="50"/>
      <c r="K1767" s="50"/>
      <c r="L1767" s="50"/>
      <c r="M1767" s="50"/>
      <c r="N1767" s="50"/>
      <c r="O1767" s="50"/>
      <c r="P1767" s="50"/>
      <c r="Q1767" s="50"/>
      <c r="R1767" s="50"/>
      <c r="S1767" s="50"/>
      <c r="T1767" s="50"/>
      <c r="U1767" s="50"/>
      <c r="V1767" s="50"/>
      <c r="W1767" s="50"/>
      <c r="X1767" s="50"/>
      <c r="Y1767" s="50"/>
      <c r="Z1767" s="50"/>
      <c r="AA1767" s="50"/>
      <c r="AB1767" s="68"/>
      <c r="AC1767" s="68"/>
      <c r="AF1767" s="68"/>
      <c r="AJ1767" s="68"/>
      <c r="AK1767" s="68"/>
      <c r="AL1767" s="50"/>
      <c r="AN1767" s="50"/>
      <c r="AO1767" s="68"/>
      <c r="AP1767" s="68"/>
      <c r="AQ1767" s="50"/>
      <c r="AS1767" s="50"/>
      <c r="AV1767" s="50"/>
      <c r="AY1767" s="50"/>
      <c r="AZ1767">
        <v>0</v>
      </c>
      <c r="BA1767" s="68">
        <v>0</v>
      </c>
      <c r="BB1767">
        <v>0</v>
      </c>
      <c r="BD1767" s="68"/>
      <c r="BP1767" s="50"/>
      <c r="BQ1767" s="50"/>
      <c r="BR1767" s="50"/>
      <c r="BS1767" s="50"/>
    </row>
    <row r="1768" spans="1:71" x14ac:dyDescent="0.25">
      <c r="A1768">
        <v>1004</v>
      </c>
      <c r="B1768" s="50" t="s">
        <v>6</v>
      </c>
      <c r="C1768" s="50" t="s">
        <v>76</v>
      </c>
      <c r="D1768" s="50" t="s">
        <v>6</v>
      </c>
      <c r="E1768" s="50" t="s">
        <v>192</v>
      </c>
      <c r="F1768" s="68"/>
      <c r="G1768" s="50"/>
      <c r="I1768" s="50"/>
      <c r="J1768" s="50"/>
      <c r="K1768" s="50"/>
      <c r="L1768" s="50"/>
      <c r="M1768" s="50"/>
      <c r="N1768" s="50"/>
      <c r="O1768" s="50"/>
      <c r="P1768" s="50"/>
      <c r="Q1768" s="50"/>
      <c r="R1768" s="50"/>
      <c r="S1768" s="50"/>
      <c r="T1768" s="50"/>
      <c r="U1768" s="50"/>
      <c r="V1768" s="50"/>
      <c r="W1768" s="50"/>
      <c r="X1768" s="50"/>
      <c r="Y1768" s="50"/>
      <c r="Z1768" s="50"/>
      <c r="AA1768" s="50"/>
      <c r="AB1768" s="68"/>
      <c r="AC1768" s="68"/>
      <c r="AF1768" s="68"/>
      <c r="AJ1768" s="68"/>
      <c r="AK1768" s="68"/>
      <c r="AL1768" s="50"/>
      <c r="AN1768" s="50"/>
      <c r="AO1768" s="68"/>
      <c r="AP1768" s="68"/>
      <c r="AQ1768" s="50"/>
      <c r="AS1768" s="50"/>
      <c r="AV1768" s="50"/>
      <c r="AY1768" s="50"/>
      <c r="AZ1768">
        <v>0</v>
      </c>
      <c r="BA1768" s="68">
        <v>0</v>
      </c>
      <c r="BB1768">
        <v>0</v>
      </c>
      <c r="BD1768" s="68"/>
      <c r="BP1768" s="50"/>
      <c r="BQ1768" s="50"/>
      <c r="BR1768" s="50"/>
      <c r="BS1768" s="50"/>
    </row>
    <row r="1769" spans="1:71" x14ac:dyDescent="0.25">
      <c r="A1769">
        <v>1004</v>
      </c>
      <c r="B1769" s="50" t="s">
        <v>6</v>
      </c>
      <c r="C1769" s="50" t="s">
        <v>76</v>
      </c>
      <c r="D1769" s="50" t="s">
        <v>6</v>
      </c>
      <c r="E1769" s="50" t="s">
        <v>192</v>
      </c>
      <c r="F1769" s="68"/>
      <c r="G1769" s="50"/>
      <c r="I1769" s="50"/>
      <c r="J1769" s="50"/>
      <c r="K1769" s="50"/>
      <c r="L1769" s="50"/>
      <c r="M1769" s="50"/>
      <c r="N1769" s="50"/>
      <c r="O1769" s="50"/>
      <c r="P1769" s="50"/>
      <c r="Q1769" s="50"/>
      <c r="R1769" s="50"/>
      <c r="S1769" s="50"/>
      <c r="T1769" s="50"/>
      <c r="U1769" s="50"/>
      <c r="V1769" s="50"/>
      <c r="W1769" s="50"/>
      <c r="X1769" s="50"/>
      <c r="Y1769" s="50"/>
      <c r="Z1769" s="50"/>
      <c r="AA1769" s="50"/>
      <c r="AB1769" s="68"/>
      <c r="AC1769" s="68"/>
      <c r="AF1769" s="68"/>
      <c r="AJ1769" s="68"/>
      <c r="AK1769" s="68"/>
      <c r="AL1769" s="50"/>
      <c r="AN1769" s="50"/>
      <c r="AO1769" s="68"/>
      <c r="AP1769" s="68"/>
      <c r="AQ1769" s="50"/>
      <c r="AS1769" s="50"/>
      <c r="AV1769" s="50"/>
      <c r="AY1769" s="50"/>
      <c r="AZ1769">
        <v>0</v>
      </c>
      <c r="BA1769" s="68">
        <v>0</v>
      </c>
      <c r="BB1769">
        <v>0</v>
      </c>
      <c r="BD1769" s="68"/>
      <c r="BP1769" s="50"/>
      <c r="BQ1769" s="50"/>
      <c r="BR1769" s="50"/>
      <c r="BS1769" s="50"/>
    </row>
    <row r="1770" spans="1:71" x14ac:dyDescent="0.25">
      <c r="A1770">
        <v>1004</v>
      </c>
      <c r="B1770" s="50" t="s">
        <v>6</v>
      </c>
      <c r="C1770" s="50" t="s">
        <v>76</v>
      </c>
      <c r="D1770" s="50" t="s">
        <v>6</v>
      </c>
      <c r="E1770" s="50" t="s">
        <v>192</v>
      </c>
      <c r="F1770" s="68"/>
      <c r="G1770" s="50"/>
      <c r="I1770" s="50"/>
      <c r="J1770" s="50"/>
      <c r="K1770" s="50"/>
      <c r="L1770" s="50"/>
      <c r="M1770" s="50"/>
      <c r="N1770" s="50"/>
      <c r="O1770" s="50"/>
      <c r="P1770" s="50"/>
      <c r="Q1770" s="50"/>
      <c r="R1770" s="50"/>
      <c r="S1770" s="50"/>
      <c r="T1770" s="50"/>
      <c r="U1770" s="50"/>
      <c r="V1770" s="50"/>
      <c r="W1770" s="50"/>
      <c r="X1770" s="50"/>
      <c r="Y1770" s="50"/>
      <c r="Z1770" s="50"/>
      <c r="AA1770" s="50"/>
      <c r="AB1770" s="68"/>
      <c r="AC1770" s="68"/>
      <c r="AF1770" s="68"/>
      <c r="AJ1770" s="68"/>
      <c r="AK1770" s="68"/>
      <c r="AL1770" s="50"/>
      <c r="AN1770" s="50"/>
      <c r="AO1770" s="68"/>
      <c r="AP1770" s="68"/>
      <c r="AQ1770" s="50"/>
      <c r="AS1770" s="50"/>
      <c r="AV1770" s="50"/>
      <c r="AY1770" s="50"/>
      <c r="AZ1770">
        <v>0</v>
      </c>
      <c r="BA1770" s="68">
        <v>0</v>
      </c>
      <c r="BB1770">
        <v>0</v>
      </c>
      <c r="BD1770" s="68"/>
      <c r="BP1770" s="50"/>
      <c r="BQ1770" s="50"/>
      <c r="BR1770" s="50"/>
      <c r="BS1770" s="50"/>
    </row>
    <row r="1771" spans="1:71" x14ac:dyDescent="0.25">
      <c r="A1771">
        <v>1004</v>
      </c>
      <c r="B1771" s="50" t="s">
        <v>6</v>
      </c>
      <c r="C1771" s="50" t="s">
        <v>76</v>
      </c>
      <c r="D1771" s="50" t="s">
        <v>6</v>
      </c>
      <c r="E1771" s="50" t="s">
        <v>192</v>
      </c>
      <c r="F1771" s="68"/>
      <c r="G1771" s="50"/>
      <c r="I1771" s="50"/>
      <c r="J1771" s="50"/>
      <c r="K1771" s="50"/>
      <c r="L1771" s="50"/>
      <c r="M1771" s="50"/>
      <c r="N1771" s="50"/>
      <c r="O1771" s="50"/>
      <c r="P1771" s="50"/>
      <c r="Q1771" s="50"/>
      <c r="R1771" s="50"/>
      <c r="S1771" s="50"/>
      <c r="T1771" s="50"/>
      <c r="U1771" s="50"/>
      <c r="V1771" s="50"/>
      <c r="W1771" s="50"/>
      <c r="X1771" s="50"/>
      <c r="Y1771" s="50"/>
      <c r="Z1771" s="50"/>
      <c r="AA1771" s="50"/>
      <c r="AB1771" s="68"/>
      <c r="AC1771" s="68"/>
      <c r="AF1771" s="68"/>
      <c r="AJ1771" s="68"/>
      <c r="AK1771" s="68"/>
      <c r="AL1771" s="50"/>
      <c r="AN1771" s="50"/>
      <c r="AO1771" s="68"/>
      <c r="AP1771" s="68"/>
      <c r="AQ1771" s="50"/>
      <c r="AS1771" s="50"/>
      <c r="AV1771" s="50"/>
      <c r="AY1771" s="50"/>
      <c r="AZ1771">
        <v>0</v>
      </c>
      <c r="BA1771" s="68">
        <v>0</v>
      </c>
      <c r="BB1771">
        <v>0</v>
      </c>
      <c r="BD1771" s="68"/>
      <c r="BP1771" s="50"/>
      <c r="BQ1771" s="50"/>
      <c r="BR1771" s="50"/>
      <c r="BS1771" s="50"/>
    </row>
    <row r="1772" spans="1:71" x14ac:dyDescent="0.25">
      <c r="A1772">
        <v>1004</v>
      </c>
      <c r="B1772" s="50" t="s">
        <v>6</v>
      </c>
      <c r="C1772" s="50" t="s">
        <v>76</v>
      </c>
      <c r="D1772" s="50" t="s">
        <v>6</v>
      </c>
      <c r="E1772" s="50" t="s">
        <v>192</v>
      </c>
      <c r="F1772" s="68"/>
      <c r="G1772" s="50"/>
      <c r="I1772" s="50"/>
      <c r="J1772" s="50"/>
      <c r="K1772" s="50"/>
      <c r="L1772" s="50"/>
      <c r="M1772" s="50"/>
      <c r="N1772" s="50"/>
      <c r="O1772" s="50"/>
      <c r="P1772" s="50"/>
      <c r="Q1772" s="50"/>
      <c r="R1772" s="50"/>
      <c r="S1772" s="50"/>
      <c r="T1772" s="50"/>
      <c r="U1772" s="50"/>
      <c r="V1772" s="50"/>
      <c r="W1772" s="50"/>
      <c r="X1772" s="50"/>
      <c r="Y1772" s="50"/>
      <c r="Z1772" s="50"/>
      <c r="AA1772" s="50"/>
      <c r="AB1772" s="68"/>
      <c r="AC1772" s="68"/>
      <c r="AF1772" s="68"/>
      <c r="AJ1772" s="68"/>
      <c r="AK1772" s="68"/>
      <c r="AL1772" s="50"/>
      <c r="AN1772" s="50"/>
      <c r="AO1772" s="68"/>
      <c r="AP1772" s="68"/>
      <c r="AQ1772" s="50"/>
      <c r="AS1772" s="50"/>
      <c r="AV1772" s="50"/>
      <c r="AY1772" s="50"/>
      <c r="AZ1772">
        <v>0</v>
      </c>
      <c r="BA1772" s="68">
        <v>0</v>
      </c>
      <c r="BB1772">
        <v>0</v>
      </c>
      <c r="BD1772" s="68"/>
      <c r="BP1772" s="50"/>
      <c r="BQ1772" s="50"/>
      <c r="BR1772" s="50"/>
      <c r="BS1772" s="50"/>
    </row>
    <row r="1773" spans="1:71" x14ac:dyDescent="0.25">
      <c r="A1773">
        <v>1004</v>
      </c>
      <c r="B1773" s="50" t="s">
        <v>6</v>
      </c>
      <c r="C1773" s="50" t="s">
        <v>76</v>
      </c>
      <c r="D1773" s="50" t="s">
        <v>6</v>
      </c>
      <c r="E1773" s="50" t="s">
        <v>192</v>
      </c>
      <c r="F1773" s="68"/>
      <c r="G1773" s="50"/>
      <c r="I1773" s="50"/>
      <c r="J1773" s="50"/>
      <c r="K1773" s="50"/>
      <c r="L1773" s="50"/>
      <c r="M1773" s="50"/>
      <c r="N1773" s="50"/>
      <c r="O1773" s="50"/>
      <c r="P1773" s="50"/>
      <c r="Q1773" s="50"/>
      <c r="R1773" s="50"/>
      <c r="S1773" s="50"/>
      <c r="T1773" s="50"/>
      <c r="U1773" s="50"/>
      <c r="V1773" s="50"/>
      <c r="W1773" s="50"/>
      <c r="X1773" s="50"/>
      <c r="Y1773" s="50"/>
      <c r="Z1773" s="50"/>
      <c r="AA1773" s="50"/>
      <c r="AB1773" s="68"/>
      <c r="AC1773" s="68"/>
      <c r="AF1773" s="68"/>
      <c r="AJ1773" s="68"/>
      <c r="AK1773" s="68"/>
      <c r="AL1773" s="50"/>
      <c r="AN1773" s="50"/>
      <c r="AO1773" s="68"/>
      <c r="AP1773" s="68"/>
      <c r="AQ1773" s="50"/>
      <c r="AS1773" s="50"/>
      <c r="AV1773" s="50"/>
      <c r="AY1773" s="50"/>
      <c r="AZ1773">
        <v>0</v>
      </c>
      <c r="BA1773" s="68">
        <v>0</v>
      </c>
      <c r="BB1773">
        <v>0</v>
      </c>
      <c r="BD1773" s="68"/>
      <c r="BP1773" s="50"/>
      <c r="BQ1773" s="50"/>
      <c r="BR1773" s="50"/>
      <c r="BS1773" s="50"/>
    </row>
    <row r="1774" spans="1:71" x14ac:dyDescent="0.25">
      <c r="A1774">
        <v>1004</v>
      </c>
      <c r="B1774" s="50" t="s">
        <v>6</v>
      </c>
      <c r="C1774" s="50" t="s">
        <v>76</v>
      </c>
      <c r="D1774" s="50" t="s">
        <v>6</v>
      </c>
      <c r="E1774" s="50" t="s">
        <v>192</v>
      </c>
      <c r="F1774" s="68"/>
      <c r="G1774" s="50"/>
      <c r="I1774" s="50"/>
      <c r="J1774" s="50"/>
      <c r="K1774" s="50"/>
      <c r="L1774" s="50"/>
      <c r="M1774" s="50"/>
      <c r="N1774" s="50"/>
      <c r="O1774" s="50"/>
      <c r="P1774" s="50"/>
      <c r="Q1774" s="50"/>
      <c r="R1774" s="50"/>
      <c r="S1774" s="50"/>
      <c r="T1774" s="50"/>
      <c r="U1774" s="50"/>
      <c r="V1774" s="50"/>
      <c r="W1774" s="50"/>
      <c r="X1774" s="50"/>
      <c r="Y1774" s="50"/>
      <c r="Z1774" s="50"/>
      <c r="AA1774" s="50"/>
      <c r="AB1774" s="68"/>
      <c r="AC1774" s="68"/>
      <c r="AF1774" s="68"/>
      <c r="AJ1774" s="68"/>
      <c r="AK1774" s="68"/>
      <c r="AL1774" s="50"/>
      <c r="AN1774" s="50"/>
      <c r="AO1774" s="68"/>
      <c r="AP1774" s="68"/>
      <c r="AQ1774" s="50"/>
      <c r="AS1774" s="50"/>
      <c r="AV1774" s="50"/>
      <c r="AY1774" s="50"/>
      <c r="AZ1774">
        <v>0</v>
      </c>
      <c r="BA1774" s="68">
        <v>0</v>
      </c>
      <c r="BB1774">
        <v>0</v>
      </c>
      <c r="BD1774" s="68"/>
      <c r="BP1774" s="50"/>
      <c r="BQ1774" s="50"/>
      <c r="BR1774" s="50"/>
      <c r="BS1774" s="50"/>
    </row>
    <row r="1775" spans="1:71" x14ac:dyDescent="0.25">
      <c r="A1775">
        <v>1004</v>
      </c>
      <c r="B1775" s="50" t="s">
        <v>6</v>
      </c>
      <c r="C1775" s="50" t="s">
        <v>76</v>
      </c>
      <c r="D1775" s="50" t="s">
        <v>6</v>
      </c>
      <c r="E1775" s="50" t="s">
        <v>192</v>
      </c>
      <c r="F1775" s="68"/>
      <c r="G1775" s="50"/>
      <c r="I1775" s="50"/>
      <c r="J1775" s="50"/>
      <c r="K1775" s="50"/>
      <c r="L1775" s="50"/>
      <c r="M1775" s="50"/>
      <c r="N1775" s="50"/>
      <c r="O1775" s="50"/>
      <c r="P1775" s="50"/>
      <c r="Q1775" s="50"/>
      <c r="R1775" s="50"/>
      <c r="S1775" s="50"/>
      <c r="T1775" s="50"/>
      <c r="U1775" s="50"/>
      <c r="V1775" s="50"/>
      <c r="W1775" s="50"/>
      <c r="X1775" s="50"/>
      <c r="Y1775" s="50"/>
      <c r="Z1775" s="50"/>
      <c r="AA1775" s="50"/>
      <c r="AB1775" s="68"/>
      <c r="AC1775" s="68"/>
      <c r="AF1775" s="68"/>
      <c r="AJ1775" s="68"/>
      <c r="AK1775" s="68"/>
      <c r="AL1775" s="50"/>
      <c r="AN1775" s="50"/>
      <c r="AO1775" s="68"/>
      <c r="AP1775" s="68"/>
      <c r="AQ1775" s="50"/>
      <c r="AS1775" s="50"/>
      <c r="AV1775" s="50"/>
      <c r="AY1775" s="50"/>
      <c r="AZ1775">
        <v>0</v>
      </c>
      <c r="BA1775" s="68">
        <v>0</v>
      </c>
      <c r="BB1775">
        <v>0</v>
      </c>
      <c r="BD1775" s="68"/>
      <c r="BP1775" s="50"/>
      <c r="BQ1775" s="50"/>
      <c r="BR1775" s="50"/>
      <c r="BS1775" s="50"/>
    </row>
    <row r="1776" spans="1:71" x14ac:dyDescent="0.25">
      <c r="A1776">
        <v>1004</v>
      </c>
      <c r="B1776" s="50" t="s">
        <v>6</v>
      </c>
      <c r="C1776" s="50" t="s">
        <v>76</v>
      </c>
      <c r="D1776" s="50" t="s">
        <v>6</v>
      </c>
      <c r="E1776" s="50" t="s">
        <v>192</v>
      </c>
      <c r="F1776" s="68"/>
      <c r="G1776" s="50"/>
      <c r="I1776" s="50"/>
      <c r="J1776" s="50"/>
      <c r="K1776" s="50"/>
      <c r="L1776" s="50"/>
      <c r="M1776" s="50"/>
      <c r="N1776" s="50"/>
      <c r="O1776" s="50"/>
      <c r="P1776" s="50"/>
      <c r="Q1776" s="50"/>
      <c r="R1776" s="50"/>
      <c r="S1776" s="50"/>
      <c r="T1776" s="50"/>
      <c r="U1776" s="50"/>
      <c r="V1776" s="50"/>
      <c r="W1776" s="50"/>
      <c r="X1776" s="50"/>
      <c r="Y1776" s="50"/>
      <c r="Z1776" s="50"/>
      <c r="AA1776" s="50"/>
      <c r="AB1776" s="68"/>
      <c r="AC1776" s="68"/>
      <c r="AF1776" s="68"/>
      <c r="AJ1776" s="68"/>
      <c r="AK1776" s="68"/>
      <c r="AL1776" s="50"/>
      <c r="AN1776" s="50"/>
      <c r="AO1776" s="68"/>
      <c r="AP1776" s="68"/>
      <c r="AQ1776" s="50"/>
      <c r="AS1776" s="50"/>
      <c r="AV1776" s="50"/>
      <c r="AY1776" s="50"/>
      <c r="AZ1776">
        <v>0</v>
      </c>
      <c r="BA1776" s="68">
        <v>0</v>
      </c>
      <c r="BB1776">
        <v>0</v>
      </c>
      <c r="BD1776" s="68"/>
      <c r="BP1776" s="50"/>
      <c r="BQ1776" s="50"/>
      <c r="BR1776" s="50"/>
      <c r="BS1776" s="50"/>
    </row>
    <row r="1777" spans="1:71" x14ac:dyDescent="0.25">
      <c r="A1777">
        <v>1004</v>
      </c>
      <c r="B1777" s="50" t="s">
        <v>6</v>
      </c>
      <c r="C1777" s="50" t="s">
        <v>76</v>
      </c>
      <c r="D1777" s="50" t="s">
        <v>6</v>
      </c>
      <c r="E1777" s="50" t="s">
        <v>192</v>
      </c>
      <c r="F1777" s="68"/>
      <c r="G1777" s="50"/>
      <c r="I1777" s="50"/>
      <c r="J1777" s="50"/>
      <c r="K1777" s="50"/>
      <c r="L1777" s="50"/>
      <c r="M1777" s="50"/>
      <c r="N1777" s="50"/>
      <c r="O1777" s="50"/>
      <c r="P1777" s="50"/>
      <c r="Q1777" s="50"/>
      <c r="R1777" s="50"/>
      <c r="S1777" s="50"/>
      <c r="T1777" s="50"/>
      <c r="U1777" s="50"/>
      <c r="V1777" s="50"/>
      <c r="W1777" s="50"/>
      <c r="X1777" s="50"/>
      <c r="Y1777" s="50"/>
      <c r="Z1777" s="50"/>
      <c r="AA1777" s="50"/>
      <c r="AB1777" s="68"/>
      <c r="AC1777" s="68"/>
      <c r="AF1777" s="68"/>
      <c r="AJ1777" s="68"/>
      <c r="AK1777" s="68"/>
      <c r="AL1777" s="50"/>
      <c r="AN1777" s="50"/>
      <c r="AO1777" s="68"/>
      <c r="AP1777" s="68"/>
      <c r="AQ1777" s="50"/>
      <c r="AS1777" s="50"/>
      <c r="AV1777" s="50"/>
      <c r="AY1777" s="50"/>
      <c r="AZ1777">
        <v>0</v>
      </c>
      <c r="BA1777" s="68">
        <v>0</v>
      </c>
      <c r="BB1777">
        <v>0</v>
      </c>
      <c r="BD1777" s="68"/>
      <c r="BP1777" s="50"/>
      <c r="BQ1777" s="50"/>
      <c r="BR1777" s="50"/>
      <c r="BS1777" s="50"/>
    </row>
    <row r="1778" spans="1:71" x14ac:dyDescent="0.25">
      <c r="A1778">
        <v>1004</v>
      </c>
      <c r="B1778" s="50" t="s">
        <v>6</v>
      </c>
      <c r="C1778" s="50" t="s">
        <v>76</v>
      </c>
      <c r="D1778" s="50" t="s">
        <v>6</v>
      </c>
      <c r="E1778" s="50" t="s">
        <v>192</v>
      </c>
      <c r="F1778" s="68"/>
      <c r="G1778" s="50"/>
      <c r="I1778" s="50"/>
      <c r="J1778" s="50"/>
      <c r="K1778" s="50"/>
      <c r="L1778" s="50"/>
      <c r="M1778" s="50"/>
      <c r="N1778" s="50"/>
      <c r="O1778" s="50"/>
      <c r="P1778" s="50"/>
      <c r="Q1778" s="50"/>
      <c r="R1778" s="50"/>
      <c r="S1778" s="50"/>
      <c r="T1778" s="50"/>
      <c r="U1778" s="50"/>
      <c r="V1778" s="50"/>
      <c r="W1778" s="50"/>
      <c r="X1778" s="50"/>
      <c r="Y1778" s="50"/>
      <c r="Z1778" s="50"/>
      <c r="AA1778" s="50"/>
      <c r="AB1778" s="68"/>
      <c r="AC1778" s="68"/>
      <c r="AF1778" s="68"/>
      <c r="AJ1778" s="68"/>
      <c r="AK1778" s="68"/>
      <c r="AL1778" s="50"/>
      <c r="AN1778" s="50"/>
      <c r="AO1778" s="68"/>
      <c r="AP1778" s="68"/>
      <c r="AQ1778" s="50"/>
      <c r="AS1778" s="50"/>
      <c r="AV1778" s="50"/>
      <c r="AY1778" s="50"/>
      <c r="AZ1778">
        <v>0</v>
      </c>
      <c r="BA1778" s="68">
        <v>0</v>
      </c>
      <c r="BB1778">
        <v>0</v>
      </c>
      <c r="BD1778" s="68"/>
      <c r="BP1778" s="50"/>
      <c r="BQ1778" s="50"/>
      <c r="BR1778" s="50"/>
      <c r="BS1778" s="50"/>
    </row>
    <row r="1779" spans="1:71" x14ac:dyDescent="0.25">
      <c r="A1779">
        <v>1004</v>
      </c>
      <c r="B1779" s="50" t="s">
        <v>6</v>
      </c>
      <c r="C1779" s="50" t="s">
        <v>76</v>
      </c>
      <c r="D1779" s="50" t="s">
        <v>6</v>
      </c>
      <c r="E1779" s="50" t="s">
        <v>192</v>
      </c>
      <c r="F1779" s="68"/>
      <c r="G1779" s="50"/>
      <c r="I1779" s="50"/>
      <c r="J1779" s="50"/>
      <c r="K1779" s="50"/>
      <c r="L1779" s="50"/>
      <c r="M1779" s="50"/>
      <c r="N1779" s="50"/>
      <c r="O1779" s="50"/>
      <c r="P1779" s="50"/>
      <c r="Q1779" s="50"/>
      <c r="R1779" s="50"/>
      <c r="S1779" s="50"/>
      <c r="T1779" s="50"/>
      <c r="U1779" s="50"/>
      <c r="V1779" s="50"/>
      <c r="W1779" s="50"/>
      <c r="X1779" s="50"/>
      <c r="Y1779" s="50"/>
      <c r="Z1779" s="50"/>
      <c r="AA1779" s="50"/>
      <c r="AB1779" s="68"/>
      <c r="AC1779" s="68"/>
      <c r="AF1779" s="68"/>
      <c r="AJ1779" s="68"/>
      <c r="AK1779" s="68"/>
      <c r="AL1779" s="50"/>
      <c r="AN1779" s="50"/>
      <c r="AO1779" s="68"/>
      <c r="AP1779" s="68"/>
      <c r="AQ1779" s="50"/>
      <c r="AS1779" s="50"/>
      <c r="AV1779" s="50"/>
      <c r="AY1779" s="50"/>
      <c r="AZ1779">
        <v>0</v>
      </c>
      <c r="BA1779" s="68">
        <v>0</v>
      </c>
      <c r="BB1779">
        <v>0</v>
      </c>
      <c r="BD1779" s="68"/>
      <c r="BP1779" s="50"/>
      <c r="BQ1779" s="50"/>
      <c r="BR1779" s="50"/>
      <c r="BS1779" s="50"/>
    </row>
    <row r="1780" spans="1:71" x14ac:dyDescent="0.25">
      <c r="A1780">
        <v>1004</v>
      </c>
      <c r="B1780" s="50" t="s">
        <v>6</v>
      </c>
      <c r="C1780" s="50" t="s">
        <v>76</v>
      </c>
      <c r="D1780" s="50" t="s">
        <v>6</v>
      </c>
      <c r="E1780" s="50" t="s">
        <v>192</v>
      </c>
      <c r="F1780" s="68"/>
      <c r="G1780" s="50"/>
      <c r="I1780" s="50"/>
      <c r="J1780" s="50"/>
      <c r="K1780" s="50"/>
      <c r="L1780" s="50"/>
      <c r="M1780" s="50"/>
      <c r="N1780" s="50"/>
      <c r="O1780" s="50"/>
      <c r="P1780" s="50"/>
      <c r="Q1780" s="50"/>
      <c r="R1780" s="50"/>
      <c r="S1780" s="50"/>
      <c r="T1780" s="50"/>
      <c r="U1780" s="50"/>
      <c r="V1780" s="50"/>
      <c r="W1780" s="50"/>
      <c r="X1780" s="50"/>
      <c r="Y1780" s="50"/>
      <c r="Z1780" s="50"/>
      <c r="AA1780" s="50"/>
      <c r="AB1780" s="68"/>
      <c r="AC1780" s="68"/>
      <c r="AF1780" s="68"/>
      <c r="AJ1780" s="68"/>
      <c r="AK1780" s="68"/>
      <c r="AL1780" s="50"/>
      <c r="AN1780" s="50"/>
      <c r="AO1780" s="68"/>
      <c r="AP1780" s="68"/>
      <c r="AQ1780" s="50"/>
      <c r="AS1780" s="50"/>
      <c r="AV1780" s="50"/>
      <c r="AY1780" s="50"/>
      <c r="AZ1780">
        <v>0</v>
      </c>
      <c r="BA1780" s="68">
        <v>0</v>
      </c>
      <c r="BB1780">
        <v>0</v>
      </c>
      <c r="BD1780" s="68"/>
      <c r="BP1780" s="50"/>
      <c r="BQ1780" s="50"/>
      <c r="BR1780" s="50"/>
      <c r="BS1780" s="50"/>
    </row>
    <row r="1781" spans="1:71" x14ac:dyDescent="0.25">
      <c r="A1781">
        <v>1004</v>
      </c>
      <c r="B1781" s="50" t="s">
        <v>6</v>
      </c>
      <c r="C1781" s="50" t="s">
        <v>76</v>
      </c>
      <c r="D1781" s="50" t="s">
        <v>6</v>
      </c>
      <c r="E1781" s="50" t="s">
        <v>192</v>
      </c>
      <c r="F1781" s="68"/>
      <c r="G1781" s="50"/>
      <c r="I1781" s="50"/>
      <c r="J1781" s="50"/>
      <c r="K1781" s="50"/>
      <c r="L1781" s="50"/>
      <c r="M1781" s="50"/>
      <c r="N1781" s="50"/>
      <c r="O1781" s="50"/>
      <c r="P1781" s="50"/>
      <c r="Q1781" s="50"/>
      <c r="R1781" s="50"/>
      <c r="S1781" s="50"/>
      <c r="T1781" s="50"/>
      <c r="U1781" s="50"/>
      <c r="V1781" s="50"/>
      <c r="W1781" s="50"/>
      <c r="X1781" s="50"/>
      <c r="Y1781" s="50"/>
      <c r="Z1781" s="50"/>
      <c r="AA1781" s="50"/>
      <c r="AB1781" s="68"/>
      <c r="AC1781" s="68"/>
      <c r="AF1781" s="68"/>
      <c r="AJ1781" s="68"/>
      <c r="AK1781" s="68"/>
      <c r="AL1781" s="50"/>
      <c r="AN1781" s="50"/>
      <c r="AO1781" s="68"/>
      <c r="AP1781" s="68"/>
      <c r="AQ1781" s="50"/>
      <c r="AS1781" s="50"/>
      <c r="AV1781" s="50"/>
      <c r="AY1781" s="50"/>
      <c r="AZ1781">
        <v>0</v>
      </c>
      <c r="BA1781" s="68">
        <v>0</v>
      </c>
      <c r="BB1781">
        <v>0</v>
      </c>
      <c r="BD1781" s="68"/>
      <c r="BP1781" s="50"/>
      <c r="BQ1781" s="50"/>
      <c r="BR1781" s="50"/>
      <c r="BS1781" s="50"/>
    </row>
    <row r="1782" spans="1:71" x14ac:dyDescent="0.25">
      <c r="A1782">
        <v>1004</v>
      </c>
      <c r="B1782" s="50" t="s">
        <v>6</v>
      </c>
      <c r="C1782" s="50" t="s">
        <v>76</v>
      </c>
      <c r="D1782" s="50" t="s">
        <v>6</v>
      </c>
      <c r="E1782" s="50" t="s">
        <v>192</v>
      </c>
      <c r="F1782" s="68"/>
      <c r="G1782" s="50"/>
      <c r="I1782" s="50"/>
      <c r="J1782" s="50"/>
      <c r="K1782" s="50"/>
      <c r="L1782" s="50"/>
      <c r="M1782" s="50"/>
      <c r="N1782" s="50"/>
      <c r="O1782" s="50"/>
      <c r="P1782" s="50"/>
      <c r="Q1782" s="50"/>
      <c r="R1782" s="50"/>
      <c r="S1782" s="50"/>
      <c r="T1782" s="50"/>
      <c r="U1782" s="50"/>
      <c r="V1782" s="50"/>
      <c r="W1782" s="50"/>
      <c r="X1782" s="50"/>
      <c r="Y1782" s="50"/>
      <c r="Z1782" s="50"/>
      <c r="AA1782" s="50"/>
      <c r="AB1782" s="68"/>
      <c r="AC1782" s="68"/>
      <c r="AF1782" s="68"/>
      <c r="AJ1782" s="68"/>
      <c r="AK1782" s="68"/>
      <c r="AL1782" s="50"/>
      <c r="AN1782" s="50"/>
      <c r="AO1782" s="68"/>
      <c r="AP1782" s="68"/>
      <c r="AQ1782" s="50"/>
      <c r="AS1782" s="50"/>
      <c r="AV1782" s="50"/>
      <c r="AY1782" s="50"/>
      <c r="AZ1782">
        <v>0</v>
      </c>
      <c r="BA1782" s="68">
        <v>0</v>
      </c>
      <c r="BB1782">
        <v>0</v>
      </c>
      <c r="BD1782" s="68"/>
      <c r="BP1782" s="50"/>
      <c r="BQ1782" s="50"/>
      <c r="BR1782" s="50"/>
      <c r="BS1782" s="50"/>
    </row>
    <row r="1783" spans="1:71" x14ac:dyDescent="0.25">
      <c r="A1783">
        <v>1004</v>
      </c>
      <c r="B1783" s="50" t="s">
        <v>6</v>
      </c>
      <c r="C1783" s="50" t="s">
        <v>76</v>
      </c>
      <c r="D1783" s="50" t="s">
        <v>6</v>
      </c>
      <c r="E1783" s="50" t="s">
        <v>192</v>
      </c>
      <c r="F1783" s="68"/>
      <c r="G1783" s="50"/>
      <c r="I1783" s="50"/>
      <c r="J1783" s="50"/>
      <c r="K1783" s="50"/>
      <c r="L1783" s="50"/>
      <c r="M1783" s="50"/>
      <c r="N1783" s="50"/>
      <c r="O1783" s="50"/>
      <c r="P1783" s="50"/>
      <c r="Q1783" s="50"/>
      <c r="R1783" s="50"/>
      <c r="S1783" s="50"/>
      <c r="T1783" s="50"/>
      <c r="U1783" s="50"/>
      <c r="V1783" s="50"/>
      <c r="W1783" s="50"/>
      <c r="X1783" s="50"/>
      <c r="Y1783" s="50"/>
      <c r="Z1783" s="50"/>
      <c r="AA1783" s="50"/>
      <c r="AB1783" s="68"/>
      <c r="AC1783" s="68"/>
      <c r="AF1783" s="68"/>
      <c r="AJ1783" s="68"/>
      <c r="AK1783" s="68"/>
      <c r="AL1783" s="50"/>
      <c r="AN1783" s="50"/>
      <c r="AO1783" s="68"/>
      <c r="AP1783" s="68"/>
      <c r="AQ1783" s="50"/>
      <c r="AS1783" s="50"/>
      <c r="AV1783" s="50"/>
      <c r="AY1783" s="50"/>
      <c r="AZ1783">
        <v>0</v>
      </c>
      <c r="BA1783" s="68">
        <v>0</v>
      </c>
      <c r="BB1783">
        <v>0</v>
      </c>
      <c r="BD1783" s="68"/>
      <c r="BP1783" s="50"/>
      <c r="BQ1783" s="50"/>
      <c r="BR1783" s="50"/>
      <c r="BS1783" s="50"/>
    </row>
    <row r="1784" spans="1:71" x14ac:dyDescent="0.25">
      <c r="A1784">
        <v>1004</v>
      </c>
      <c r="B1784" s="50" t="s">
        <v>6</v>
      </c>
      <c r="C1784" s="50" t="s">
        <v>76</v>
      </c>
      <c r="D1784" s="50" t="s">
        <v>6</v>
      </c>
      <c r="E1784" s="50" t="s">
        <v>192</v>
      </c>
      <c r="F1784" s="68"/>
      <c r="G1784" s="50"/>
      <c r="I1784" s="50"/>
      <c r="J1784" s="50"/>
      <c r="K1784" s="50"/>
      <c r="L1784" s="50"/>
      <c r="M1784" s="50"/>
      <c r="N1784" s="50"/>
      <c r="O1784" s="50"/>
      <c r="P1784" s="50"/>
      <c r="Q1784" s="50"/>
      <c r="R1784" s="50"/>
      <c r="S1784" s="50"/>
      <c r="T1784" s="50"/>
      <c r="U1784" s="50"/>
      <c r="V1784" s="50"/>
      <c r="W1784" s="50"/>
      <c r="X1784" s="50"/>
      <c r="Y1784" s="50"/>
      <c r="Z1784" s="50"/>
      <c r="AA1784" s="50"/>
      <c r="AB1784" s="68"/>
      <c r="AC1784" s="68"/>
      <c r="AF1784" s="68"/>
      <c r="AJ1784" s="68"/>
      <c r="AK1784" s="68"/>
      <c r="AL1784" s="50"/>
      <c r="AN1784" s="50"/>
      <c r="AO1784" s="68"/>
      <c r="AP1784" s="68"/>
      <c r="AQ1784" s="50"/>
      <c r="AS1784" s="50"/>
      <c r="AV1784" s="50"/>
      <c r="AY1784" s="50"/>
      <c r="AZ1784">
        <v>0</v>
      </c>
      <c r="BA1784" s="68">
        <v>0</v>
      </c>
      <c r="BB1784">
        <v>0</v>
      </c>
      <c r="BD1784" s="68"/>
      <c r="BP1784" s="50"/>
      <c r="BQ1784" s="50"/>
      <c r="BR1784" s="50"/>
      <c r="BS1784" s="50"/>
    </row>
    <row r="1785" spans="1:71" x14ac:dyDescent="0.25">
      <c r="A1785">
        <v>1004</v>
      </c>
      <c r="B1785" s="50" t="s">
        <v>6</v>
      </c>
      <c r="C1785" s="50" t="s">
        <v>76</v>
      </c>
      <c r="D1785" s="50" t="s">
        <v>6</v>
      </c>
      <c r="E1785" s="50" t="s">
        <v>192</v>
      </c>
      <c r="F1785" s="68"/>
      <c r="G1785" s="50"/>
      <c r="I1785" s="50"/>
      <c r="J1785" s="50"/>
      <c r="K1785" s="50"/>
      <c r="L1785" s="50"/>
      <c r="M1785" s="50"/>
      <c r="N1785" s="50"/>
      <c r="O1785" s="50"/>
      <c r="P1785" s="50"/>
      <c r="Q1785" s="50"/>
      <c r="R1785" s="50"/>
      <c r="S1785" s="50"/>
      <c r="T1785" s="50"/>
      <c r="U1785" s="50"/>
      <c r="V1785" s="50"/>
      <c r="W1785" s="50"/>
      <c r="X1785" s="50"/>
      <c r="Y1785" s="50"/>
      <c r="Z1785" s="50"/>
      <c r="AA1785" s="50"/>
      <c r="AB1785" s="68"/>
      <c r="AC1785" s="68"/>
      <c r="AF1785" s="68"/>
      <c r="AJ1785" s="68"/>
      <c r="AK1785" s="68"/>
      <c r="AL1785" s="50"/>
      <c r="AN1785" s="50"/>
      <c r="AO1785" s="68"/>
      <c r="AP1785" s="68"/>
      <c r="AQ1785" s="50"/>
      <c r="AS1785" s="50"/>
      <c r="AV1785" s="50"/>
      <c r="AY1785" s="50"/>
      <c r="AZ1785">
        <v>0</v>
      </c>
      <c r="BA1785" s="68">
        <v>0</v>
      </c>
      <c r="BB1785">
        <v>0</v>
      </c>
      <c r="BD1785" s="68"/>
      <c r="BP1785" s="50"/>
      <c r="BQ1785" s="50"/>
      <c r="BR1785" s="50"/>
      <c r="BS1785" s="50"/>
    </row>
    <row r="1786" spans="1:71" x14ac:dyDescent="0.25">
      <c r="A1786">
        <v>1004</v>
      </c>
      <c r="B1786" s="50" t="s">
        <v>6</v>
      </c>
      <c r="C1786" s="50" t="s">
        <v>76</v>
      </c>
      <c r="D1786" s="50" t="s">
        <v>6</v>
      </c>
      <c r="E1786" s="50" t="s">
        <v>192</v>
      </c>
      <c r="F1786" s="68"/>
      <c r="G1786" s="50"/>
      <c r="I1786" s="50"/>
      <c r="J1786" s="50"/>
      <c r="K1786" s="50"/>
      <c r="L1786" s="50"/>
      <c r="M1786" s="50"/>
      <c r="N1786" s="50"/>
      <c r="O1786" s="50"/>
      <c r="P1786" s="50"/>
      <c r="Q1786" s="50"/>
      <c r="R1786" s="50"/>
      <c r="S1786" s="50"/>
      <c r="T1786" s="50"/>
      <c r="U1786" s="50"/>
      <c r="V1786" s="50"/>
      <c r="W1786" s="50"/>
      <c r="X1786" s="50"/>
      <c r="Y1786" s="50"/>
      <c r="Z1786" s="50"/>
      <c r="AA1786" s="50"/>
      <c r="AB1786" s="68"/>
      <c r="AC1786" s="68"/>
      <c r="AF1786" s="68"/>
      <c r="AJ1786" s="68"/>
      <c r="AK1786" s="68"/>
      <c r="AL1786" s="50"/>
      <c r="AN1786" s="50"/>
      <c r="AO1786" s="68"/>
      <c r="AP1786" s="68"/>
      <c r="AQ1786" s="50"/>
      <c r="AS1786" s="50"/>
      <c r="AV1786" s="50"/>
      <c r="AY1786" s="50"/>
      <c r="AZ1786">
        <v>0</v>
      </c>
      <c r="BA1786" s="68">
        <v>0</v>
      </c>
      <c r="BB1786">
        <v>0</v>
      </c>
      <c r="BD1786" s="68"/>
      <c r="BP1786" s="50"/>
      <c r="BQ1786" s="50"/>
      <c r="BR1786" s="50"/>
      <c r="BS1786" s="50"/>
    </row>
    <row r="1787" spans="1:71" x14ac:dyDescent="0.25">
      <c r="A1787">
        <v>1004</v>
      </c>
      <c r="B1787" s="50" t="s">
        <v>6</v>
      </c>
      <c r="C1787" s="50" t="s">
        <v>76</v>
      </c>
      <c r="D1787" s="50" t="s">
        <v>6</v>
      </c>
      <c r="E1787" s="50" t="s">
        <v>192</v>
      </c>
      <c r="F1787" s="68"/>
      <c r="G1787" s="50"/>
      <c r="I1787" s="50"/>
      <c r="J1787" s="50"/>
      <c r="K1787" s="50"/>
      <c r="L1787" s="50"/>
      <c r="M1787" s="50"/>
      <c r="N1787" s="50"/>
      <c r="O1787" s="50"/>
      <c r="P1787" s="50"/>
      <c r="Q1787" s="50"/>
      <c r="R1787" s="50"/>
      <c r="S1787" s="50"/>
      <c r="T1787" s="50"/>
      <c r="U1787" s="50"/>
      <c r="V1787" s="50"/>
      <c r="W1787" s="50"/>
      <c r="X1787" s="50"/>
      <c r="Y1787" s="50"/>
      <c r="Z1787" s="50"/>
      <c r="AA1787" s="50"/>
      <c r="AB1787" s="68"/>
      <c r="AC1787" s="68"/>
      <c r="AF1787" s="68"/>
      <c r="AJ1787" s="68"/>
      <c r="AK1787" s="68"/>
      <c r="AL1787" s="50"/>
      <c r="AN1787" s="50"/>
      <c r="AO1787" s="68"/>
      <c r="AP1787" s="68"/>
      <c r="AQ1787" s="50"/>
      <c r="AS1787" s="50"/>
      <c r="AV1787" s="50"/>
      <c r="AY1787" s="50"/>
      <c r="AZ1787">
        <v>0</v>
      </c>
      <c r="BA1787" s="68">
        <v>0</v>
      </c>
      <c r="BB1787">
        <v>0</v>
      </c>
      <c r="BD1787" s="68"/>
      <c r="BP1787" s="50"/>
      <c r="BQ1787" s="50"/>
      <c r="BR1787" s="50"/>
      <c r="BS1787" s="50"/>
    </row>
    <row r="1788" spans="1:71" x14ac:dyDescent="0.25">
      <c r="A1788">
        <v>1004</v>
      </c>
      <c r="B1788" s="50" t="s">
        <v>6</v>
      </c>
      <c r="C1788" s="50" t="s">
        <v>76</v>
      </c>
      <c r="D1788" s="50" t="s">
        <v>6</v>
      </c>
      <c r="E1788" s="50" t="s">
        <v>192</v>
      </c>
      <c r="F1788" s="68"/>
      <c r="G1788" s="50"/>
      <c r="I1788" s="50"/>
      <c r="J1788" s="50"/>
      <c r="K1788" s="50"/>
      <c r="L1788" s="50"/>
      <c r="M1788" s="50"/>
      <c r="N1788" s="50"/>
      <c r="O1788" s="50"/>
      <c r="P1788" s="50"/>
      <c r="Q1788" s="50"/>
      <c r="R1788" s="50"/>
      <c r="S1788" s="50"/>
      <c r="T1788" s="50"/>
      <c r="U1788" s="50"/>
      <c r="V1788" s="50"/>
      <c r="W1788" s="50"/>
      <c r="X1788" s="50"/>
      <c r="Y1788" s="50"/>
      <c r="Z1788" s="50"/>
      <c r="AA1788" s="50"/>
      <c r="AB1788" s="68"/>
      <c r="AC1788" s="68"/>
      <c r="AF1788" s="68"/>
      <c r="AJ1788" s="68"/>
      <c r="AK1788" s="68"/>
      <c r="AL1788" s="50"/>
      <c r="AN1788" s="50"/>
      <c r="AO1788" s="68"/>
      <c r="AP1788" s="68"/>
      <c r="AQ1788" s="50"/>
      <c r="AS1788" s="50"/>
      <c r="AV1788" s="50"/>
      <c r="AY1788" s="50"/>
      <c r="AZ1788">
        <v>0</v>
      </c>
      <c r="BA1788" s="68">
        <v>0</v>
      </c>
      <c r="BB1788">
        <v>0</v>
      </c>
      <c r="BD1788" s="68"/>
      <c r="BP1788" s="50"/>
      <c r="BQ1788" s="50"/>
      <c r="BR1788" s="50"/>
      <c r="BS1788" s="50"/>
    </row>
    <row r="1789" spans="1:71" x14ac:dyDescent="0.25">
      <c r="A1789">
        <v>1004</v>
      </c>
      <c r="B1789" s="50" t="s">
        <v>6</v>
      </c>
      <c r="C1789" s="50" t="s">
        <v>76</v>
      </c>
      <c r="D1789" s="50" t="s">
        <v>6</v>
      </c>
      <c r="E1789" s="50" t="s">
        <v>192</v>
      </c>
      <c r="F1789" s="68"/>
      <c r="G1789" s="50"/>
      <c r="I1789" s="50"/>
      <c r="J1789" s="50"/>
      <c r="K1789" s="50"/>
      <c r="L1789" s="50"/>
      <c r="M1789" s="50"/>
      <c r="N1789" s="50"/>
      <c r="O1789" s="50"/>
      <c r="P1789" s="50"/>
      <c r="Q1789" s="50"/>
      <c r="R1789" s="50"/>
      <c r="S1789" s="50"/>
      <c r="T1789" s="50"/>
      <c r="U1789" s="50"/>
      <c r="V1789" s="50"/>
      <c r="W1789" s="50"/>
      <c r="X1789" s="50"/>
      <c r="Y1789" s="50"/>
      <c r="Z1789" s="50"/>
      <c r="AA1789" s="50"/>
      <c r="AB1789" s="68"/>
      <c r="AC1789" s="68"/>
      <c r="AF1789" s="68"/>
      <c r="AJ1789" s="68"/>
      <c r="AK1789" s="68"/>
      <c r="AL1789" s="50"/>
      <c r="AN1789" s="50"/>
      <c r="AO1789" s="68"/>
      <c r="AP1789" s="68"/>
      <c r="AQ1789" s="50"/>
      <c r="AS1789" s="50"/>
      <c r="AV1789" s="50"/>
      <c r="AY1789" s="50"/>
      <c r="AZ1789">
        <v>0</v>
      </c>
      <c r="BA1789" s="68">
        <v>0</v>
      </c>
      <c r="BB1789">
        <v>0</v>
      </c>
      <c r="BD1789" s="68"/>
      <c r="BP1789" s="50"/>
      <c r="BQ1789" s="50"/>
      <c r="BR1789" s="50"/>
      <c r="BS1789" s="50"/>
    </row>
    <row r="1790" spans="1:71" x14ac:dyDescent="0.25">
      <c r="A1790">
        <v>1004</v>
      </c>
      <c r="B1790" s="50" t="s">
        <v>6</v>
      </c>
      <c r="C1790" s="50" t="s">
        <v>76</v>
      </c>
      <c r="D1790" s="50" t="s">
        <v>6</v>
      </c>
      <c r="E1790" s="50" t="s">
        <v>192</v>
      </c>
      <c r="F1790" s="68"/>
      <c r="G1790" s="50"/>
      <c r="I1790" s="50"/>
      <c r="J1790" s="50"/>
      <c r="K1790" s="50"/>
      <c r="L1790" s="50"/>
      <c r="M1790" s="50"/>
      <c r="N1790" s="50"/>
      <c r="O1790" s="50"/>
      <c r="P1790" s="50"/>
      <c r="Q1790" s="50"/>
      <c r="R1790" s="50"/>
      <c r="S1790" s="50"/>
      <c r="T1790" s="50"/>
      <c r="U1790" s="50"/>
      <c r="V1790" s="50"/>
      <c r="W1790" s="50"/>
      <c r="X1790" s="50"/>
      <c r="Y1790" s="50"/>
      <c r="Z1790" s="50"/>
      <c r="AA1790" s="50"/>
      <c r="AB1790" s="68"/>
      <c r="AC1790" s="68"/>
      <c r="AF1790" s="68"/>
      <c r="AJ1790" s="68"/>
      <c r="AK1790" s="68"/>
      <c r="AL1790" s="50"/>
      <c r="AN1790" s="50"/>
      <c r="AO1790" s="68"/>
      <c r="AP1790" s="68"/>
      <c r="AQ1790" s="50"/>
      <c r="AS1790" s="50"/>
      <c r="AV1790" s="50"/>
      <c r="AY1790" s="50"/>
      <c r="AZ1790">
        <v>0</v>
      </c>
      <c r="BA1790" s="68">
        <v>0</v>
      </c>
      <c r="BB1790">
        <v>0</v>
      </c>
      <c r="BD1790" s="68"/>
      <c r="BP1790" s="50"/>
      <c r="BQ1790" s="50"/>
      <c r="BR1790" s="50"/>
      <c r="BS1790" s="50"/>
    </row>
    <row r="1791" spans="1:71" x14ac:dyDescent="0.25">
      <c r="A1791">
        <v>1004</v>
      </c>
      <c r="B1791" s="50" t="s">
        <v>6</v>
      </c>
      <c r="C1791" s="50" t="s">
        <v>77</v>
      </c>
      <c r="D1791" s="50" t="s">
        <v>6</v>
      </c>
      <c r="E1791" s="50" t="s">
        <v>44</v>
      </c>
      <c r="F1791" s="68"/>
      <c r="G1791" s="50"/>
      <c r="I1791" s="50"/>
      <c r="J1791" s="50"/>
      <c r="K1791" s="50"/>
      <c r="L1791" s="50"/>
      <c r="M1791" s="50"/>
      <c r="N1791" s="50"/>
      <c r="O1791" s="50"/>
      <c r="P1791" s="50"/>
      <c r="Q1791" s="50"/>
      <c r="R1791" s="50"/>
      <c r="S1791" s="50"/>
      <c r="T1791" s="50"/>
      <c r="U1791" s="50"/>
      <c r="V1791" s="50"/>
      <c r="W1791" s="50"/>
      <c r="X1791" s="50"/>
      <c r="Y1791" s="50"/>
      <c r="Z1791" s="50"/>
      <c r="AA1791" s="50"/>
      <c r="AB1791" s="68"/>
      <c r="AC1791" s="68"/>
      <c r="AF1791" s="68"/>
      <c r="AJ1791" s="68"/>
      <c r="AK1791" s="68"/>
      <c r="AL1791" s="50"/>
      <c r="AN1791" s="50"/>
      <c r="AO1791" s="68"/>
      <c r="AP1791" s="68"/>
      <c r="AQ1791" s="50"/>
      <c r="AS1791" s="50"/>
      <c r="AV1791" s="50"/>
      <c r="AY1791" s="50"/>
      <c r="AZ1791">
        <v>0</v>
      </c>
      <c r="BA1791" s="68">
        <v>0</v>
      </c>
      <c r="BB1791">
        <v>0</v>
      </c>
      <c r="BD1791" s="68"/>
      <c r="BP1791" s="50"/>
      <c r="BQ1791" s="50"/>
      <c r="BR1791" s="50"/>
      <c r="BS1791" s="50"/>
    </row>
    <row r="1792" spans="1:71" x14ac:dyDescent="0.25">
      <c r="A1792">
        <v>1004</v>
      </c>
      <c r="B1792" s="50" t="s">
        <v>6</v>
      </c>
      <c r="C1792" s="50" t="s">
        <v>77</v>
      </c>
      <c r="D1792" s="50" t="s">
        <v>6</v>
      </c>
      <c r="E1792" s="50" t="s">
        <v>44</v>
      </c>
      <c r="F1792" s="68"/>
      <c r="G1792" s="50"/>
      <c r="I1792" s="50"/>
      <c r="J1792" s="50"/>
      <c r="K1792" s="50"/>
      <c r="L1792" s="50"/>
      <c r="M1792" s="50"/>
      <c r="N1792" s="50"/>
      <c r="O1792" s="50"/>
      <c r="P1792" s="50"/>
      <c r="Q1792" s="50"/>
      <c r="R1792" s="50"/>
      <c r="S1792" s="50"/>
      <c r="T1792" s="50"/>
      <c r="U1792" s="50"/>
      <c r="V1792" s="50"/>
      <c r="W1792" s="50"/>
      <c r="X1792" s="50"/>
      <c r="Y1792" s="50"/>
      <c r="Z1792" s="50"/>
      <c r="AA1792" s="50"/>
      <c r="AB1792" s="68"/>
      <c r="AC1792" s="68"/>
      <c r="AF1792" s="68"/>
      <c r="AJ1792" s="68"/>
      <c r="AK1792" s="68"/>
      <c r="AL1792" s="50"/>
      <c r="AN1792" s="50"/>
      <c r="AO1792" s="68"/>
      <c r="AP1792" s="68"/>
      <c r="AQ1792" s="50"/>
      <c r="AS1792" s="50"/>
      <c r="AV1792" s="50"/>
      <c r="AY1792" s="50"/>
      <c r="AZ1792">
        <v>0</v>
      </c>
      <c r="BA1792" s="68">
        <v>0</v>
      </c>
      <c r="BB1792">
        <v>0</v>
      </c>
      <c r="BD1792" s="68"/>
      <c r="BP1792" s="50"/>
      <c r="BQ1792" s="50"/>
      <c r="BR1792" s="50"/>
      <c r="BS1792" s="50"/>
    </row>
    <row r="1793" spans="1:71" x14ac:dyDescent="0.25">
      <c r="A1793">
        <v>1004</v>
      </c>
      <c r="B1793" s="50" t="s">
        <v>6</v>
      </c>
      <c r="C1793" s="50" t="s">
        <v>77</v>
      </c>
      <c r="D1793" s="50" t="s">
        <v>6</v>
      </c>
      <c r="E1793" s="50" t="s">
        <v>44</v>
      </c>
      <c r="F1793" s="68"/>
      <c r="G1793" s="50"/>
      <c r="I1793" s="50"/>
      <c r="J1793" s="50"/>
      <c r="K1793" s="50"/>
      <c r="L1793" s="50"/>
      <c r="M1793" s="50"/>
      <c r="N1793" s="50"/>
      <c r="O1793" s="50"/>
      <c r="P1793" s="50"/>
      <c r="Q1793" s="50"/>
      <c r="R1793" s="50"/>
      <c r="S1793" s="50"/>
      <c r="T1793" s="50"/>
      <c r="U1793" s="50"/>
      <c r="V1793" s="50"/>
      <c r="W1793" s="50"/>
      <c r="X1793" s="50"/>
      <c r="Y1793" s="50"/>
      <c r="Z1793" s="50"/>
      <c r="AA1793" s="50"/>
      <c r="AB1793" s="68"/>
      <c r="AC1793" s="68"/>
      <c r="AF1793" s="68"/>
      <c r="AJ1793" s="68"/>
      <c r="AK1793" s="68"/>
      <c r="AL1793" s="50"/>
      <c r="AN1793" s="50"/>
      <c r="AO1793" s="68"/>
      <c r="AP1793" s="68"/>
      <c r="AQ1793" s="50"/>
      <c r="AS1793" s="50"/>
      <c r="AV1793" s="50"/>
      <c r="AY1793" s="50"/>
      <c r="AZ1793">
        <v>0</v>
      </c>
      <c r="BA1793" s="68">
        <v>0</v>
      </c>
      <c r="BB1793">
        <v>0</v>
      </c>
      <c r="BD1793" s="68"/>
      <c r="BP1793" s="50"/>
      <c r="BQ1793" s="50"/>
      <c r="BR1793" s="50"/>
      <c r="BS1793" s="50"/>
    </row>
    <row r="1794" spans="1:71" x14ac:dyDescent="0.25">
      <c r="A1794">
        <v>1004</v>
      </c>
      <c r="B1794" s="50" t="s">
        <v>6</v>
      </c>
      <c r="C1794" s="50" t="s">
        <v>77</v>
      </c>
      <c r="D1794" s="50" t="s">
        <v>6</v>
      </c>
      <c r="E1794" s="50" t="s">
        <v>44</v>
      </c>
      <c r="F1794" s="68"/>
      <c r="G1794" s="50"/>
      <c r="I1794" s="50"/>
      <c r="J1794" s="50"/>
      <c r="K1794" s="50"/>
      <c r="L1794" s="50"/>
      <c r="M1794" s="50"/>
      <c r="N1794" s="50"/>
      <c r="O1794" s="50"/>
      <c r="P1794" s="50"/>
      <c r="Q1794" s="50"/>
      <c r="R1794" s="50"/>
      <c r="S1794" s="50"/>
      <c r="T1794" s="50"/>
      <c r="U1794" s="50"/>
      <c r="V1794" s="50"/>
      <c r="W1794" s="50"/>
      <c r="X1794" s="50"/>
      <c r="Y1794" s="50"/>
      <c r="Z1794" s="50"/>
      <c r="AA1794" s="50"/>
      <c r="AB1794" s="68"/>
      <c r="AC1794" s="68"/>
      <c r="AF1794" s="68"/>
      <c r="AJ1794" s="68"/>
      <c r="AK1794" s="68"/>
      <c r="AL1794" s="50"/>
      <c r="AN1794" s="50"/>
      <c r="AO1794" s="68"/>
      <c r="AP1794" s="68"/>
      <c r="AQ1794" s="50"/>
      <c r="AS1794" s="50"/>
      <c r="AV1794" s="50"/>
      <c r="AY1794" s="50"/>
      <c r="AZ1794">
        <v>0</v>
      </c>
      <c r="BA1794" s="68">
        <v>0</v>
      </c>
      <c r="BB1794">
        <v>0</v>
      </c>
      <c r="BD1794" s="68"/>
      <c r="BP1794" s="50"/>
      <c r="BQ1794" s="50"/>
      <c r="BR1794" s="50"/>
      <c r="BS1794" s="50"/>
    </row>
    <row r="1795" spans="1:71" x14ac:dyDescent="0.25">
      <c r="A1795">
        <v>1004</v>
      </c>
      <c r="B1795" s="50" t="s">
        <v>6</v>
      </c>
      <c r="C1795" s="50" t="s">
        <v>77</v>
      </c>
      <c r="D1795" s="50" t="s">
        <v>6</v>
      </c>
      <c r="E1795" s="50" t="s">
        <v>44</v>
      </c>
      <c r="F1795" s="68"/>
      <c r="G1795" s="50"/>
      <c r="I1795" s="50"/>
      <c r="J1795" s="50"/>
      <c r="K1795" s="50"/>
      <c r="L1795" s="50"/>
      <c r="M1795" s="50"/>
      <c r="N1795" s="50"/>
      <c r="O1795" s="50"/>
      <c r="P1795" s="50"/>
      <c r="Q1795" s="50"/>
      <c r="R1795" s="50"/>
      <c r="S1795" s="50"/>
      <c r="T1795" s="50"/>
      <c r="U1795" s="50"/>
      <c r="V1795" s="50"/>
      <c r="W1795" s="50"/>
      <c r="X1795" s="50"/>
      <c r="Y1795" s="50"/>
      <c r="Z1795" s="50"/>
      <c r="AA1795" s="50"/>
      <c r="AB1795" s="68"/>
      <c r="AC1795" s="68"/>
      <c r="AF1795" s="68"/>
      <c r="AJ1795" s="68"/>
      <c r="AK1795" s="68"/>
      <c r="AL1795" s="50"/>
      <c r="AN1795" s="50"/>
      <c r="AO1795" s="68"/>
      <c r="AP1795" s="68"/>
      <c r="AQ1795" s="50"/>
      <c r="AS1795" s="50"/>
      <c r="AV1795" s="50"/>
      <c r="AY1795" s="50"/>
      <c r="AZ1795">
        <v>0</v>
      </c>
      <c r="BA1795" s="68">
        <v>0</v>
      </c>
      <c r="BB1795">
        <v>0</v>
      </c>
      <c r="BD1795" s="68"/>
      <c r="BP1795" s="50"/>
      <c r="BQ1795" s="50"/>
      <c r="BR1795" s="50"/>
      <c r="BS1795" s="50"/>
    </row>
    <row r="1796" spans="1:71" x14ac:dyDescent="0.25">
      <c r="A1796">
        <v>1004</v>
      </c>
      <c r="B1796" s="50" t="s">
        <v>6</v>
      </c>
      <c r="C1796" s="50" t="s">
        <v>77</v>
      </c>
      <c r="D1796" s="50" t="s">
        <v>6</v>
      </c>
      <c r="E1796" s="50" t="s">
        <v>44</v>
      </c>
      <c r="F1796" s="68"/>
      <c r="G1796" s="50"/>
      <c r="I1796" s="50"/>
      <c r="J1796" s="50"/>
      <c r="K1796" s="50"/>
      <c r="L1796" s="50"/>
      <c r="M1796" s="50"/>
      <c r="N1796" s="50"/>
      <c r="O1796" s="50"/>
      <c r="P1796" s="50"/>
      <c r="Q1796" s="50"/>
      <c r="R1796" s="50"/>
      <c r="S1796" s="50"/>
      <c r="T1796" s="50"/>
      <c r="U1796" s="50"/>
      <c r="V1796" s="50"/>
      <c r="W1796" s="50"/>
      <c r="X1796" s="50"/>
      <c r="Y1796" s="50"/>
      <c r="Z1796" s="50"/>
      <c r="AA1796" s="50"/>
      <c r="AB1796" s="68"/>
      <c r="AC1796" s="68"/>
      <c r="AF1796" s="68"/>
      <c r="AJ1796" s="68"/>
      <c r="AK1796" s="68"/>
      <c r="AL1796" s="50"/>
      <c r="AN1796" s="50"/>
      <c r="AO1796" s="68"/>
      <c r="AP1796" s="68"/>
      <c r="AQ1796" s="50"/>
      <c r="AS1796" s="50"/>
      <c r="AV1796" s="50"/>
      <c r="AY1796" s="50"/>
      <c r="AZ1796">
        <v>0</v>
      </c>
      <c r="BA1796" s="68">
        <v>0</v>
      </c>
      <c r="BB1796">
        <v>0</v>
      </c>
      <c r="BD1796" s="68"/>
      <c r="BP1796" s="50"/>
      <c r="BQ1796" s="50"/>
      <c r="BR1796" s="50"/>
      <c r="BS1796" s="50"/>
    </row>
    <row r="1797" spans="1:71" x14ac:dyDescent="0.25">
      <c r="A1797">
        <v>1004</v>
      </c>
      <c r="B1797" s="50" t="s">
        <v>6</v>
      </c>
      <c r="C1797" s="50" t="s">
        <v>77</v>
      </c>
      <c r="D1797" s="50" t="s">
        <v>6</v>
      </c>
      <c r="E1797" s="50" t="s">
        <v>44</v>
      </c>
      <c r="F1797" s="68"/>
      <c r="G1797" s="50"/>
      <c r="I1797" s="50"/>
      <c r="J1797" s="50"/>
      <c r="K1797" s="50"/>
      <c r="L1797" s="50"/>
      <c r="M1797" s="50"/>
      <c r="N1797" s="50"/>
      <c r="O1797" s="50"/>
      <c r="P1797" s="50"/>
      <c r="Q1797" s="50"/>
      <c r="R1797" s="50"/>
      <c r="S1797" s="50"/>
      <c r="T1797" s="50"/>
      <c r="U1797" s="50"/>
      <c r="V1797" s="50"/>
      <c r="W1797" s="50"/>
      <c r="X1797" s="50"/>
      <c r="Y1797" s="50"/>
      <c r="Z1797" s="50"/>
      <c r="AA1797" s="50"/>
      <c r="AB1797" s="68"/>
      <c r="AC1797" s="68"/>
      <c r="AF1797" s="68"/>
      <c r="AJ1797" s="68"/>
      <c r="AK1797" s="68"/>
      <c r="AL1797" s="50"/>
      <c r="AN1797" s="50"/>
      <c r="AO1797" s="68"/>
      <c r="AP1797" s="68"/>
      <c r="AQ1797" s="50"/>
      <c r="AS1797" s="50"/>
      <c r="AV1797" s="50"/>
      <c r="AY1797" s="50"/>
      <c r="AZ1797">
        <v>0</v>
      </c>
      <c r="BA1797" s="68">
        <v>0</v>
      </c>
      <c r="BB1797">
        <v>0</v>
      </c>
      <c r="BD1797" s="68"/>
      <c r="BP1797" s="50"/>
      <c r="BQ1797" s="50"/>
      <c r="BR1797" s="50"/>
      <c r="BS1797" s="50"/>
    </row>
    <row r="1798" spans="1:71" x14ac:dyDescent="0.25">
      <c r="A1798">
        <v>1004</v>
      </c>
      <c r="B1798" s="50" t="s">
        <v>6</v>
      </c>
      <c r="C1798" s="50" t="s">
        <v>77</v>
      </c>
      <c r="D1798" s="50" t="s">
        <v>6</v>
      </c>
      <c r="E1798" s="50" t="s">
        <v>44</v>
      </c>
      <c r="F1798" s="68"/>
      <c r="G1798" s="50"/>
      <c r="I1798" s="50"/>
      <c r="J1798" s="50"/>
      <c r="K1798" s="50"/>
      <c r="L1798" s="50"/>
      <c r="M1798" s="50"/>
      <c r="N1798" s="50"/>
      <c r="O1798" s="50"/>
      <c r="P1798" s="50"/>
      <c r="Q1798" s="50"/>
      <c r="R1798" s="50"/>
      <c r="S1798" s="50"/>
      <c r="T1798" s="50"/>
      <c r="U1798" s="50"/>
      <c r="V1798" s="50"/>
      <c r="W1798" s="50"/>
      <c r="X1798" s="50"/>
      <c r="Y1798" s="50"/>
      <c r="Z1798" s="50"/>
      <c r="AA1798" s="50"/>
      <c r="AB1798" s="68"/>
      <c r="AC1798" s="68"/>
      <c r="AF1798" s="68"/>
      <c r="AJ1798" s="68"/>
      <c r="AK1798" s="68"/>
      <c r="AL1798" s="50"/>
      <c r="AN1798" s="50"/>
      <c r="AO1798" s="68"/>
      <c r="AP1798" s="68"/>
      <c r="AQ1798" s="50"/>
      <c r="AS1798" s="50"/>
      <c r="AV1798" s="50"/>
      <c r="AY1798" s="50"/>
      <c r="AZ1798">
        <v>0</v>
      </c>
      <c r="BA1798" s="68">
        <v>0</v>
      </c>
      <c r="BB1798">
        <v>0</v>
      </c>
      <c r="BD1798" s="68"/>
      <c r="BP1798" s="50"/>
      <c r="BQ1798" s="50"/>
      <c r="BR1798" s="50"/>
      <c r="BS1798" s="50"/>
    </row>
    <row r="1799" spans="1:71" x14ac:dyDescent="0.25">
      <c r="A1799">
        <v>1004</v>
      </c>
      <c r="B1799" s="50" t="s">
        <v>6</v>
      </c>
      <c r="C1799" s="50" t="s">
        <v>77</v>
      </c>
      <c r="D1799" s="50" t="s">
        <v>6</v>
      </c>
      <c r="E1799" s="50" t="s">
        <v>44</v>
      </c>
      <c r="F1799" s="68"/>
      <c r="G1799" s="50"/>
      <c r="I1799" s="50"/>
      <c r="J1799" s="50"/>
      <c r="K1799" s="50"/>
      <c r="L1799" s="50"/>
      <c r="M1799" s="50"/>
      <c r="N1799" s="50"/>
      <c r="O1799" s="50"/>
      <c r="P1799" s="50"/>
      <c r="Q1799" s="50"/>
      <c r="R1799" s="50"/>
      <c r="S1799" s="50"/>
      <c r="T1799" s="50"/>
      <c r="U1799" s="50"/>
      <c r="V1799" s="50"/>
      <c r="W1799" s="50"/>
      <c r="X1799" s="50"/>
      <c r="Y1799" s="50"/>
      <c r="Z1799" s="50"/>
      <c r="AA1799" s="50"/>
      <c r="AB1799" s="68"/>
      <c r="AC1799" s="68"/>
      <c r="AF1799" s="68"/>
      <c r="AJ1799" s="68"/>
      <c r="AK1799" s="68"/>
      <c r="AL1799" s="50"/>
      <c r="AN1799" s="50"/>
      <c r="AO1799" s="68"/>
      <c r="AP1799" s="68"/>
      <c r="AQ1799" s="50"/>
      <c r="AS1799" s="50"/>
      <c r="AV1799" s="50"/>
      <c r="AY1799" s="50"/>
      <c r="AZ1799">
        <v>0</v>
      </c>
      <c r="BA1799" s="68">
        <v>0</v>
      </c>
      <c r="BB1799">
        <v>0</v>
      </c>
      <c r="BD1799" s="68"/>
      <c r="BP1799" s="50"/>
      <c r="BQ1799" s="50"/>
      <c r="BR1799" s="50"/>
      <c r="BS1799" s="50"/>
    </row>
    <row r="1800" spans="1:71" x14ac:dyDescent="0.25">
      <c r="A1800">
        <v>1004</v>
      </c>
      <c r="B1800" s="50" t="s">
        <v>6</v>
      </c>
      <c r="C1800" s="50" t="s">
        <v>77</v>
      </c>
      <c r="D1800" s="50" t="s">
        <v>6</v>
      </c>
      <c r="E1800" s="50" t="s">
        <v>44</v>
      </c>
      <c r="F1800" s="68"/>
      <c r="G1800" s="50"/>
      <c r="I1800" s="50"/>
      <c r="J1800" s="50"/>
      <c r="K1800" s="50"/>
      <c r="L1800" s="50"/>
      <c r="M1800" s="50"/>
      <c r="N1800" s="50"/>
      <c r="O1800" s="50"/>
      <c r="P1800" s="50"/>
      <c r="Q1800" s="50"/>
      <c r="R1800" s="50"/>
      <c r="S1800" s="50"/>
      <c r="T1800" s="50"/>
      <c r="U1800" s="50"/>
      <c r="V1800" s="50"/>
      <c r="W1800" s="50"/>
      <c r="X1800" s="50"/>
      <c r="Y1800" s="50"/>
      <c r="Z1800" s="50"/>
      <c r="AA1800" s="50"/>
      <c r="AB1800" s="68"/>
      <c r="AC1800" s="68"/>
      <c r="AF1800" s="68"/>
      <c r="AJ1800" s="68"/>
      <c r="AK1800" s="68"/>
      <c r="AL1800" s="50"/>
      <c r="AN1800" s="50"/>
      <c r="AO1800" s="68"/>
      <c r="AP1800" s="68"/>
      <c r="AQ1800" s="50"/>
      <c r="AS1800" s="50"/>
      <c r="AV1800" s="50"/>
      <c r="AY1800" s="50"/>
      <c r="AZ1800">
        <v>0</v>
      </c>
      <c r="BA1800" s="68">
        <v>0</v>
      </c>
      <c r="BB1800">
        <v>0</v>
      </c>
      <c r="BD1800" s="68"/>
      <c r="BP1800" s="50"/>
      <c r="BQ1800" s="50"/>
      <c r="BR1800" s="50"/>
      <c r="BS1800" s="50"/>
    </row>
    <row r="1801" spans="1:71" x14ac:dyDescent="0.25">
      <c r="A1801">
        <v>1004</v>
      </c>
      <c r="B1801" s="50" t="s">
        <v>6</v>
      </c>
      <c r="C1801" s="50" t="s">
        <v>77</v>
      </c>
      <c r="D1801" s="50" t="s">
        <v>6</v>
      </c>
      <c r="E1801" s="50" t="s">
        <v>44</v>
      </c>
      <c r="F1801" s="68"/>
      <c r="G1801" s="50"/>
      <c r="I1801" s="50"/>
      <c r="J1801" s="50"/>
      <c r="K1801" s="50"/>
      <c r="L1801" s="50"/>
      <c r="M1801" s="50"/>
      <c r="N1801" s="50"/>
      <c r="O1801" s="50"/>
      <c r="P1801" s="50"/>
      <c r="Q1801" s="50"/>
      <c r="R1801" s="50"/>
      <c r="S1801" s="50"/>
      <c r="T1801" s="50"/>
      <c r="U1801" s="50"/>
      <c r="V1801" s="50"/>
      <c r="W1801" s="50"/>
      <c r="X1801" s="50"/>
      <c r="Y1801" s="50"/>
      <c r="Z1801" s="50"/>
      <c r="AA1801" s="50"/>
      <c r="AB1801" s="68"/>
      <c r="AC1801" s="68"/>
      <c r="AF1801" s="68"/>
      <c r="AJ1801" s="68"/>
      <c r="AK1801" s="68"/>
      <c r="AL1801" s="50"/>
      <c r="AN1801" s="50"/>
      <c r="AO1801" s="68"/>
      <c r="AP1801" s="68"/>
      <c r="AQ1801" s="50"/>
      <c r="AS1801" s="50"/>
      <c r="AV1801" s="50"/>
      <c r="AY1801" s="50"/>
      <c r="AZ1801">
        <v>0</v>
      </c>
      <c r="BA1801" s="68">
        <v>0</v>
      </c>
      <c r="BB1801">
        <v>0</v>
      </c>
      <c r="BD1801" s="68"/>
      <c r="BP1801" s="50"/>
      <c r="BQ1801" s="50"/>
      <c r="BR1801" s="50"/>
      <c r="BS1801" s="50"/>
    </row>
    <row r="1802" spans="1:71" x14ac:dyDescent="0.25">
      <c r="A1802">
        <v>1004</v>
      </c>
      <c r="B1802" s="50" t="s">
        <v>6</v>
      </c>
      <c r="C1802" s="50" t="s">
        <v>77</v>
      </c>
      <c r="D1802" s="50" t="s">
        <v>6</v>
      </c>
      <c r="E1802" s="50" t="s">
        <v>44</v>
      </c>
      <c r="F1802" s="68"/>
      <c r="G1802" s="50"/>
      <c r="I1802" s="50"/>
      <c r="J1802" s="50"/>
      <c r="K1802" s="50"/>
      <c r="L1802" s="50"/>
      <c r="M1802" s="50"/>
      <c r="N1802" s="50"/>
      <c r="O1802" s="50"/>
      <c r="P1802" s="50"/>
      <c r="Q1802" s="50"/>
      <c r="R1802" s="50"/>
      <c r="S1802" s="50"/>
      <c r="T1802" s="50"/>
      <c r="U1802" s="50"/>
      <c r="V1802" s="50"/>
      <c r="W1802" s="50"/>
      <c r="X1802" s="50"/>
      <c r="Y1802" s="50"/>
      <c r="Z1802" s="50"/>
      <c r="AA1802" s="50"/>
      <c r="AB1802" s="68"/>
      <c r="AC1802" s="68"/>
      <c r="AF1802" s="68"/>
      <c r="AJ1802" s="68"/>
      <c r="AK1802" s="68"/>
      <c r="AL1802" s="50"/>
      <c r="AN1802" s="50"/>
      <c r="AO1802" s="68"/>
      <c r="AP1802" s="68"/>
      <c r="AQ1802" s="50"/>
      <c r="AS1802" s="50"/>
      <c r="AV1802" s="50"/>
      <c r="AY1802" s="50"/>
      <c r="AZ1802">
        <v>0</v>
      </c>
      <c r="BA1802" s="68">
        <v>0</v>
      </c>
      <c r="BB1802">
        <v>0</v>
      </c>
      <c r="BD1802" s="68"/>
      <c r="BP1802" s="50"/>
      <c r="BQ1802" s="50"/>
      <c r="BR1802" s="50"/>
      <c r="BS1802" s="50"/>
    </row>
    <row r="1803" spans="1:71" x14ac:dyDescent="0.25">
      <c r="A1803">
        <v>1004</v>
      </c>
      <c r="B1803" s="50" t="s">
        <v>6</v>
      </c>
      <c r="C1803" s="50" t="s">
        <v>77</v>
      </c>
      <c r="D1803" s="50" t="s">
        <v>6</v>
      </c>
      <c r="E1803" s="50" t="s">
        <v>44</v>
      </c>
      <c r="F1803" s="68"/>
      <c r="G1803" s="50"/>
      <c r="I1803" s="50"/>
      <c r="J1803" s="50"/>
      <c r="K1803" s="50"/>
      <c r="L1803" s="50"/>
      <c r="M1803" s="50"/>
      <c r="N1803" s="50"/>
      <c r="O1803" s="50"/>
      <c r="P1803" s="50"/>
      <c r="Q1803" s="50"/>
      <c r="R1803" s="50"/>
      <c r="S1803" s="50"/>
      <c r="T1803" s="50"/>
      <c r="U1803" s="50"/>
      <c r="V1803" s="50"/>
      <c r="W1803" s="50"/>
      <c r="X1803" s="50"/>
      <c r="Y1803" s="50"/>
      <c r="Z1803" s="50"/>
      <c r="AA1803" s="50"/>
      <c r="AB1803" s="68"/>
      <c r="AC1803" s="68"/>
      <c r="AF1803" s="68"/>
      <c r="AJ1803" s="68"/>
      <c r="AK1803" s="68"/>
      <c r="AL1803" s="50"/>
      <c r="AN1803" s="50"/>
      <c r="AO1803" s="68"/>
      <c r="AP1803" s="68"/>
      <c r="AQ1803" s="50"/>
      <c r="AS1803" s="50"/>
      <c r="AV1803" s="50"/>
      <c r="AY1803" s="50"/>
      <c r="AZ1803">
        <v>0</v>
      </c>
      <c r="BA1803" s="68">
        <v>0</v>
      </c>
      <c r="BB1803">
        <v>0</v>
      </c>
      <c r="BD1803" s="68"/>
      <c r="BP1803" s="50"/>
      <c r="BQ1803" s="50"/>
      <c r="BR1803" s="50"/>
      <c r="BS1803" s="50"/>
    </row>
    <row r="1804" spans="1:71" x14ac:dyDescent="0.25">
      <c r="A1804">
        <v>1004</v>
      </c>
      <c r="B1804" s="50" t="s">
        <v>6</v>
      </c>
      <c r="C1804" s="50" t="s">
        <v>77</v>
      </c>
      <c r="D1804" s="50" t="s">
        <v>6</v>
      </c>
      <c r="E1804" s="50" t="s">
        <v>44</v>
      </c>
      <c r="F1804" s="68"/>
      <c r="G1804" s="50"/>
      <c r="I1804" s="50"/>
      <c r="J1804" s="50"/>
      <c r="K1804" s="50"/>
      <c r="L1804" s="50"/>
      <c r="M1804" s="50"/>
      <c r="N1804" s="50"/>
      <c r="O1804" s="50"/>
      <c r="P1804" s="50"/>
      <c r="Q1804" s="50"/>
      <c r="R1804" s="50"/>
      <c r="S1804" s="50"/>
      <c r="T1804" s="50"/>
      <c r="U1804" s="50"/>
      <c r="V1804" s="50"/>
      <c r="W1804" s="50"/>
      <c r="X1804" s="50"/>
      <c r="Y1804" s="50"/>
      <c r="Z1804" s="50"/>
      <c r="AA1804" s="50"/>
      <c r="AB1804" s="68"/>
      <c r="AC1804" s="68"/>
      <c r="AF1804" s="68"/>
      <c r="AJ1804" s="68"/>
      <c r="AK1804" s="68"/>
      <c r="AL1804" s="50"/>
      <c r="AN1804" s="50"/>
      <c r="AO1804" s="68"/>
      <c r="AP1804" s="68"/>
      <c r="AQ1804" s="50"/>
      <c r="AS1804" s="50"/>
      <c r="AV1804" s="50"/>
      <c r="AY1804" s="50"/>
      <c r="AZ1804">
        <v>0</v>
      </c>
      <c r="BA1804" s="68">
        <v>0</v>
      </c>
      <c r="BB1804">
        <v>0</v>
      </c>
      <c r="BD1804" s="68"/>
      <c r="BP1804" s="50"/>
      <c r="BQ1804" s="50"/>
      <c r="BR1804" s="50"/>
      <c r="BS1804" s="50"/>
    </row>
    <row r="1805" spans="1:71" x14ac:dyDescent="0.25">
      <c r="A1805">
        <v>1004</v>
      </c>
      <c r="B1805" s="50" t="s">
        <v>6</v>
      </c>
      <c r="C1805" s="50" t="s">
        <v>77</v>
      </c>
      <c r="D1805" s="50" t="s">
        <v>6</v>
      </c>
      <c r="E1805" s="50" t="s">
        <v>44</v>
      </c>
      <c r="F1805" s="68"/>
      <c r="G1805" s="50"/>
      <c r="I1805" s="50"/>
      <c r="J1805" s="50"/>
      <c r="K1805" s="50"/>
      <c r="L1805" s="50"/>
      <c r="M1805" s="50"/>
      <c r="N1805" s="50"/>
      <c r="O1805" s="50"/>
      <c r="P1805" s="50"/>
      <c r="Q1805" s="50"/>
      <c r="R1805" s="50"/>
      <c r="S1805" s="50"/>
      <c r="T1805" s="50"/>
      <c r="U1805" s="50"/>
      <c r="V1805" s="50"/>
      <c r="W1805" s="50"/>
      <c r="X1805" s="50"/>
      <c r="Y1805" s="50"/>
      <c r="Z1805" s="50"/>
      <c r="AA1805" s="50"/>
      <c r="AB1805" s="68"/>
      <c r="AC1805" s="68"/>
      <c r="AF1805" s="68"/>
      <c r="AJ1805" s="68"/>
      <c r="AK1805" s="68"/>
      <c r="AL1805" s="50"/>
      <c r="AN1805" s="50"/>
      <c r="AO1805" s="68"/>
      <c r="AP1805" s="68"/>
      <c r="AQ1805" s="50"/>
      <c r="AS1805" s="50"/>
      <c r="AV1805" s="50"/>
      <c r="AY1805" s="50"/>
      <c r="AZ1805">
        <v>0</v>
      </c>
      <c r="BA1805" s="68">
        <v>0</v>
      </c>
      <c r="BB1805">
        <v>0</v>
      </c>
      <c r="BD1805" s="68"/>
      <c r="BP1805" s="50"/>
      <c r="BQ1805" s="50"/>
      <c r="BR1805" s="50"/>
      <c r="BS1805" s="50"/>
    </row>
    <row r="1806" spans="1:71" x14ac:dyDescent="0.25">
      <c r="A1806">
        <v>1004</v>
      </c>
      <c r="B1806" s="50" t="s">
        <v>6</v>
      </c>
      <c r="C1806" s="50" t="s">
        <v>77</v>
      </c>
      <c r="D1806" s="50" t="s">
        <v>6</v>
      </c>
      <c r="E1806" s="50" t="s">
        <v>44</v>
      </c>
      <c r="F1806" s="68"/>
      <c r="G1806" s="50"/>
      <c r="I1806" s="50"/>
      <c r="J1806" s="50"/>
      <c r="K1806" s="50"/>
      <c r="L1806" s="50"/>
      <c r="M1806" s="50"/>
      <c r="N1806" s="50"/>
      <c r="O1806" s="50"/>
      <c r="P1806" s="50"/>
      <c r="Q1806" s="50"/>
      <c r="R1806" s="50"/>
      <c r="S1806" s="50"/>
      <c r="T1806" s="50"/>
      <c r="U1806" s="50"/>
      <c r="V1806" s="50"/>
      <c r="W1806" s="50"/>
      <c r="X1806" s="50"/>
      <c r="Y1806" s="50"/>
      <c r="Z1806" s="50"/>
      <c r="AA1806" s="50"/>
      <c r="AB1806" s="68"/>
      <c r="AC1806" s="68"/>
      <c r="AF1806" s="68"/>
      <c r="AJ1806" s="68"/>
      <c r="AK1806" s="68"/>
      <c r="AL1806" s="50"/>
      <c r="AN1806" s="50"/>
      <c r="AO1806" s="68"/>
      <c r="AP1806" s="68"/>
      <c r="AQ1806" s="50"/>
      <c r="AS1806" s="50"/>
      <c r="AV1806" s="50"/>
      <c r="AY1806" s="50"/>
      <c r="AZ1806">
        <v>0</v>
      </c>
      <c r="BA1806" s="68">
        <v>0</v>
      </c>
      <c r="BB1806">
        <v>0</v>
      </c>
      <c r="BD1806" s="68"/>
      <c r="BP1806" s="50"/>
      <c r="BQ1806" s="50"/>
      <c r="BR1806" s="50"/>
      <c r="BS1806" s="50"/>
    </row>
    <row r="1807" spans="1:71" x14ac:dyDescent="0.25">
      <c r="A1807">
        <v>1004</v>
      </c>
      <c r="B1807" s="50" t="s">
        <v>6</v>
      </c>
      <c r="C1807" s="50" t="s">
        <v>77</v>
      </c>
      <c r="D1807" s="50" t="s">
        <v>6</v>
      </c>
      <c r="E1807" s="50" t="s">
        <v>44</v>
      </c>
      <c r="F1807" s="68"/>
      <c r="G1807" s="50"/>
      <c r="I1807" s="50"/>
      <c r="J1807" s="50"/>
      <c r="K1807" s="50"/>
      <c r="L1807" s="50"/>
      <c r="M1807" s="50"/>
      <c r="N1807" s="50"/>
      <c r="O1807" s="50"/>
      <c r="P1807" s="50"/>
      <c r="Q1807" s="50"/>
      <c r="R1807" s="50"/>
      <c r="S1807" s="50"/>
      <c r="T1807" s="50"/>
      <c r="U1807" s="50"/>
      <c r="V1807" s="50"/>
      <c r="W1807" s="50"/>
      <c r="X1807" s="50"/>
      <c r="Y1807" s="50"/>
      <c r="Z1807" s="50"/>
      <c r="AA1807" s="50"/>
      <c r="AB1807" s="68"/>
      <c r="AC1807" s="68"/>
      <c r="AF1807" s="68"/>
      <c r="AJ1807" s="68"/>
      <c r="AK1807" s="68"/>
      <c r="AL1807" s="50"/>
      <c r="AN1807" s="50"/>
      <c r="AO1807" s="68"/>
      <c r="AP1807" s="68"/>
      <c r="AQ1807" s="50"/>
      <c r="AS1807" s="50"/>
      <c r="AV1807" s="50"/>
      <c r="AY1807" s="50"/>
      <c r="AZ1807">
        <v>0</v>
      </c>
      <c r="BA1807" s="68">
        <v>0</v>
      </c>
      <c r="BB1807">
        <v>0</v>
      </c>
      <c r="BD1807" s="68"/>
      <c r="BP1807" s="50"/>
      <c r="BQ1807" s="50"/>
      <c r="BR1807" s="50"/>
      <c r="BS1807" s="50"/>
    </row>
    <row r="1808" spans="1:71" x14ac:dyDescent="0.25">
      <c r="A1808">
        <v>1004</v>
      </c>
      <c r="B1808" s="50" t="s">
        <v>6</v>
      </c>
      <c r="C1808" s="50" t="s">
        <v>77</v>
      </c>
      <c r="D1808" s="50" t="s">
        <v>6</v>
      </c>
      <c r="E1808" s="50" t="s">
        <v>44</v>
      </c>
      <c r="F1808" s="68"/>
      <c r="G1808" s="50"/>
      <c r="I1808" s="50"/>
      <c r="J1808" s="50"/>
      <c r="K1808" s="50"/>
      <c r="L1808" s="50"/>
      <c r="M1808" s="50"/>
      <c r="N1808" s="50"/>
      <c r="O1808" s="50"/>
      <c r="P1808" s="50"/>
      <c r="Q1808" s="50"/>
      <c r="R1808" s="50"/>
      <c r="S1808" s="50"/>
      <c r="T1808" s="50"/>
      <c r="U1808" s="50"/>
      <c r="V1808" s="50"/>
      <c r="W1808" s="50"/>
      <c r="X1808" s="50"/>
      <c r="Y1808" s="50"/>
      <c r="Z1808" s="50"/>
      <c r="AA1808" s="50"/>
      <c r="AB1808" s="68"/>
      <c r="AC1808" s="68"/>
      <c r="AF1808" s="68"/>
      <c r="AJ1808" s="68"/>
      <c r="AK1808" s="68"/>
      <c r="AL1808" s="50"/>
      <c r="AN1808" s="50"/>
      <c r="AO1808" s="68"/>
      <c r="AP1808" s="68"/>
      <c r="AQ1808" s="50"/>
      <c r="AS1808" s="50"/>
      <c r="AV1808" s="50"/>
      <c r="AY1808" s="50"/>
      <c r="AZ1808">
        <v>0</v>
      </c>
      <c r="BA1808" s="68">
        <v>0</v>
      </c>
      <c r="BB1808">
        <v>0</v>
      </c>
      <c r="BD1808" s="68"/>
      <c r="BP1808" s="50"/>
      <c r="BQ1808" s="50"/>
      <c r="BR1808" s="50"/>
      <c r="BS1808" s="50"/>
    </row>
    <row r="1809" spans="1:71" x14ac:dyDescent="0.25">
      <c r="A1809">
        <v>1004</v>
      </c>
      <c r="B1809" s="50" t="s">
        <v>6</v>
      </c>
      <c r="C1809" s="50" t="s">
        <v>77</v>
      </c>
      <c r="D1809" s="50" t="s">
        <v>6</v>
      </c>
      <c r="E1809" s="50" t="s">
        <v>44</v>
      </c>
      <c r="F1809" s="68"/>
      <c r="G1809" s="50"/>
      <c r="I1809" s="50"/>
      <c r="J1809" s="50"/>
      <c r="K1809" s="50"/>
      <c r="L1809" s="50"/>
      <c r="M1809" s="50"/>
      <c r="N1809" s="50"/>
      <c r="O1809" s="50"/>
      <c r="P1809" s="50"/>
      <c r="Q1809" s="50"/>
      <c r="R1809" s="50"/>
      <c r="S1809" s="50"/>
      <c r="T1809" s="50"/>
      <c r="U1809" s="50"/>
      <c r="V1809" s="50"/>
      <c r="W1809" s="50"/>
      <c r="X1809" s="50"/>
      <c r="Y1809" s="50"/>
      <c r="Z1809" s="50"/>
      <c r="AA1809" s="50"/>
      <c r="AB1809" s="68"/>
      <c r="AC1809" s="68"/>
      <c r="AF1809" s="68"/>
      <c r="AJ1809" s="68"/>
      <c r="AK1809" s="68"/>
      <c r="AL1809" s="50"/>
      <c r="AN1809" s="50"/>
      <c r="AO1809" s="68"/>
      <c r="AP1809" s="68"/>
      <c r="AQ1809" s="50"/>
      <c r="AS1809" s="50"/>
      <c r="AV1809" s="50"/>
      <c r="AY1809" s="50"/>
      <c r="AZ1809">
        <v>0</v>
      </c>
      <c r="BA1809" s="68">
        <v>0</v>
      </c>
      <c r="BB1809">
        <v>0</v>
      </c>
      <c r="BD1809" s="68"/>
      <c r="BP1809" s="50"/>
      <c r="BQ1809" s="50"/>
      <c r="BR1809" s="50"/>
      <c r="BS1809" s="50"/>
    </row>
    <row r="1810" spans="1:71" x14ac:dyDescent="0.25">
      <c r="A1810">
        <v>1004</v>
      </c>
      <c r="B1810" s="50" t="s">
        <v>6</v>
      </c>
      <c r="C1810" s="50" t="s">
        <v>77</v>
      </c>
      <c r="D1810" s="50" t="s">
        <v>6</v>
      </c>
      <c r="E1810" s="50" t="s">
        <v>44</v>
      </c>
      <c r="F1810" s="68"/>
      <c r="G1810" s="50"/>
      <c r="I1810" s="50"/>
      <c r="J1810" s="50"/>
      <c r="K1810" s="50"/>
      <c r="L1810" s="50"/>
      <c r="M1810" s="50"/>
      <c r="N1810" s="50"/>
      <c r="O1810" s="50"/>
      <c r="P1810" s="50"/>
      <c r="Q1810" s="50"/>
      <c r="R1810" s="50"/>
      <c r="S1810" s="50"/>
      <c r="T1810" s="50"/>
      <c r="U1810" s="50"/>
      <c r="V1810" s="50"/>
      <c r="W1810" s="50"/>
      <c r="X1810" s="50"/>
      <c r="Y1810" s="50"/>
      <c r="Z1810" s="50"/>
      <c r="AA1810" s="50"/>
      <c r="AB1810" s="68"/>
      <c r="AC1810" s="68"/>
      <c r="AF1810" s="68"/>
      <c r="AJ1810" s="68"/>
      <c r="AK1810" s="68"/>
      <c r="AL1810" s="50"/>
      <c r="AN1810" s="50"/>
      <c r="AO1810" s="68"/>
      <c r="AP1810" s="68"/>
      <c r="AQ1810" s="50"/>
      <c r="AS1810" s="50"/>
      <c r="AV1810" s="50"/>
      <c r="AY1810" s="50"/>
      <c r="AZ1810">
        <v>0</v>
      </c>
      <c r="BA1810" s="68">
        <v>0</v>
      </c>
      <c r="BB1810">
        <v>0</v>
      </c>
      <c r="BD1810" s="68"/>
      <c r="BP1810" s="50"/>
      <c r="BQ1810" s="50"/>
      <c r="BR1810" s="50"/>
      <c r="BS1810" s="50"/>
    </row>
    <row r="1811" spans="1:71" x14ac:dyDescent="0.25">
      <c r="A1811">
        <v>1004</v>
      </c>
      <c r="B1811" s="50" t="s">
        <v>6</v>
      </c>
      <c r="C1811" s="50" t="s">
        <v>77</v>
      </c>
      <c r="D1811" s="50" t="s">
        <v>6</v>
      </c>
      <c r="E1811" s="50" t="s">
        <v>44</v>
      </c>
      <c r="F1811" s="68"/>
      <c r="G1811" s="50"/>
      <c r="I1811" s="50"/>
      <c r="J1811" s="50"/>
      <c r="K1811" s="50"/>
      <c r="L1811" s="50"/>
      <c r="M1811" s="50"/>
      <c r="N1811" s="50"/>
      <c r="O1811" s="50"/>
      <c r="P1811" s="50"/>
      <c r="Q1811" s="50"/>
      <c r="R1811" s="50"/>
      <c r="S1811" s="50"/>
      <c r="T1811" s="50"/>
      <c r="U1811" s="50"/>
      <c r="V1811" s="50"/>
      <c r="W1811" s="50"/>
      <c r="X1811" s="50"/>
      <c r="Y1811" s="50"/>
      <c r="Z1811" s="50"/>
      <c r="AA1811" s="50"/>
      <c r="AB1811" s="68"/>
      <c r="AC1811" s="68"/>
      <c r="AF1811" s="68"/>
      <c r="AJ1811" s="68"/>
      <c r="AK1811" s="68"/>
      <c r="AL1811" s="50"/>
      <c r="AN1811" s="50"/>
      <c r="AO1811" s="68"/>
      <c r="AP1811" s="68"/>
      <c r="AQ1811" s="50"/>
      <c r="AS1811" s="50"/>
      <c r="AV1811" s="50"/>
      <c r="AY1811" s="50"/>
      <c r="AZ1811">
        <v>0</v>
      </c>
      <c r="BA1811" s="68">
        <v>0</v>
      </c>
      <c r="BB1811">
        <v>0</v>
      </c>
      <c r="BD1811" s="68"/>
      <c r="BP1811" s="50"/>
      <c r="BQ1811" s="50"/>
      <c r="BR1811" s="50"/>
      <c r="BS1811" s="50"/>
    </row>
    <row r="1812" spans="1:71" x14ac:dyDescent="0.25">
      <c r="A1812">
        <v>1004</v>
      </c>
      <c r="B1812" s="50" t="s">
        <v>6</v>
      </c>
      <c r="C1812" s="50" t="s">
        <v>77</v>
      </c>
      <c r="D1812" s="50" t="s">
        <v>6</v>
      </c>
      <c r="E1812" s="50" t="s">
        <v>44</v>
      </c>
      <c r="F1812" s="68"/>
      <c r="G1812" s="50"/>
      <c r="I1812" s="50"/>
      <c r="J1812" s="50"/>
      <c r="K1812" s="50"/>
      <c r="L1812" s="50"/>
      <c r="M1812" s="50"/>
      <c r="N1812" s="50"/>
      <c r="O1812" s="50"/>
      <c r="P1812" s="50"/>
      <c r="Q1812" s="50"/>
      <c r="R1812" s="50"/>
      <c r="S1812" s="50"/>
      <c r="T1812" s="50"/>
      <c r="U1812" s="50"/>
      <c r="V1812" s="50"/>
      <c r="W1812" s="50"/>
      <c r="X1812" s="50"/>
      <c r="Y1812" s="50"/>
      <c r="Z1812" s="50"/>
      <c r="AA1812" s="50"/>
      <c r="AB1812" s="68"/>
      <c r="AC1812" s="68"/>
      <c r="AF1812" s="68"/>
      <c r="AJ1812" s="68"/>
      <c r="AK1812" s="68"/>
      <c r="AL1812" s="50"/>
      <c r="AN1812" s="50"/>
      <c r="AO1812" s="68"/>
      <c r="AP1812" s="68"/>
      <c r="AQ1812" s="50"/>
      <c r="AS1812" s="50"/>
      <c r="AV1812" s="50"/>
      <c r="AY1812" s="50"/>
      <c r="AZ1812">
        <v>0</v>
      </c>
      <c r="BA1812" s="68">
        <v>0</v>
      </c>
      <c r="BB1812">
        <v>0</v>
      </c>
      <c r="BD1812" s="68"/>
      <c r="BP1812" s="50"/>
      <c r="BQ1812" s="50"/>
      <c r="BR1812" s="50"/>
      <c r="BS1812" s="50"/>
    </row>
    <row r="1813" spans="1:71" x14ac:dyDescent="0.25">
      <c r="A1813">
        <v>1004</v>
      </c>
      <c r="B1813" s="50" t="s">
        <v>6</v>
      </c>
      <c r="C1813" s="50" t="s">
        <v>77</v>
      </c>
      <c r="D1813" s="50" t="s">
        <v>6</v>
      </c>
      <c r="E1813" s="50" t="s">
        <v>44</v>
      </c>
      <c r="F1813" s="68"/>
      <c r="G1813" s="50"/>
      <c r="I1813" s="50"/>
      <c r="J1813" s="50"/>
      <c r="K1813" s="50"/>
      <c r="L1813" s="50"/>
      <c r="M1813" s="50"/>
      <c r="N1813" s="50"/>
      <c r="O1813" s="50"/>
      <c r="P1813" s="50"/>
      <c r="Q1813" s="50"/>
      <c r="R1813" s="50"/>
      <c r="S1813" s="50"/>
      <c r="T1813" s="50"/>
      <c r="U1813" s="50"/>
      <c r="V1813" s="50"/>
      <c r="W1813" s="50"/>
      <c r="X1813" s="50"/>
      <c r="Y1813" s="50"/>
      <c r="Z1813" s="50"/>
      <c r="AA1813" s="50"/>
      <c r="AB1813" s="68"/>
      <c r="AC1813" s="68"/>
      <c r="AF1813" s="68"/>
      <c r="AJ1813" s="68"/>
      <c r="AK1813" s="68"/>
      <c r="AL1813" s="50"/>
      <c r="AN1813" s="50"/>
      <c r="AO1813" s="68"/>
      <c r="AP1813" s="68"/>
      <c r="AQ1813" s="50"/>
      <c r="AS1813" s="50"/>
      <c r="AV1813" s="50"/>
      <c r="AY1813" s="50"/>
      <c r="AZ1813">
        <v>0</v>
      </c>
      <c r="BA1813" s="68">
        <v>0</v>
      </c>
      <c r="BB1813">
        <v>0</v>
      </c>
      <c r="BD1813" s="68"/>
      <c r="BP1813" s="50"/>
      <c r="BQ1813" s="50"/>
      <c r="BR1813" s="50"/>
      <c r="BS1813" s="50"/>
    </row>
    <row r="1814" spans="1:71" x14ac:dyDescent="0.25">
      <c r="A1814">
        <v>1004</v>
      </c>
      <c r="B1814" s="50" t="s">
        <v>6</v>
      </c>
      <c r="C1814" s="50" t="s">
        <v>77</v>
      </c>
      <c r="D1814" s="50" t="s">
        <v>6</v>
      </c>
      <c r="E1814" s="50" t="s">
        <v>44</v>
      </c>
      <c r="F1814" s="68"/>
      <c r="G1814" s="50"/>
      <c r="I1814" s="50"/>
      <c r="J1814" s="50"/>
      <c r="K1814" s="50"/>
      <c r="L1814" s="50"/>
      <c r="M1814" s="50"/>
      <c r="N1814" s="50"/>
      <c r="O1814" s="50"/>
      <c r="P1814" s="50"/>
      <c r="Q1814" s="50"/>
      <c r="R1814" s="50"/>
      <c r="S1814" s="50"/>
      <c r="T1814" s="50"/>
      <c r="U1814" s="50"/>
      <c r="V1814" s="50"/>
      <c r="W1814" s="50"/>
      <c r="X1814" s="50"/>
      <c r="Y1814" s="50"/>
      <c r="Z1814" s="50"/>
      <c r="AA1814" s="50"/>
      <c r="AB1814" s="68"/>
      <c r="AC1814" s="68"/>
      <c r="AF1814" s="68"/>
      <c r="AJ1814" s="68"/>
      <c r="AK1814" s="68"/>
      <c r="AL1814" s="50"/>
      <c r="AN1814" s="50"/>
      <c r="AO1814" s="68"/>
      <c r="AP1814" s="68"/>
      <c r="AQ1814" s="50"/>
      <c r="AS1814" s="50"/>
      <c r="AV1814" s="50"/>
      <c r="AY1814" s="50"/>
      <c r="AZ1814">
        <v>0</v>
      </c>
      <c r="BA1814" s="68">
        <v>0</v>
      </c>
      <c r="BB1814">
        <v>0</v>
      </c>
      <c r="BD1814" s="68"/>
      <c r="BP1814" s="50"/>
      <c r="BQ1814" s="50"/>
      <c r="BR1814" s="50"/>
      <c r="BS1814" s="50"/>
    </row>
    <row r="1815" spans="1:71" x14ac:dyDescent="0.25">
      <c r="A1815">
        <v>1004</v>
      </c>
      <c r="B1815" s="50" t="s">
        <v>6</v>
      </c>
      <c r="C1815" s="50" t="s">
        <v>77</v>
      </c>
      <c r="D1815" s="50" t="s">
        <v>6</v>
      </c>
      <c r="E1815" s="50" t="s">
        <v>44</v>
      </c>
      <c r="F1815" s="68"/>
      <c r="G1815" s="50"/>
      <c r="I1815" s="50"/>
      <c r="J1815" s="50"/>
      <c r="K1815" s="50"/>
      <c r="L1815" s="50"/>
      <c r="M1815" s="50"/>
      <c r="N1815" s="50"/>
      <c r="O1815" s="50"/>
      <c r="P1815" s="50"/>
      <c r="Q1815" s="50"/>
      <c r="R1815" s="50"/>
      <c r="S1815" s="50"/>
      <c r="T1815" s="50"/>
      <c r="U1815" s="50"/>
      <c r="V1815" s="50"/>
      <c r="W1815" s="50"/>
      <c r="X1815" s="50"/>
      <c r="Y1815" s="50"/>
      <c r="Z1815" s="50"/>
      <c r="AA1815" s="50"/>
      <c r="AB1815" s="68"/>
      <c r="AC1815" s="68"/>
      <c r="AF1815" s="68"/>
      <c r="AJ1815" s="68"/>
      <c r="AK1815" s="68"/>
      <c r="AL1815" s="50"/>
      <c r="AN1815" s="50"/>
      <c r="AO1815" s="68"/>
      <c r="AP1815" s="68"/>
      <c r="AQ1815" s="50"/>
      <c r="AS1815" s="50"/>
      <c r="AV1815" s="50"/>
      <c r="AY1815" s="50"/>
      <c r="AZ1815">
        <v>0</v>
      </c>
      <c r="BA1815" s="68">
        <v>0</v>
      </c>
      <c r="BB1815">
        <v>0</v>
      </c>
      <c r="BD1815" s="68"/>
      <c r="BP1815" s="50"/>
      <c r="BQ1815" s="50"/>
      <c r="BR1815" s="50"/>
      <c r="BS1815" s="50"/>
    </row>
    <row r="1816" spans="1:71" x14ac:dyDescent="0.25">
      <c r="A1816">
        <v>1004</v>
      </c>
      <c r="B1816" s="50" t="s">
        <v>6</v>
      </c>
      <c r="C1816" s="50" t="s">
        <v>77</v>
      </c>
      <c r="D1816" s="50" t="s">
        <v>6</v>
      </c>
      <c r="E1816" s="50" t="s">
        <v>44</v>
      </c>
      <c r="F1816" s="68"/>
      <c r="G1816" s="50"/>
      <c r="I1816" s="50"/>
      <c r="J1816" s="50"/>
      <c r="K1816" s="50"/>
      <c r="L1816" s="50"/>
      <c r="M1816" s="50"/>
      <c r="N1816" s="50"/>
      <c r="O1816" s="50"/>
      <c r="P1816" s="50"/>
      <c r="Q1816" s="50"/>
      <c r="R1816" s="50"/>
      <c r="S1816" s="50"/>
      <c r="T1816" s="50"/>
      <c r="U1816" s="50"/>
      <c r="V1816" s="50"/>
      <c r="W1816" s="50"/>
      <c r="X1816" s="50"/>
      <c r="Y1816" s="50"/>
      <c r="Z1816" s="50"/>
      <c r="AA1816" s="50"/>
      <c r="AB1816" s="68"/>
      <c r="AC1816" s="68"/>
      <c r="AF1816" s="68"/>
      <c r="AJ1816" s="68"/>
      <c r="AK1816" s="68"/>
      <c r="AL1816" s="50"/>
      <c r="AN1816" s="50"/>
      <c r="AO1816" s="68"/>
      <c r="AP1816" s="68"/>
      <c r="AQ1816" s="50"/>
      <c r="AS1816" s="50"/>
      <c r="AV1816" s="50"/>
      <c r="AY1816" s="50"/>
      <c r="AZ1816">
        <v>0</v>
      </c>
      <c r="BA1816" s="68">
        <v>0</v>
      </c>
      <c r="BB1816">
        <v>0</v>
      </c>
      <c r="BD1816" s="68"/>
      <c r="BP1816" s="50"/>
      <c r="BQ1816" s="50"/>
      <c r="BR1816" s="50"/>
      <c r="BS1816" s="50"/>
    </row>
    <row r="1817" spans="1:71" x14ac:dyDescent="0.25">
      <c r="A1817">
        <v>1004</v>
      </c>
      <c r="B1817" s="50" t="s">
        <v>6</v>
      </c>
      <c r="C1817" s="50" t="s">
        <v>77</v>
      </c>
      <c r="D1817" s="50" t="s">
        <v>6</v>
      </c>
      <c r="E1817" s="50" t="s">
        <v>44</v>
      </c>
      <c r="F1817" s="68"/>
      <c r="G1817" s="50"/>
      <c r="I1817" s="50"/>
      <c r="J1817" s="50"/>
      <c r="K1817" s="50"/>
      <c r="L1817" s="50"/>
      <c r="M1817" s="50"/>
      <c r="N1817" s="50"/>
      <c r="O1817" s="50"/>
      <c r="P1817" s="50"/>
      <c r="Q1817" s="50"/>
      <c r="R1817" s="50"/>
      <c r="S1817" s="50"/>
      <c r="T1817" s="50"/>
      <c r="U1817" s="50"/>
      <c r="V1817" s="50"/>
      <c r="W1817" s="50"/>
      <c r="X1817" s="50"/>
      <c r="Y1817" s="50"/>
      <c r="Z1817" s="50"/>
      <c r="AA1817" s="50"/>
      <c r="AB1817" s="68"/>
      <c r="AC1817" s="68"/>
      <c r="AF1817" s="68"/>
      <c r="AJ1817" s="68"/>
      <c r="AK1817" s="68"/>
      <c r="AL1817" s="50"/>
      <c r="AN1817" s="50"/>
      <c r="AO1817" s="68"/>
      <c r="AP1817" s="68"/>
      <c r="AQ1817" s="50"/>
      <c r="AS1817" s="50"/>
      <c r="AV1817" s="50"/>
      <c r="AY1817" s="50"/>
      <c r="AZ1817">
        <v>0</v>
      </c>
      <c r="BA1817" s="68">
        <v>0</v>
      </c>
      <c r="BB1817">
        <v>0</v>
      </c>
      <c r="BD1817" s="68"/>
      <c r="BP1817" s="50"/>
      <c r="BQ1817" s="50"/>
      <c r="BR1817" s="50"/>
      <c r="BS1817" s="50"/>
    </row>
    <row r="1818" spans="1:71" x14ac:dyDescent="0.25">
      <c r="A1818">
        <v>1004</v>
      </c>
      <c r="B1818" s="50" t="s">
        <v>6</v>
      </c>
      <c r="C1818" s="50" t="s">
        <v>77</v>
      </c>
      <c r="D1818" s="50" t="s">
        <v>6</v>
      </c>
      <c r="E1818" s="50" t="s">
        <v>44</v>
      </c>
      <c r="F1818" s="68"/>
      <c r="G1818" s="50"/>
      <c r="I1818" s="50"/>
      <c r="J1818" s="50"/>
      <c r="K1818" s="50"/>
      <c r="L1818" s="50"/>
      <c r="M1818" s="50"/>
      <c r="N1818" s="50"/>
      <c r="O1818" s="50"/>
      <c r="P1818" s="50"/>
      <c r="Q1818" s="50"/>
      <c r="R1818" s="50"/>
      <c r="S1818" s="50"/>
      <c r="T1818" s="50"/>
      <c r="U1818" s="50"/>
      <c r="V1818" s="50"/>
      <c r="W1818" s="50"/>
      <c r="X1818" s="50"/>
      <c r="Y1818" s="50"/>
      <c r="Z1818" s="50"/>
      <c r="AA1818" s="50"/>
      <c r="AB1818" s="68"/>
      <c r="AC1818" s="68"/>
      <c r="AF1818" s="68"/>
      <c r="AJ1818" s="68"/>
      <c r="AK1818" s="68"/>
      <c r="AL1818" s="50"/>
      <c r="AN1818" s="50"/>
      <c r="AO1818" s="68"/>
      <c r="AP1818" s="68"/>
      <c r="AQ1818" s="50"/>
      <c r="AS1818" s="50"/>
      <c r="AV1818" s="50"/>
      <c r="AY1818" s="50"/>
      <c r="AZ1818">
        <v>0</v>
      </c>
      <c r="BA1818" s="68">
        <v>0</v>
      </c>
      <c r="BB1818">
        <v>0</v>
      </c>
      <c r="BD1818" s="68"/>
      <c r="BP1818" s="50"/>
      <c r="BQ1818" s="50"/>
      <c r="BR1818" s="50"/>
      <c r="BS1818" s="50"/>
    </row>
    <row r="1819" spans="1:71" x14ac:dyDescent="0.25">
      <c r="A1819">
        <v>1004</v>
      </c>
      <c r="B1819" s="50" t="s">
        <v>6</v>
      </c>
      <c r="C1819" s="50" t="s">
        <v>77</v>
      </c>
      <c r="D1819" s="50" t="s">
        <v>6</v>
      </c>
      <c r="E1819" s="50" t="s">
        <v>44</v>
      </c>
      <c r="F1819" s="68"/>
      <c r="G1819" s="50"/>
      <c r="I1819" s="50"/>
      <c r="J1819" s="50"/>
      <c r="K1819" s="50"/>
      <c r="L1819" s="50"/>
      <c r="M1819" s="50"/>
      <c r="N1819" s="50"/>
      <c r="O1819" s="50"/>
      <c r="P1819" s="50"/>
      <c r="Q1819" s="50"/>
      <c r="R1819" s="50"/>
      <c r="S1819" s="50"/>
      <c r="T1819" s="50"/>
      <c r="U1819" s="50"/>
      <c r="V1819" s="50"/>
      <c r="W1819" s="50"/>
      <c r="X1819" s="50"/>
      <c r="Y1819" s="50"/>
      <c r="Z1819" s="50"/>
      <c r="AA1819" s="50"/>
      <c r="AB1819" s="68"/>
      <c r="AC1819" s="68"/>
      <c r="AF1819" s="68"/>
      <c r="AJ1819" s="68"/>
      <c r="AK1819" s="68"/>
      <c r="AL1819" s="50"/>
      <c r="AN1819" s="50"/>
      <c r="AO1819" s="68"/>
      <c r="AP1819" s="68"/>
      <c r="AQ1819" s="50"/>
      <c r="AS1819" s="50"/>
      <c r="AV1819" s="50"/>
      <c r="AY1819" s="50"/>
      <c r="AZ1819">
        <v>0</v>
      </c>
      <c r="BA1819" s="68">
        <v>0</v>
      </c>
      <c r="BB1819">
        <v>0</v>
      </c>
      <c r="BD1819" s="68"/>
      <c r="BP1819" s="50"/>
      <c r="BQ1819" s="50"/>
      <c r="BR1819" s="50"/>
      <c r="BS1819" s="50"/>
    </row>
    <row r="1820" spans="1:71" x14ac:dyDescent="0.25">
      <c r="A1820">
        <v>1004</v>
      </c>
      <c r="B1820" s="50" t="s">
        <v>6</v>
      </c>
      <c r="C1820" s="50" t="s">
        <v>77</v>
      </c>
      <c r="D1820" s="50" t="s">
        <v>6</v>
      </c>
      <c r="E1820" s="50" t="s">
        <v>44</v>
      </c>
      <c r="F1820" s="68"/>
      <c r="G1820" s="50"/>
      <c r="I1820" s="50"/>
      <c r="J1820" s="50"/>
      <c r="K1820" s="50"/>
      <c r="L1820" s="50"/>
      <c r="M1820" s="50"/>
      <c r="N1820" s="50"/>
      <c r="O1820" s="50"/>
      <c r="P1820" s="50"/>
      <c r="Q1820" s="50"/>
      <c r="R1820" s="50"/>
      <c r="S1820" s="50"/>
      <c r="T1820" s="50"/>
      <c r="U1820" s="50"/>
      <c r="V1820" s="50"/>
      <c r="W1820" s="50"/>
      <c r="X1820" s="50"/>
      <c r="Y1820" s="50"/>
      <c r="Z1820" s="50"/>
      <c r="AA1820" s="50"/>
      <c r="AB1820" s="68"/>
      <c r="AC1820" s="68"/>
      <c r="AF1820" s="68"/>
      <c r="AJ1820" s="68"/>
      <c r="AK1820" s="68"/>
      <c r="AL1820" s="50"/>
      <c r="AN1820" s="50"/>
      <c r="AO1820" s="68"/>
      <c r="AP1820" s="68"/>
      <c r="AQ1820" s="50"/>
      <c r="AS1820" s="50"/>
      <c r="AV1820" s="50"/>
      <c r="AY1820" s="50"/>
      <c r="AZ1820">
        <v>0</v>
      </c>
      <c r="BA1820" s="68">
        <v>0</v>
      </c>
      <c r="BB1820">
        <v>0</v>
      </c>
      <c r="BD1820" s="68"/>
      <c r="BP1820" s="50"/>
      <c r="BQ1820" s="50"/>
      <c r="BR1820" s="50"/>
      <c r="BS1820" s="50"/>
    </row>
    <row r="1821" spans="1:71" x14ac:dyDescent="0.25">
      <c r="A1821">
        <v>1004</v>
      </c>
      <c r="B1821" s="50" t="s">
        <v>6</v>
      </c>
      <c r="C1821" s="50" t="s">
        <v>77</v>
      </c>
      <c r="D1821" s="50" t="s">
        <v>6</v>
      </c>
      <c r="E1821" s="50" t="s">
        <v>192</v>
      </c>
      <c r="F1821" s="68"/>
      <c r="G1821" s="50"/>
      <c r="I1821" s="50"/>
      <c r="J1821" s="50"/>
      <c r="K1821" s="50"/>
      <c r="L1821" s="50"/>
      <c r="M1821" s="50"/>
      <c r="N1821" s="50"/>
      <c r="O1821" s="50"/>
      <c r="P1821" s="50"/>
      <c r="Q1821" s="50"/>
      <c r="R1821" s="50"/>
      <c r="S1821" s="50"/>
      <c r="T1821" s="50"/>
      <c r="U1821" s="50"/>
      <c r="V1821" s="50"/>
      <c r="W1821" s="50"/>
      <c r="X1821" s="50"/>
      <c r="Y1821" s="50"/>
      <c r="Z1821" s="50"/>
      <c r="AA1821" s="50"/>
      <c r="AB1821" s="68"/>
      <c r="AC1821" s="68"/>
      <c r="AF1821" s="68"/>
      <c r="AJ1821" s="68"/>
      <c r="AK1821" s="68"/>
      <c r="AL1821" s="50"/>
      <c r="AN1821" s="50"/>
      <c r="AO1821" s="68"/>
      <c r="AP1821" s="68"/>
      <c r="AQ1821" s="50"/>
      <c r="AS1821" s="50"/>
      <c r="AV1821" s="50"/>
      <c r="AY1821" s="50"/>
      <c r="AZ1821">
        <v>0</v>
      </c>
      <c r="BA1821" s="68">
        <v>0</v>
      </c>
      <c r="BB1821">
        <v>0</v>
      </c>
      <c r="BD1821" s="68"/>
      <c r="BP1821" s="50"/>
      <c r="BQ1821" s="50"/>
      <c r="BR1821" s="50"/>
      <c r="BS1821" s="50"/>
    </row>
    <row r="1822" spans="1:71" x14ac:dyDescent="0.25">
      <c r="A1822">
        <v>1004</v>
      </c>
      <c r="B1822" s="50" t="s">
        <v>6</v>
      </c>
      <c r="C1822" s="50" t="s">
        <v>77</v>
      </c>
      <c r="D1822" s="50" t="s">
        <v>6</v>
      </c>
      <c r="E1822" s="50" t="s">
        <v>192</v>
      </c>
      <c r="F1822" s="68"/>
      <c r="G1822" s="50"/>
      <c r="I1822" s="50"/>
      <c r="J1822" s="50"/>
      <c r="K1822" s="50"/>
      <c r="L1822" s="50"/>
      <c r="M1822" s="50"/>
      <c r="N1822" s="50"/>
      <c r="O1822" s="50"/>
      <c r="P1822" s="50"/>
      <c r="Q1822" s="50"/>
      <c r="R1822" s="50"/>
      <c r="S1822" s="50"/>
      <c r="T1822" s="50"/>
      <c r="U1822" s="50"/>
      <c r="V1822" s="50"/>
      <c r="W1822" s="50"/>
      <c r="X1822" s="50"/>
      <c r="Y1822" s="50"/>
      <c r="Z1822" s="50"/>
      <c r="AA1822" s="50"/>
      <c r="AB1822" s="68"/>
      <c r="AC1822" s="68"/>
      <c r="AF1822" s="68"/>
      <c r="AJ1822" s="68"/>
      <c r="AK1822" s="68"/>
      <c r="AL1822" s="50"/>
      <c r="AN1822" s="50"/>
      <c r="AO1822" s="68"/>
      <c r="AP1822" s="68"/>
      <c r="AQ1822" s="50"/>
      <c r="AS1822" s="50"/>
      <c r="AV1822" s="50"/>
      <c r="AY1822" s="50"/>
      <c r="AZ1822">
        <v>0</v>
      </c>
      <c r="BA1822" s="68">
        <v>0</v>
      </c>
      <c r="BB1822">
        <v>0</v>
      </c>
      <c r="BD1822" s="68"/>
      <c r="BP1822" s="50"/>
      <c r="BQ1822" s="50"/>
      <c r="BR1822" s="50"/>
      <c r="BS1822" s="50"/>
    </row>
    <row r="1823" spans="1:71" x14ac:dyDescent="0.25">
      <c r="A1823">
        <v>1004</v>
      </c>
      <c r="B1823" s="50" t="s">
        <v>6</v>
      </c>
      <c r="C1823" s="50" t="s">
        <v>77</v>
      </c>
      <c r="D1823" s="50" t="s">
        <v>6</v>
      </c>
      <c r="E1823" s="50" t="s">
        <v>192</v>
      </c>
      <c r="F1823" s="68"/>
      <c r="G1823" s="50"/>
      <c r="I1823" s="50"/>
      <c r="J1823" s="50"/>
      <c r="K1823" s="50"/>
      <c r="L1823" s="50"/>
      <c r="M1823" s="50"/>
      <c r="N1823" s="50"/>
      <c r="O1823" s="50"/>
      <c r="P1823" s="50"/>
      <c r="Q1823" s="50"/>
      <c r="R1823" s="50"/>
      <c r="S1823" s="50"/>
      <c r="T1823" s="50"/>
      <c r="U1823" s="50"/>
      <c r="V1823" s="50"/>
      <c r="W1823" s="50"/>
      <c r="X1823" s="50"/>
      <c r="Y1823" s="50"/>
      <c r="Z1823" s="50"/>
      <c r="AA1823" s="50"/>
      <c r="AB1823" s="68"/>
      <c r="AC1823" s="68"/>
      <c r="AF1823" s="68"/>
      <c r="AJ1823" s="68"/>
      <c r="AK1823" s="68"/>
      <c r="AL1823" s="50"/>
      <c r="AN1823" s="50"/>
      <c r="AO1823" s="68"/>
      <c r="AP1823" s="68"/>
      <c r="AQ1823" s="50"/>
      <c r="AS1823" s="50"/>
      <c r="AV1823" s="50"/>
      <c r="AY1823" s="50"/>
      <c r="AZ1823">
        <v>0</v>
      </c>
      <c r="BA1823" s="68">
        <v>0</v>
      </c>
      <c r="BB1823">
        <v>0</v>
      </c>
      <c r="BD1823" s="68"/>
      <c r="BP1823" s="50"/>
      <c r="BQ1823" s="50"/>
      <c r="BR1823" s="50"/>
      <c r="BS1823" s="50"/>
    </row>
    <row r="1824" spans="1:71" x14ac:dyDescent="0.25">
      <c r="A1824">
        <v>1004</v>
      </c>
      <c r="B1824" s="50" t="s">
        <v>6</v>
      </c>
      <c r="C1824" s="50" t="s">
        <v>77</v>
      </c>
      <c r="D1824" s="50" t="s">
        <v>6</v>
      </c>
      <c r="E1824" s="50" t="s">
        <v>192</v>
      </c>
      <c r="F1824" s="68"/>
      <c r="G1824" s="50"/>
      <c r="I1824" s="50"/>
      <c r="J1824" s="50"/>
      <c r="K1824" s="50"/>
      <c r="L1824" s="50"/>
      <c r="M1824" s="50"/>
      <c r="N1824" s="50"/>
      <c r="O1824" s="50"/>
      <c r="P1824" s="50"/>
      <c r="Q1824" s="50"/>
      <c r="R1824" s="50"/>
      <c r="S1824" s="50"/>
      <c r="T1824" s="50"/>
      <c r="U1824" s="50"/>
      <c r="V1824" s="50"/>
      <c r="W1824" s="50"/>
      <c r="X1824" s="50"/>
      <c r="Y1824" s="50"/>
      <c r="Z1824" s="50"/>
      <c r="AA1824" s="50"/>
      <c r="AB1824" s="68"/>
      <c r="AC1824" s="68"/>
      <c r="AF1824" s="68"/>
      <c r="AJ1824" s="68"/>
      <c r="AK1824" s="68"/>
      <c r="AL1824" s="50"/>
      <c r="AN1824" s="50"/>
      <c r="AO1824" s="68"/>
      <c r="AP1824" s="68"/>
      <c r="AQ1824" s="50"/>
      <c r="AS1824" s="50"/>
      <c r="AV1824" s="50"/>
      <c r="AY1824" s="50"/>
      <c r="AZ1824">
        <v>0</v>
      </c>
      <c r="BA1824" s="68">
        <v>0</v>
      </c>
      <c r="BB1824">
        <v>0</v>
      </c>
      <c r="BD1824" s="68"/>
      <c r="BP1824" s="50"/>
      <c r="BQ1824" s="50"/>
      <c r="BR1824" s="50"/>
      <c r="BS1824" s="50"/>
    </row>
    <row r="1825" spans="1:71" x14ac:dyDescent="0.25">
      <c r="A1825">
        <v>1004</v>
      </c>
      <c r="B1825" s="50" t="s">
        <v>6</v>
      </c>
      <c r="C1825" s="50" t="s">
        <v>77</v>
      </c>
      <c r="D1825" s="50" t="s">
        <v>6</v>
      </c>
      <c r="E1825" s="50" t="s">
        <v>192</v>
      </c>
      <c r="F1825" s="68"/>
      <c r="G1825" s="50"/>
      <c r="I1825" s="50"/>
      <c r="J1825" s="50"/>
      <c r="K1825" s="50"/>
      <c r="L1825" s="50"/>
      <c r="M1825" s="50"/>
      <c r="N1825" s="50"/>
      <c r="O1825" s="50"/>
      <c r="P1825" s="50"/>
      <c r="Q1825" s="50"/>
      <c r="R1825" s="50"/>
      <c r="S1825" s="50"/>
      <c r="T1825" s="50"/>
      <c r="U1825" s="50"/>
      <c r="V1825" s="50"/>
      <c r="W1825" s="50"/>
      <c r="X1825" s="50"/>
      <c r="Y1825" s="50"/>
      <c r="Z1825" s="50"/>
      <c r="AA1825" s="50"/>
      <c r="AB1825" s="68"/>
      <c r="AC1825" s="68"/>
      <c r="AF1825" s="68"/>
      <c r="AJ1825" s="68"/>
      <c r="AK1825" s="68"/>
      <c r="AL1825" s="50"/>
      <c r="AN1825" s="50"/>
      <c r="AO1825" s="68"/>
      <c r="AP1825" s="68"/>
      <c r="AQ1825" s="50"/>
      <c r="AS1825" s="50"/>
      <c r="AV1825" s="50"/>
      <c r="AY1825" s="50"/>
      <c r="AZ1825">
        <v>0</v>
      </c>
      <c r="BA1825" s="68">
        <v>0</v>
      </c>
      <c r="BB1825">
        <v>0</v>
      </c>
      <c r="BD1825" s="68"/>
      <c r="BP1825" s="50"/>
      <c r="BQ1825" s="50"/>
      <c r="BR1825" s="50"/>
      <c r="BS1825" s="50"/>
    </row>
    <row r="1826" spans="1:71" x14ac:dyDescent="0.25">
      <c r="A1826">
        <v>1004</v>
      </c>
      <c r="B1826" s="50" t="s">
        <v>6</v>
      </c>
      <c r="C1826" s="50" t="s">
        <v>77</v>
      </c>
      <c r="D1826" s="50" t="s">
        <v>6</v>
      </c>
      <c r="E1826" s="50" t="s">
        <v>192</v>
      </c>
      <c r="F1826" s="68"/>
      <c r="G1826" s="50"/>
      <c r="I1826" s="50"/>
      <c r="J1826" s="50"/>
      <c r="K1826" s="50"/>
      <c r="L1826" s="50"/>
      <c r="M1826" s="50"/>
      <c r="N1826" s="50"/>
      <c r="O1826" s="50"/>
      <c r="P1826" s="50"/>
      <c r="Q1826" s="50"/>
      <c r="R1826" s="50"/>
      <c r="S1826" s="50"/>
      <c r="T1826" s="50"/>
      <c r="U1826" s="50"/>
      <c r="V1826" s="50"/>
      <c r="W1826" s="50"/>
      <c r="X1826" s="50"/>
      <c r="Y1826" s="50"/>
      <c r="Z1826" s="50"/>
      <c r="AA1826" s="50"/>
      <c r="AB1826" s="68"/>
      <c r="AC1826" s="68"/>
      <c r="AF1826" s="68"/>
      <c r="AJ1826" s="68"/>
      <c r="AK1826" s="68"/>
      <c r="AL1826" s="50"/>
      <c r="AN1826" s="50"/>
      <c r="AO1826" s="68"/>
      <c r="AP1826" s="68"/>
      <c r="AQ1826" s="50"/>
      <c r="AS1826" s="50"/>
      <c r="AV1826" s="50"/>
      <c r="AY1826" s="50"/>
      <c r="AZ1826">
        <v>0</v>
      </c>
      <c r="BA1826" s="68">
        <v>0</v>
      </c>
      <c r="BB1826">
        <v>0</v>
      </c>
      <c r="BD1826" s="68"/>
      <c r="BP1826" s="50"/>
      <c r="BQ1826" s="50"/>
      <c r="BR1826" s="50"/>
      <c r="BS1826" s="50"/>
    </row>
    <row r="1827" spans="1:71" x14ac:dyDescent="0.25">
      <c r="A1827">
        <v>1004</v>
      </c>
      <c r="B1827" s="50" t="s">
        <v>6</v>
      </c>
      <c r="C1827" s="50" t="s">
        <v>77</v>
      </c>
      <c r="D1827" s="50" t="s">
        <v>6</v>
      </c>
      <c r="E1827" s="50" t="s">
        <v>192</v>
      </c>
      <c r="F1827" s="68"/>
      <c r="G1827" s="50"/>
      <c r="I1827" s="50"/>
      <c r="J1827" s="50"/>
      <c r="K1827" s="50"/>
      <c r="L1827" s="50"/>
      <c r="M1827" s="50"/>
      <c r="N1827" s="50"/>
      <c r="O1827" s="50"/>
      <c r="P1827" s="50"/>
      <c r="Q1827" s="50"/>
      <c r="R1827" s="50"/>
      <c r="S1827" s="50"/>
      <c r="T1827" s="50"/>
      <c r="U1827" s="50"/>
      <c r="V1827" s="50"/>
      <c r="W1827" s="50"/>
      <c r="X1827" s="50"/>
      <c r="Y1827" s="50"/>
      <c r="Z1827" s="50"/>
      <c r="AA1827" s="50"/>
      <c r="AB1827" s="68"/>
      <c r="AC1827" s="68"/>
      <c r="AF1827" s="68"/>
      <c r="AJ1827" s="68"/>
      <c r="AK1827" s="68"/>
      <c r="AL1827" s="50"/>
      <c r="AN1827" s="50"/>
      <c r="AO1827" s="68"/>
      <c r="AP1827" s="68"/>
      <c r="AQ1827" s="50"/>
      <c r="AS1827" s="50"/>
      <c r="AV1827" s="50"/>
      <c r="AY1827" s="50"/>
      <c r="AZ1827">
        <v>0</v>
      </c>
      <c r="BA1827" s="68">
        <v>0</v>
      </c>
      <c r="BB1827">
        <v>0</v>
      </c>
      <c r="BD1827" s="68"/>
      <c r="BP1827" s="50"/>
      <c r="BQ1827" s="50"/>
      <c r="BR1827" s="50"/>
      <c r="BS1827" s="50"/>
    </row>
    <row r="1828" spans="1:71" x14ac:dyDescent="0.25">
      <c r="A1828">
        <v>1004</v>
      </c>
      <c r="B1828" s="50" t="s">
        <v>6</v>
      </c>
      <c r="C1828" s="50" t="s">
        <v>77</v>
      </c>
      <c r="D1828" s="50" t="s">
        <v>6</v>
      </c>
      <c r="E1828" s="50" t="s">
        <v>192</v>
      </c>
      <c r="F1828" s="68"/>
      <c r="G1828" s="50"/>
      <c r="I1828" s="50"/>
      <c r="J1828" s="50"/>
      <c r="K1828" s="50"/>
      <c r="L1828" s="50"/>
      <c r="M1828" s="50"/>
      <c r="N1828" s="50"/>
      <c r="O1828" s="50"/>
      <c r="P1828" s="50"/>
      <c r="Q1828" s="50"/>
      <c r="R1828" s="50"/>
      <c r="S1828" s="50"/>
      <c r="T1828" s="50"/>
      <c r="U1828" s="50"/>
      <c r="V1828" s="50"/>
      <c r="W1828" s="50"/>
      <c r="X1828" s="50"/>
      <c r="Y1828" s="50"/>
      <c r="Z1828" s="50"/>
      <c r="AA1828" s="50"/>
      <c r="AB1828" s="68"/>
      <c r="AC1828" s="68"/>
      <c r="AF1828" s="68"/>
      <c r="AJ1828" s="68"/>
      <c r="AK1828" s="68"/>
      <c r="AL1828" s="50"/>
      <c r="AN1828" s="50"/>
      <c r="AO1828" s="68"/>
      <c r="AP1828" s="68"/>
      <c r="AQ1828" s="50"/>
      <c r="AS1828" s="50"/>
      <c r="AV1828" s="50"/>
      <c r="AY1828" s="50"/>
      <c r="AZ1828">
        <v>0</v>
      </c>
      <c r="BA1828" s="68">
        <v>0</v>
      </c>
      <c r="BB1828">
        <v>0</v>
      </c>
      <c r="BD1828" s="68"/>
      <c r="BP1828" s="50"/>
      <c r="BQ1828" s="50"/>
      <c r="BR1828" s="50"/>
      <c r="BS1828" s="50"/>
    </row>
    <row r="1829" spans="1:71" x14ac:dyDescent="0.25">
      <c r="A1829">
        <v>1004</v>
      </c>
      <c r="B1829" s="50" t="s">
        <v>6</v>
      </c>
      <c r="C1829" s="50" t="s">
        <v>77</v>
      </c>
      <c r="D1829" s="50" t="s">
        <v>6</v>
      </c>
      <c r="E1829" s="50" t="s">
        <v>192</v>
      </c>
      <c r="F1829" s="68"/>
      <c r="G1829" s="50"/>
      <c r="I1829" s="50"/>
      <c r="J1829" s="50"/>
      <c r="K1829" s="50"/>
      <c r="L1829" s="50"/>
      <c r="M1829" s="50"/>
      <c r="N1829" s="50"/>
      <c r="O1829" s="50"/>
      <c r="P1829" s="50"/>
      <c r="Q1829" s="50"/>
      <c r="R1829" s="50"/>
      <c r="S1829" s="50"/>
      <c r="T1829" s="50"/>
      <c r="U1829" s="50"/>
      <c r="V1829" s="50"/>
      <c r="W1829" s="50"/>
      <c r="X1829" s="50"/>
      <c r="Y1829" s="50"/>
      <c r="Z1829" s="50"/>
      <c r="AA1829" s="50"/>
      <c r="AB1829" s="68"/>
      <c r="AC1829" s="68"/>
      <c r="AF1829" s="68"/>
      <c r="AJ1829" s="68"/>
      <c r="AK1829" s="68"/>
      <c r="AL1829" s="50"/>
      <c r="AN1829" s="50"/>
      <c r="AO1829" s="68"/>
      <c r="AP1829" s="68"/>
      <c r="AQ1829" s="50"/>
      <c r="AS1829" s="50"/>
      <c r="AV1829" s="50"/>
      <c r="AY1829" s="50"/>
      <c r="AZ1829">
        <v>0</v>
      </c>
      <c r="BA1829" s="68">
        <v>0</v>
      </c>
      <c r="BB1829">
        <v>0</v>
      </c>
      <c r="BD1829" s="68"/>
      <c r="BP1829" s="50"/>
      <c r="BQ1829" s="50"/>
      <c r="BR1829" s="50"/>
      <c r="BS1829" s="50"/>
    </row>
    <row r="1830" spans="1:71" x14ac:dyDescent="0.25">
      <c r="A1830">
        <v>1004</v>
      </c>
      <c r="B1830" s="50" t="s">
        <v>6</v>
      </c>
      <c r="C1830" s="50" t="s">
        <v>77</v>
      </c>
      <c r="D1830" s="50" t="s">
        <v>6</v>
      </c>
      <c r="E1830" s="50" t="s">
        <v>192</v>
      </c>
      <c r="F1830" s="68"/>
      <c r="G1830" s="50"/>
      <c r="I1830" s="50"/>
      <c r="J1830" s="50"/>
      <c r="K1830" s="50"/>
      <c r="L1830" s="50"/>
      <c r="M1830" s="50"/>
      <c r="N1830" s="50"/>
      <c r="O1830" s="50"/>
      <c r="P1830" s="50"/>
      <c r="Q1830" s="50"/>
      <c r="R1830" s="50"/>
      <c r="S1830" s="50"/>
      <c r="T1830" s="50"/>
      <c r="U1830" s="50"/>
      <c r="V1830" s="50"/>
      <c r="W1830" s="50"/>
      <c r="X1830" s="50"/>
      <c r="Y1830" s="50"/>
      <c r="Z1830" s="50"/>
      <c r="AA1830" s="50"/>
      <c r="AB1830" s="68"/>
      <c r="AC1830" s="68"/>
      <c r="AF1830" s="68"/>
      <c r="AJ1830" s="68"/>
      <c r="AK1830" s="68"/>
      <c r="AL1830" s="50"/>
      <c r="AN1830" s="50"/>
      <c r="AO1830" s="68"/>
      <c r="AP1830" s="68"/>
      <c r="AQ1830" s="50"/>
      <c r="AS1830" s="50"/>
      <c r="AV1830" s="50"/>
      <c r="AY1830" s="50"/>
      <c r="AZ1830">
        <v>0</v>
      </c>
      <c r="BA1830" s="68">
        <v>0</v>
      </c>
      <c r="BB1830">
        <v>0</v>
      </c>
      <c r="BD1830" s="68"/>
      <c r="BP1830" s="50"/>
      <c r="BQ1830" s="50"/>
      <c r="BR1830" s="50"/>
      <c r="BS1830" s="50"/>
    </row>
    <row r="1831" spans="1:71" x14ac:dyDescent="0.25">
      <c r="A1831">
        <v>1004</v>
      </c>
      <c r="B1831" s="50" t="s">
        <v>6</v>
      </c>
      <c r="C1831" s="50" t="s">
        <v>77</v>
      </c>
      <c r="D1831" s="50" t="s">
        <v>6</v>
      </c>
      <c r="E1831" s="50" t="s">
        <v>192</v>
      </c>
      <c r="F1831" s="68"/>
      <c r="G1831" s="50"/>
      <c r="I1831" s="50"/>
      <c r="J1831" s="50"/>
      <c r="K1831" s="50"/>
      <c r="L1831" s="50"/>
      <c r="M1831" s="50"/>
      <c r="N1831" s="50"/>
      <c r="O1831" s="50"/>
      <c r="P1831" s="50"/>
      <c r="Q1831" s="50"/>
      <c r="R1831" s="50"/>
      <c r="S1831" s="50"/>
      <c r="T1831" s="50"/>
      <c r="U1831" s="50"/>
      <c r="V1831" s="50"/>
      <c r="W1831" s="50"/>
      <c r="X1831" s="50"/>
      <c r="Y1831" s="50"/>
      <c r="Z1831" s="50"/>
      <c r="AA1831" s="50"/>
      <c r="AB1831" s="68"/>
      <c r="AC1831" s="68"/>
      <c r="AF1831" s="68"/>
      <c r="AJ1831" s="68"/>
      <c r="AK1831" s="68"/>
      <c r="AL1831" s="50"/>
      <c r="AN1831" s="50"/>
      <c r="AO1831" s="68"/>
      <c r="AP1831" s="68"/>
      <c r="AQ1831" s="50"/>
      <c r="AS1831" s="50"/>
      <c r="AV1831" s="50"/>
      <c r="AY1831" s="50"/>
      <c r="AZ1831">
        <v>0</v>
      </c>
      <c r="BA1831" s="68">
        <v>0</v>
      </c>
      <c r="BB1831">
        <v>0</v>
      </c>
      <c r="BD1831" s="68"/>
      <c r="BP1831" s="50"/>
      <c r="BQ1831" s="50"/>
      <c r="BR1831" s="50"/>
      <c r="BS1831" s="50"/>
    </row>
    <row r="1832" spans="1:71" x14ac:dyDescent="0.25">
      <c r="A1832">
        <v>1004</v>
      </c>
      <c r="B1832" s="50" t="s">
        <v>6</v>
      </c>
      <c r="C1832" s="50" t="s">
        <v>77</v>
      </c>
      <c r="D1832" s="50" t="s">
        <v>6</v>
      </c>
      <c r="E1832" s="50" t="s">
        <v>192</v>
      </c>
      <c r="F1832" s="68"/>
      <c r="G1832" s="50"/>
      <c r="I1832" s="50"/>
      <c r="J1832" s="50"/>
      <c r="K1832" s="50"/>
      <c r="L1832" s="50"/>
      <c r="M1832" s="50"/>
      <c r="N1832" s="50"/>
      <c r="O1832" s="50"/>
      <c r="P1832" s="50"/>
      <c r="Q1832" s="50"/>
      <c r="R1832" s="50"/>
      <c r="S1832" s="50"/>
      <c r="T1832" s="50"/>
      <c r="U1832" s="50"/>
      <c r="V1832" s="50"/>
      <c r="W1832" s="50"/>
      <c r="X1832" s="50"/>
      <c r="Y1832" s="50"/>
      <c r="Z1832" s="50"/>
      <c r="AA1832" s="50"/>
      <c r="AB1832" s="68"/>
      <c r="AC1832" s="68"/>
      <c r="AF1832" s="68"/>
      <c r="AJ1832" s="68"/>
      <c r="AK1832" s="68"/>
      <c r="AL1832" s="50"/>
      <c r="AN1832" s="50"/>
      <c r="AO1832" s="68"/>
      <c r="AP1832" s="68"/>
      <c r="AQ1832" s="50"/>
      <c r="AS1832" s="50"/>
      <c r="AV1832" s="50"/>
      <c r="AY1832" s="50"/>
      <c r="AZ1832">
        <v>0</v>
      </c>
      <c r="BA1832" s="68">
        <v>0</v>
      </c>
      <c r="BB1832">
        <v>0</v>
      </c>
      <c r="BD1832" s="68"/>
      <c r="BP1832" s="50"/>
      <c r="BQ1832" s="50"/>
      <c r="BR1832" s="50"/>
      <c r="BS1832" s="50"/>
    </row>
    <row r="1833" spans="1:71" x14ac:dyDescent="0.25">
      <c r="A1833">
        <v>1004</v>
      </c>
      <c r="B1833" s="50" t="s">
        <v>6</v>
      </c>
      <c r="C1833" s="50" t="s">
        <v>77</v>
      </c>
      <c r="D1833" s="50" t="s">
        <v>6</v>
      </c>
      <c r="E1833" s="50" t="s">
        <v>192</v>
      </c>
      <c r="F1833" s="68"/>
      <c r="G1833" s="50"/>
      <c r="I1833" s="50"/>
      <c r="J1833" s="50"/>
      <c r="K1833" s="50"/>
      <c r="L1833" s="50"/>
      <c r="M1833" s="50"/>
      <c r="N1833" s="50"/>
      <c r="O1833" s="50"/>
      <c r="P1833" s="50"/>
      <c r="Q1833" s="50"/>
      <c r="R1833" s="50"/>
      <c r="S1833" s="50"/>
      <c r="T1833" s="50"/>
      <c r="U1833" s="50"/>
      <c r="V1833" s="50"/>
      <c r="W1833" s="50"/>
      <c r="X1833" s="50"/>
      <c r="Y1833" s="50"/>
      <c r="Z1833" s="50"/>
      <c r="AA1833" s="50"/>
      <c r="AB1833" s="68"/>
      <c r="AC1833" s="68"/>
      <c r="AF1833" s="68"/>
      <c r="AJ1833" s="68"/>
      <c r="AK1833" s="68"/>
      <c r="AL1833" s="50"/>
      <c r="AN1833" s="50"/>
      <c r="AO1833" s="68"/>
      <c r="AP1833" s="68"/>
      <c r="AQ1833" s="50"/>
      <c r="AS1833" s="50"/>
      <c r="AV1833" s="50"/>
      <c r="AY1833" s="50"/>
      <c r="AZ1833">
        <v>0</v>
      </c>
      <c r="BA1833" s="68">
        <v>0</v>
      </c>
      <c r="BB1833">
        <v>0</v>
      </c>
      <c r="BD1833" s="68"/>
      <c r="BP1833" s="50"/>
      <c r="BQ1833" s="50"/>
      <c r="BR1833" s="50"/>
      <c r="BS1833" s="50"/>
    </row>
    <row r="1834" spans="1:71" x14ac:dyDescent="0.25">
      <c r="A1834">
        <v>1004</v>
      </c>
      <c r="B1834" s="50" t="s">
        <v>6</v>
      </c>
      <c r="C1834" s="50" t="s">
        <v>77</v>
      </c>
      <c r="D1834" s="50" t="s">
        <v>6</v>
      </c>
      <c r="E1834" s="50" t="s">
        <v>192</v>
      </c>
      <c r="F1834" s="68"/>
      <c r="G1834" s="50"/>
      <c r="I1834" s="50"/>
      <c r="J1834" s="50"/>
      <c r="K1834" s="50"/>
      <c r="L1834" s="50"/>
      <c r="M1834" s="50"/>
      <c r="N1834" s="50"/>
      <c r="O1834" s="50"/>
      <c r="P1834" s="50"/>
      <c r="Q1834" s="50"/>
      <c r="R1834" s="50"/>
      <c r="S1834" s="50"/>
      <c r="T1834" s="50"/>
      <c r="U1834" s="50"/>
      <c r="V1834" s="50"/>
      <c r="W1834" s="50"/>
      <c r="X1834" s="50"/>
      <c r="Y1834" s="50"/>
      <c r="Z1834" s="50"/>
      <c r="AA1834" s="50"/>
      <c r="AB1834" s="68"/>
      <c r="AC1834" s="68"/>
      <c r="AF1834" s="68"/>
      <c r="AJ1834" s="68"/>
      <c r="AK1834" s="68"/>
      <c r="AL1834" s="50"/>
      <c r="AN1834" s="50"/>
      <c r="AO1834" s="68"/>
      <c r="AP1834" s="68"/>
      <c r="AQ1834" s="50"/>
      <c r="AS1834" s="50"/>
      <c r="AV1834" s="50"/>
      <c r="AY1834" s="50"/>
      <c r="AZ1834">
        <v>0</v>
      </c>
      <c r="BA1834" s="68">
        <v>0</v>
      </c>
      <c r="BB1834">
        <v>0</v>
      </c>
      <c r="BD1834" s="68"/>
      <c r="BP1834" s="50"/>
      <c r="BQ1834" s="50"/>
      <c r="BR1834" s="50"/>
      <c r="BS1834" s="50"/>
    </row>
    <row r="1835" spans="1:71" x14ac:dyDescent="0.25">
      <c r="A1835">
        <v>1004</v>
      </c>
      <c r="B1835" s="50" t="s">
        <v>6</v>
      </c>
      <c r="C1835" s="50" t="s">
        <v>77</v>
      </c>
      <c r="D1835" s="50" t="s">
        <v>6</v>
      </c>
      <c r="E1835" s="50" t="s">
        <v>192</v>
      </c>
      <c r="F1835" s="68"/>
      <c r="G1835" s="50"/>
      <c r="I1835" s="50"/>
      <c r="J1835" s="50"/>
      <c r="K1835" s="50"/>
      <c r="L1835" s="50"/>
      <c r="M1835" s="50"/>
      <c r="N1835" s="50"/>
      <c r="O1835" s="50"/>
      <c r="P1835" s="50"/>
      <c r="Q1835" s="50"/>
      <c r="R1835" s="50"/>
      <c r="S1835" s="50"/>
      <c r="T1835" s="50"/>
      <c r="U1835" s="50"/>
      <c r="V1835" s="50"/>
      <c r="W1835" s="50"/>
      <c r="X1835" s="50"/>
      <c r="Y1835" s="50"/>
      <c r="Z1835" s="50"/>
      <c r="AA1835" s="50"/>
      <c r="AB1835" s="68"/>
      <c r="AC1835" s="68"/>
      <c r="AF1835" s="68"/>
      <c r="AJ1835" s="68"/>
      <c r="AK1835" s="68"/>
      <c r="AL1835" s="50"/>
      <c r="AN1835" s="50"/>
      <c r="AO1835" s="68"/>
      <c r="AP1835" s="68"/>
      <c r="AQ1835" s="50"/>
      <c r="AS1835" s="50"/>
      <c r="AV1835" s="50"/>
      <c r="AY1835" s="50"/>
      <c r="AZ1835">
        <v>0</v>
      </c>
      <c r="BA1835" s="68">
        <v>0</v>
      </c>
      <c r="BB1835">
        <v>0</v>
      </c>
      <c r="BD1835" s="68"/>
      <c r="BP1835" s="50"/>
      <c r="BQ1835" s="50"/>
      <c r="BR1835" s="50"/>
      <c r="BS1835" s="50"/>
    </row>
    <row r="1836" spans="1:71" x14ac:dyDescent="0.25">
      <c r="A1836">
        <v>1004</v>
      </c>
      <c r="B1836" s="50" t="s">
        <v>6</v>
      </c>
      <c r="C1836" s="50" t="s">
        <v>77</v>
      </c>
      <c r="D1836" s="50" t="s">
        <v>6</v>
      </c>
      <c r="E1836" s="50" t="s">
        <v>192</v>
      </c>
      <c r="F1836" s="68"/>
      <c r="G1836" s="50"/>
      <c r="I1836" s="50"/>
      <c r="J1836" s="50"/>
      <c r="K1836" s="50"/>
      <c r="L1836" s="50"/>
      <c r="M1836" s="50"/>
      <c r="N1836" s="50"/>
      <c r="O1836" s="50"/>
      <c r="P1836" s="50"/>
      <c r="Q1836" s="50"/>
      <c r="R1836" s="50"/>
      <c r="S1836" s="50"/>
      <c r="T1836" s="50"/>
      <c r="U1836" s="50"/>
      <c r="V1836" s="50"/>
      <c r="W1836" s="50"/>
      <c r="X1836" s="50"/>
      <c r="Y1836" s="50"/>
      <c r="Z1836" s="50"/>
      <c r="AA1836" s="50"/>
      <c r="AB1836" s="68"/>
      <c r="AC1836" s="68"/>
      <c r="AF1836" s="68"/>
      <c r="AJ1836" s="68"/>
      <c r="AK1836" s="68"/>
      <c r="AL1836" s="50"/>
      <c r="AN1836" s="50"/>
      <c r="AO1836" s="68"/>
      <c r="AP1836" s="68"/>
      <c r="AQ1836" s="50"/>
      <c r="AS1836" s="50"/>
      <c r="AV1836" s="50"/>
      <c r="AY1836" s="50"/>
      <c r="AZ1836">
        <v>0</v>
      </c>
      <c r="BA1836" s="68">
        <v>0</v>
      </c>
      <c r="BB1836">
        <v>0</v>
      </c>
      <c r="BD1836" s="68"/>
      <c r="BP1836" s="50"/>
      <c r="BQ1836" s="50"/>
      <c r="BR1836" s="50"/>
      <c r="BS1836" s="50"/>
    </row>
    <row r="1837" spans="1:71" x14ac:dyDescent="0.25">
      <c r="A1837">
        <v>1004</v>
      </c>
      <c r="B1837" s="50" t="s">
        <v>6</v>
      </c>
      <c r="C1837" s="50" t="s">
        <v>77</v>
      </c>
      <c r="D1837" s="50" t="s">
        <v>6</v>
      </c>
      <c r="E1837" s="50" t="s">
        <v>192</v>
      </c>
      <c r="F1837" s="68"/>
      <c r="G1837" s="50"/>
      <c r="I1837" s="50"/>
      <c r="J1837" s="50"/>
      <c r="K1837" s="50"/>
      <c r="L1837" s="50"/>
      <c r="M1837" s="50"/>
      <c r="N1837" s="50"/>
      <c r="O1837" s="50"/>
      <c r="P1837" s="50"/>
      <c r="Q1837" s="50"/>
      <c r="R1837" s="50"/>
      <c r="S1837" s="50"/>
      <c r="T1837" s="50"/>
      <c r="U1837" s="50"/>
      <c r="V1837" s="50"/>
      <c r="W1837" s="50"/>
      <c r="X1837" s="50"/>
      <c r="Y1837" s="50"/>
      <c r="Z1837" s="50"/>
      <c r="AA1837" s="50"/>
      <c r="AB1837" s="68"/>
      <c r="AC1837" s="68"/>
      <c r="AF1837" s="68"/>
      <c r="AJ1837" s="68"/>
      <c r="AK1837" s="68"/>
      <c r="AL1837" s="50"/>
      <c r="AN1837" s="50"/>
      <c r="AO1837" s="68"/>
      <c r="AP1837" s="68"/>
      <c r="AQ1837" s="50"/>
      <c r="AS1837" s="50"/>
      <c r="AV1837" s="50"/>
      <c r="AY1837" s="50"/>
      <c r="AZ1837">
        <v>0</v>
      </c>
      <c r="BA1837" s="68">
        <v>0</v>
      </c>
      <c r="BB1837">
        <v>0</v>
      </c>
      <c r="BD1837" s="68"/>
      <c r="BP1837" s="50"/>
      <c r="BQ1837" s="50"/>
      <c r="BR1837" s="50"/>
      <c r="BS1837" s="50"/>
    </row>
    <row r="1838" spans="1:71" x14ac:dyDescent="0.25">
      <c r="A1838">
        <v>1004</v>
      </c>
      <c r="B1838" s="50" t="s">
        <v>6</v>
      </c>
      <c r="C1838" s="50" t="s">
        <v>77</v>
      </c>
      <c r="D1838" s="50" t="s">
        <v>6</v>
      </c>
      <c r="E1838" s="50" t="s">
        <v>192</v>
      </c>
      <c r="F1838" s="68"/>
      <c r="G1838" s="50"/>
      <c r="I1838" s="50"/>
      <c r="J1838" s="50"/>
      <c r="K1838" s="50"/>
      <c r="L1838" s="50"/>
      <c r="M1838" s="50"/>
      <c r="N1838" s="50"/>
      <c r="O1838" s="50"/>
      <c r="P1838" s="50"/>
      <c r="Q1838" s="50"/>
      <c r="R1838" s="50"/>
      <c r="S1838" s="50"/>
      <c r="T1838" s="50"/>
      <c r="U1838" s="50"/>
      <c r="V1838" s="50"/>
      <c r="W1838" s="50"/>
      <c r="X1838" s="50"/>
      <c r="Y1838" s="50"/>
      <c r="Z1838" s="50"/>
      <c r="AA1838" s="50"/>
      <c r="AB1838" s="68"/>
      <c r="AC1838" s="68"/>
      <c r="AF1838" s="68"/>
      <c r="AJ1838" s="68"/>
      <c r="AK1838" s="68"/>
      <c r="AL1838" s="50"/>
      <c r="AN1838" s="50"/>
      <c r="AO1838" s="68"/>
      <c r="AP1838" s="68"/>
      <c r="AQ1838" s="50"/>
      <c r="AS1838" s="50"/>
      <c r="AV1838" s="50"/>
      <c r="AY1838" s="50"/>
      <c r="AZ1838">
        <v>0</v>
      </c>
      <c r="BA1838" s="68">
        <v>0</v>
      </c>
      <c r="BB1838">
        <v>0</v>
      </c>
      <c r="BD1838" s="68"/>
      <c r="BP1838" s="50"/>
      <c r="BQ1838" s="50"/>
      <c r="BR1838" s="50"/>
      <c r="BS1838" s="50"/>
    </row>
    <row r="1839" spans="1:71" x14ac:dyDescent="0.25">
      <c r="A1839">
        <v>1004</v>
      </c>
      <c r="B1839" s="50" t="s">
        <v>6</v>
      </c>
      <c r="C1839" s="50" t="s">
        <v>77</v>
      </c>
      <c r="D1839" s="50" t="s">
        <v>6</v>
      </c>
      <c r="E1839" s="50" t="s">
        <v>192</v>
      </c>
      <c r="F1839" s="68"/>
      <c r="G1839" s="50"/>
      <c r="I1839" s="50"/>
      <c r="J1839" s="50"/>
      <c r="K1839" s="50"/>
      <c r="L1839" s="50"/>
      <c r="M1839" s="50"/>
      <c r="N1839" s="50"/>
      <c r="O1839" s="50"/>
      <c r="P1839" s="50"/>
      <c r="Q1839" s="50"/>
      <c r="R1839" s="50"/>
      <c r="S1839" s="50"/>
      <c r="T1839" s="50"/>
      <c r="U1839" s="50"/>
      <c r="V1839" s="50"/>
      <c r="W1839" s="50"/>
      <c r="X1839" s="50"/>
      <c r="Y1839" s="50"/>
      <c r="Z1839" s="50"/>
      <c r="AA1839" s="50"/>
      <c r="AB1839" s="68"/>
      <c r="AC1839" s="68"/>
      <c r="AF1839" s="68"/>
      <c r="AJ1839" s="68"/>
      <c r="AK1839" s="68"/>
      <c r="AL1839" s="50"/>
      <c r="AN1839" s="50"/>
      <c r="AO1839" s="68"/>
      <c r="AP1839" s="68"/>
      <c r="AQ1839" s="50"/>
      <c r="AS1839" s="50"/>
      <c r="AV1839" s="50"/>
      <c r="AY1839" s="50"/>
      <c r="AZ1839">
        <v>0</v>
      </c>
      <c r="BA1839" s="68">
        <v>0</v>
      </c>
      <c r="BB1839">
        <v>0</v>
      </c>
      <c r="BD1839" s="68"/>
      <c r="BP1839" s="50"/>
      <c r="BQ1839" s="50"/>
      <c r="BR1839" s="50"/>
      <c r="BS1839" s="50"/>
    </row>
    <row r="1840" spans="1:71" x14ac:dyDescent="0.25">
      <c r="A1840">
        <v>1004</v>
      </c>
      <c r="B1840" s="50" t="s">
        <v>6</v>
      </c>
      <c r="C1840" s="50" t="s">
        <v>77</v>
      </c>
      <c r="D1840" s="50" t="s">
        <v>6</v>
      </c>
      <c r="E1840" s="50" t="s">
        <v>192</v>
      </c>
      <c r="F1840" s="68"/>
      <c r="G1840" s="50"/>
      <c r="I1840" s="50"/>
      <c r="J1840" s="50"/>
      <c r="K1840" s="50"/>
      <c r="L1840" s="50"/>
      <c r="M1840" s="50"/>
      <c r="N1840" s="50"/>
      <c r="O1840" s="50"/>
      <c r="P1840" s="50"/>
      <c r="Q1840" s="50"/>
      <c r="R1840" s="50"/>
      <c r="S1840" s="50"/>
      <c r="T1840" s="50"/>
      <c r="U1840" s="50"/>
      <c r="V1840" s="50"/>
      <c r="W1840" s="50"/>
      <c r="X1840" s="50"/>
      <c r="Y1840" s="50"/>
      <c r="Z1840" s="50"/>
      <c r="AA1840" s="50"/>
      <c r="AB1840" s="68"/>
      <c r="AC1840" s="68"/>
      <c r="AF1840" s="68"/>
      <c r="AJ1840" s="68"/>
      <c r="AK1840" s="68"/>
      <c r="AL1840" s="50"/>
      <c r="AN1840" s="50"/>
      <c r="AO1840" s="68"/>
      <c r="AP1840" s="68"/>
      <c r="AQ1840" s="50"/>
      <c r="AS1840" s="50"/>
      <c r="AV1840" s="50"/>
      <c r="AY1840" s="50"/>
      <c r="AZ1840">
        <v>0</v>
      </c>
      <c r="BA1840" s="68">
        <v>0</v>
      </c>
      <c r="BB1840">
        <v>0</v>
      </c>
      <c r="BD1840" s="68"/>
      <c r="BP1840" s="50"/>
      <c r="BQ1840" s="50"/>
      <c r="BR1840" s="50"/>
      <c r="BS1840" s="50"/>
    </row>
    <row r="1841" spans="1:71" x14ac:dyDescent="0.25">
      <c r="A1841">
        <v>1004</v>
      </c>
      <c r="B1841" s="50" t="s">
        <v>6</v>
      </c>
      <c r="C1841" s="50" t="s">
        <v>77</v>
      </c>
      <c r="D1841" s="50" t="s">
        <v>6</v>
      </c>
      <c r="E1841" s="50" t="s">
        <v>192</v>
      </c>
      <c r="F1841" s="68"/>
      <c r="G1841" s="50"/>
      <c r="I1841" s="50"/>
      <c r="J1841" s="50"/>
      <c r="K1841" s="50"/>
      <c r="L1841" s="50"/>
      <c r="M1841" s="50"/>
      <c r="N1841" s="50"/>
      <c r="O1841" s="50"/>
      <c r="P1841" s="50"/>
      <c r="Q1841" s="50"/>
      <c r="R1841" s="50"/>
      <c r="S1841" s="50"/>
      <c r="T1841" s="50"/>
      <c r="U1841" s="50"/>
      <c r="V1841" s="50"/>
      <c r="W1841" s="50"/>
      <c r="X1841" s="50"/>
      <c r="Y1841" s="50"/>
      <c r="Z1841" s="50"/>
      <c r="AA1841" s="50"/>
      <c r="AB1841" s="68"/>
      <c r="AC1841" s="68"/>
      <c r="AF1841" s="68"/>
      <c r="AJ1841" s="68"/>
      <c r="AK1841" s="68"/>
      <c r="AL1841" s="50"/>
      <c r="AN1841" s="50"/>
      <c r="AO1841" s="68"/>
      <c r="AP1841" s="68"/>
      <c r="AQ1841" s="50"/>
      <c r="AS1841" s="50"/>
      <c r="AV1841" s="50"/>
      <c r="AY1841" s="50"/>
      <c r="AZ1841">
        <v>0</v>
      </c>
      <c r="BA1841" s="68">
        <v>0</v>
      </c>
      <c r="BB1841">
        <v>0</v>
      </c>
      <c r="BD1841" s="68"/>
      <c r="BP1841" s="50"/>
      <c r="BQ1841" s="50"/>
      <c r="BR1841" s="50"/>
      <c r="BS1841" s="50"/>
    </row>
    <row r="1842" spans="1:71" x14ac:dyDescent="0.25">
      <c r="A1842">
        <v>1004</v>
      </c>
      <c r="B1842" s="50" t="s">
        <v>6</v>
      </c>
      <c r="C1842" s="50" t="s">
        <v>77</v>
      </c>
      <c r="D1842" s="50" t="s">
        <v>6</v>
      </c>
      <c r="E1842" s="50" t="s">
        <v>192</v>
      </c>
      <c r="F1842" s="68"/>
      <c r="G1842" s="50"/>
      <c r="I1842" s="50"/>
      <c r="J1842" s="50"/>
      <c r="K1842" s="50"/>
      <c r="L1842" s="50"/>
      <c r="M1842" s="50"/>
      <c r="N1842" s="50"/>
      <c r="O1842" s="50"/>
      <c r="P1842" s="50"/>
      <c r="Q1842" s="50"/>
      <c r="R1842" s="50"/>
      <c r="S1842" s="50"/>
      <c r="T1842" s="50"/>
      <c r="U1842" s="50"/>
      <c r="V1842" s="50"/>
      <c r="W1842" s="50"/>
      <c r="X1842" s="50"/>
      <c r="Y1842" s="50"/>
      <c r="Z1842" s="50"/>
      <c r="AA1842" s="50"/>
      <c r="AB1842" s="68"/>
      <c r="AC1842" s="68"/>
      <c r="AF1842" s="68"/>
      <c r="AJ1842" s="68"/>
      <c r="AK1842" s="68"/>
      <c r="AL1842" s="50"/>
      <c r="AN1842" s="50"/>
      <c r="AO1842" s="68"/>
      <c r="AP1842" s="68"/>
      <c r="AQ1842" s="50"/>
      <c r="AS1842" s="50"/>
      <c r="AV1842" s="50"/>
      <c r="AY1842" s="50"/>
      <c r="AZ1842">
        <v>0</v>
      </c>
      <c r="BA1842" s="68">
        <v>0</v>
      </c>
      <c r="BB1842">
        <v>0</v>
      </c>
      <c r="BD1842" s="68"/>
      <c r="BP1842" s="50"/>
      <c r="BQ1842" s="50"/>
      <c r="BR1842" s="50"/>
      <c r="BS1842" s="50"/>
    </row>
    <row r="1843" spans="1:71" x14ac:dyDescent="0.25">
      <c r="A1843">
        <v>1004</v>
      </c>
      <c r="B1843" s="50" t="s">
        <v>6</v>
      </c>
      <c r="C1843" s="50" t="s">
        <v>77</v>
      </c>
      <c r="D1843" s="50" t="s">
        <v>6</v>
      </c>
      <c r="E1843" s="50" t="s">
        <v>192</v>
      </c>
      <c r="F1843" s="68"/>
      <c r="G1843" s="50"/>
      <c r="I1843" s="50"/>
      <c r="J1843" s="50"/>
      <c r="K1843" s="50"/>
      <c r="L1843" s="50"/>
      <c r="M1843" s="50"/>
      <c r="N1843" s="50"/>
      <c r="O1843" s="50"/>
      <c r="P1843" s="50"/>
      <c r="Q1843" s="50"/>
      <c r="R1843" s="50"/>
      <c r="S1843" s="50"/>
      <c r="T1843" s="50"/>
      <c r="U1843" s="50"/>
      <c r="V1843" s="50"/>
      <c r="W1843" s="50"/>
      <c r="X1843" s="50"/>
      <c r="Y1843" s="50"/>
      <c r="Z1843" s="50"/>
      <c r="AA1843" s="50"/>
      <c r="AB1843" s="68"/>
      <c r="AC1843" s="68"/>
      <c r="AF1843" s="68"/>
      <c r="AJ1843" s="68"/>
      <c r="AK1843" s="68"/>
      <c r="AL1843" s="50"/>
      <c r="AN1843" s="50"/>
      <c r="AO1843" s="68"/>
      <c r="AP1843" s="68"/>
      <c r="AQ1843" s="50"/>
      <c r="AS1843" s="50"/>
      <c r="AV1843" s="50"/>
      <c r="AY1843" s="50"/>
      <c r="AZ1843">
        <v>0</v>
      </c>
      <c r="BA1843" s="68">
        <v>0</v>
      </c>
      <c r="BB1843">
        <v>0</v>
      </c>
      <c r="BD1843" s="68"/>
      <c r="BP1843" s="50"/>
      <c r="BQ1843" s="50"/>
      <c r="BR1843" s="50"/>
      <c r="BS1843" s="50"/>
    </row>
    <row r="1844" spans="1:71" x14ac:dyDescent="0.25">
      <c r="A1844">
        <v>1004</v>
      </c>
      <c r="B1844" s="50" t="s">
        <v>6</v>
      </c>
      <c r="C1844" s="50" t="s">
        <v>77</v>
      </c>
      <c r="D1844" s="50" t="s">
        <v>6</v>
      </c>
      <c r="E1844" s="50" t="s">
        <v>192</v>
      </c>
      <c r="F1844" s="68"/>
      <c r="G1844" s="50"/>
      <c r="I1844" s="50"/>
      <c r="J1844" s="50"/>
      <c r="K1844" s="50"/>
      <c r="L1844" s="50"/>
      <c r="M1844" s="50"/>
      <c r="N1844" s="50"/>
      <c r="O1844" s="50"/>
      <c r="P1844" s="50"/>
      <c r="Q1844" s="50"/>
      <c r="R1844" s="50"/>
      <c r="S1844" s="50"/>
      <c r="T1844" s="50"/>
      <c r="U1844" s="50"/>
      <c r="V1844" s="50"/>
      <c r="W1844" s="50"/>
      <c r="X1844" s="50"/>
      <c r="Y1844" s="50"/>
      <c r="Z1844" s="50"/>
      <c r="AA1844" s="50"/>
      <c r="AB1844" s="68"/>
      <c r="AC1844" s="68"/>
      <c r="AF1844" s="68"/>
      <c r="AJ1844" s="68"/>
      <c r="AK1844" s="68"/>
      <c r="AL1844" s="50"/>
      <c r="AN1844" s="50"/>
      <c r="AO1844" s="68"/>
      <c r="AP1844" s="68"/>
      <c r="AQ1844" s="50"/>
      <c r="AS1844" s="50"/>
      <c r="AV1844" s="50"/>
      <c r="AY1844" s="50"/>
      <c r="AZ1844">
        <v>0</v>
      </c>
      <c r="BA1844" s="68">
        <v>0</v>
      </c>
      <c r="BB1844">
        <v>0</v>
      </c>
      <c r="BD1844" s="68"/>
      <c r="BP1844" s="50"/>
      <c r="BQ1844" s="50"/>
      <c r="BR1844" s="50"/>
      <c r="BS1844" s="50"/>
    </row>
    <row r="1845" spans="1:71" x14ac:dyDescent="0.25">
      <c r="A1845">
        <v>1004</v>
      </c>
      <c r="B1845" s="50" t="s">
        <v>6</v>
      </c>
      <c r="C1845" s="50" t="s">
        <v>77</v>
      </c>
      <c r="D1845" s="50" t="s">
        <v>6</v>
      </c>
      <c r="E1845" s="50" t="s">
        <v>192</v>
      </c>
      <c r="F1845" s="68"/>
      <c r="G1845" s="50"/>
      <c r="I1845" s="50"/>
      <c r="J1845" s="50"/>
      <c r="K1845" s="50"/>
      <c r="L1845" s="50"/>
      <c r="M1845" s="50"/>
      <c r="N1845" s="50"/>
      <c r="O1845" s="50"/>
      <c r="P1845" s="50"/>
      <c r="Q1845" s="50"/>
      <c r="R1845" s="50"/>
      <c r="S1845" s="50"/>
      <c r="T1845" s="50"/>
      <c r="U1845" s="50"/>
      <c r="V1845" s="50"/>
      <c r="W1845" s="50"/>
      <c r="X1845" s="50"/>
      <c r="Y1845" s="50"/>
      <c r="Z1845" s="50"/>
      <c r="AA1845" s="50"/>
      <c r="AB1845" s="68"/>
      <c r="AC1845" s="68"/>
      <c r="AF1845" s="68"/>
      <c r="AJ1845" s="68"/>
      <c r="AK1845" s="68"/>
      <c r="AL1845" s="50"/>
      <c r="AN1845" s="50"/>
      <c r="AO1845" s="68"/>
      <c r="AP1845" s="68"/>
      <c r="AQ1845" s="50"/>
      <c r="AS1845" s="50"/>
      <c r="AV1845" s="50"/>
      <c r="AY1845" s="50"/>
      <c r="AZ1845">
        <v>0</v>
      </c>
      <c r="BA1845" s="68">
        <v>0</v>
      </c>
      <c r="BB1845">
        <v>0</v>
      </c>
      <c r="BD1845" s="68"/>
      <c r="BP1845" s="50"/>
      <c r="BQ1845" s="50"/>
      <c r="BR1845" s="50"/>
      <c r="BS1845" s="50"/>
    </row>
    <row r="1846" spans="1:71" x14ac:dyDescent="0.25">
      <c r="A1846">
        <v>1004</v>
      </c>
      <c r="B1846" s="50" t="s">
        <v>6</v>
      </c>
      <c r="C1846" s="50" t="s">
        <v>77</v>
      </c>
      <c r="D1846" s="50" t="s">
        <v>6</v>
      </c>
      <c r="E1846" s="50" t="s">
        <v>192</v>
      </c>
      <c r="F1846" s="68"/>
      <c r="G1846" s="50"/>
      <c r="I1846" s="50"/>
      <c r="J1846" s="50"/>
      <c r="K1846" s="50"/>
      <c r="L1846" s="50"/>
      <c r="M1846" s="50"/>
      <c r="N1846" s="50"/>
      <c r="O1846" s="50"/>
      <c r="P1846" s="50"/>
      <c r="Q1846" s="50"/>
      <c r="R1846" s="50"/>
      <c r="S1846" s="50"/>
      <c r="T1846" s="50"/>
      <c r="U1846" s="50"/>
      <c r="V1846" s="50"/>
      <c r="W1846" s="50"/>
      <c r="X1846" s="50"/>
      <c r="Y1846" s="50"/>
      <c r="Z1846" s="50"/>
      <c r="AA1846" s="50"/>
      <c r="AB1846" s="68"/>
      <c r="AC1846" s="68"/>
      <c r="AF1846" s="68"/>
      <c r="AJ1846" s="68"/>
      <c r="AK1846" s="68"/>
      <c r="AL1846" s="50"/>
      <c r="AN1846" s="50"/>
      <c r="AO1846" s="68"/>
      <c r="AP1846" s="68"/>
      <c r="AQ1846" s="50"/>
      <c r="AS1846" s="50"/>
      <c r="AV1846" s="50"/>
      <c r="AY1846" s="50"/>
      <c r="AZ1846">
        <v>0</v>
      </c>
      <c r="BA1846" s="68">
        <v>0</v>
      </c>
      <c r="BB1846">
        <v>0</v>
      </c>
      <c r="BD1846" s="68"/>
      <c r="BP1846" s="50"/>
      <c r="BQ1846" s="50"/>
      <c r="BR1846" s="50"/>
      <c r="BS1846" s="50"/>
    </row>
    <row r="1847" spans="1:71" x14ac:dyDescent="0.25">
      <c r="A1847">
        <v>1004</v>
      </c>
      <c r="B1847" s="50" t="s">
        <v>6</v>
      </c>
      <c r="C1847" s="50" t="s">
        <v>77</v>
      </c>
      <c r="D1847" s="50" t="s">
        <v>6</v>
      </c>
      <c r="E1847" s="50" t="s">
        <v>192</v>
      </c>
      <c r="F1847" s="68"/>
      <c r="G1847" s="50"/>
      <c r="I1847" s="50"/>
      <c r="J1847" s="50"/>
      <c r="K1847" s="50"/>
      <c r="L1847" s="50"/>
      <c r="M1847" s="50"/>
      <c r="N1847" s="50"/>
      <c r="O1847" s="50"/>
      <c r="P1847" s="50"/>
      <c r="Q1847" s="50"/>
      <c r="R1847" s="50"/>
      <c r="S1847" s="50"/>
      <c r="T1847" s="50"/>
      <c r="U1847" s="50"/>
      <c r="V1847" s="50"/>
      <c r="W1847" s="50"/>
      <c r="X1847" s="50"/>
      <c r="Y1847" s="50"/>
      <c r="Z1847" s="50"/>
      <c r="AA1847" s="50"/>
      <c r="AB1847" s="68"/>
      <c r="AC1847" s="68"/>
      <c r="AF1847" s="68"/>
      <c r="AJ1847" s="68"/>
      <c r="AK1847" s="68"/>
      <c r="AL1847" s="50"/>
      <c r="AN1847" s="50"/>
      <c r="AO1847" s="68"/>
      <c r="AP1847" s="68"/>
      <c r="AQ1847" s="50"/>
      <c r="AS1847" s="50"/>
      <c r="AV1847" s="50"/>
      <c r="AY1847" s="50"/>
      <c r="AZ1847">
        <v>0</v>
      </c>
      <c r="BA1847" s="68">
        <v>0</v>
      </c>
      <c r="BB1847">
        <v>0</v>
      </c>
      <c r="BD1847" s="68"/>
      <c r="BP1847" s="50"/>
      <c r="BQ1847" s="50"/>
      <c r="BR1847" s="50"/>
      <c r="BS1847" s="50"/>
    </row>
    <row r="1848" spans="1:71" x14ac:dyDescent="0.25">
      <c r="A1848">
        <v>1004</v>
      </c>
      <c r="B1848" s="50" t="s">
        <v>6</v>
      </c>
      <c r="C1848" s="50" t="s">
        <v>77</v>
      </c>
      <c r="D1848" s="50" t="s">
        <v>6</v>
      </c>
      <c r="E1848" s="50" t="s">
        <v>192</v>
      </c>
      <c r="F1848" s="68"/>
      <c r="G1848" s="50"/>
      <c r="I1848" s="50"/>
      <c r="J1848" s="50"/>
      <c r="K1848" s="50"/>
      <c r="L1848" s="50"/>
      <c r="M1848" s="50"/>
      <c r="N1848" s="50"/>
      <c r="O1848" s="50"/>
      <c r="P1848" s="50"/>
      <c r="Q1848" s="50"/>
      <c r="R1848" s="50"/>
      <c r="S1848" s="50"/>
      <c r="T1848" s="50"/>
      <c r="U1848" s="50"/>
      <c r="V1848" s="50"/>
      <c r="W1848" s="50"/>
      <c r="X1848" s="50"/>
      <c r="Y1848" s="50"/>
      <c r="Z1848" s="50"/>
      <c r="AA1848" s="50"/>
      <c r="AB1848" s="68"/>
      <c r="AC1848" s="68"/>
      <c r="AF1848" s="68"/>
      <c r="AJ1848" s="68"/>
      <c r="AK1848" s="68"/>
      <c r="AL1848" s="50"/>
      <c r="AN1848" s="50"/>
      <c r="AO1848" s="68"/>
      <c r="AP1848" s="68"/>
      <c r="AQ1848" s="50"/>
      <c r="AS1848" s="50"/>
      <c r="AV1848" s="50"/>
      <c r="AY1848" s="50"/>
      <c r="AZ1848">
        <v>0</v>
      </c>
      <c r="BA1848" s="68">
        <v>0</v>
      </c>
      <c r="BB1848">
        <v>0</v>
      </c>
      <c r="BD1848" s="68"/>
      <c r="BP1848" s="50"/>
      <c r="BQ1848" s="50"/>
      <c r="BR1848" s="50"/>
      <c r="BS1848" s="50"/>
    </row>
    <row r="1849" spans="1:71" x14ac:dyDescent="0.25">
      <c r="A1849">
        <v>1004</v>
      </c>
      <c r="B1849" s="50" t="s">
        <v>6</v>
      </c>
      <c r="C1849" s="50" t="s">
        <v>77</v>
      </c>
      <c r="D1849" s="50" t="s">
        <v>6</v>
      </c>
      <c r="E1849" s="50" t="s">
        <v>192</v>
      </c>
      <c r="F1849" s="68"/>
      <c r="G1849" s="50"/>
      <c r="I1849" s="50"/>
      <c r="J1849" s="50"/>
      <c r="K1849" s="50"/>
      <c r="L1849" s="50"/>
      <c r="M1849" s="50"/>
      <c r="N1849" s="50"/>
      <c r="O1849" s="50"/>
      <c r="P1849" s="50"/>
      <c r="Q1849" s="50"/>
      <c r="R1849" s="50"/>
      <c r="S1849" s="50"/>
      <c r="T1849" s="50"/>
      <c r="U1849" s="50"/>
      <c r="V1849" s="50"/>
      <c r="W1849" s="50"/>
      <c r="X1849" s="50"/>
      <c r="Y1849" s="50"/>
      <c r="Z1849" s="50"/>
      <c r="AA1849" s="50"/>
      <c r="AB1849" s="68"/>
      <c r="AC1849" s="68"/>
      <c r="AF1849" s="68"/>
      <c r="AJ1849" s="68"/>
      <c r="AK1849" s="68"/>
      <c r="AL1849" s="50"/>
      <c r="AN1849" s="50"/>
      <c r="AO1849" s="68"/>
      <c r="AP1849" s="68"/>
      <c r="AQ1849" s="50"/>
      <c r="AS1849" s="50"/>
      <c r="AV1849" s="50"/>
      <c r="AY1849" s="50"/>
      <c r="AZ1849">
        <v>0</v>
      </c>
      <c r="BA1849" s="68">
        <v>0</v>
      </c>
      <c r="BB1849">
        <v>0</v>
      </c>
      <c r="BD1849" s="68"/>
      <c r="BP1849" s="50"/>
      <c r="BQ1849" s="50"/>
      <c r="BR1849" s="50"/>
      <c r="BS1849" s="50"/>
    </row>
    <row r="1850" spans="1:71" x14ac:dyDescent="0.25">
      <c r="A1850">
        <v>1004</v>
      </c>
      <c r="B1850" s="50" t="s">
        <v>6</v>
      </c>
      <c r="C1850" s="50" t="s">
        <v>77</v>
      </c>
      <c r="D1850" s="50" t="s">
        <v>6</v>
      </c>
      <c r="E1850" s="50" t="s">
        <v>192</v>
      </c>
      <c r="F1850" s="68"/>
      <c r="G1850" s="50"/>
      <c r="I1850" s="50"/>
      <c r="J1850" s="50"/>
      <c r="K1850" s="50"/>
      <c r="L1850" s="50"/>
      <c r="M1850" s="50"/>
      <c r="N1850" s="50"/>
      <c r="O1850" s="50"/>
      <c r="P1850" s="50"/>
      <c r="Q1850" s="50"/>
      <c r="R1850" s="50"/>
      <c r="S1850" s="50"/>
      <c r="T1850" s="50"/>
      <c r="U1850" s="50"/>
      <c r="V1850" s="50"/>
      <c r="W1850" s="50"/>
      <c r="X1850" s="50"/>
      <c r="Y1850" s="50"/>
      <c r="Z1850" s="50"/>
      <c r="AA1850" s="50"/>
      <c r="AB1850" s="68"/>
      <c r="AC1850" s="68"/>
      <c r="AF1850" s="68"/>
      <c r="AJ1850" s="68"/>
      <c r="AK1850" s="68"/>
      <c r="AL1850" s="50"/>
      <c r="AN1850" s="50"/>
      <c r="AO1850" s="68"/>
      <c r="AP1850" s="68"/>
      <c r="AQ1850" s="50"/>
      <c r="AS1850" s="50"/>
      <c r="AV1850" s="50"/>
      <c r="AY1850" s="50"/>
      <c r="AZ1850">
        <v>0</v>
      </c>
      <c r="BA1850" s="68">
        <v>0</v>
      </c>
      <c r="BB1850">
        <v>0</v>
      </c>
      <c r="BD1850" s="68"/>
      <c r="BP1850" s="50"/>
      <c r="BQ1850" s="50"/>
      <c r="BR1850" s="50"/>
      <c r="BS1850" s="50"/>
    </row>
    <row r="1851" spans="1:71" x14ac:dyDescent="0.25">
      <c r="A1851">
        <v>1004</v>
      </c>
      <c r="B1851" s="50" t="s">
        <v>6</v>
      </c>
      <c r="C1851" s="50" t="s">
        <v>78</v>
      </c>
      <c r="D1851" s="50" t="s">
        <v>6</v>
      </c>
      <c r="E1851" s="50" t="s">
        <v>44</v>
      </c>
      <c r="F1851" s="68"/>
      <c r="G1851" s="50"/>
      <c r="I1851" s="50"/>
      <c r="J1851" s="50"/>
      <c r="K1851" s="50"/>
      <c r="L1851" s="50"/>
      <c r="M1851" s="50"/>
      <c r="N1851" s="50"/>
      <c r="O1851" s="50"/>
      <c r="P1851" s="50"/>
      <c r="Q1851" s="50"/>
      <c r="R1851" s="50"/>
      <c r="S1851" s="50"/>
      <c r="T1851" s="50"/>
      <c r="U1851" s="50"/>
      <c r="V1851" s="50"/>
      <c r="W1851" s="50"/>
      <c r="X1851" s="50"/>
      <c r="Y1851" s="50"/>
      <c r="Z1851" s="50"/>
      <c r="AA1851" s="50"/>
      <c r="AB1851" s="68"/>
      <c r="AC1851" s="68"/>
      <c r="AF1851" s="68"/>
      <c r="AJ1851" s="68"/>
      <c r="AK1851" s="68"/>
      <c r="AL1851" s="50"/>
      <c r="AN1851" s="50"/>
      <c r="AO1851" s="68"/>
      <c r="AP1851" s="68"/>
      <c r="AQ1851" s="50"/>
      <c r="AS1851" s="50"/>
      <c r="AV1851" s="50"/>
      <c r="AY1851" s="50"/>
      <c r="AZ1851">
        <v>0</v>
      </c>
      <c r="BA1851" s="68">
        <v>0</v>
      </c>
      <c r="BB1851">
        <v>0</v>
      </c>
      <c r="BD1851" s="68"/>
      <c r="BP1851" s="50"/>
      <c r="BQ1851" s="50"/>
      <c r="BR1851" s="50"/>
      <c r="BS1851" s="50"/>
    </row>
    <row r="1852" spans="1:71" x14ac:dyDescent="0.25">
      <c r="A1852">
        <v>1004</v>
      </c>
      <c r="B1852" s="50" t="s">
        <v>6</v>
      </c>
      <c r="C1852" s="50" t="s">
        <v>78</v>
      </c>
      <c r="D1852" s="50" t="s">
        <v>6</v>
      </c>
      <c r="E1852" s="50" t="s">
        <v>44</v>
      </c>
      <c r="F1852" s="68"/>
      <c r="G1852" s="50"/>
      <c r="I1852" s="50"/>
      <c r="J1852" s="50"/>
      <c r="K1852" s="50"/>
      <c r="L1852" s="50"/>
      <c r="M1852" s="50"/>
      <c r="N1852" s="50"/>
      <c r="O1852" s="50"/>
      <c r="P1852" s="50"/>
      <c r="Q1852" s="50"/>
      <c r="R1852" s="50"/>
      <c r="S1852" s="50"/>
      <c r="T1852" s="50"/>
      <c r="U1852" s="50"/>
      <c r="V1852" s="50"/>
      <c r="W1852" s="50"/>
      <c r="X1852" s="50"/>
      <c r="Y1852" s="50"/>
      <c r="Z1852" s="50"/>
      <c r="AA1852" s="50"/>
      <c r="AB1852" s="68"/>
      <c r="AC1852" s="68"/>
      <c r="AF1852" s="68"/>
      <c r="AJ1852" s="68"/>
      <c r="AK1852" s="68"/>
      <c r="AL1852" s="50"/>
      <c r="AN1852" s="50"/>
      <c r="AO1852" s="68"/>
      <c r="AP1852" s="68"/>
      <c r="AQ1852" s="50"/>
      <c r="AS1852" s="50"/>
      <c r="AV1852" s="50"/>
      <c r="AY1852" s="50"/>
      <c r="AZ1852">
        <v>0</v>
      </c>
      <c r="BA1852" s="68">
        <v>0</v>
      </c>
      <c r="BB1852">
        <v>0</v>
      </c>
      <c r="BD1852" s="68"/>
      <c r="BP1852" s="50"/>
      <c r="BQ1852" s="50"/>
      <c r="BR1852" s="50"/>
      <c r="BS1852" s="50"/>
    </row>
    <row r="1853" spans="1:71" x14ac:dyDescent="0.25">
      <c r="A1853">
        <v>1004</v>
      </c>
      <c r="B1853" s="50" t="s">
        <v>6</v>
      </c>
      <c r="C1853" s="50" t="s">
        <v>78</v>
      </c>
      <c r="D1853" s="50" t="s">
        <v>6</v>
      </c>
      <c r="E1853" s="50" t="s">
        <v>44</v>
      </c>
      <c r="F1853" s="68"/>
      <c r="G1853" s="50"/>
      <c r="I1853" s="50"/>
      <c r="J1853" s="50"/>
      <c r="K1853" s="50"/>
      <c r="L1853" s="50"/>
      <c r="M1853" s="50"/>
      <c r="N1853" s="50"/>
      <c r="O1853" s="50"/>
      <c r="P1853" s="50"/>
      <c r="Q1853" s="50"/>
      <c r="R1853" s="50"/>
      <c r="S1853" s="50"/>
      <c r="T1853" s="50"/>
      <c r="U1853" s="50"/>
      <c r="V1853" s="50"/>
      <c r="W1853" s="50"/>
      <c r="X1853" s="50"/>
      <c r="Y1853" s="50"/>
      <c r="Z1853" s="50"/>
      <c r="AA1853" s="50"/>
      <c r="AB1853" s="68"/>
      <c r="AC1853" s="68"/>
      <c r="AF1853" s="68"/>
      <c r="AJ1853" s="68"/>
      <c r="AK1853" s="68"/>
      <c r="AL1853" s="50"/>
      <c r="AN1853" s="50"/>
      <c r="AO1853" s="68"/>
      <c r="AP1853" s="68"/>
      <c r="AQ1853" s="50"/>
      <c r="AS1853" s="50"/>
      <c r="AV1853" s="50"/>
      <c r="AY1853" s="50"/>
      <c r="AZ1853">
        <v>0</v>
      </c>
      <c r="BA1853" s="68">
        <v>0</v>
      </c>
      <c r="BB1853">
        <v>0</v>
      </c>
      <c r="BD1853" s="68"/>
      <c r="BP1853" s="50"/>
      <c r="BQ1853" s="50"/>
      <c r="BR1853" s="50"/>
      <c r="BS1853" s="50"/>
    </row>
    <row r="1854" spans="1:71" x14ac:dyDescent="0.25">
      <c r="A1854">
        <v>1004</v>
      </c>
      <c r="B1854" s="50" t="s">
        <v>6</v>
      </c>
      <c r="C1854" s="50" t="s">
        <v>78</v>
      </c>
      <c r="D1854" s="50" t="s">
        <v>6</v>
      </c>
      <c r="E1854" s="50" t="s">
        <v>44</v>
      </c>
      <c r="F1854" s="68"/>
      <c r="G1854" s="50"/>
      <c r="I1854" s="50"/>
      <c r="J1854" s="50"/>
      <c r="K1854" s="50"/>
      <c r="L1854" s="50"/>
      <c r="M1854" s="50"/>
      <c r="N1854" s="50"/>
      <c r="O1854" s="50"/>
      <c r="P1854" s="50"/>
      <c r="Q1854" s="50"/>
      <c r="R1854" s="50"/>
      <c r="S1854" s="50"/>
      <c r="T1854" s="50"/>
      <c r="U1854" s="50"/>
      <c r="V1854" s="50"/>
      <c r="W1854" s="50"/>
      <c r="X1854" s="50"/>
      <c r="Y1854" s="50"/>
      <c r="Z1854" s="50"/>
      <c r="AA1854" s="50"/>
      <c r="AB1854" s="68"/>
      <c r="AC1854" s="68"/>
      <c r="AF1854" s="68"/>
      <c r="AJ1854" s="68"/>
      <c r="AK1854" s="68"/>
      <c r="AL1854" s="50"/>
      <c r="AN1854" s="50"/>
      <c r="AO1854" s="68"/>
      <c r="AP1854" s="68"/>
      <c r="AQ1854" s="50"/>
      <c r="AS1854" s="50"/>
      <c r="AV1854" s="50"/>
      <c r="AY1854" s="50"/>
      <c r="AZ1854">
        <v>0</v>
      </c>
      <c r="BA1854" s="68">
        <v>0</v>
      </c>
      <c r="BB1854">
        <v>0</v>
      </c>
      <c r="BD1854" s="68"/>
      <c r="BP1854" s="50"/>
      <c r="BQ1854" s="50"/>
      <c r="BR1854" s="50"/>
      <c r="BS1854" s="50"/>
    </row>
    <row r="1855" spans="1:71" x14ac:dyDescent="0.25">
      <c r="A1855">
        <v>1004</v>
      </c>
      <c r="B1855" s="50" t="s">
        <v>6</v>
      </c>
      <c r="C1855" s="50" t="s">
        <v>78</v>
      </c>
      <c r="D1855" s="50" t="s">
        <v>6</v>
      </c>
      <c r="E1855" s="50" t="s">
        <v>44</v>
      </c>
      <c r="F1855" s="68"/>
      <c r="G1855" s="50"/>
      <c r="I1855" s="50"/>
      <c r="J1855" s="50"/>
      <c r="K1855" s="50"/>
      <c r="L1855" s="50"/>
      <c r="M1855" s="50"/>
      <c r="N1855" s="50"/>
      <c r="O1855" s="50"/>
      <c r="P1855" s="50"/>
      <c r="Q1855" s="50"/>
      <c r="R1855" s="50"/>
      <c r="S1855" s="50"/>
      <c r="T1855" s="50"/>
      <c r="U1855" s="50"/>
      <c r="V1855" s="50"/>
      <c r="W1855" s="50"/>
      <c r="X1855" s="50"/>
      <c r="Y1855" s="50"/>
      <c r="Z1855" s="50"/>
      <c r="AA1855" s="50"/>
      <c r="AB1855" s="68"/>
      <c r="AC1855" s="68"/>
      <c r="AF1855" s="68"/>
      <c r="AJ1855" s="68"/>
      <c r="AK1855" s="68"/>
      <c r="AL1855" s="50"/>
      <c r="AN1855" s="50"/>
      <c r="AO1855" s="68"/>
      <c r="AP1855" s="68"/>
      <c r="AQ1855" s="50"/>
      <c r="AS1855" s="50"/>
      <c r="AV1855" s="50"/>
      <c r="AY1855" s="50"/>
      <c r="AZ1855">
        <v>0</v>
      </c>
      <c r="BA1855" s="68">
        <v>0</v>
      </c>
      <c r="BB1855">
        <v>0</v>
      </c>
      <c r="BD1855" s="68"/>
      <c r="BP1855" s="50"/>
      <c r="BQ1855" s="50"/>
      <c r="BR1855" s="50"/>
      <c r="BS1855" s="50"/>
    </row>
    <row r="1856" spans="1:71" x14ac:dyDescent="0.25">
      <c r="A1856">
        <v>1004</v>
      </c>
      <c r="B1856" s="50" t="s">
        <v>6</v>
      </c>
      <c r="C1856" s="50" t="s">
        <v>78</v>
      </c>
      <c r="D1856" s="50" t="s">
        <v>6</v>
      </c>
      <c r="E1856" s="50" t="s">
        <v>44</v>
      </c>
      <c r="F1856" s="68"/>
      <c r="G1856" s="50"/>
      <c r="I1856" s="50"/>
      <c r="J1856" s="50"/>
      <c r="K1856" s="50"/>
      <c r="L1856" s="50"/>
      <c r="M1856" s="50"/>
      <c r="N1856" s="50"/>
      <c r="O1856" s="50"/>
      <c r="P1856" s="50"/>
      <c r="Q1856" s="50"/>
      <c r="R1856" s="50"/>
      <c r="S1856" s="50"/>
      <c r="T1856" s="50"/>
      <c r="U1856" s="50"/>
      <c r="V1856" s="50"/>
      <c r="W1856" s="50"/>
      <c r="X1856" s="50"/>
      <c r="Y1856" s="50"/>
      <c r="Z1856" s="50"/>
      <c r="AA1856" s="50"/>
      <c r="AB1856" s="68"/>
      <c r="AC1856" s="68"/>
      <c r="AF1856" s="68"/>
      <c r="AJ1856" s="68"/>
      <c r="AK1856" s="68"/>
      <c r="AL1856" s="50"/>
      <c r="AN1856" s="50"/>
      <c r="AO1856" s="68"/>
      <c r="AP1856" s="68"/>
      <c r="AQ1856" s="50"/>
      <c r="AS1856" s="50"/>
      <c r="AV1856" s="50"/>
      <c r="AY1856" s="50"/>
      <c r="AZ1856">
        <v>0</v>
      </c>
      <c r="BA1856" s="68">
        <v>0</v>
      </c>
      <c r="BB1856">
        <v>0</v>
      </c>
      <c r="BD1856" s="68"/>
      <c r="BP1856" s="50"/>
      <c r="BQ1856" s="50"/>
      <c r="BR1856" s="50"/>
      <c r="BS1856" s="50"/>
    </row>
    <row r="1857" spans="1:71" x14ac:dyDescent="0.25">
      <c r="A1857">
        <v>1004</v>
      </c>
      <c r="B1857" s="50" t="s">
        <v>6</v>
      </c>
      <c r="C1857" s="50" t="s">
        <v>78</v>
      </c>
      <c r="D1857" s="50" t="s">
        <v>6</v>
      </c>
      <c r="E1857" s="50" t="s">
        <v>44</v>
      </c>
      <c r="F1857" s="68"/>
      <c r="G1857" s="50"/>
      <c r="I1857" s="50"/>
      <c r="J1857" s="50"/>
      <c r="K1857" s="50"/>
      <c r="L1857" s="50"/>
      <c r="M1857" s="50"/>
      <c r="N1857" s="50"/>
      <c r="O1857" s="50"/>
      <c r="P1857" s="50"/>
      <c r="Q1857" s="50"/>
      <c r="R1857" s="50"/>
      <c r="S1857" s="50"/>
      <c r="T1857" s="50"/>
      <c r="U1857" s="50"/>
      <c r="V1857" s="50"/>
      <c r="W1857" s="50"/>
      <c r="X1857" s="50"/>
      <c r="Y1857" s="50"/>
      <c r="Z1857" s="50"/>
      <c r="AA1857" s="50"/>
      <c r="AB1857" s="68"/>
      <c r="AC1857" s="68"/>
      <c r="AF1857" s="68"/>
      <c r="AJ1857" s="68"/>
      <c r="AK1857" s="68"/>
      <c r="AL1857" s="50"/>
      <c r="AN1857" s="50"/>
      <c r="AO1857" s="68"/>
      <c r="AP1857" s="68"/>
      <c r="AQ1857" s="50"/>
      <c r="AS1857" s="50"/>
      <c r="AV1857" s="50"/>
      <c r="AY1857" s="50"/>
      <c r="AZ1857">
        <v>0</v>
      </c>
      <c r="BA1857" s="68">
        <v>0</v>
      </c>
      <c r="BB1857">
        <v>0</v>
      </c>
      <c r="BD1857" s="68"/>
      <c r="BP1857" s="50"/>
      <c r="BQ1857" s="50"/>
      <c r="BR1857" s="50"/>
      <c r="BS1857" s="50"/>
    </row>
    <row r="1858" spans="1:71" x14ac:dyDescent="0.25">
      <c r="A1858">
        <v>1004</v>
      </c>
      <c r="B1858" s="50" t="s">
        <v>6</v>
      </c>
      <c r="C1858" s="50" t="s">
        <v>78</v>
      </c>
      <c r="D1858" s="50" t="s">
        <v>6</v>
      </c>
      <c r="E1858" s="50" t="s">
        <v>44</v>
      </c>
      <c r="F1858" s="68"/>
      <c r="G1858" s="50"/>
      <c r="I1858" s="50"/>
      <c r="J1858" s="50"/>
      <c r="K1858" s="50"/>
      <c r="L1858" s="50"/>
      <c r="M1858" s="50"/>
      <c r="N1858" s="50"/>
      <c r="O1858" s="50"/>
      <c r="P1858" s="50"/>
      <c r="Q1858" s="50"/>
      <c r="R1858" s="50"/>
      <c r="S1858" s="50"/>
      <c r="T1858" s="50"/>
      <c r="U1858" s="50"/>
      <c r="V1858" s="50"/>
      <c r="W1858" s="50"/>
      <c r="X1858" s="50"/>
      <c r="Y1858" s="50"/>
      <c r="Z1858" s="50"/>
      <c r="AA1858" s="50"/>
      <c r="AB1858" s="68"/>
      <c r="AC1858" s="68"/>
      <c r="AF1858" s="68"/>
      <c r="AJ1858" s="68"/>
      <c r="AK1858" s="68"/>
      <c r="AL1858" s="50"/>
      <c r="AN1858" s="50"/>
      <c r="AO1858" s="68"/>
      <c r="AP1858" s="68"/>
      <c r="AQ1858" s="50"/>
      <c r="AS1858" s="50"/>
      <c r="AV1858" s="50"/>
      <c r="AY1858" s="50"/>
      <c r="AZ1858">
        <v>0</v>
      </c>
      <c r="BA1858" s="68">
        <v>0</v>
      </c>
      <c r="BB1858">
        <v>0</v>
      </c>
      <c r="BD1858" s="68"/>
      <c r="BP1858" s="50"/>
      <c r="BQ1858" s="50"/>
      <c r="BR1858" s="50"/>
      <c r="BS1858" s="50"/>
    </row>
    <row r="1859" spans="1:71" x14ac:dyDescent="0.25">
      <c r="A1859">
        <v>1004</v>
      </c>
      <c r="B1859" s="50" t="s">
        <v>6</v>
      </c>
      <c r="C1859" s="50" t="s">
        <v>78</v>
      </c>
      <c r="D1859" s="50" t="s">
        <v>6</v>
      </c>
      <c r="E1859" s="50" t="s">
        <v>44</v>
      </c>
      <c r="F1859" s="68"/>
      <c r="G1859" s="50"/>
      <c r="I1859" s="50"/>
      <c r="J1859" s="50"/>
      <c r="K1859" s="50"/>
      <c r="L1859" s="50"/>
      <c r="M1859" s="50"/>
      <c r="N1859" s="50"/>
      <c r="O1859" s="50"/>
      <c r="P1859" s="50"/>
      <c r="Q1859" s="50"/>
      <c r="R1859" s="50"/>
      <c r="S1859" s="50"/>
      <c r="T1859" s="50"/>
      <c r="U1859" s="50"/>
      <c r="V1859" s="50"/>
      <c r="W1859" s="50"/>
      <c r="X1859" s="50"/>
      <c r="Y1859" s="50"/>
      <c r="Z1859" s="50"/>
      <c r="AA1859" s="50"/>
      <c r="AB1859" s="68"/>
      <c r="AC1859" s="68"/>
      <c r="AF1859" s="68"/>
      <c r="AJ1859" s="68"/>
      <c r="AK1859" s="68"/>
      <c r="AL1859" s="50"/>
      <c r="AN1859" s="50"/>
      <c r="AO1859" s="68"/>
      <c r="AP1859" s="68"/>
      <c r="AQ1859" s="50"/>
      <c r="AS1859" s="50"/>
      <c r="AV1859" s="50"/>
      <c r="AY1859" s="50"/>
      <c r="AZ1859">
        <v>0</v>
      </c>
      <c r="BA1859" s="68">
        <v>0</v>
      </c>
      <c r="BB1859">
        <v>0</v>
      </c>
      <c r="BD1859" s="68"/>
      <c r="BP1859" s="50"/>
      <c r="BQ1859" s="50"/>
      <c r="BR1859" s="50"/>
      <c r="BS1859" s="50"/>
    </row>
    <row r="1860" spans="1:71" x14ac:dyDescent="0.25">
      <c r="A1860">
        <v>1004</v>
      </c>
      <c r="B1860" s="50" t="s">
        <v>6</v>
      </c>
      <c r="C1860" s="50" t="s">
        <v>78</v>
      </c>
      <c r="D1860" s="50" t="s">
        <v>6</v>
      </c>
      <c r="E1860" s="50" t="s">
        <v>44</v>
      </c>
      <c r="F1860" s="68"/>
      <c r="G1860" s="50"/>
      <c r="I1860" s="50"/>
      <c r="J1860" s="50"/>
      <c r="K1860" s="50"/>
      <c r="L1860" s="50"/>
      <c r="M1860" s="50"/>
      <c r="N1860" s="50"/>
      <c r="O1860" s="50"/>
      <c r="P1860" s="50"/>
      <c r="Q1860" s="50"/>
      <c r="R1860" s="50"/>
      <c r="S1860" s="50"/>
      <c r="T1860" s="50"/>
      <c r="U1860" s="50"/>
      <c r="V1860" s="50"/>
      <c r="W1860" s="50"/>
      <c r="X1860" s="50"/>
      <c r="Y1860" s="50"/>
      <c r="Z1860" s="50"/>
      <c r="AA1860" s="50"/>
      <c r="AB1860" s="68"/>
      <c r="AC1860" s="68"/>
      <c r="AF1860" s="68"/>
      <c r="AJ1860" s="68"/>
      <c r="AK1860" s="68"/>
      <c r="AL1860" s="50"/>
      <c r="AN1860" s="50"/>
      <c r="AO1860" s="68"/>
      <c r="AP1860" s="68"/>
      <c r="AQ1860" s="50"/>
      <c r="AS1860" s="50"/>
      <c r="AV1860" s="50"/>
      <c r="AY1860" s="50"/>
      <c r="AZ1860">
        <v>0</v>
      </c>
      <c r="BA1860" s="68">
        <v>0</v>
      </c>
      <c r="BB1860">
        <v>0</v>
      </c>
      <c r="BD1860" s="68"/>
      <c r="BP1860" s="50"/>
      <c r="BQ1860" s="50"/>
      <c r="BR1860" s="50"/>
      <c r="BS1860" s="50"/>
    </row>
    <row r="1861" spans="1:71" x14ac:dyDescent="0.25">
      <c r="A1861">
        <v>1004</v>
      </c>
      <c r="B1861" s="50" t="s">
        <v>6</v>
      </c>
      <c r="C1861" s="50" t="s">
        <v>78</v>
      </c>
      <c r="D1861" s="50" t="s">
        <v>6</v>
      </c>
      <c r="E1861" s="50" t="s">
        <v>44</v>
      </c>
      <c r="F1861" s="68"/>
      <c r="G1861" s="50"/>
      <c r="I1861" s="50"/>
      <c r="J1861" s="50"/>
      <c r="K1861" s="50"/>
      <c r="L1861" s="50"/>
      <c r="M1861" s="50"/>
      <c r="N1861" s="50"/>
      <c r="O1861" s="50"/>
      <c r="P1861" s="50"/>
      <c r="Q1861" s="50"/>
      <c r="R1861" s="50"/>
      <c r="S1861" s="50"/>
      <c r="T1861" s="50"/>
      <c r="U1861" s="50"/>
      <c r="V1861" s="50"/>
      <c r="W1861" s="50"/>
      <c r="X1861" s="50"/>
      <c r="Y1861" s="50"/>
      <c r="Z1861" s="50"/>
      <c r="AA1861" s="50"/>
      <c r="AB1861" s="68"/>
      <c r="AC1861" s="68"/>
      <c r="AF1861" s="68"/>
      <c r="AJ1861" s="68"/>
      <c r="AK1861" s="68"/>
      <c r="AL1861" s="50"/>
      <c r="AN1861" s="50"/>
      <c r="AO1861" s="68"/>
      <c r="AP1861" s="68"/>
      <c r="AQ1861" s="50"/>
      <c r="AS1861" s="50"/>
      <c r="AV1861" s="50"/>
      <c r="AY1861" s="50"/>
      <c r="AZ1861">
        <v>0</v>
      </c>
      <c r="BA1861" s="68">
        <v>0</v>
      </c>
      <c r="BB1861">
        <v>0</v>
      </c>
      <c r="BD1861" s="68"/>
      <c r="BP1861" s="50"/>
      <c r="BQ1861" s="50"/>
      <c r="BR1861" s="50"/>
      <c r="BS1861" s="50"/>
    </row>
    <row r="1862" spans="1:71" x14ac:dyDescent="0.25">
      <c r="A1862">
        <v>1004</v>
      </c>
      <c r="B1862" s="50" t="s">
        <v>6</v>
      </c>
      <c r="C1862" s="50" t="s">
        <v>78</v>
      </c>
      <c r="D1862" s="50" t="s">
        <v>6</v>
      </c>
      <c r="E1862" s="50" t="s">
        <v>44</v>
      </c>
      <c r="F1862" s="68"/>
      <c r="G1862" s="50"/>
      <c r="I1862" s="50"/>
      <c r="J1862" s="50"/>
      <c r="K1862" s="50"/>
      <c r="L1862" s="50"/>
      <c r="M1862" s="50"/>
      <c r="N1862" s="50"/>
      <c r="O1862" s="50"/>
      <c r="P1862" s="50"/>
      <c r="Q1862" s="50"/>
      <c r="R1862" s="50"/>
      <c r="S1862" s="50"/>
      <c r="T1862" s="50"/>
      <c r="U1862" s="50"/>
      <c r="V1862" s="50"/>
      <c r="W1862" s="50"/>
      <c r="X1862" s="50"/>
      <c r="Y1862" s="50"/>
      <c r="Z1862" s="50"/>
      <c r="AA1862" s="50"/>
      <c r="AB1862" s="68"/>
      <c r="AC1862" s="68"/>
      <c r="AF1862" s="68"/>
      <c r="AJ1862" s="68"/>
      <c r="AK1862" s="68"/>
      <c r="AL1862" s="50"/>
      <c r="AN1862" s="50"/>
      <c r="AO1862" s="68"/>
      <c r="AP1862" s="68"/>
      <c r="AQ1862" s="50"/>
      <c r="AS1862" s="50"/>
      <c r="AV1862" s="50"/>
      <c r="AY1862" s="50"/>
      <c r="AZ1862">
        <v>0</v>
      </c>
      <c r="BA1862" s="68">
        <v>0</v>
      </c>
      <c r="BB1862">
        <v>0</v>
      </c>
      <c r="BD1862" s="68"/>
      <c r="BP1862" s="50"/>
      <c r="BQ1862" s="50"/>
      <c r="BR1862" s="50"/>
      <c r="BS1862" s="50"/>
    </row>
    <row r="1863" spans="1:71" x14ac:dyDescent="0.25">
      <c r="A1863">
        <v>1004</v>
      </c>
      <c r="B1863" s="50" t="s">
        <v>6</v>
      </c>
      <c r="C1863" s="50" t="s">
        <v>78</v>
      </c>
      <c r="D1863" s="50" t="s">
        <v>6</v>
      </c>
      <c r="E1863" s="50" t="s">
        <v>44</v>
      </c>
      <c r="F1863" s="68"/>
      <c r="G1863" s="50"/>
      <c r="I1863" s="50"/>
      <c r="J1863" s="50"/>
      <c r="K1863" s="50"/>
      <c r="L1863" s="50"/>
      <c r="M1863" s="50"/>
      <c r="N1863" s="50"/>
      <c r="O1863" s="50"/>
      <c r="P1863" s="50"/>
      <c r="Q1863" s="50"/>
      <c r="R1863" s="50"/>
      <c r="S1863" s="50"/>
      <c r="T1863" s="50"/>
      <c r="U1863" s="50"/>
      <c r="V1863" s="50"/>
      <c r="W1863" s="50"/>
      <c r="X1863" s="50"/>
      <c r="Y1863" s="50"/>
      <c r="Z1863" s="50"/>
      <c r="AA1863" s="50"/>
      <c r="AB1863" s="68"/>
      <c r="AC1863" s="68"/>
      <c r="AF1863" s="68"/>
      <c r="AJ1863" s="68"/>
      <c r="AK1863" s="68"/>
      <c r="AL1863" s="50"/>
      <c r="AN1863" s="50"/>
      <c r="AO1863" s="68"/>
      <c r="AP1863" s="68"/>
      <c r="AQ1863" s="50"/>
      <c r="AS1863" s="50"/>
      <c r="AV1863" s="50"/>
      <c r="AY1863" s="50"/>
      <c r="AZ1863">
        <v>0</v>
      </c>
      <c r="BA1863" s="68">
        <v>0</v>
      </c>
      <c r="BB1863">
        <v>0</v>
      </c>
      <c r="BD1863" s="68"/>
      <c r="BP1863" s="50"/>
      <c r="BQ1863" s="50"/>
      <c r="BR1863" s="50"/>
      <c r="BS1863" s="50"/>
    </row>
    <row r="1864" spans="1:71" x14ac:dyDescent="0.25">
      <c r="A1864">
        <v>1004</v>
      </c>
      <c r="B1864" s="50" t="s">
        <v>6</v>
      </c>
      <c r="C1864" s="50" t="s">
        <v>78</v>
      </c>
      <c r="D1864" s="50" t="s">
        <v>6</v>
      </c>
      <c r="E1864" s="50" t="s">
        <v>44</v>
      </c>
      <c r="F1864" s="68"/>
      <c r="G1864" s="50"/>
      <c r="I1864" s="50"/>
      <c r="J1864" s="50"/>
      <c r="K1864" s="50"/>
      <c r="L1864" s="50"/>
      <c r="M1864" s="50"/>
      <c r="N1864" s="50"/>
      <c r="O1864" s="50"/>
      <c r="P1864" s="50"/>
      <c r="Q1864" s="50"/>
      <c r="R1864" s="50"/>
      <c r="S1864" s="50"/>
      <c r="T1864" s="50"/>
      <c r="U1864" s="50"/>
      <c r="V1864" s="50"/>
      <c r="W1864" s="50"/>
      <c r="X1864" s="50"/>
      <c r="Y1864" s="50"/>
      <c r="Z1864" s="50"/>
      <c r="AA1864" s="50"/>
      <c r="AB1864" s="68"/>
      <c r="AC1864" s="68"/>
      <c r="AF1864" s="68"/>
      <c r="AJ1864" s="68"/>
      <c r="AK1864" s="68"/>
      <c r="AL1864" s="50"/>
      <c r="AN1864" s="50"/>
      <c r="AO1864" s="68"/>
      <c r="AP1864" s="68"/>
      <c r="AQ1864" s="50"/>
      <c r="AS1864" s="50"/>
      <c r="AV1864" s="50"/>
      <c r="AY1864" s="50"/>
      <c r="AZ1864">
        <v>0</v>
      </c>
      <c r="BA1864" s="68">
        <v>0</v>
      </c>
      <c r="BB1864">
        <v>0</v>
      </c>
      <c r="BD1864" s="68"/>
      <c r="BP1864" s="50"/>
      <c r="BQ1864" s="50"/>
      <c r="BR1864" s="50"/>
      <c r="BS1864" s="50"/>
    </row>
    <row r="1865" spans="1:71" x14ac:dyDescent="0.25">
      <c r="A1865">
        <v>1004</v>
      </c>
      <c r="B1865" s="50" t="s">
        <v>6</v>
      </c>
      <c r="C1865" s="50" t="s">
        <v>78</v>
      </c>
      <c r="D1865" s="50" t="s">
        <v>6</v>
      </c>
      <c r="E1865" s="50" t="s">
        <v>44</v>
      </c>
      <c r="F1865" s="68"/>
      <c r="G1865" s="50"/>
      <c r="I1865" s="50"/>
      <c r="J1865" s="50"/>
      <c r="K1865" s="50"/>
      <c r="L1865" s="50"/>
      <c r="M1865" s="50"/>
      <c r="N1865" s="50"/>
      <c r="O1865" s="50"/>
      <c r="P1865" s="50"/>
      <c r="Q1865" s="50"/>
      <c r="R1865" s="50"/>
      <c r="S1865" s="50"/>
      <c r="T1865" s="50"/>
      <c r="U1865" s="50"/>
      <c r="V1865" s="50"/>
      <c r="W1865" s="50"/>
      <c r="X1865" s="50"/>
      <c r="Y1865" s="50"/>
      <c r="Z1865" s="50"/>
      <c r="AA1865" s="50"/>
      <c r="AB1865" s="68"/>
      <c r="AC1865" s="68"/>
      <c r="AF1865" s="68"/>
      <c r="AJ1865" s="68"/>
      <c r="AK1865" s="68"/>
      <c r="AL1865" s="50"/>
      <c r="AN1865" s="50"/>
      <c r="AO1865" s="68"/>
      <c r="AP1865" s="68"/>
      <c r="AQ1865" s="50"/>
      <c r="AS1865" s="50"/>
      <c r="AV1865" s="50"/>
      <c r="AY1865" s="50"/>
      <c r="AZ1865">
        <v>0</v>
      </c>
      <c r="BA1865" s="68">
        <v>0</v>
      </c>
      <c r="BB1865">
        <v>0</v>
      </c>
      <c r="BD1865" s="68"/>
      <c r="BP1865" s="50"/>
      <c r="BQ1865" s="50"/>
      <c r="BR1865" s="50"/>
      <c r="BS1865" s="50"/>
    </row>
    <row r="1866" spans="1:71" x14ac:dyDescent="0.25">
      <c r="A1866">
        <v>1004</v>
      </c>
      <c r="B1866" s="50" t="s">
        <v>6</v>
      </c>
      <c r="C1866" s="50" t="s">
        <v>78</v>
      </c>
      <c r="D1866" s="50" t="s">
        <v>6</v>
      </c>
      <c r="E1866" s="50" t="s">
        <v>44</v>
      </c>
      <c r="F1866" s="68"/>
      <c r="G1866" s="50"/>
      <c r="I1866" s="50"/>
      <c r="J1866" s="50"/>
      <c r="K1866" s="50"/>
      <c r="L1866" s="50"/>
      <c r="M1866" s="50"/>
      <c r="N1866" s="50"/>
      <c r="O1866" s="50"/>
      <c r="P1866" s="50"/>
      <c r="Q1866" s="50"/>
      <c r="R1866" s="50"/>
      <c r="S1866" s="50"/>
      <c r="T1866" s="50"/>
      <c r="U1866" s="50"/>
      <c r="V1866" s="50"/>
      <c r="W1866" s="50"/>
      <c r="X1866" s="50"/>
      <c r="Y1866" s="50"/>
      <c r="Z1866" s="50"/>
      <c r="AA1866" s="50"/>
      <c r="AB1866" s="68"/>
      <c r="AC1866" s="68"/>
      <c r="AF1866" s="68"/>
      <c r="AJ1866" s="68"/>
      <c r="AK1866" s="68"/>
      <c r="AL1866" s="50"/>
      <c r="AN1866" s="50"/>
      <c r="AO1866" s="68"/>
      <c r="AP1866" s="68"/>
      <c r="AQ1866" s="50"/>
      <c r="AS1866" s="50"/>
      <c r="AV1866" s="50"/>
      <c r="AY1866" s="50"/>
      <c r="AZ1866">
        <v>0</v>
      </c>
      <c r="BA1866" s="68">
        <v>0</v>
      </c>
      <c r="BB1866">
        <v>0</v>
      </c>
      <c r="BD1866" s="68"/>
      <c r="BP1866" s="50"/>
      <c r="BQ1866" s="50"/>
      <c r="BR1866" s="50"/>
      <c r="BS1866" s="50"/>
    </row>
    <row r="1867" spans="1:71" x14ac:dyDescent="0.25">
      <c r="A1867">
        <v>1004</v>
      </c>
      <c r="B1867" s="50" t="s">
        <v>6</v>
      </c>
      <c r="C1867" s="50" t="s">
        <v>78</v>
      </c>
      <c r="D1867" s="50" t="s">
        <v>6</v>
      </c>
      <c r="E1867" s="50" t="s">
        <v>44</v>
      </c>
      <c r="F1867" s="68"/>
      <c r="G1867" s="50"/>
      <c r="I1867" s="50"/>
      <c r="J1867" s="50"/>
      <c r="K1867" s="50"/>
      <c r="L1867" s="50"/>
      <c r="M1867" s="50"/>
      <c r="N1867" s="50"/>
      <c r="O1867" s="50"/>
      <c r="P1867" s="50"/>
      <c r="Q1867" s="50"/>
      <c r="R1867" s="50"/>
      <c r="S1867" s="50"/>
      <c r="T1867" s="50"/>
      <c r="U1867" s="50"/>
      <c r="V1867" s="50"/>
      <c r="W1867" s="50"/>
      <c r="X1867" s="50"/>
      <c r="Y1867" s="50"/>
      <c r="Z1867" s="50"/>
      <c r="AA1867" s="50"/>
      <c r="AB1867" s="68"/>
      <c r="AC1867" s="68"/>
      <c r="AF1867" s="68"/>
      <c r="AJ1867" s="68"/>
      <c r="AK1867" s="68"/>
      <c r="AL1867" s="50"/>
      <c r="AN1867" s="50"/>
      <c r="AO1867" s="68"/>
      <c r="AP1867" s="68"/>
      <c r="AQ1867" s="50"/>
      <c r="AS1867" s="50"/>
      <c r="AV1867" s="50"/>
      <c r="AY1867" s="50"/>
      <c r="AZ1867">
        <v>0</v>
      </c>
      <c r="BA1867" s="68">
        <v>0</v>
      </c>
      <c r="BB1867">
        <v>0</v>
      </c>
      <c r="BD1867" s="68"/>
      <c r="BP1867" s="50"/>
      <c r="BQ1867" s="50"/>
      <c r="BR1867" s="50"/>
      <c r="BS1867" s="50"/>
    </row>
    <row r="1868" spans="1:71" x14ac:dyDescent="0.25">
      <c r="A1868">
        <v>1004</v>
      </c>
      <c r="B1868" s="50" t="s">
        <v>6</v>
      </c>
      <c r="C1868" s="50" t="s">
        <v>78</v>
      </c>
      <c r="D1868" s="50" t="s">
        <v>6</v>
      </c>
      <c r="E1868" s="50" t="s">
        <v>44</v>
      </c>
      <c r="F1868" s="68"/>
      <c r="G1868" s="50"/>
      <c r="I1868" s="50"/>
      <c r="J1868" s="50"/>
      <c r="K1868" s="50"/>
      <c r="L1868" s="50"/>
      <c r="M1868" s="50"/>
      <c r="N1868" s="50"/>
      <c r="O1868" s="50"/>
      <c r="P1868" s="50"/>
      <c r="Q1868" s="50"/>
      <c r="R1868" s="50"/>
      <c r="S1868" s="50"/>
      <c r="T1868" s="50"/>
      <c r="U1868" s="50"/>
      <c r="V1868" s="50"/>
      <c r="W1868" s="50"/>
      <c r="X1868" s="50"/>
      <c r="Y1868" s="50"/>
      <c r="Z1868" s="50"/>
      <c r="AA1868" s="50"/>
      <c r="AB1868" s="68"/>
      <c r="AC1868" s="68"/>
      <c r="AF1868" s="68"/>
      <c r="AJ1868" s="68"/>
      <c r="AK1868" s="68"/>
      <c r="AL1868" s="50"/>
      <c r="AN1868" s="50"/>
      <c r="AO1868" s="68"/>
      <c r="AP1868" s="68"/>
      <c r="AQ1868" s="50"/>
      <c r="AS1868" s="50"/>
      <c r="AV1868" s="50"/>
      <c r="AY1868" s="50"/>
      <c r="AZ1868">
        <v>0</v>
      </c>
      <c r="BA1868" s="68">
        <v>0</v>
      </c>
      <c r="BB1868">
        <v>0</v>
      </c>
      <c r="BD1868" s="68"/>
      <c r="BP1868" s="50"/>
      <c r="BQ1868" s="50"/>
      <c r="BR1868" s="50"/>
      <c r="BS1868" s="50"/>
    </row>
    <row r="1869" spans="1:71" x14ac:dyDescent="0.25">
      <c r="A1869">
        <v>1004</v>
      </c>
      <c r="B1869" s="50" t="s">
        <v>6</v>
      </c>
      <c r="C1869" s="50" t="s">
        <v>78</v>
      </c>
      <c r="D1869" s="50" t="s">
        <v>6</v>
      </c>
      <c r="E1869" s="50" t="s">
        <v>44</v>
      </c>
      <c r="F1869" s="68"/>
      <c r="G1869" s="50"/>
      <c r="I1869" s="50"/>
      <c r="J1869" s="50"/>
      <c r="K1869" s="50"/>
      <c r="L1869" s="50"/>
      <c r="M1869" s="50"/>
      <c r="N1869" s="50"/>
      <c r="O1869" s="50"/>
      <c r="P1869" s="50"/>
      <c r="Q1869" s="50"/>
      <c r="R1869" s="50"/>
      <c r="S1869" s="50"/>
      <c r="T1869" s="50"/>
      <c r="U1869" s="50"/>
      <c r="V1869" s="50"/>
      <c r="W1869" s="50"/>
      <c r="X1869" s="50"/>
      <c r="Y1869" s="50"/>
      <c r="Z1869" s="50"/>
      <c r="AA1869" s="50"/>
      <c r="AB1869" s="68"/>
      <c r="AC1869" s="68"/>
      <c r="AF1869" s="68"/>
      <c r="AJ1869" s="68"/>
      <c r="AK1869" s="68"/>
      <c r="AL1869" s="50"/>
      <c r="AN1869" s="50"/>
      <c r="AO1869" s="68"/>
      <c r="AP1869" s="68"/>
      <c r="AQ1869" s="50"/>
      <c r="AS1869" s="50"/>
      <c r="AV1869" s="50"/>
      <c r="AY1869" s="50"/>
      <c r="AZ1869">
        <v>0</v>
      </c>
      <c r="BA1869" s="68">
        <v>0</v>
      </c>
      <c r="BB1869">
        <v>0</v>
      </c>
      <c r="BD1869" s="68"/>
      <c r="BP1869" s="50"/>
      <c r="BQ1869" s="50"/>
      <c r="BR1869" s="50"/>
      <c r="BS1869" s="50"/>
    </row>
    <row r="1870" spans="1:71" x14ac:dyDescent="0.25">
      <c r="A1870">
        <v>1004</v>
      </c>
      <c r="B1870" s="50" t="s">
        <v>6</v>
      </c>
      <c r="C1870" s="50" t="s">
        <v>78</v>
      </c>
      <c r="D1870" s="50" t="s">
        <v>6</v>
      </c>
      <c r="E1870" s="50" t="s">
        <v>44</v>
      </c>
      <c r="F1870" s="68"/>
      <c r="G1870" s="50"/>
      <c r="I1870" s="50"/>
      <c r="J1870" s="50"/>
      <c r="K1870" s="50"/>
      <c r="L1870" s="50"/>
      <c r="M1870" s="50"/>
      <c r="N1870" s="50"/>
      <c r="O1870" s="50"/>
      <c r="P1870" s="50"/>
      <c r="Q1870" s="50"/>
      <c r="R1870" s="50"/>
      <c r="S1870" s="50"/>
      <c r="T1870" s="50"/>
      <c r="U1870" s="50"/>
      <c r="V1870" s="50"/>
      <c r="W1870" s="50"/>
      <c r="X1870" s="50"/>
      <c r="Y1870" s="50"/>
      <c r="Z1870" s="50"/>
      <c r="AA1870" s="50"/>
      <c r="AB1870" s="68"/>
      <c r="AC1870" s="68"/>
      <c r="AF1870" s="68"/>
      <c r="AJ1870" s="68"/>
      <c r="AK1870" s="68"/>
      <c r="AL1870" s="50"/>
      <c r="AN1870" s="50"/>
      <c r="AO1870" s="68"/>
      <c r="AP1870" s="68"/>
      <c r="AQ1870" s="50"/>
      <c r="AS1870" s="50"/>
      <c r="AV1870" s="50"/>
      <c r="AY1870" s="50"/>
      <c r="AZ1870">
        <v>0</v>
      </c>
      <c r="BA1870" s="68">
        <v>0</v>
      </c>
      <c r="BB1870">
        <v>0</v>
      </c>
      <c r="BD1870" s="68"/>
      <c r="BP1870" s="50"/>
      <c r="BQ1870" s="50"/>
      <c r="BR1870" s="50"/>
      <c r="BS1870" s="50"/>
    </row>
    <row r="1871" spans="1:71" x14ac:dyDescent="0.25">
      <c r="A1871">
        <v>1004</v>
      </c>
      <c r="B1871" s="50" t="s">
        <v>6</v>
      </c>
      <c r="C1871" s="50" t="s">
        <v>78</v>
      </c>
      <c r="D1871" s="50" t="s">
        <v>6</v>
      </c>
      <c r="E1871" s="50" t="s">
        <v>44</v>
      </c>
      <c r="F1871" s="68"/>
      <c r="G1871" s="50"/>
      <c r="I1871" s="50"/>
      <c r="J1871" s="50"/>
      <c r="K1871" s="50"/>
      <c r="L1871" s="50"/>
      <c r="M1871" s="50"/>
      <c r="N1871" s="50"/>
      <c r="O1871" s="50"/>
      <c r="P1871" s="50"/>
      <c r="Q1871" s="50"/>
      <c r="R1871" s="50"/>
      <c r="S1871" s="50"/>
      <c r="T1871" s="50"/>
      <c r="U1871" s="50"/>
      <c r="V1871" s="50"/>
      <c r="W1871" s="50"/>
      <c r="X1871" s="50"/>
      <c r="Y1871" s="50"/>
      <c r="Z1871" s="50"/>
      <c r="AA1871" s="50"/>
      <c r="AB1871" s="68"/>
      <c r="AC1871" s="68"/>
      <c r="AF1871" s="68"/>
      <c r="AJ1871" s="68"/>
      <c r="AK1871" s="68"/>
      <c r="AL1871" s="50"/>
      <c r="AN1871" s="50"/>
      <c r="AO1871" s="68"/>
      <c r="AP1871" s="68"/>
      <c r="AQ1871" s="50"/>
      <c r="AS1871" s="50"/>
      <c r="AV1871" s="50"/>
      <c r="AY1871" s="50"/>
      <c r="AZ1871">
        <v>0</v>
      </c>
      <c r="BA1871" s="68">
        <v>0</v>
      </c>
      <c r="BB1871">
        <v>0</v>
      </c>
      <c r="BD1871" s="68"/>
      <c r="BP1871" s="50"/>
      <c r="BQ1871" s="50"/>
      <c r="BR1871" s="50"/>
      <c r="BS1871" s="50"/>
    </row>
    <row r="1872" spans="1:71" x14ac:dyDescent="0.25">
      <c r="A1872">
        <v>1004</v>
      </c>
      <c r="B1872" s="50" t="s">
        <v>6</v>
      </c>
      <c r="C1872" s="50" t="s">
        <v>78</v>
      </c>
      <c r="D1872" s="50" t="s">
        <v>6</v>
      </c>
      <c r="E1872" s="50" t="s">
        <v>44</v>
      </c>
      <c r="F1872" s="68"/>
      <c r="G1872" s="50"/>
      <c r="I1872" s="50"/>
      <c r="J1872" s="50"/>
      <c r="K1872" s="50"/>
      <c r="L1872" s="50"/>
      <c r="M1872" s="50"/>
      <c r="N1872" s="50"/>
      <c r="O1872" s="50"/>
      <c r="P1872" s="50"/>
      <c r="Q1872" s="50"/>
      <c r="R1872" s="50"/>
      <c r="S1872" s="50"/>
      <c r="T1872" s="50"/>
      <c r="U1872" s="50"/>
      <c r="V1872" s="50"/>
      <c r="W1872" s="50"/>
      <c r="X1872" s="50"/>
      <c r="Y1872" s="50"/>
      <c r="Z1872" s="50"/>
      <c r="AA1872" s="50"/>
      <c r="AB1872" s="68"/>
      <c r="AC1872" s="68"/>
      <c r="AF1872" s="68"/>
      <c r="AJ1872" s="68"/>
      <c r="AK1872" s="68"/>
      <c r="AL1872" s="50"/>
      <c r="AN1872" s="50"/>
      <c r="AO1872" s="68"/>
      <c r="AP1872" s="68"/>
      <c r="AQ1872" s="50"/>
      <c r="AS1872" s="50"/>
      <c r="AV1872" s="50"/>
      <c r="AY1872" s="50"/>
      <c r="AZ1872">
        <v>0</v>
      </c>
      <c r="BA1872" s="68">
        <v>0</v>
      </c>
      <c r="BB1872">
        <v>0</v>
      </c>
      <c r="BD1872" s="68"/>
      <c r="BP1872" s="50"/>
      <c r="BQ1872" s="50"/>
      <c r="BR1872" s="50"/>
      <c r="BS1872" s="50"/>
    </row>
    <row r="1873" spans="1:71" x14ac:dyDescent="0.25">
      <c r="A1873">
        <v>1004</v>
      </c>
      <c r="B1873" s="50" t="s">
        <v>6</v>
      </c>
      <c r="C1873" s="50" t="s">
        <v>78</v>
      </c>
      <c r="D1873" s="50" t="s">
        <v>6</v>
      </c>
      <c r="E1873" s="50" t="s">
        <v>44</v>
      </c>
      <c r="F1873" s="68"/>
      <c r="G1873" s="50"/>
      <c r="I1873" s="50"/>
      <c r="J1873" s="50"/>
      <c r="K1873" s="50"/>
      <c r="L1873" s="50"/>
      <c r="M1873" s="50"/>
      <c r="N1873" s="50"/>
      <c r="O1873" s="50"/>
      <c r="P1873" s="50"/>
      <c r="Q1873" s="50"/>
      <c r="R1873" s="50"/>
      <c r="S1873" s="50"/>
      <c r="T1873" s="50"/>
      <c r="U1873" s="50"/>
      <c r="V1873" s="50"/>
      <c r="W1873" s="50"/>
      <c r="X1873" s="50"/>
      <c r="Y1873" s="50"/>
      <c r="Z1873" s="50"/>
      <c r="AA1873" s="50"/>
      <c r="AB1873" s="68"/>
      <c r="AC1873" s="68"/>
      <c r="AF1873" s="68"/>
      <c r="AJ1873" s="68"/>
      <c r="AK1873" s="68"/>
      <c r="AL1873" s="50"/>
      <c r="AN1873" s="50"/>
      <c r="AO1873" s="68"/>
      <c r="AP1873" s="68"/>
      <c r="AQ1873" s="50"/>
      <c r="AS1873" s="50"/>
      <c r="AV1873" s="50"/>
      <c r="AY1873" s="50"/>
      <c r="AZ1873">
        <v>0</v>
      </c>
      <c r="BA1873" s="68">
        <v>0</v>
      </c>
      <c r="BB1873">
        <v>0</v>
      </c>
      <c r="BD1873" s="68"/>
      <c r="BP1873" s="50"/>
      <c r="BQ1873" s="50"/>
      <c r="BR1873" s="50"/>
      <c r="BS1873" s="50"/>
    </row>
    <row r="1874" spans="1:71" x14ac:dyDescent="0.25">
      <c r="A1874">
        <v>1004</v>
      </c>
      <c r="B1874" s="50" t="s">
        <v>6</v>
      </c>
      <c r="C1874" s="50" t="s">
        <v>78</v>
      </c>
      <c r="D1874" s="50" t="s">
        <v>6</v>
      </c>
      <c r="E1874" s="50" t="s">
        <v>44</v>
      </c>
      <c r="F1874" s="68"/>
      <c r="G1874" s="50"/>
      <c r="I1874" s="50"/>
      <c r="J1874" s="50"/>
      <c r="K1874" s="50"/>
      <c r="L1874" s="50"/>
      <c r="M1874" s="50"/>
      <c r="N1874" s="50"/>
      <c r="O1874" s="50"/>
      <c r="P1874" s="50"/>
      <c r="Q1874" s="50"/>
      <c r="R1874" s="50"/>
      <c r="S1874" s="50"/>
      <c r="T1874" s="50"/>
      <c r="U1874" s="50"/>
      <c r="V1874" s="50"/>
      <c r="W1874" s="50"/>
      <c r="X1874" s="50"/>
      <c r="Y1874" s="50"/>
      <c r="Z1874" s="50"/>
      <c r="AA1874" s="50"/>
      <c r="AB1874" s="68"/>
      <c r="AC1874" s="68"/>
      <c r="AF1874" s="68"/>
      <c r="AJ1874" s="68"/>
      <c r="AK1874" s="68"/>
      <c r="AL1874" s="50"/>
      <c r="AN1874" s="50"/>
      <c r="AO1874" s="68"/>
      <c r="AP1874" s="68"/>
      <c r="AQ1874" s="50"/>
      <c r="AS1874" s="50"/>
      <c r="AV1874" s="50"/>
      <c r="AY1874" s="50"/>
      <c r="AZ1874">
        <v>0</v>
      </c>
      <c r="BA1874" s="68">
        <v>0</v>
      </c>
      <c r="BB1874">
        <v>0</v>
      </c>
      <c r="BD1874" s="68"/>
      <c r="BP1874" s="50"/>
      <c r="BQ1874" s="50"/>
      <c r="BR1874" s="50"/>
      <c r="BS1874" s="50"/>
    </row>
    <row r="1875" spans="1:71" x14ac:dyDescent="0.25">
      <c r="A1875">
        <v>1004</v>
      </c>
      <c r="B1875" s="50" t="s">
        <v>6</v>
      </c>
      <c r="C1875" s="50" t="s">
        <v>78</v>
      </c>
      <c r="D1875" s="50" t="s">
        <v>6</v>
      </c>
      <c r="E1875" s="50" t="s">
        <v>44</v>
      </c>
      <c r="F1875" s="68"/>
      <c r="G1875" s="50"/>
      <c r="I1875" s="50"/>
      <c r="J1875" s="50"/>
      <c r="K1875" s="50"/>
      <c r="L1875" s="50"/>
      <c r="M1875" s="50"/>
      <c r="N1875" s="50"/>
      <c r="O1875" s="50"/>
      <c r="P1875" s="50"/>
      <c r="Q1875" s="50"/>
      <c r="R1875" s="50"/>
      <c r="S1875" s="50"/>
      <c r="T1875" s="50"/>
      <c r="U1875" s="50"/>
      <c r="V1875" s="50"/>
      <c r="W1875" s="50"/>
      <c r="X1875" s="50"/>
      <c r="Y1875" s="50"/>
      <c r="Z1875" s="50"/>
      <c r="AA1875" s="50"/>
      <c r="AB1875" s="68"/>
      <c r="AC1875" s="68"/>
      <c r="AF1875" s="68"/>
      <c r="AJ1875" s="68"/>
      <c r="AK1875" s="68"/>
      <c r="AL1875" s="50"/>
      <c r="AN1875" s="50"/>
      <c r="AO1875" s="68"/>
      <c r="AP1875" s="68"/>
      <c r="AQ1875" s="50"/>
      <c r="AS1875" s="50"/>
      <c r="AV1875" s="50"/>
      <c r="AY1875" s="50"/>
      <c r="AZ1875">
        <v>0</v>
      </c>
      <c r="BA1875" s="68">
        <v>0</v>
      </c>
      <c r="BB1875">
        <v>0</v>
      </c>
      <c r="BD1875" s="68"/>
      <c r="BP1875" s="50"/>
      <c r="BQ1875" s="50"/>
      <c r="BR1875" s="50"/>
      <c r="BS1875" s="50"/>
    </row>
    <row r="1876" spans="1:71" x14ac:dyDescent="0.25">
      <c r="A1876">
        <v>1004</v>
      </c>
      <c r="B1876" s="50" t="s">
        <v>6</v>
      </c>
      <c r="C1876" s="50" t="s">
        <v>78</v>
      </c>
      <c r="D1876" s="50" t="s">
        <v>6</v>
      </c>
      <c r="E1876" s="50" t="s">
        <v>44</v>
      </c>
      <c r="F1876" s="68"/>
      <c r="G1876" s="50"/>
      <c r="I1876" s="50"/>
      <c r="J1876" s="50"/>
      <c r="K1876" s="50"/>
      <c r="L1876" s="50"/>
      <c r="M1876" s="50"/>
      <c r="N1876" s="50"/>
      <c r="O1876" s="50"/>
      <c r="P1876" s="50"/>
      <c r="Q1876" s="50"/>
      <c r="R1876" s="50"/>
      <c r="S1876" s="50"/>
      <c r="T1876" s="50"/>
      <c r="U1876" s="50"/>
      <c r="V1876" s="50"/>
      <c r="W1876" s="50"/>
      <c r="X1876" s="50"/>
      <c r="Y1876" s="50"/>
      <c r="Z1876" s="50"/>
      <c r="AA1876" s="50"/>
      <c r="AB1876" s="68"/>
      <c r="AC1876" s="68"/>
      <c r="AF1876" s="68"/>
      <c r="AJ1876" s="68"/>
      <c r="AK1876" s="68"/>
      <c r="AL1876" s="50"/>
      <c r="AN1876" s="50"/>
      <c r="AO1876" s="68"/>
      <c r="AP1876" s="68"/>
      <c r="AQ1876" s="50"/>
      <c r="AS1876" s="50"/>
      <c r="AV1876" s="50"/>
      <c r="AY1876" s="50"/>
      <c r="AZ1876">
        <v>0</v>
      </c>
      <c r="BA1876" s="68">
        <v>0</v>
      </c>
      <c r="BB1876">
        <v>0</v>
      </c>
      <c r="BD1876" s="68"/>
      <c r="BP1876" s="50"/>
      <c r="BQ1876" s="50"/>
      <c r="BR1876" s="50"/>
      <c r="BS1876" s="50"/>
    </row>
    <row r="1877" spans="1:71" x14ac:dyDescent="0.25">
      <c r="A1877">
        <v>1004</v>
      </c>
      <c r="B1877" s="50" t="s">
        <v>6</v>
      </c>
      <c r="C1877" s="50" t="s">
        <v>78</v>
      </c>
      <c r="D1877" s="50" t="s">
        <v>6</v>
      </c>
      <c r="E1877" s="50" t="s">
        <v>44</v>
      </c>
      <c r="F1877" s="68"/>
      <c r="G1877" s="50"/>
      <c r="I1877" s="50"/>
      <c r="J1877" s="50"/>
      <c r="K1877" s="50"/>
      <c r="L1877" s="50"/>
      <c r="M1877" s="50"/>
      <c r="N1877" s="50"/>
      <c r="O1877" s="50"/>
      <c r="P1877" s="50"/>
      <c r="Q1877" s="50"/>
      <c r="R1877" s="50"/>
      <c r="S1877" s="50"/>
      <c r="T1877" s="50"/>
      <c r="U1877" s="50"/>
      <c r="V1877" s="50"/>
      <c r="W1877" s="50"/>
      <c r="X1877" s="50"/>
      <c r="Y1877" s="50"/>
      <c r="Z1877" s="50"/>
      <c r="AA1877" s="50"/>
      <c r="AB1877" s="68"/>
      <c r="AC1877" s="68"/>
      <c r="AF1877" s="68"/>
      <c r="AJ1877" s="68"/>
      <c r="AK1877" s="68"/>
      <c r="AL1877" s="50"/>
      <c r="AN1877" s="50"/>
      <c r="AO1877" s="68"/>
      <c r="AP1877" s="68"/>
      <c r="AQ1877" s="50"/>
      <c r="AS1877" s="50"/>
      <c r="AV1877" s="50"/>
      <c r="AY1877" s="50"/>
      <c r="AZ1877">
        <v>0</v>
      </c>
      <c r="BA1877" s="68">
        <v>0</v>
      </c>
      <c r="BB1877">
        <v>0</v>
      </c>
      <c r="BD1877" s="68"/>
      <c r="BP1877" s="50"/>
      <c r="BQ1877" s="50"/>
      <c r="BR1877" s="50"/>
      <c r="BS1877" s="50"/>
    </row>
    <row r="1878" spans="1:71" x14ac:dyDescent="0.25">
      <c r="A1878">
        <v>1004</v>
      </c>
      <c r="B1878" s="50" t="s">
        <v>6</v>
      </c>
      <c r="C1878" s="50" t="s">
        <v>78</v>
      </c>
      <c r="D1878" s="50" t="s">
        <v>6</v>
      </c>
      <c r="E1878" s="50" t="s">
        <v>44</v>
      </c>
      <c r="F1878" s="68"/>
      <c r="G1878" s="50"/>
      <c r="I1878" s="50"/>
      <c r="J1878" s="50"/>
      <c r="K1878" s="50"/>
      <c r="L1878" s="50"/>
      <c r="M1878" s="50"/>
      <c r="N1878" s="50"/>
      <c r="O1878" s="50"/>
      <c r="P1878" s="50"/>
      <c r="Q1878" s="50"/>
      <c r="R1878" s="50"/>
      <c r="S1878" s="50"/>
      <c r="T1878" s="50"/>
      <c r="U1878" s="50"/>
      <c r="V1878" s="50"/>
      <c r="W1878" s="50"/>
      <c r="X1878" s="50"/>
      <c r="Y1878" s="50"/>
      <c r="Z1878" s="50"/>
      <c r="AA1878" s="50"/>
      <c r="AB1878" s="68"/>
      <c r="AC1878" s="68"/>
      <c r="AF1878" s="68"/>
      <c r="AJ1878" s="68"/>
      <c r="AK1878" s="68"/>
      <c r="AL1878" s="50"/>
      <c r="AN1878" s="50"/>
      <c r="AO1878" s="68"/>
      <c r="AP1878" s="68"/>
      <c r="AQ1878" s="50"/>
      <c r="AS1878" s="50"/>
      <c r="AV1878" s="50"/>
      <c r="AY1878" s="50"/>
      <c r="AZ1878">
        <v>0</v>
      </c>
      <c r="BA1878" s="68">
        <v>0</v>
      </c>
      <c r="BB1878">
        <v>0</v>
      </c>
      <c r="BD1878" s="68"/>
      <c r="BP1878" s="50"/>
      <c r="BQ1878" s="50"/>
      <c r="BR1878" s="50"/>
      <c r="BS1878" s="50"/>
    </row>
    <row r="1879" spans="1:71" x14ac:dyDescent="0.25">
      <c r="A1879">
        <v>1004</v>
      </c>
      <c r="B1879" s="50" t="s">
        <v>6</v>
      </c>
      <c r="C1879" s="50" t="s">
        <v>78</v>
      </c>
      <c r="D1879" s="50" t="s">
        <v>6</v>
      </c>
      <c r="E1879" s="50" t="s">
        <v>44</v>
      </c>
      <c r="F1879" s="68"/>
      <c r="G1879" s="50"/>
      <c r="I1879" s="50"/>
      <c r="J1879" s="50"/>
      <c r="K1879" s="50"/>
      <c r="L1879" s="50"/>
      <c r="M1879" s="50"/>
      <c r="N1879" s="50"/>
      <c r="O1879" s="50"/>
      <c r="P1879" s="50"/>
      <c r="Q1879" s="50"/>
      <c r="R1879" s="50"/>
      <c r="S1879" s="50"/>
      <c r="T1879" s="50"/>
      <c r="U1879" s="50"/>
      <c r="V1879" s="50"/>
      <c r="W1879" s="50"/>
      <c r="X1879" s="50"/>
      <c r="Y1879" s="50"/>
      <c r="Z1879" s="50"/>
      <c r="AA1879" s="50"/>
      <c r="AB1879" s="68"/>
      <c r="AC1879" s="68"/>
      <c r="AF1879" s="68"/>
      <c r="AJ1879" s="68"/>
      <c r="AK1879" s="68"/>
      <c r="AL1879" s="50"/>
      <c r="AN1879" s="50"/>
      <c r="AO1879" s="68"/>
      <c r="AP1879" s="68"/>
      <c r="AQ1879" s="50"/>
      <c r="AS1879" s="50"/>
      <c r="AV1879" s="50"/>
      <c r="AY1879" s="50"/>
      <c r="AZ1879">
        <v>0</v>
      </c>
      <c r="BA1879" s="68">
        <v>0</v>
      </c>
      <c r="BB1879">
        <v>0</v>
      </c>
      <c r="BD1879" s="68"/>
      <c r="BP1879" s="50"/>
      <c r="BQ1879" s="50"/>
      <c r="BR1879" s="50"/>
      <c r="BS1879" s="50"/>
    </row>
    <row r="1880" spans="1:71" x14ac:dyDescent="0.25">
      <c r="A1880">
        <v>1004</v>
      </c>
      <c r="B1880" s="50" t="s">
        <v>6</v>
      </c>
      <c r="C1880" s="50" t="s">
        <v>78</v>
      </c>
      <c r="D1880" s="50" t="s">
        <v>6</v>
      </c>
      <c r="E1880" s="50" t="s">
        <v>44</v>
      </c>
      <c r="F1880" s="68"/>
      <c r="G1880" s="50"/>
      <c r="I1880" s="50"/>
      <c r="J1880" s="50"/>
      <c r="K1880" s="50"/>
      <c r="L1880" s="50"/>
      <c r="M1880" s="50"/>
      <c r="N1880" s="50"/>
      <c r="O1880" s="50"/>
      <c r="P1880" s="50"/>
      <c r="Q1880" s="50"/>
      <c r="R1880" s="50"/>
      <c r="S1880" s="50"/>
      <c r="T1880" s="50"/>
      <c r="U1880" s="50"/>
      <c r="V1880" s="50"/>
      <c r="W1880" s="50"/>
      <c r="X1880" s="50"/>
      <c r="Y1880" s="50"/>
      <c r="Z1880" s="50"/>
      <c r="AA1880" s="50"/>
      <c r="AB1880" s="68"/>
      <c r="AC1880" s="68"/>
      <c r="AF1880" s="68"/>
      <c r="AJ1880" s="68"/>
      <c r="AK1880" s="68"/>
      <c r="AL1880" s="50"/>
      <c r="AN1880" s="50"/>
      <c r="AO1880" s="68"/>
      <c r="AP1880" s="68"/>
      <c r="AQ1880" s="50"/>
      <c r="AS1880" s="50"/>
      <c r="AV1880" s="50"/>
      <c r="AY1880" s="50"/>
      <c r="AZ1880">
        <v>0</v>
      </c>
      <c r="BA1880" s="68">
        <v>0</v>
      </c>
      <c r="BB1880">
        <v>0</v>
      </c>
      <c r="BD1880" s="68"/>
      <c r="BP1880" s="50"/>
      <c r="BQ1880" s="50"/>
      <c r="BR1880" s="50"/>
      <c r="BS1880" s="50"/>
    </row>
    <row r="1881" spans="1:71" x14ac:dyDescent="0.25">
      <c r="A1881">
        <v>1004</v>
      </c>
      <c r="B1881" s="50" t="s">
        <v>6</v>
      </c>
      <c r="C1881" s="50" t="s">
        <v>78</v>
      </c>
      <c r="D1881" s="50" t="s">
        <v>6</v>
      </c>
      <c r="E1881" s="50" t="s">
        <v>192</v>
      </c>
      <c r="F1881" s="68"/>
      <c r="G1881" s="50"/>
      <c r="I1881" s="50"/>
      <c r="J1881" s="50"/>
      <c r="K1881" s="50"/>
      <c r="L1881" s="50"/>
      <c r="M1881" s="50"/>
      <c r="N1881" s="50"/>
      <c r="O1881" s="50"/>
      <c r="P1881" s="50"/>
      <c r="Q1881" s="50"/>
      <c r="R1881" s="50"/>
      <c r="S1881" s="50"/>
      <c r="T1881" s="50"/>
      <c r="U1881" s="50"/>
      <c r="V1881" s="50"/>
      <c r="W1881" s="50"/>
      <c r="X1881" s="50"/>
      <c r="Y1881" s="50"/>
      <c r="Z1881" s="50"/>
      <c r="AA1881" s="50"/>
      <c r="AB1881" s="68"/>
      <c r="AC1881" s="68"/>
      <c r="AF1881" s="68"/>
      <c r="AJ1881" s="68"/>
      <c r="AK1881" s="68"/>
      <c r="AL1881" s="50"/>
      <c r="AN1881" s="50"/>
      <c r="AO1881" s="68"/>
      <c r="AP1881" s="68"/>
      <c r="AQ1881" s="50"/>
      <c r="AS1881" s="50"/>
      <c r="AV1881" s="50"/>
      <c r="AY1881" s="50"/>
      <c r="AZ1881">
        <v>0</v>
      </c>
      <c r="BA1881" s="68">
        <v>0</v>
      </c>
      <c r="BB1881">
        <v>0</v>
      </c>
      <c r="BD1881" s="68"/>
      <c r="BP1881" s="50"/>
      <c r="BQ1881" s="50"/>
      <c r="BR1881" s="50"/>
      <c r="BS1881" s="50"/>
    </row>
    <row r="1882" spans="1:71" x14ac:dyDescent="0.25">
      <c r="A1882">
        <v>1004</v>
      </c>
      <c r="B1882" s="50" t="s">
        <v>6</v>
      </c>
      <c r="C1882" s="50" t="s">
        <v>78</v>
      </c>
      <c r="D1882" s="50" t="s">
        <v>6</v>
      </c>
      <c r="E1882" s="50" t="s">
        <v>192</v>
      </c>
      <c r="F1882" s="68"/>
      <c r="G1882" s="50"/>
      <c r="I1882" s="50"/>
      <c r="J1882" s="50"/>
      <c r="K1882" s="50"/>
      <c r="L1882" s="50"/>
      <c r="M1882" s="50"/>
      <c r="N1882" s="50"/>
      <c r="O1882" s="50"/>
      <c r="P1882" s="50"/>
      <c r="Q1882" s="50"/>
      <c r="R1882" s="50"/>
      <c r="S1882" s="50"/>
      <c r="T1882" s="50"/>
      <c r="U1882" s="50"/>
      <c r="V1882" s="50"/>
      <c r="W1882" s="50"/>
      <c r="X1882" s="50"/>
      <c r="Y1882" s="50"/>
      <c r="Z1882" s="50"/>
      <c r="AA1882" s="50"/>
      <c r="AB1882" s="68"/>
      <c r="AC1882" s="68"/>
      <c r="AF1882" s="68"/>
      <c r="AJ1882" s="68"/>
      <c r="AK1882" s="68"/>
      <c r="AL1882" s="50"/>
      <c r="AN1882" s="50"/>
      <c r="AO1882" s="68"/>
      <c r="AP1882" s="68"/>
      <c r="AQ1882" s="50"/>
      <c r="AS1882" s="50"/>
      <c r="AV1882" s="50"/>
      <c r="AY1882" s="50"/>
      <c r="AZ1882">
        <v>0</v>
      </c>
      <c r="BA1882" s="68">
        <v>0</v>
      </c>
      <c r="BB1882">
        <v>0</v>
      </c>
      <c r="BD1882" s="68"/>
      <c r="BP1882" s="50"/>
      <c r="BQ1882" s="50"/>
      <c r="BR1882" s="50"/>
      <c r="BS1882" s="50"/>
    </row>
    <row r="1883" spans="1:71" x14ac:dyDescent="0.25">
      <c r="A1883">
        <v>1004</v>
      </c>
      <c r="B1883" s="50" t="s">
        <v>6</v>
      </c>
      <c r="C1883" s="50" t="s">
        <v>78</v>
      </c>
      <c r="D1883" s="50" t="s">
        <v>6</v>
      </c>
      <c r="E1883" s="50" t="s">
        <v>192</v>
      </c>
      <c r="F1883" s="68"/>
      <c r="G1883" s="50"/>
      <c r="I1883" s="50"/>
      <c r="J1883" s="50"/>
      <c r="K1883" s="50"/>
      <c r="L1883" s="50"/>
      <c r="M1883" s="50"/>
      <c r="N1883" s="50"/>
      <c r="O1883" s="50"/>
      <c r="P1883" s="50"/>
      <c r="Q1883" s="50"/>
      <c r="R1883" s="50"/>
      <c r="S1883" s="50"/>
      <c r="T1883" s="50"/>
      <c r="U1883" s="50"/>
      <c r="V1883" s="50"/>
      <c r="W1883" s="50"/>
      <c r="X1883" s="50"/>
      <c r="Y1883" s="50"/>
      <c r="Z1883" s="50"/>
      <c r="AA1883" s="50"/>
      <c r="AB1883" s="68"/>
      <c r="AC1883" s="68"/>
      <c r="AF1883" s="68"/>
      <c r="AJ1883" s="68"/>
      <c r="AK1883" s="68"/>
      <c r="AL1883" s="50"/>
      <c r="AN1883" s="50"/>
      <c r="AO1883" s="68"/>
      <c r="AP1883" s="68"/>
      <c r="AQ1883" s="50"/>
      <c r="AS1883" s="50"/>
      <c r="AV1883" s="50"/>
      <c r="AY1883" s="50"/>
      <c r="AZ1883">
        <v>0</v>
      </c>
      <c r="BA1883" s="68">
        <v>0</v>
      </c>
      <c r="BB1883">
        <v>0</v>
      </c>
      <c r="BD1883" s="68"/>
      <c r="BP1883" s="50"/>
      <c r="BQ1883" s="50"/>
      <c r="BR1883" s="50"/>
      <c r="BS1883" s="50"/>
    </row>
    <row r="1884" spans="1:71" x14ac:dyDescent="0.25">
      <c r="A1884">
        <v>1004</v>
      </c>
      <c r="B1884" s="50" t="s">
        <v>6</v>
      </c>
      <c r="C1884" s="50" t="s">
        <v>78</v>
      </c>
      <c r="D1884" s="50" t="s">
        <v>6</v>
      </c>
      <c r="E1884" s="50" t="s">
        <v>192</v>
      </c>
      <c r="F1884" s="68"/>
      <c r="G1884" s="50"/>
      <c r="I1884" s="50"/>
      <c r="J1884" s="50"/>
      <c r="K1884" s="50"/>
      <c r="L1884" s="50"/>
      <c r="M1884" s="50"/>
      <c r="N1884" s="50"/>
      <c r="O1884" s="50"/>
      <c r="P1884" s="50"/>
      <c r="Q1884" s="50"/>
      <c r="R1884" s="50"/>
      <c r="S1884" s="50"/>
      <c r="T1884" s="50"/>
      <c r="U1884" s="50"/>
      <c r="V1884" s="50"/>
      <c r="W1884" s="50"/>
      <c r="X1884" s="50"/>
      <c r="Y1884" s="50"/>
      <c r="Z1884" s="50"/>
      <c r="AA1884" s="50"/>
      <c r="AB1884" s="68"/>
      <c r="AC1884" s="68"/>
      <c r="AF1884" s="68"/>
      <c r="AJ1884" s="68"/>
      <c r="AK1884" s="68"/>
      <c r="AL1884" s="50"/>
      <c r="AN1884" s="50"/>
      <c r="AO1884" s="68"/>
      <c r="AP1884" s="68"/>
      <c r="AQ1884" s="50"/>
      <c r="AS1884" s="50"/>
      <c r="AV1884" s="50"/>
      <c r="AY1884" s="50"/>
      <c r="AZ1884">
        <v>0</v>
      </c>
      <c r="BA1884" s="68">
        <v>0</v>
      </c>
      <c r="BB1884">
        <v>0</v>
      </c>
      <c r="BD1884" s="68"/>
      <c r="BP1884" s="50"/>
      <c r="BQ1884" s="50"/>
      <c r="BR1884" s="50"/>
      <c r="BS1884" s="50"/>
    </row>
    <row r="1885" spans="1:71" x14ac:dyDescent="0.25">
      <c r="A1885">
        <v>1004</v>
      </c>
      <c r="B1885" s="50" t="s">
        <v>6</v>
      </c>
      <c r="C1885" s="50" t="s">
        <v>78</v>
      </c>
      <c r="D1885" s="50" t="s">
        <v>6</v>
      </c>
      <c r="E1885" s="50" t="s">
        <v>192</v>
      </c>
      <c r="F1885" s="68"/>
      <c r="G1885" s="50"/>
      <c r="I1885" s="50"/>
      <c r="J1885" s="50"/>
      <c r="K1885" s="50"/>
      <c r="L1885" s="50"/>
      <c r="M1885" s="50"/>
      <c r="N1885" s="50"/>
      <c r="O1885" s="50"/>
      <c r="P1885" s="50"/>
      <c r="Q1885" s="50"/>
      <c r="R1885" s="50"/>
      <c r="S1885" s="50"/>
      <c r="T1885" s="50"/>
      <c r="U1885" s="50"/>
      <c r="V1885" s="50"/>
      <c r="W1885" s="50"/>
      <c r="X1885" s="50"/>
      <c r="Y1885" s="50"/>
      <c r="Z1885" s="50"/>
      <c r="AA1885" s="50"/>
      <c r="AB1885" s="68"/>
      <c r="AC1885" s="68"/>
      <c r="AF1885" s="68"/>
      <c r="AJ1885" s="68"/>
      <c r="AK1885" s="68"/>
      <c r="AL1885" s="50"/>
      <c r="AN1885" s="50"/>
      <c r="AO1885" s="68"/>
      <c r="AP1885" s="68"/>
      <c r="AQ1885" s="50"/>
      <c r="AS1885" s="50"/>
      <c r="AV1885" s="50"/>
      <c r="AY1885" s="50"/>
      <c r="AZ1885">
        <v>0</v>
      </c>
      <c r="BA1885" s="68">
        <v>0</v>
      </c>
      <c r="BB1885">
        <v>0</v>
      </c>
      <c r="BD1885" s="68"/>
      <c r="BP1885" s="50"/>
      <c r="BQ1885" s="50"/>
      <c r="BR1885" s="50"/>
      <c r="BS1885" s="50"/>
    </row>
    <row r="1886" spans="1:71" x14ac:dyDescent="0.25">
      <c r="A1886">
        <v>1004</v>
      </c>
      <c r="B1886" s="50" t="s">
        <v>6</v>
      </c>
      <c r="C1886" s="50" t="s">
        <v>78</v>
      </c>
      <c r="D1886" s="50" t="s">
        <v>6</v>
      </c>
      <c r="E1886" s="50" t="s">
        <v>192</v>
      </c>
      <c r="F1886" s="68"/>
      <c r="G1886" s="50"/>
      <c r="I1886" s="50"/>
      <c r="J1886" s="50"/>
      <c r="K1886" s="50"/>
      <c r="L1886" s="50"/>
      <c r="M1886" s="50"/>
      <c r="N1886" s="50"/>
      <c r="O1886" s="50"/>
      <c r="P1886" s="50"/>
      <c r="Q1886" s="50"/>
      <c r="R1886" s="50"/>
      <c r="S1886" s="50"/>
      <c r="T1886" s="50"/>
      <c r="U1886" s="50"/>
      <c r="V1886" s="50"/>
      <c r="W1886" s="50"/>
      <c r="X1886" s="50"/>
      <c r="Y1886" s="50"/>
      <c r="Z1886" s="50"/>
      <c r="AA1886" s="50"/>
      <c r="AB1886" s="68"/>
      <c r="AC1886" s="68"/>
      <c r="AF1886" s="68"/>
      <c r="AJ1886" s="68"/>
      <c r="AK1886" s="68"/>
      <c r="AL1886" s="50"/>
      <c r="AN1886" s="50"/>
      <c r="AO1886" s="68"/>
      <c r="AP1886" s="68"/>
      <c r="AQ1886" s="50"/>
      <c r="AS1886" s="50"/>
      <c r="AV1886" s="50"/>
      <c r="AY1886" s="50"/>
      <c r="AZ1886">
        <v>0</v>
      </c>
      <c r="BA1886" s="68">
        <v>0</v>
      </c>
      <c r="BB1886">
        <v>0</v>
      </c>
      <c r="BD1886" s="68"/>
      <c r="BP1886" s="50"/>
      <c r="BQ1886" s="50"/>
      <c r="BR1886" s="50"/>
      <c r="BS1886" s="50"/>
    </row>
    <row r="1887" spans="1:71" x14ac:dyDescent="0.25">
      <c r="A1887">
        <v>1004</v>
      </c>
      <c r="B1887" s="50" t="s">
        <v>6</v>
      </c>
      <c r="C1887" s="50" t="s">
        <v>78</v>
      </c>
      <c r="D1887" s="50" t="s">
        <v>6</v>
      </c>
      <c r="E1887" s="50" t="s">
        <v>192</v>
      </c>
      <c r="F1887" s="68"/>
      <c r="G1887" s="50"/>
      <c r="I1887" s="50"/>
      <c r="J1887" s="50"/>
      <c r="K1887" s="50"/>
      <c r="L1887" s="50"/>
      <c r="M1887" s="50"/>
      <c r="N1887" s="50"/>
      <c r="O1887" s="50"/>
      <c r="P1887" s="50"/>
      <c r="Q1887" s="50"/>
      <c r="R1887" s="50"/>
      <c r="S1887" s="50"/>
      <c r="T1887" s="50"/>
      <c r="U1887" s="50"/>
      <c r="V1887" s="50"/>
      <c r="W1887" s="50"/>
      <c r="X1887" s="50"/>
      <c r="Y1887" s="50"/>
      <c r="Z1887" s="50"/>
      <c r="AA1887" s="50"/>
      <c r="AB1887" s="68"/>
      <c r="AC1887" s="68"/>
      <c r="AF1887" s="68"/>
      <c r="AJ1887" s="68"/>
      <c r="AK1887" s="68"/>
      <c r="AL1887" s="50"/>
      <c r="AN1887" s="50"/>
      <c r="AO1887" s="68"/>
      <c r="AP1887" s="68"/>
      <c r="AQ1887" s="50"/>
      <c r="AS1887" s="50"/>
      <c r="AV1887" s="50"/>
      <c r="AY1887" s="50"/>
      <c r="AZ1887">
        <v>0</v>
      </c>
      <c r="BA1887" s="68">
        <v>0</v>
      </c>
      <c r="BB1887">
        <v>0</v>
      </c>
      <c r="BD1887" s="68"/>
      <c r="BP1887" s="50"/>
      <c r="BQ1887" s="50"/>
      <c r="BR1887" s="50"/>
      <c r="BS1887" s="50"/>
    </row>
    <row r="1888" spans="1:71" x14ac:dyDescent="0.25">
      <c r="A1888">
        <v>1004</v>
      </c>
      <c r="B1888" s="50" t="s">
        <v>6</v>
      </c>
      <c r="C1888" s="50" t="s">
        <v>78</v>
      </c>
      <c r="D1888" s="50" t="s">
        <v>6</v>
      </c>
      <c r="E1888" s="50" t="s">
        <v>192</v>
      </c>
      <c r="F1888" s="68"/>
      <c r="G1888" s="50"/>
      <c r="I1888" s="50"/>
      <c r="J1888" s="50"/>
      <c r="K1888" s="50"/>
      <c r="L1888" s="50"/>
      <c r="M1888" s="50"/>
      <c r="N1888" s="50"/>
      <c r="O1888" s="50"/>
      <c r="P1888" s="50"/>
      <c r="Q1888" s="50"/>
      <c r="R1888" s="50"/>
      <c r="S1888" s="50"/>
      <c r="T1888" s="50"/>
      <c r="U1888" s="50"/>
      <c r="V1888" s="50"/>
      <c r="W1888" s="50"/>
      <c r="X1888" s="50"/>
      <c r="Y1888" s="50"/>
      <c r="Z1888" s="50"/>
      <c r="AA1888" s="50"/>
      <c r="AB1888" s="68"/>
      <c r="AC1888" s="68"/>
      <c r="AF1888" s="68"/>
      <c r="AJ1888" s="68"/>
      <c r="AK1888" s="68"/>
      <c r="AL1888" s="50"/>
      <c r="AN1888" s="50"/>
      <c r="AO1888" s="68"/>
      <c r="AP1888" s="68"/>
      <c r="AQ1888" s="50"/>
      <c r="AS1888" s="50"/>
      <c r="AV1888" s="50"/>
      <c r="AY1888" s="50"/>
      <c r="AZ1888">
        <v>0</v>
      </c>
      <c r="BA1888" s="68">
        <v>0</v>
      </c>
      <c r="BB1888">
        <v>0</v>
      </c>
      <c r="BD1888" s="68"/>
      <c r="BP1888" s="50"/>
      <c r="BQ1888" s="50"/>
      <c r="BR1888" s="50"/>
      <c r="BS1888" s="50"/>
    </row>
    <row r="1889" spans="1:71" x14ac:dyDescent="0.25">
      <c r="A1889">
        <v>1004</v>
      </c>
      <c r="B1889" s="50" t="s">
        <v>6</v>
      </c>
      <c r="C1889" s="50" t="s">
        <v>78</v>
      </c>
      <c r="D1889" s="50" t="s">
        <v>6</v>
      </c>
      <c r="E1889" s="50" t="s">
        <v>192</v>
      </c>
      <c r="F1889" s="68"/>
      <c r="G1889" s="50"/>
      <c r="I1889" s="50"/>
      <c r="J1889" s="50"/>
      <c r="K1889" s="50"/>
      <c r="L1889" s="50"/>
      <c r="M1889" s="50"/>
      <c r="N1889" s="50"/>
      <c r="O1889" s="50"/>
      <c r="P1889" s="50"/>
      <c r="Q1889" s="50"/>
      <c r="R1889" s="50"/>
      <c r="S1889" s="50"/>
      <c r="T1889" s="50"/>
      <c r="U1889" s="50"/>
      <c r="V1889" s="50"/>
      <c r="W1889" s="50"/>
      <c r="X1889" s="50"/>
      <c r="Y1889" s="50"/>
      <c r="Z1889" s="50"/>
      <c r="AA1889" s="50"/>
      <c r="AB1889" s="68"/>
      <c r="AC1889" s="68"/>
      <c r="AF1889" s="68"/>
      <c r="AJ1889" s="68"/>
      <c r="AK1889" s="68"/>
      <c r="AL1889" s="50"/>
      <c r="AN1889" s="50"/>
      <c r="AO1889" s="68"/>
      <c r="AP1889" s="68"/>
      <c r="AQ1889" s="50"/>
      <c r="AS1889" s="50"/>
      <c r="AV1889" s="50"/>
      <c r="AY1889" s="50"/>
      <c r="AZ1889">
        <v>0</v>
      </c>
      <c r="BA1889" s="68">
        <v>0</v>
      </c>
      <c r="BB1889">
        <v>0</v>
      </c>
      <c r="BD1889" s="68"/>
      <c r="BP1889" s="50"/>
      <c r="BQ1889" s="50"/>
      <c r="BR1889" s="50"/>
      <c r="BS1889" s="50"/>
    </row>
    <row r="1890" spans="1:71" x14ac:dyDescent="0.25">
      <c r="A1890">
        <v>1004</v>
      </c>
      <c r="B1890" s="50" t="s">
        <v>6</v>
      </c>
      <c r="C1890" s="50" t="s">
        <v>78</v>
      </c>
      <c r="D1890" s="50" t="s">
        <v>6</v>
      </c>
      <c r="E1890" s="50" t="s">
        <v>192</v>
      </c>
      <c r="F1890" s="68"/>
      <c r="G1890" s="50"/>
      <c r="I1890" s="50"/>
      <c r="J1890" s="50"/>
      <c r="K1890" s="50"/>
      <c r="L1890" s="50"/>
      <c r="M1890" s="50"/>
      <c r="N1890" s="50"/>
      <c r="O1890" s="50"/>
      <c r="P1890" s="50"/>
      <c r="Q1890" s="50"/>
      <c r="R1890" s="50"/>
      <c r="S1890" s="50"/>
      <c r="T1890" s="50"/>
      <c r="U1890" s="50"/>
      <c r="V1890" s="50"/>
      <c r="W1890" s="50"/>
      <c r="X1890" s="50"/>
      <c r="Y1890" s="50"/>
      <c r="Z1890" s="50"/>
      <c r="AA1890" s="50"/>
      <c r="AB1890" s="68"/>
      <c r="AC1890" s="68"/>
      <c r="AF1890" s="68"/>
      <c r="AJ1890" s="68"/>
      <c r="AK1890" s="68"/>
      <c r="AL1890" s="50"/>
      <c r="AN1890" s="50"/>
      <c r="AO1890" s="68"/>
      <c r="AP1890" s="68"/>
      <c r="AQ1890" s="50"/>
      <c r="AS1890" s="50"/>
      <c r="AV1890" s="50"/>
      <c r="AY1890" s="50"/>
      <c r="AZ1890">
        <v>0</v>
      </c>
      <c r="BA1890" s="68">
        <v>0</v>
      </c>
      <c r="BB1890">
        <v>0</v>
      </c>
      <c r="BD1890" s="68"/>
      <c r="BP1890" s="50"/>
      <c r="BQ1890" s="50"/>
      <c r="BR1890" s="50"/>
      <c r="BS1890" s="50"/>
    </row>
    <row r="1891" spans="1:71" x14ac:dyDescent="0.25">
      <c r="A1891">
        <v>1004</v>
      </c>
      <c r="B1891" s="50" t="s">
        <v>6</v>
      </c>
      <c r="C1891" s="50" t="s">
        <v>78</v>
      </c>
      <c r="D1891" s="50" t="s">
        <v>6</v>
      </c>
      <c r="E1891" s="50" t="s">
        <v>192</v>
      </c>
      <c r="F1891" s="68"/>
      <c r="G1891" s="50"/>
      <c r="I1891" s="50"/>
      <c r="J1891" s="50"/>
      <c r="K1891" s="50"/>
      <c r="L1891" s="50"/>
      <c r="M1891" s="50"/>
      <c r="N1891" s="50"/>
      <c r="O1891" s="50"/>
      <c r="P1891" s="50"/>
      <c r="Q1891" s="50"/>
      <c r="R1891" s="50"/>
      <c r="S1891" s="50"/>
      <c r="T1891" s="50"/>
      <c r="U1891" s="50"/>
      <c r="V1891" s="50"/>
      <c r="W1891" s="50"/>
      <c r="X1891" s="50"/>
      <c r="Y1891" s="50"/>
      <c r="Z1891" s="50"/>
      <c r="AA1891" s="50"/>
      <c r="AB1891" s="68"/>
      <c r="AC1891" s="68"/>
      <c r="AF1891" s="68"/>
      <c r="AJ1891" s="68"/>
      <c r="AK1891" s="68"/>
      <c r="AL1891" s="50"/>
      <c r="AN1891" s="50"/>
      <c r="AO1891" s="68"/>
      <c r="AP1891" s="68"/>
      <c r="AQ1891" s="50"/>
      <c r="AS1891" s="50"/>
      <c r="AV1891" s="50"/>
      <c r="AY1891" s="50"/>
      <c r="AZ1891">
        <v>0</v>
      </c>
      <c r="BA1891" s="68">
        <v>0</v>
      </c>
      <c r="BB1891">
        <v>0</v>
      </c>
      <c r="BD1891" s="68"/>
      <c r="BP1891" s="50"/>
      <c r="BQ1891" s="50"/>
      <c r="BR1891" s="50"/>
      <c r="BS1891" s="50"/>
    </row>
    <row r="1892" spans="1:71" x14ac:dyDescent="0.25">
      <c r="A1892">
        <v>1004</v>
      </c>
      <c r="B1892" s="50" t="s">
        <v>6</v>
      </c>
      <c r="C1892" s="50" t="s">
        <v>78</v>
      </c>
      <c r="D1892" s="50" t="s">
        <v>6</v>
      </c>
      <c r="E1892" s="50" t="s">
        <v>192</v>
      </c>
      <c r="F1892" s="68"/>
      <c r="G1892" s="50"/>
      <c r="I1892" s="50"/>
      <c r="J1892" s="50"/>
      <c r="K1892" s="50"/>
      <c r="L1892" s="50"/>
      <c r="M1892" s="50"/>
      <c r="N1892" s="50"/>
      <c r="O1892" s="50"/>
      <c r="P1892" s="50"/>
      <c r="Q1892" s="50"/>
      <c r="R1892" s="50"/>
      <c r="S1892" s="50"/>
      <c r="T1892" s="50"/>
      <c r="U1892" s="50"/>
      <c r="V1892" s="50"/>
      <c r="W1892" s="50"/>
      <c r="X1892" s="50"/>
      <c r="Y1892" s="50"/>
      <c r="Z1892" s="50"/>
      <c r="AA1892" s="50"/>
      <c r="AB1892" s="68"/>
      <c r="AC1892" s="68"/>
      <c r="AF1892" s="68"/>
      <c r="AJ1892" s="68"/>
      <c r="AK1892" s="68"/>
      <c r="AL1892" s="50"/>
      <c r="AN1892" s="50"/>
      <c r="AO1892" s="68"/>
      <c r="AP1892" s="68"/>
      <c r="AQ1892" s="50"/>
      <c r="AS1892" s="50"/>
      <c r="AV1892" s="50"/>
      <c r="AY1892" s="50"/>
      <c r="AZ1892">
        <v>0</v>
      </c>
      <c r="BA1892" s="68">
        <v>0</v>
      </c>
      <c r="BB1892">
        <v>0</v>
      </c>
      <c r="BD1892" s="68"/>
      <c r="BP1892" s="50"/>
      <c r="BQ1892" s="50"/>
      <c r="BR1892" s="50"/>
      <c r="BS1892" s="50"/>
    </row>
    <row r="1893" spans="1:71" x14ac:dyDescent="0.25">
      <c r="A1893">
        <v>1004</v>
      </c>
      <c r="B1893" s="50" t="s">
        <v>6</v>
      </c>
      <c r="C1893" s="50" t="s">
        <v>78</v>
      </c>
      <c r="D1893" s="50" t="s">
        <v>6</v>
      </c>
      <c r="E1893" s="50" t="s">
        <v>192</v>
      </c>
      <c r="F1893" s="68"/>
      <c r="G1893" s="50"/>
      <c r="I1893" s="50"/>
      <c r="J1893" s="50"/>
      <c r="K1893" s="50"/>
      <c r="L1893" s="50"/>
      <c r="M1893" s="50"/>
      <c r="N1893" s="50"/>
      <c r="O1893" s="50"/>
      <c r="P1893" s="50"/>
      <c r="Q1893" s="50"/>
      <c r="R1893" s="50"/>
      <c r="S1893" s="50"/>
      <c r="T1893" s="50"/>
      <c r="U1893" s="50"/>
      <c r="V1893" s="50"/>
      <c r="W1893" s="50"/>
      <c r="X1893" s="50"/>
      <c r="Y1893" s="50"/>
      <c r="Z1893" s="50"/>
      <c r="AA1893" s="50"/>
      <c r="AB1893" s="68"/>
      <c r="AC1893" s="68"/>
      <c r="AF1893" s="68"/>
      <c r="AJ1893" s="68"/>
      <c r="AK1893" s="68"/>
      <c r="AL1893" s="50"/>
      <c r="AN1893" s="50"/>
      <c r="AO1893" s="68"/>
      <c r="AP1893" s="68"/>
      <c r="AQ1893" s="50"/>
      <c r="AS1893" s="50"/>
      <c r="AV1893" s="50"/>
      <c r="AY1893" s="50"/>
      <c r="AZ1893">
        <v>0</v>
      </c>
      <c r="BA1893" s="68">
        <v>0</v>
      </c>
      <c r="BB1893">
        <v>0</v>
      </c>
      <c r="BD1893" s="68"/>
      <c r="BP1893" s="50"/>
      <c r="BQ1893" s="50"/>
      <c r="BR1893" s="50"/>
      <c r="BS1893" s="50"/>
    </row>
    <row r="1894" spans="1:71" x14ac:dyDescent="0.25">
      <c r="A1894">
        <v>1004</v>
      </c>
      <c r="B1894" s="50" t="s">
        <v>6</v>
      </c>
      <c r="C1894" s="50" t="s">
        <v>78</v>
      </c>
      <c r="D1894" s="50" t="s">
        <v>6</v>
      </c>
      <c r="E1894" s="50" t="s">
        <v>192</v>
      </c>
      <c r="F1894" s="68"/>
      <c r="G1894" s="50"/>
      <c r="I1894" s="50"/>
      <c r="J1894" s="50"/>
      <c r="K1894" s="50"/>
      <c r="L1894" s="50"/>
      <c r="M1894" s="50"/>
      <c r="N1894" s="50"/>
      <c r="O1894" s="50"/>
      <c r="P1894" s="50"/>
      <c r="Q1894" s="50"/>
      <c r="R1894" s="50"/>
      <c r="S1894" s="50"/>
      <c r="T1894" s="50"/>
      <c r="U1894" s="50"/>
      <c r="V1894" s="50"/>
      <c r="W1894" s="50"/>
      <c r="X1894" s="50"/>
      <c r="Y1894" s="50"/>
      <c r="Z1894" s="50"/>
      <c r="AA1894" s="50"/>
      <c r="AB1894" s="68"/>
      <c r="AC1894" s="68"/>
      <c r="AF1894" s="68"/>
      <c r="AJ1894" s="68"/>
      <c r="AK1894" s="68"/>
      <c r="AL1894" s="50"/>
      <c r="AN1894" s="50"/>
      <c r="AO1894" s="68"/>
      <c r="AP1894" s="68"/>
      <c r="AQ1894" s="50"/>
      <c r="AS1894" s="50"/>
      <c r="AV1894" s="50"/>
      <c r="AY1894" s="50"/>
      <c r="AZ1894">
        <v>0</v>
      </c>
      <c r="BA1894" s="68">
        <v>0</v>
      </c>
      <c r="BB1894">
        <v>0</v>
      </c>
      <c r="BD1894" s="68"/>
      <c r="BP1894" s="50"/>
      <c r="BQ1894" s="50"/>
      <c r="BR1894" s="50"/>
      <c r="BS1894" s="50"/>
    </row>
    <row r="1895" spans="1:71" x14ac:dyDescent="0.25">
      <c r="A1895">
        <v>1004</v>
      </c>
      <c r="B1895" s="50" t="s">
        <v>6</v>
      </c>
      <c r="C1895" s="50" t="s">
        <v>78</v>
      </c>
      <c r="D1895" s="50" t="s">
        <v>6</v>
      </c>
      <c r="E1895" s="50" t="s">
        <v>192</v>
      </c>
      <c r="F1895" s="68"/>
      <c r="G1895" s="50"/>
      <c r="I1895" s="50"/>
      <c r="J1895" s="50"/>
      <c r="K1895" s="50"/>
      <c r="L1895" s="50"/>
      <c r="M1895" s="50"/>
      <c r="N1895" s="50"/>
      <c r="O1895" s="50"/>
      <c r="P1895" s="50"/>
      <c r="Q1895" s="50"/>
      <c r="R1895" s="50"/>
      <c r="S1895" s="50"/>
      <c r="T1895" s="50"/>
      <c r="U1895" s="50"/>
      <c r="V1895" s="50"/>
      <c r="W1895" s="50"/>
      <c r="X1895" s="50"/>
      <c r="Y1895" s="50"/>
      <c r="Z1895" s="50"/>
      <c r="AA1895" s="50"/>
      <c r="AB1895" s="68"/>
      <c r="AC1895" s="68"/>
      <c r="AF1895" s="68"/>
      <c r="AJ1895" s="68"/>
      <c r="AK1895" s="68"/>
      <c r="AL1895" s="50"/>
      <c r="AN1895" s="50"/>
      <c r="AO1895" s="68"/>
      <c r="AP1895" s="68"/>
      <c r="AQ1895" s="50"/>
      <c r="AS1895" s="50"/>
      <c r="AV1895" s="50"/>
      <c r="AY1895" s="50"/>
      <c r="AZ1895">
        <v>0</v>
      </c>
      <c r="BA1895" s="68">
        <v>0</v>
      </c>
      <c r="BB1895">
        <v>0</v>
      </c>
      <c r="BD1895" s="68"/>
      <c r="BP1895" s="50"/>
      <c r="BQ1895" s="50"/>
      <c r="BR1895" s="50"/>
      <c r="BS1895" s="50"/>
    </row>
    <row r="1896" spans="1:71" x14ac:dyDescent="0.25">
      <c r="A1896">
        <v>1004</v>
      </c>
      <c r="B1896" s="50" t="s">
        <v>6</v>
      </c>
      <c r="C1896" s="50" t="s">
        <v>78</v>
      </c>
      <c r="D1896" s="50" t="s">
        <v>6</v>
      </c>
      <c r="E1896" s="50" t="s">
        <v>192</v>
      </c>
      <c r="F1896" s="68"/>
      <c r="G1896" s="50"/>
      <c r="I1896" s="50"/>
      <c r="J1896" s="50"/>
      <c r="K1896" s="50"/>
      <c r="L1896" s="50"/>
      <c r="M1896" s="50"/>
      <c r="N1896" s="50"/>
      <c r="O1896" s="50"/>
      <c r="P1896" s="50"/>
      <c r="Q1896" s="50"/>
      <c r="R1896" s="50"/>
      <c r="S1896" s="50"/>
      <c r="T1896" s="50"/>
      <c r="U1896" s="50"/>
      <c r="V1896" s="50"/>
      <c r="W1896" s="50"/>
      <c r="X1896" s="50"/>
      <c r="Y1896" s="50"/>
      <c r="Z1896" s="50"/>
      <c r="AA1896" s="50"/>
      <c r="AB1896" s="68"/>
      <c r="AC1896" s="68"/>
      <c r="AF1896" s="68"/>
      <c r="AJ1896" s="68"/>
      <c r="AK1896" s="68"/>
      <c r="AL1896" s="50"/>
      <c r="AN1896" s="50"/>
      <c r="AO1896" s="68"/>
      <c r="AP1896" s="68"/>
      <c r="AQ1896" s="50"/>
      <c r="AS1896" s="50"/>
      <c r="AV1896" s="50"/>
      <c r="AY1896" s="50"/>
      <c r="AZ1896">
        <v>0</v>
      </c>
      <c r="BA1896" s="68">
        <v>0</v>
      </c>
      <c r="BB1896">
        <v>0</v>
      </c>
      <c r="BD1896" s="68"/>
      <c r="BP1896" s="50"/>
      <c r="BQ1896" s="50"/>
      <c r="BR1896" s="50"/>
      <c r="BS1896" s="50"/>
    </row>
    <row r="1897" spans="1:71" x14ac:dyDescent="0.25">
      <c r="A1897">
        <v>1004</v>
      </c>
      <c r="B1897" s="50" t="s">
        <v>6</v>
      </c>
      <c r="C1897" s="50" t="s">
        <v>78</v>
      </c>
      <c r="D1897" s="50" t="s">
        <v>6</v>
      </c>
      <c r="E1897" s="50" t="s">
        <v>192</v>
      </c>
      <c r="F1897" s="68"/>
      <c r="G1897" s="50"/>
      <c r="I1897" s="50"/>
      <c r="J1897" s="50"/>
      <c r="K1897" s="50"/>
      <c r="L1897" s="50"/>
      <c r="M1897" s="50"/>
      <c r="N1897" s="50"/>
      <c r="O1897" s="50"/>
      <c r="P1897" s="50"/>
      <c r="Q1897" s="50"/>
      <c r="R1897" s="50"/>
      <c r="S1897" s="50"/>
      <c r="T1897" s="50"/>
      <c r="U1897" s="50"/>
      <c r="V1897" s="50"/>
      <c r="W1897" s="50"/>
      <c r="X1897" s="50"/>
      <c r="Y1897" s="50"/>
      <c r="Z1897" s="50"/>
      <c r="AA1897" s="50"/>
      <c r="AB1897" s="68"/>
      <c r="AC1897" s="68"/>
      <c r="AF1897" s="68"/>
      <c r="AJ1897" s="68"/>
      <c r="AK1897" s="68"/>
      <c r="AL1897" s="50"/>
      <c r="AN1897" s="50"/>
      <c r="AO1897" s="68"/>
      <c r="AP1897" s="68"/>
      <c r="AQ1897" s="50"/>
      <c r="AS1897" s="50"/>
      <c r="AV1897" s="50"/>
      <c r="AY1897" s="50"/>
      <c r="AZ1897">
        <v>0</v>
      </c>
      <c r="BA1897" s="68">
        <v>0</v>
      </c>
      <c r="BB1897">
        <v>0</v>
      </c>
      <c r="BD1897" s="68"/>
      <c r="BP1897" s="50"/>
      <c r="BQ1897" s="50"/>
      <c r="BR1897" s="50"/>
      <c r="BS1897" s="50"/>
    </row>
    <row r="1898" spans="1:71" x14ac:dyDescent="0.25">
      <c r="A1898">
        <v>1004</v>
      </c>
      <c r="B1898" s="50" t="s">
        <v>6</v>
      </c>
      <c r="C1898" s="50" t="s">
        <v>78</v>
      </c>
      <c r="D1898" s="50" t="s">
        <v>6</v>
      </c>
      <c r="E1898" s="50" t="s">
        <v>192</v>
      </c>
      <c r="F1898" s="68"/>
      <c r="G1898" s="50"/>
      <c r="I1898" s="50"/>
      <c r="J1898" s="50"/>
      <c r="K1898" s="50"/>
      <c r="L1898" s="50"/>
      <c r="M1898" s="50"/>
      <c r="N1898" s="50"/>
      <c r="O1898" s="50"/>
      <c r="P1898" s="50"/>
      <c r="Q1898" s="50"/>
      <c r="R1898" s="50"/>
      <c r="S1898" s="50"/>
      <c r="T1898" s="50"/>
      <c r="U1898" s="50"/>
      <c r="V1898" s="50"/>
      <c r="W1898" s="50"/>
      <c r="X1898" s="50"/>
      <c r="Y1898" s="50"/>
      <c r="Z1898" s="50"/>
      <c r="AA1898" s="50"/>
      <c r="AB1898" s="68"/>
      <c r="AC1898" s="68"/>
      <c r="AF1898" s="68"/>
      <c r="AJ1898" s="68"/>
      <c r="AK1898" s="68"/>
      <c r="AL1898" s="50"/>
      <c r="AN1898" s="50"/>
      <c r="AO1898" s="68"/>
      <c r="AP1898" s="68"/>
      <c r="AQ1898" s="50"/>
      <c r="AS1898" s="50"/>
      <c r="AV1898" s="50"/>
      <c r="AY1898" s="50"/>
      <c r="AZ1898">
        <v>0</v>
      </c>
      <c r="BA1898" s="68">
        <v>0</v>
      </c>
      <c r="BB1898">
        <v>0</v>
      </c>
      <c r="BD1898" s="68"/>
      <c r="BP1898" s="50"/>
      <c r="BQ1898" s="50"/>
      <c r="BR1898" s="50"/>
      <c r="BS1898" s="50"/>
    </row>
    <row r="1899" spans="1:71" x14ac:dyDescent="0.25">
      <c r="A1899">
        <v>1004</v>
      </c>
      <c r="B1899" s="50" t="s">
        <v>6</v>
      </c>
      <c r="C1899" s="50" t="s">
        <v>78</v>
      </c>
      <c r="D1899" s="50" t="s">
        <v>6</v>
      </c>
      <c r="E1899" s="50" t="s">
        <v>192</v>
      </c>
      <c r="F1899" s="68"/>
      <c r="G1899" s="50"/>
      <c r="I1899" s="50"/>
      <c r="J1899" s="50"/>
      <c r="K1899" s="50"/>
      <c r="L1899" s="50"/>
      <c r="M1899" s="50"/>
      <c r="N1899" s="50"/>
      <c r="O1899" s="50"/>
      <c r="P1899" s="50"/>
      <c r="Q1899" s="50"/>
      <c r="R1899" s="50"/>
      <c r="S1899" s="50"/>
      <c r="T1899" s="50"/>
      <c r="U1899" s="50"/>
      <c r="V1899" s="50"/>
      <c r="W1899" s="50"/>
      <c r="X1899" s="50"/>
      <c r="Y1899" s="50"/>
      <c r="Z1899" s="50"/>
      <c r="AA1899" s="50"/>
      <c r="AB1899" s="68"/>
      <c r="AC1899" s="68"/>
      <c r="AF1899" s="68"/>
      <c r="AJ1899" s="68"/>
      <c r="AK1899" s="68"/>
      <c r="AL1899" s="50"/>
      <c r="AN1899" s="50"/>
      <c r="AO1899" s="68"/>
      <c r="AP1899" s="68"/>
      <c r="AQ1899" s="50"/>
      <c r="AS1899" s="50"/>
      <c r="AV1899" s="50"/>
      <c r="AY1899" s="50"/>
      <c r="AZ1899">
        <v>0</v>
      </c>
      <c r="BA1899" s="68">
        <v>0</v>
      </c>
      <c r="BB1899">
        <v>0</v>
      </c>
      <c r="BD1899" s="68"/>
      <c r="BP1899" s="50"/>
      <c r="BQ1899" s="50"/>
      <c r="BR1899" s="50"/>
      <c r="BS1899" s="50"/>
    </row>
    <row r="1900" spans="1:71" x14ac:dyDescent="0.25">
      <c r="A1900">
        <v>1004</v>
      </c>
      <c r="B1900" s="50" t="s">
        <v>6</v>
      </c>
      <c r="C1900" s="50" t="s">
        <v>78</v>
      </c>
      <c r="D1900" s="50" t="s">
        <v>6</v>
      </c>
      <c r="E1900" s="50" t="s">
        <v>192</v>
      </c>
      <c r="F1900" s="68"/>
      <c r="G1900" s="50"/>
      <c r="I1900" s="50"/>
      <c r="J1900" s="50"/>
      <c r="K1900" s="50"/>
      <c r="L1900" s="50"/>
      <c r="M1900" s="50"/>
      <c r="N1900" s="50"/>
      <c r="O1900" s="50"/>
      <c r="P1900" s="50"/>
      <c r="Q1900" s="50"/>
      <c r="R1900" s="50"/>
      <c r="S1900" s="50"/>
      <c r="T1900" s="50"/>
      <c r="U1900" s="50"/>
      <c r="V1900" s="50"/>
      <c r="W1900" s="50"/>
      <c r="X1900" s="50"/>
      <c r="Y1900" s="50"/>
      <c r="Z1900" s="50"/>
      <c r="AA1900" s="50"/>
      <c r="AB1900" s="68"/>
      <c r="AC1900" s="68"/>
      <c r="AF1900" s="68"/>
      <c r="AJ1900" s="68"/>
      <c r="AK1900" s="68"/>
      <c r="AL1900" s="50"/>
      <c r="AN1900" s="50"/>
      <c r="AO1900" s="68"/>
      <c r="AP1900" s="68"/>
      <c r="AQ1900" s="50"/>
      <c r="AS1900" s="50"/>
      <c r="AV1900" s="50"/>
      <c r="AY1900" s="50"/>
      <c r="AZ1900">
        <v>0</v>
      </c>
      <c r="BA1900" s="68">
        <v>0</v>
      </c>
      <c r="BB1900">
        <v>0</v>
      </c>
      <c r="BD1900" s="68"/>
      <c r="BP1900" s="50"/>
      <c r="BQ1900" s="50"/>
      <c r="BR1900" s="50"/>
      <c r="BS1900" s="50"/>
    </row>
    <row r="1901" spans="1:71" x14ac:dyDescent="0.25">
      <c r="A1901">
        <v>1004</v>
      </c>
      <c r="B1901" s="50" t="s">
        <v>6</v>
      </c>
      <c r="C1901" s="50" t="s">
        <v>78</v>
      </c>
      <c r="D1901" s="50" t="s">
        <v>6</v>
      </c>
      <c r="E1901" s="50" t="s">
        <v>192</v>
      </c>
      <c r="F1901" s="68"/>
      <c r="G1901" s="50"/>
      <c r="I1901" s="50"/>
      <c r="J1901" s="50"/>
      <c r="K1901" s="50"/>
      <c r="L1901" s="50"/>
      <c r="M1901" s="50"/>
      <c r="N1901" s="50"/>
      <c r="O1901" s="50"/>
      <c r="P1901" s="50"/>
      <c r="Q1901" s="50"/>
      <c r="R1901" s="50"/>
      <c r="S1901" s="50"/>
      <c r="T1901" s="50"/>
      <c r="U1901" s="50"/>
      <c r="V1901" s="50"/>
      <c r="W1901" s="50"/>
      <c r="X1901" s="50"/>
      <c r="Y1901" s="50"/>
      <c r="Z1901" s="50"/>
      <c r="AA1901" s="50"/>
      <c r="AB1901" s="68"/>
      <c r="AC1901" s="68"/>
      <c r="AF1901" s="68"/>
      <c r="AJ1901" s="68"/>
      <c r="AK1901" s="68"/>
      <c r="AL1901" s="50"/>
      <c r="AN1901" s="50"/>
      <c r="AO1901" s="68"/>
      <c r="AP1901" s="68"/>
      <c r="AQ1901" s="50"/>
      <c r="AS1901" s="50"/>
      <c r="AV1901" s="50"/>
      <c r="AY1901" s="50"/>
      <c r="AZ1901">
        <v>0</v>
      </c>
      <c r="BA1901" s="68">
        <v>0</v>
      </c>
      <c r="BB1901">
        <v>0</v>
      </c>
      <c r="BD1901" s="68"/>
      <c r="BP1901" s="50"/>
      <c r="BQ1901" s="50"/>
      <c r="BR1901" s="50"/>
      <c r="BS1901" s="50"/>
    </row>
    <row r="1902" spans="1:71" x14ac:dyDescent="0.25">
      <c r="A1902">
        <v>1004</v>
      </c>
      <c r="B1902" s="50" t="s">
        <v>6</v>
      </c>
      <c r="C1902" s="50" t="s">
        <v>78</v>
      </c>
      <c r="D1902" s="50" t="s">
        <v>6</v>
      </c>
      <c r="E1902" s="50" t="s">
        <v>192</v>
      </c>
      <c r="F1902" s="68"/>
      <c r="G1902" s="50"/>
      <c r="I1902" s="50"/>
      <c r="J1902" s="50"/>
      <c r="K1902" s="50"/>
      <c r="L1902" s="50"/>
      <c r="M1902" s="50"/>
      <c r="N1902" s="50"/>
      <c r="O1902" s="50"/>
      <c r="P1902" s="50"/>
      <c r="Q1902" s="50"/>
      <c r="R1902" s="50"/>
      <c r="S1902" s="50"/>
      <c r="T1902" s="50"/>
      <c r="U1902" s="50"/>
      <c r="V1902" s="50"/>
      <c r="W1902" s="50"/>
      <c r="X1902" s="50"/>
      <c r="Y1902" s="50"/>
      <c r="Z1902" s="50"/>
      <c r="AA1902" s="50"/>
      <c r="AB1902" s="68"/>
      <c r="AC1902" s="68"/>
      <c r="AF1902" s="68"/>
      <c r="AJ1902" s="68"/>
      <c r="AK1902" s="68"/>
      <c r="AL1902" s="50"/>
      <c r="AN1902" s="50"/>
      <c r="AO1902" s="68"/>
      <c r="AP1902" s="68"/>
      <c r="AQ1902" s="50"/>
      <c r="AS1902" s="50"/>
      <c r="AV1902" s="50"/>
      <c r="AY1902" s="50"/>
      <c r="AZ1902">
        <v>0</v>
      </c>
      <c r="BA1902" s="68">
        <v>0</v>
      </c>
      <c r="BB1902">
        <v>0</v>
      </c>
      <c r="BD1902" s="68"/>
      <c r="BP1902" s="50"/>
      <c r="BQ1902" s="50"/>
      <c r="BR1902" s="50"/>
      <c r="BS1902" s="50"/>
    </row>
    <row r="1903" spans="1:71" x14ac:dyDescent="0.25">
      <c r="A1903">
        <v>1004</v>
      </c>
      <c r="B1903" s="50" t="s">
        <v>6</v>
      </c>
      <c r="C1903" s="50" t="s">
        <v>78</v>
      </c>
      <c r="D1903" s="50" t="s">
        <v>6</v>
      </c>
      <c r="E1903" s="50" t="s">
        <v>192</v>
      </c>
      <c r="F1903" s="68"/>
      <c r="G1903" s="50"/>
      <c r="I1903" s="50"/>
      <c r="J1903" s="50"/>
      <c r="K1903" s="50"/>
      <c r="L1903" s="50"/>
      <c r="M1903" s="50"/>
      <c r="N1903" s="50"/>
      <c r="O1903" s="50"/>
      <c r="P1903" s="50"/>
      <c r="Q1903" s="50"/>
      <c r="R1903" s="50"/>
      <c r="S1903" s="50"/>
      <c r="T1903" s="50"/>
      <c r="U1903" s="50"/>
      <c r="V1903" s="50"/>
      <c r="W1903" s="50"/>
      <c r="X1903" s="50"/>
      <c r="Y1903" s="50"/>
      <c r="Z1903" s="50"/>
      <c r="AA1903" s="50"/>
      <c r="AB1903" s="68"/>
      <c r="AC1903" s="68"/>
      <c r="AF1903" s="68"/>
      <c r="AJ1903" s="68"/>
      <c r="AK1903" s="68"/>
      <c r="AL1903" s="50"/>
      <c r="AN1903" s="50"/>
      <c r="AO1903" s="68"/>
      <c r="AP1903" s="68"/>
      <c r="AQ1903" s="50"/>
      <c r="AS1903" s="50"/>
      <c r="AV1903" s="50"/>
      <c r="AY1903" s="50"/>
      <c r="AZ1903">
        <v>0</v>
      </c>
      <c r="BA1903" s="68">
        <v>0</v>
      </c>
      <c r="BB1903">
        <v>0</v>
      </c>
      <c r="BD1903" s="68"/>
      <c r="BP1903" s="50"/>
      <c r="BQ1903" s="50"/>
      <c r="BR1903" s="50"/>
      <c r="BS1903" s="50"/>
    </row>
    <row r="1904" spans="1:71" x14ac:dyDescent="0.25">
      <c r="A1904">
        <v>1004</v>
      </c>
      <c r="B1904" s="50" t="s">
        <v>6</v>
      </c>
      <c r="C1904" s="50" t="s">
        <v>78</v>
      </c>
      <c r="D1904" s="50" t="s">
        <v>6</v>
      </c>
      <c r="E1904" s="50" t="s">
        <v>192</v>
      </c>
      <c r="F1904" s="68"/>
      <c r="G1904" s="50"/>
      <c r="I1904" s="50"/>
      <c r="J1904" s="50"/>
      <c r="K1904" s="50"/>
      <c r="L1904" s="50"/>
      <c r="M1904" s="50"/>
      <c r="N1904" s="50"/>
      <c r="O1904" s="50"/>
      <c r="P1904" s="50"/>
      <c r="Q1904" s="50"/>
      <c r="R1904" s="50"/>
      <c r="S1904" s="50"/>
      <c r="T1904" s="50"/>
      <c r="U1904" s="50"/>
      <c r="V1904" s="50"/>
      <c r="W1904" s="50"/>
      <c r="X1904" s="50"/>
      <c r="Y1904" s="50"/>
      <c r="Z1904" s="50"/>
      <c r="AA1904" s="50"/>
      <c r="AB1904" s="68"/>
      <c r="AC1904" s="68"/>
      <c r="AF1904" s="68"/>
      <c r="AJ1904" s="68"/>
      <c r="AK1904" s="68"/>
      <c r="AL1904" s="50"/>
      <c r="AN1904" s="50"/>
      <c r="AO1904" s="68"/>
      <c r="AP1904" s="68"/>
      <c r="AQ1904" s="50"/>
      <c r="AS1904" s="50"/>
      <c r="AV1904" s="50"/>
      <c r="AY1904" s="50"/>
      <c r="AZ1904">
        <v>0</v>
      </c>
      <c r="BA1904" s="68">
        <v>0</v>
      </c>
      <c r="BB1904">
        <v>0</v>
      </c>
      <c r="BD1904" s="68"/>
      <c r="BP1904" s="50"/>
      <c r="BQ1904" s="50"/>
      <c r="BR1904" s="50"/>
      <c r="BS1904" s="50"/>
    </row>
    <row r="1905" spans="1:71" x14ac:dyDescent="0.25">
      <c r="A1905">
        <v>1004</v>
      </c>
      <c r="B1905" s="50" t="s">
        <v>6</v>
      </c>
      <c r="C1905" s="50" t="s">
        <v>78</v>
      </c>
      <c r="D1905" s="50" t="s">
        <v>6</v>
      </c>
      <c r="E1905" s="50" t="s">
        <v>192</v>
      </c>
      <c r="F1905" s="68"/>
      <c r="G1905" s="50"/>
      <c r="I1905" s="50"/>
      <c r="J1905" s="50"/>
      <c r="K1905" s="50"/>
      <c r="L1905" s="50"/>
      <c r="M1905" s="50"/>
      <c r="N1905" s="50"/>
      <c r="O1905" s="50"/>
      <c r="P1905" s="50"/>
      <c r="Q1905" s="50"/>
      <c r="R1905" s="50"/>
      <c r="S1905" s="50"/>
      <c r="T1905" s="50"/>
      <c r="U1905" s="50"/>
      <c r="V1905" s="50"/>
      <c r="W1905" s="50"/>
      <c r="X1905" s="50"/>
      <c r="Y1905" s="50"/>
      <c r="Z1905" s="50"/>
      <c r="AA1905" s="50"/>
      <c r="AB1905" s="68"/>
      <c r="AC1905" s="68"/>
      <c r="AF1905" s="68"/>
      <c r="AJ1905" s="68"/>
      <c r="AK1905" s="68"/>
      <c r="AL1905" s="50"/>
      <c r="AN1905" s="50"/>
      <c r="AO1905" s="68"/>
      <c r="AP1905" s="68"/>
      <c r="AQ1905" s="50"/>
      <c r="AS1905" s="50"/>
      <c r="AV1905" s="50"/>
      <c r="AY1905" s="50"/>
      <c r="AZ1905">
        <v>0</v>
      </c>
      <c r="BA1905" s="68">
        <v>0</v>
      </c>
      <c r="BB1905">
        <v>0</v>
      </c>
      <c r="BD1905" s="68"/>
      <c r="BP1905" s="50"/>
      <c r="BQ1905" s="50"/>
      <c r="BR1905" s="50"/>
      <c r="BS1905" s="50"/>
    </row>
    <row r="1906" spans="1:71" x14ac:dyDescent="0.25">
      <c r="A1906">
        <v>1004</v>
      </c>
      <c r="B1906" s="50" t="s">
        <v>6</v>
      </c>
      <c r="C1906" s="50" t="s">
        <v>78</v>
      </c>
      <c r="D1906" s="50" t="s">
        <v>6</v>
      </c>
      <c r="E1906" s="50" t="s">
        <v>192</v>
      </c>
      <c r="F1906" s="68"/>
      <c r="G1906" s="50"/>
      <c r="I1906" s="50"/>
      <c r="J1906" s="50"/>
      <c r="K1906" s="50"/>
      <c r="L1906" s="50"/>
      <c r="M1906" s="50"/>
      <c r="N1906" s="50"/>
      <c r="O1906" s="50"/>
      <c r="P1906" s="50"/>
      <c r="Q1906" s="50"/>
      <c r="R1906" s="50"/>
      <c r="S1906" s="50"/>
      <c r="T1906" s="50"/>
      <c r="U1906" s="50"/>
      <c r="V1906" s="50"/>
      <c r="W1906" s="50"/>
      <c r="X1906" s="50"/>
      <c r="Y1906" s="50"/>
      <c r="Z1906" s="50"/>
      <c r="AA1906" s="50"/>
      <c r="AB1906" s="68"/>
      <c r="AC1906" s="68"/>
      <c r="AF1906" s="68"/>
      <c r="AJ1906" s="68"/>
      <c r="AK1906" s="68"/>
      <c r="AL1906" s="50"/>
      <c r="AN1906" s="50"/>
      <c r="AO1906" s="68"/>
      <c r="AP1906" s="68"/>
      <c r="AQ1906" s="50"/>
      <c r="AS1906" s="50"/>
      <c r="AV1906" s="50"/>
      <c r="AY1906" s="50"/>
      <c r="AZ1906">
        <v>0</v>
      </c>
      <c r="BA1906" s="68">
        <v>0</v>
      </c>
      <c r="BB1906">
        <v>0</v>
      </c>
      <c r="BD1906" s="68"/>
      <c r="BP1906" s="50"/>
      <c r="BQ1906" s="50"/>
      <c r="BR1906" s="50"/>
      <c r="BS1906" s="50"/>
    </row>
    <row r="1907" spans="1:71" x14ac:dyDescent="0.25">
      <c r="A1907">
        <v>1004</v>
      </c>
      <c r="B1907" s="50" t="s">
        <v>6</v>
      </c>
      <c r="C1907" s="50" t="s">
        <v>78</v>
      </c>
      <c r="D1907" s="50" t="s">
        <v>6</v>
      </c>
      <c r="E1907" s="50" t="s">
        <v>192</v>
      </c>
      <c r="F1907" s="68"/>
      <c r="G1907" s="50"/>
      <c r="I1907" s="50"/>
      <c r="J1907" s="50"/>
      <c r="K1907" s="50"/>
      <c r="L1907" s="50"/>
      <c r="M1907" s="50"/>
      <c r="N1907" s="50"/>
      <c r="O1907" s="50"/>
      <c r="P1907" s="50"/>
      <c r="Q1907" s="50"/>
      <c r="R1907" s="50"/>
      <c r="S1907" s="50"/>
      <c r="T1907" s="50"/>
      <c r="U1907" s="50"/>
      <c r="V1907" s="50"/>
      <c r="W1907" s="50"/>
      <c r="X1907" s="50"/>
      <c r="Y1907" s="50"/>
      <c r="Z1907" s="50"/>
      <c r="AA1907" s="50"/>
      <c r="AB1907" s="68"/>
      <c r="AC1907" s="68"/>
      <c r="AF1907" s="68"/>
      <c r="AJ1907" s="68"/>
      <c r="AK1907" s="68"/>
      <c r="AL1907" s="50"/>
      <c r="AN1907" s="50"/>
      <c r="AO1907" s="68"/>
      <c r="AP1907" s="68"/>
      <c r="AQ1907" s="50"/>
      <c r="AS1907" s="50"/>
      <c r="AV1907" s="50"/>
      <c r="AY1907" s="50"/>
      <c r="AZ1907">
        <v>0</v>
      </c>
      <c r="BA1907" s="68">
        <v>0</v>
      </c>
      <c r="BB1907">
        <v>0</v>
      </c>
      <c r="BD1907" s="68"/>
      <c r="BP1907" s="50"/>
      <c r="BQ1907" s="50"/>
      <c r="BR1907" s="50"/>
      <c r="BS1907" s="50"/>
    </row>
    <row r="1908" spans="1:71" x14ac:dyDescent="0.25">
      <c r="A1908">
        <v>1004</v>
      </c>
      <c r="B1908" s="50" t="s">
        <v>6</v>
      </c>
      <c r="C1908" s="50" t="s">
        <v>78</v>
      </c>
      <c r="D1908" s="50" t="s">
        <v>6</v>
      </c>
      <c r="E1908" s="50" t="s">
        <v>192</v>
      </c>
      <c r="F1908" s="68"/>
      <c r="G1908" s="50"/>
      <c r="I1908" s="50"/>
      <c r="J1908" s="50"/>
      <c r="K1908" s="50"/>
      <c r="L1908" s="50"/>
      <c r="M1908" s="50"/>
      <c r="N1908" s="50"/>
      <c r="O1908" s="50"/>
      <c r="P1908" s="50"/>
      <c r="Q1908" s="50"/>
      <c r="R1908" s="50"/>
      <c r="S1908" s="50"/>
      <c r="T1908" s="50"/>
      <c r="U1908" s="50"/>
      <c r="V1908" s="50"/>
      <c r="W1908" s="50"/>
      <c r="X1908" s="50"/>
      <c r="Y1908" s="50"/>
      <c r="Z1908" s="50"/>
      <c r="AA1908" s="50"/>
      <c r="AB1908" s="68"/>
      <c r="AC1908" s="68"/>
      <c r="AF1908" s="68"/>
      <c r="AJ1908" s="68"/>
      <c r="AK1908" s="68"/>
      <c r="AL1908" s="50"/>
      <c r="AN1908" s="50"/>
      <c r="AO1908" s="68"/>
      <c r="AP1908" s="68"/>
      <c r="AQ1908" s="50"/>
      <c r="AS1908" s="50"/>
      <c r="AV1908" s="50"/>
      <c r="AY1908" s="50"/>
      <c r="AZ1908">
        <v>0</v>
      </c>
      <c r="BA1908" s="68">
        <v>0</v>
      </c>
      <c r="BB1908">
        <v>0</v>
      </c>
      <c r="BD1908" s="68"/>
      <c r="BP1908" s="50"/>
      <c r="BQ1908" s="50"/>
      <c r="BR1908" s="50"/>
      <c r="BS1908" s="50"/>
    </row>
    <row r="1909" spans="1:71" x14ac:dyDescent="0.25">
      <c r="A1909">
        <v>1004</v>
      </c>
      <c r="B1909" s="50" t="s">
        <v>6</v>
      </c>
      <c r="C1909" s="50" t="s">
        <v>78</v>
      </c>
      <c r="D1909" s="50" t="s">
        <v>6</v>
      </c>
      <c r="E1909" s="50" t="s">
        <v>192</v>
      </c>
      <c r="F1909" s="68"/>
      <c r="G1909" s="50"/>
      <c r="I1909" s="50"/>
      <c r="J1909" s="50"/>
      <c r="K1909" s="50"/>
      <c r="L1909" s="50"/>
      <c r="M1909" s="50"/>
      <c r="N1909" s="50"/>
      <c r="O1909" s="50"/>
      <c r="P1909" s="50"/>
      <c r="Q1909" s="50"/>
      <c r="R1909" s="50"/>
      <c r="S1909" s="50"/>
      <c r="T1909" s="50"/>
      <c r="U1909" s="50"/>
      <c r="V1909" s="50"/>
      <c r="W1909" s="50"/>
      <c r="X1909" s="50"/>
      <c r="Y1909" s="50"/>
      <c r="Z1909" s="50"/>
      <c r="AA1909" s="50"/>
      <c r="AB1909" s="68"/>
      <c r="AC1909" s="68"/>
      <c r="AF1909" s="68"/>
      <c r="AJ1909" s="68"/>
      <c r="AK1909" s="68"/>
      <c r="AL1909" s="50"/>
      <c r="AN1909" s="50"/>
      <c r="AO1909" s="68"/>
      <c r="AP1909" s="68"/>
      <c r="AQ1909" s="50"/>
      <c r="AS1909" s="50"/>
      <c r="AV1909" s="50"/>
      <c r="AY1909" s="50"/>
      <c r="AZ1909">
        <v>0</v>
      </c>
      <c r="BA1909" s="68">
        <v>0</v>
      </c>
      <c r="BB1909">
        <v>0</v>
      </c>
      <c r="BD1909" s="68"/>
      <c r="BP1909" s="50"/>
      <c r="BQ1909" s="50"/>
      <c r="BR1909" s="50"/>
      <c r="BS1909" s="50"/>
    </row>
    <row r="1910" spans="1:71" x14ac:dyDescent="0.25">
      <c r="A1910">
        <v>1004</v>
      </c>
      <c r="B1910" s="50" t="s">
        <v>6</v>
      </c>
      <c r="C1910" s="50" t="s">
        <v>78</v>
      </c>
      <c r="D1910" s="50" t="s">
        <v>6</v>
      </c>
      <c r="E1910" s="50" t="s">
        <v>192</v>
      </c>
      <c r="F1910" s="68"/>
      <c r="G1910" s="50"/>
      <c r="I1910" s="50"/>
      <c r="J1910" s="50"/>
      <c r="K1910" s="50"/>
      <c r="L1910" s="50"/>
      <c r="M1910" s="50"/>
      <c r="N1910" s="50"/>
      <c r="O1910" s="50"/>
      <c r="P1910" s="50"/>
      <c r="Q1910" s="50"/>
      <c r="R1910" s="50"/>
      <c r="S1910" s="50"/>
      <c r="T1910" s="50"/>
      <c r="U1910" s="50"/>
      <c r="V1910" s="50"/>
      <c r="W1910" s="50"/>
      <c r="X1910" s="50"/>
      <c r="Y1910" s="50"/>
      <c r="Z1910" s="50"/>
      <c r="AA1910" s="50"/>
      <c r="AB1910" s="68"/>
      <c r="AC1910" s="68"/>
      <c r="AF1910" s="68"/>
      <c r="AJ1910" s="68"/>
      <c r="AK1910" s="68"/>
      <c r="AL1910" s="50"/>
      <c r="AN1910" s="50"/>
      <c r="AO1910" s="68"/>
      <c r="AP1910" s="68"/>
      <c r="AQ1910" s="50"/>
      <c r="AS1910" s="50"/>
      <c r="AV1910" s="50"/>
      <c r="AY1910" s="50"/>
      <c r="AZ1910">
        <v>0</v>
      </c>
      <c r="BA1910" s="68">
        <v>0</v>
      </c>
      <c r="BB1910">
        <v>0</v>
      </c>
      <c r="BD1910" s="68"/>
      <c r="BP1910" s="50"/>
      <c r="BQ1910" s="50"/>
      <c r="BR1910" s="50"/>
      <c r="BS1910" s="50"/>
    </row>
    <row r="1911" spans="1:71" x14ac:dyDescent="0.25">
      <c r="A1911">
        <v>1004</v>
      </c>
      <c r="B1911" s="50" t="s">
        <v>6</v>
      </c>
      <c r="C1911" s="50" t="s">
        <v>74</v>
      </c>
      <c r="D1911" s="50" t="s">
        <v>6</v>
      </c>
      <c r="E1911" s="50" t="s">
        <v>44</v>
      </c>
      <c r="F1911" s="68"/>
      <c r="G1911" s="50"/>
      <c r="I1911" s="50"/>
      <c r="J1911" s="50"/>
      <c r="K1911" s="50"/>
      <c r="L1911" s="50"/>
      <c r="M1911" s="50"/>
      <c r="N1911" s="50"/>
      <c r="O1911" s="50"/>
      <c r="P1911" s="50"/>
      <c r="Q1911" s="50"/>
      <c r="R1911" s="50"/>
      <c r="S1911" s="50"/>
      <c r="T1911" s="50"/>
      <c r="U1911" s="50"/>
      <c r="V1911" s="50"/>
      <c r="W1911" s="50"/>
      <c r="X1911" s="50"/>
      <c r="Y1911" s="50"/>
      <c r="Z1911" s="50"/>
      <c r="AA1911" s="50"/>
      <c r="AB1911" s="68"/>
      <c r="AC1911" s="68"/>
      <c r="AF1911" s="68"/>
      <c r="AJ1911" s="68"/>
      <c r="AK1911" s="68"/>
      <c r="AL1911" s="50"/>
      <c r="AN1911" s="50"/>
      <c r="AO1911" s="68"/>
      <c r="AP1911" s="68"/>
      <c r="AQ1911" s="50"/>
      <c r="AS1911" s="50"/>
      <c r="AV1911" s="50"/>
      <c r="AY1911" s="50"/>
      <c r="BA1911" s="68"/>
      <c r="BC1911" t="s">
        <v>319</v>
      </c>
      <c r="BD1911" s="68">
        <v>44544</v>
      </c>
      <c r="BE1911" t="s">
        <v>320</v>
      </c>
      <c r="BF1911" t="s">
        <v>321</v>
      </c>
      <c r="BG1911" t="s">
        <v>322</v>
      </c>
      <c r="BH1911" t="s">
        <v>323</v>
      </c>
      <c r="BP1911" s="50"/>
      <c r="BQ1911" s="50"/>
      <c r="BR1911" s="50"/>
      <c r="BS1911" s="50"/>
    </row>
    <row r="1912" spans="1:71" x14ac:dyDescent="0.25">
      <c r="A1912">
        <v>1004</v>
      </c>
      <c r="B1912" s="50" t="s">
        <v>6</v>
      </c>
      <c r="C1912" s="50" t="s">
        <v>74</v>
      </c>
      <c r="D1912" s="50" t="s">
        <v>6</v>
      </c>
      <c r="E1912" s="50" t="s">
        <v>44</v>
      </c>
      <c r="F1912" s="68"/>
      <c r="G1912" s="50"/>
      <c r="I1912" s="50"/>
      <c r="J1912" s="50"/>
      <c r="K1912" s="50"/>
      <c r="L1912" s="50"/>
      <c r="M1912" s="50"/>
      <c r="N1912" s="50"/>
      <c r="O1912" s="50"/>
      <c r="P1912" s="50"/>
      <c r="Q1912" s="50"/>
      <c r="R1912" s="50"/>
      <c r="S1912" s="50"/>
      <c r="T1912" s="50"/>
      <c r="U1912" s="50"/>
      <c r="V1912" s="50"/>
      <c r="W1912" s="50"/>
      <c r="X1912" s="50"/>
      <c r="Y1912" s="50"/>
      <c r="Z1912" s="50"/>
      <c r="AA1912" s="50"/>
      <c r="AB1912" s="68"/>
      <c r="AC1912" s="68"/>
      <c r="AF1912" s="68"/>
      <c r="AJ1912" s="68"/>
      <c r="AK1912" s="68"/>
      <c r="AL1912" s="50"/>
      <c r="AN1912" s="50"/>
      <c r="AO1912" s="68"/>
      <c r="AP1912" s="68"/>
      <c r="AQ1912" s="50"/>
      <c r="AS1912" s="50"/>
      <c r="AV1912" s="50"/>
      <c r="AY1912" s="50"/>
      <c r="BA1912" s="68"/>
      <c r="BC1912">
        <v>0</v>
      </c>
      <c r="BD1912" s="68">
        <v>0</v>
      </c>
      <c r="BE1912">
        <v>0</v>
      </c>
      <c r="BF1912">
        <v>0</v>
      </c>
      <c r="BG1912">
        <v>0</v>
      </c>
      <c r="BH1912">
        <v>0</v>
      </c>
      <c r="BP1912" s="50"/>
      <c r="BQ1912" s="50"/>
      <c r="BR1912" s="50"/>
      <c r="BS1912" s="50"/>
    </row>
    <row r="1913" spans="1:71" x14ac:dyDescent="0.25">
      <c r="A1913">
        <v>1004</v>
      </c>
      <c r="B1913" s="50" t="s">
        <v>6</v>
      </c>
      <c r="C1913" s="50" t="s">
        <v>74</v>
      </c>
      <c r="D1913" s="50" t="s">
        <v>6</v>
      </c>
      <c r="E1913" s="50" t="s">
        <v>44</v>
      </c>
      <c r="F1913" s="68"/>
      <c r="G1913" s="50"/>
      <c r="I1913" s="50"/>
      <c r="J1913" s="50"/>
      <c r="K1913" s="50"/>
      <c r="L1913" s="50"/>
      <c r="M1913" s="50"/>
      <c r="N1913" s="50"/>
      <c r="O1913" s="50"/>
      <c r="P1913" s="50"/>
      <c r="Q1913" s="50"/>
      <c r="R1913" s="50"/>
      <c r="S1913" s="50"/>
      <c r="T1913" s="50"/>
      <c r="U1913" s="50"/>
      <c r="V1913" s="50"/>
      <c r="W1913" s="50"/>
      <c r="X1913" s="50"/>
      <c r="Y1913" s="50"/>
      <c r="Z1913" s="50"/>
      <c r="AA1913" s="50"/>
      <c r="AB1913" s="68"/>
      <c r="AC1913" s="68"/>
      <c r="AF1913" s="68"/>
      <c r="AJ1913" s="68"/>
      <c r="AK1913" s="68"/>
      <c r="AL1913" s="50"/>
      <c r="AN1913" s="50"/>
      <c r="AO1913" s="68"/>
      <c r="AP1913" s="68"/>
      <c r="AQ1913" s="50"/>
      <c r="AS1913" s="50"/>
      <c r="AV1913" s="50"/>
      <c r="AY1913" s="50"/>
      <c r="BA1913" s="68"/>
      <c r="BC1913">
        <v>0</v>
      </c>
      <c r="BD1913" s="68">
        <v>0</v>
      </c>
      <c r="BE1913">
        <v>0</v>
      </c>
      <c r="BF1913">
        <v>0</v>
      </c>
      <c r="BG1913">
        <v>0</v>
      </c>
      <c r="BH1913">
        <v>0</v>
      </c>
      <c r="BP1913" s="50"/>
      <c r="BQ1913" s="50"/>
      <c r="BR1913" s="50"/>
      <c r="BS1913" s="50"/>
    </row>
    <row r="1914" spans="1:71" x14ac:dyDescent="0.25">
      <c r="A1914">
        <v>1004</v>
      </c>
      <c r="B1914" s="50" t="s">
        <v>6</v>
      </c>
      <c r="C1914" s="50" t="s">
        <v>74</v>
      </c>
      <c r="D1914" s="50" t="s">
        <v>6</v>
      </c>
      <c r="E1914" s="50" t="s">
        <v>44</v>
      </c>
      <c r="F1914" s="68"/>
      <c r="G1914" s="50"/>
      <c r="I1914" s="50"/>
      <c r="J1914" s="50"/>
      <c r="K1914" s="50"/>
      <c r="L1914" s="50"/>
      <c r="M1914" s="50"/>
      <c r="N1914" s="50"/>
      <c r="O1914" s="50"/>
      <c r="P1914" s="50"/>
      <c r="Q1914" s="50"/>
      <c r="R1914" s="50"/>
      <c r="S1914" s="50"/>
      <c r="T1914" s="50"/>
      <c r="U1914" s="50"/>
      <c r="V1914" s="50"/>
      <c r="W1914" s="50"/>
      <c r="X1914" s="50"/>
      <c r="Y1914" s="50"/>
      <c r="Z1914" s="50"/>
      <c r="AA1914" s="50"/>
      <c r="AB1914" s="68"/>
      <c r="AC1914" s="68"/>
      <c r="AF1914" s="68"/>
      <c r="AJ1914" s="68"/>
      <c r="AK1914" s="68"/>
      <c r="AL1914" s="50"/>
      <c r="AN1914" s="50"/>
      <c r="AO1914" s="68"/>
      <c r="AP1914" s="68"/>
      <c r="AQ1914" s="50"/>
      <c r="AS1914" s="50"/>
      <c r="AV1914" s="50"/>
      <c r="AY1914" s="50"/>
      <c r="BA1914" s="68"/>
      <c r="BC1914">
        <v>0</v>
      </c>
      <c r="BD1914" s="68">
        <v>0</v>
      </c>
      <c r="BE1914">
        <v>0</v>
      </c>
      <c r="BF1914">
        <v>0</v>
      </c>
      <c r="BG1914">
        <v>0</v>
      </c>
      <c r="BH1914">
        <v>0</v>
      </c>
      <c r="BP1914" s="50"/>
      <c r="BQ1914" s="50"/>
      <c r="BR1914" s="50"/>
      <c r="BS1914" s="50"/>
    </row>
    <row r="1915" spans="1:71" x14ac:dyDescent="0.25">
      <c r="A1915">
        <v>1004</v>
      </c>
      <c r="B1915" s="50" t="s">
        <v>6</v>
      </c>
      <c r="C1915" s="50" t="s">
        <v>74</v>
      </c>
      <c r="D1915" s="50" t="s">
        <v>6</v>
      </c>
      <c r="E1915" s="50" t="s">
        <v>44</v>
      </c>
      <c r="F1915" s="68"/>
      <c r="G1915" s="50"/>
      <c r="I1915" s="50"/>
      <c r="J1915" s="50"/>
      <c r="K1915" s="50"/>
      <c r="L1915" s="50"/>
      <c r="M1915" s="50"/>
      <c r="N1915" s="50"/>
      <c r="O1915" s="50"/>
      <c r="P1915" s="50"/>
      <c r="Q1915" s="50"/>
      <c r="R1915" s="50"/>
      <c r="S1915" s="50"/>
      <c r="T1915" s="50"/>
      <c r="U1915" s="50"/>
      <c r="V1915" s="50"/>
      <c r="W1915" s="50"/>
      <c r="X1915" s="50"/>
      <c r="Y1915" s="50"/>
      <c r="Z1915" s="50"/>
      <c r="AA1915" s="50"/>
      <c r="AB1915" s="68"/>
      <c r="AC1915" s="68"/>
      <c r="AF1915" s="68"/>
      <c r="AJ1915" s="68"/>
      <c r="AK1915" s="68"/>
      <c r="AL1915" s="50"/>
      <c r="AN1915" s="50"/>
      <c r="AO1915" s="68"/>
      <c r="AP1915" s="68"/>
      <c r="AQ1915" s="50"/>
      <c r="AS1915" s="50"/>
      <c r="AV1915" s="50"/>
      <c r="AY1915" s="50"/>
      <c r="BA1915" s="68"/>
      <c r="BC1915">
        <v>0</v>
      </c>
      <c r="BD1915" s="68">
        <v>0</v>
      </c>
      <c r="BE1915">
        <v>0</v>
      </c>
      <c r="BF1915">
        <v>0</v>
      </c>
      <c r="BG1915">
        <v>0</v>
      </c>
      <c r="BH1915">
        <v>0</v>
      </c>
      <c r="BP1915" s="50"/>
      <c r="BQ1915" s="50"/>
      <c r="BR1915" s="50"/>
      <c r="BS1915" s="50"/>
    </row>
    <row r="1916" spans="1:71" x14ac:dyDescent="0.25">
      <c r="A1916">
        <v>1004</v>
      </c>
      <c r="B1916" s="50" t="s">
        <v>6</v>
      </c>
      <c r="C1916" s="50" t="s">
        <v>74</v>
      </c>
      <c r="D1916" s="50" t="s">
        <v>6</v>
      </c>
      <c r="E1916" s="50" t="s">
        <v>44</v>
      </c>
      <c r="F1916" s="68"/>
      <c r="G1916" s="50"/>
      <c r="I1916" s="50"/>
      <c r="J1916" s="50"/>
      <c r="K1916" s="50"/>
      <c r="L1916" s="50"/>
      <c r="M1916" s="50"/>
      <c r="N1916" s="50"/>
      <c r="O1916" s="50"/>
      <c r="P1916" s="50"/>
      <c r="Q1916" s="50"/>
      <c r="R1916" s="50"/>
      <c r="S1916" s="50"/>
      <c r="T1916" s="50"/>
      <c r="U1916" s="50"/>
      <c r="V1916" s="50"/>
      <c r="W1916" s="50"/>
      <c r="X1916" s="50"/>
      <c r="Y1916" s="50"/>
      <c r="Z1916" s="50"/>
      <c r="AA1916" s="50"/>
      <c r="AB1916" s="68"/>
      <c r="AC1916" s="68"/>
      <c r="AF1916" s="68"/>
      <c r="AJ1916" s="68"/>
      <c r="AK1916" s="68"/>
      <c r="AL1916" s="50"/>
      <c r="AN1916" s="50"/>
      <c r="AO1916" s="68"/>
      <c r="AP1916" s="68"/>
      <c r="AQ1916" s="50"/>
      <c r="AS1916" s="50"/>
      <c r="AV1916" s="50"/>
      <c r="AY1916" s="50"/>
      <c r="BA1916" s="68"/>
      <c r="BC1916">
        <v>0</v>
      </c>
      <c r="BD1916" s="68">
        <v>0</v>
      </c>
      <c r="BE1916">
        <v>0</v>
      </c>
      <c r="BF1916">
        <v>0</v>
      </c>
      <c r="BG1916">
        <v>0</v>
      </c>
      <c r="BH1916">
        <v>0</v>
      </c>
      <c r="BP1916" s="50"/>
      <c r="BQ1916" s="50"/>
      <c r="BR1916" s="50"/>
      <c r="BS1916" s="50"/>
    </row>
    <row r="1917" spans="1:71" x14ac:dyDescent="0.25">
      <c r="A1917">
        <v>1004</v>
      </c>
      <c r="B1917" s="50" t="s">
        <v>6</v>
      </c>
      <c r="C1917" s="50" t="s">
        <v>74</v>
      </c>
      <c r="D1917" s="50" t="s">
        <v>6</v>
      </c>
      <c r="E1917" s="50" t="s">
        <v>44</v>
      </c>
      <c r="F1917" s="68"/>
      <c r="G1917" s="50"/>
      <c r="I1917" s="50"/>
      <c r="J1917" s="50"/>
      <c r="K1917" s="50"/>
      <c r="L1917" s="50"/>
      <c r="M1917" s="50"/>
      <c r="N1917" s="50"/>
      <c r="O1917" s="50"/>
      <c r="P1917" s="50"/>
      <c r="Q1917" s="50"/>
      <c r="R1917" s="50"/>
      <c r="S1917" s="50"/>
      <c r="T1917" s="50"/>
      <c r="U1917" s="50"/>
      <c r="V1917" s="50"/>
      <c r="W1917" s="50"/>
      <c r="X1917" s="50"/>
      <c r="Y1917" s="50"/>
      <c r="Z1917" s="50"/>
      <c r="AA1917" s="50"/>
      <c r="AB1917" s="68"/>
      <c r="AC1917" s="68"/>
      <c r="AF1917" s="68"/>
      <c r="AJ1917" s="68"/>
      <c r="AK1917" s="68"/>
      <c r="AL1917" s="50"/>
      <c r="AN1917" s="50"/>
      <c r="AO1917" s="68"/>
      <c r="AP1917" s="68"/>
      <c r="AQ1917" s="50"/>
      <c r="AS1917" s="50"/>
      <c r="AV1917" s="50"/>
      <c r="AY1917" s="50"/>
      <c r="BA1917" s="68"/>
      <c r="BC1917">
        <v>0</v>
      </c>
      <c r="BD1917" s="68">
        <v>0</v>
      </c>
      <c r="BE1917">
        <v>0</v>
      </c>
      <c r="BF1917">
        <v>0</v>
      </c>
      <c r="BG1917">
        <v>0</v>
      </c>
      <c r="BH1917">
        <v>0</v>
      </c>
      <c r="BP1917" s="50"/>
      <c r="BQ1917" s="50"/>
      <c r="BR1917" s="50"/>
      <c r="BS1917" s="50"/>
    </row>
    <row r="1918" spans="1:71" x14ac:dyDescent="0.25">
      <c r="A1918">
        <v>1004</v>
      </c>
      <c r="B1918" s="50" t="s">
        <v>6</v>
      </c>
      <c r="C1918" s="50" t="s">
        <v>74</v>
      </c>
      <c r="D1918" s="50" t="s">
        <v>6</v>
      </c>
      <c r="E1918" s="50" t="s">
        <v>44</v>
      </c>
      <c r="F1918" s="68"/>
      <c r="G1918" s="50"/>
      <c r="I1918" s="50"/>
      <c r="J1918" s="50"/>
      <c r="K1918" s="50"/>
      <c r="L1918" s="50"/>
      <c r="M1918" s="50"/>
      <c r="N1918" s="50"/>
      <c r="O1918" s="50"/>
      <c r="P1918" s="50"/>
      <c r="Q1918" s="50"/>
      <c r="R1918" s="50"/>
      <c r="S1918" s="50"/>
      <c r="T1918" s="50"/>
      <c r="U1918" s="50"/>
      <c r="V1918" s="50"/>
      <c r="W1918" s="50"/>
      <c r="X1918" s="50"/>
      <c r="Y1918" s="50"/>
      <c r="Z1918" s="50"/>
      <c r="AA1918" s="50"/>
      <c r="AB1918" s="68"/>
      <c r="AC1918" s="68"/>
      <c r="AF1918" s="68"/>
      <c r="AJ1918" s="68"/>
      <c r="AK1918" s="68"/>
      <c r="AL1918" s="50"/>
      <c r="AN1918" s="50"/>
      <c r="AO1918" s="68"/>
      <c r="AP1918" s="68"/>
      <c r="AQ1918" s="50"/>
      <c r="AS1918" s="50"/>
      <c r="AV1918" s="50"/>
      <c r="AY1918" s="50"/>
      <c r="BA1918" s="68"/>
      <c r="BC1918">
        <v>0</v>
      </c>
      <c r="BD1918" s="68">
        <v>0</v>
      </c>
      <c r="BE1918">
        <v>0</v>
      </c>
      <c r="BF1918">
        <v>0</v>
      </c>
      <c r="BG1918">
        <v>0</v>
      </c>
      <c r="BH1918">
        <v>0</v>
      </c>
      <c r="BP1918" s="50"/>
      <c r="BQ1918" s="50"/>
      <c r="BR1918" s="50"/>
      <c r="BS1918" s="50"/>
    </row>
    <row r="1919" spans="1:71" x14ac:dyDescent="0.25">
      <c r="A1919">
        <v>1004</v>
      </c>
      <c r="B1919" s="50" t="s">
        <v>6</v>
      </c>
      <c r="C1919" s="50" t="s">
        <v>74</v>
      </c>
      <c r="D1919" s="50" t="s">
        <v>6</v>
      </c>
      <c r="E1919" s="50" t="s">
        <v>44</v>
      </c>
      <c r="F1919" s="68"/>
      <c r="G1919" s="50"/>
      <c r="I1919" s="50"/>
      <c r="J1919" s="50"/>
      <c r="K1919" s="50"/>
      <c r="L1919" s="50"/>
      <c r="M1919" s="50"/>
      <c r="N1919" s="50"/>
      <c r="O1919" s="50"/>
      <c r="P1919" s="50"/>
      <c r="Q1919" s="50"/>
      <c r="R1919" s="50"/>
      <c r="S1919" s="50"/>
      <c r="T1919" s="50"/>
      <c r="U1919" s="50"/>
      <c r="V1919" s="50"/>
      <c r="W1919" s="50"/>
      <c r="X1919" s="50"/>
      <c r="Y1919" s="50"/>
      <c r="Z1919" s="50"/>
      <c r="AA1919" s="50"/>
      <c r="AB1919" s="68"/>
      <c r="AC1919" s="68"/>
      <c r="AF1919" s="68"/>
      <c r="AJ1919" s="68"/>
      <c r="AK1919" s="68"/>
      <c r="AL1919" s="50"/>
      <c r="AN1919" s="50"/>
      <c r="AO1919" s="68"/>
      <c r="AP1919" s="68"/>
      <c r="AQ1919" s="50"/>
      <c r="AS1919" s="50"/>
      <c r="AV1919" s="50"/>
      <c r="AY1919" s="50"/>
      <c r="BA1919" s="68"/>
      <c r="BC1919">
        <v>0</v>
      </c>
      <c r="BD1919" s="68">
        <v>0</v>
      </c>
      <c r="BE1919">
        <v>0</v>
      </c>
      <c r="BF1919">
        <v>0</v>
      </c>
      <c r="BG1919">
        <v>0</v>
      </c>
      <c r="BH1919">
        <v>0</v>
      </c>
      <c r="BP1919" s="50"/>
      <c r="BQ1919" s="50"/>
      <c r="BR1919" s="50"/>
      <c r="BS1919" s="50"/>
    </row>
    <row r="1920" spans="1:71" x14ac:dyDescent="0.25">
      <c r="A1920">
        <v>1004</v>
      </c>
      <c r="B1920" s="50" t="s">
        <v>6</v>
      </c>
      <c r="C1920" s="50" t="s">
        <v>74</v>
      </c>
      <c r="D1920" s="50" t="s">
        <v>6</v>
      </c>
      <c r="E1920" s="50" t="s">
        <v>44</v>
      </c>
      <c r="F1920" s="68"/>
      <c r="G1920" s="50"/>
      <c r="I1920" s="50"/>
      <c r="J1920" s="50"/>
      <c r="K1920" s="50"/>
      <c r="L1920" s="50"/>
      <c r="M1920" s="50"/>
      <c r="N1920" s="50"/>
      <c r="O1920" s="50"/>
      <c r="P1920" s="50"/>
      <c r="Q1920" s="50"/>
      <c r="R1920" s="50"/>
      <c r="S1920" s="50"/>
      <c r="T1920" s="50"/>
      <c r="U1920" s="50"/>
      <c r="V1920" s="50"/>
      <c r="W1920" s="50"/>
      <c r="X1920" s="50"/>
      <c r="Y1920" s="50"/>
      <c r="Z1920" s="50"/>
      <c r="AA1920" s="50"/>
      <c r="AB1920" s="68"/>
      <c r="AC1920" s="68"/>
      <c r="AF1920" s="68"/>
      <c r="AJ1920" s="68"/>
      <c r="AK1920" s="68"/>
      <c r="AL1920" s="50"/>
      <c r="AN1920" s="50"/>
      <c r="AO1920" s="68"/>
      <c r="AP1920" s="68"/>
      <c r="AQ1920" s="50"/>
      <c r="AS1920" s="50"/>
      <c r="AV1920" s="50"/>
      <c r="AY1920" s="50"/>
      <c r="BA1920" s="68"/>
      <c r="BC1920">
        <v>0</v>
      </c>
      <c r="BD1920" s="68">
        <v>0</v>
      </c>
      <c r="BE1920">
        <v>0</v>
      </c>
      <c r="BF1920">
        <v>0</v>
      </c>
      <c r="BG1920">
        <v>0</v>
      </c>
      <c r="BH1920">
        <v>0</v>
      </c>
      <c r="BP1920" s="50"/>
      <c r="BQ1920" s="50"/>
      <c r="BR1920" s="50"/>
      <c r="BS1920" s="50"/>
    </row>
    <row r="1921" spans="1:71" x14ac:dyDescent="0.25">
      <c r="A1921">
        <v>1004</v>
      </c>
      <c r="B1921" s="50" t="s">
        <v>6</v>
      </c>
      <c r="C1921" s="50" t="s">
        <v>74</v>
      </c>
      <c r="D1921" s="50" t="s">
        <v>6</v>
      </c>
      <c r="E1921" s="50" t="s">
        <v>192</v>
      </c>
      <c r="F1921" s="68"/>
      <c r="G1921" s="50"/>
      <c r="I1921" s="50"/>
      <c r="J1921" s="50"/>
      <c r="K1921" s="50"/>
      <c r="L1921" s="50"/>
      <c r="M1921" s="50"/>
      <c r="N1921" s="50"/>
      <c r="O1921" s="50"/>
      <c r="P1921" s="50"/>
      <c r="Q1921" s="50"/>
      <c r="R1921" s="50"/>
      <c r="S1921" s="50"/>
      <c r="T1921" s="50"/>
      <c r="U1921" s="50"/>
      <c r="V1921" s="50"/>
      <c r="W1921" s="50"/>
      <c r="X1921" s="50"/>
      <c r="Y1921" s="50"/>
      <c r="Z1921" s="50"/>
      <c r="AA1921" s="50"/>
      <c r="AB1921" s="68"/>
      <c r="AC1921" s="68"/>
      <c r="AF1921" s="68"/>
      <c r="AJ1921" s="68"/>
      <c r="AK1921" s="68"/>
      <c r="AL1921" s="50"/>
      <c r="AN1921" s="50"/>
      <c r="AO1921" s="68"/>
      <c r="AP1921" s="68"/>
      <c r="AQ1921" s="50"/>
      <c r="AS1921" s="50"/>
      <c r="AV1921" s="50"/>
      <c r="AY1921" s="50"/>
      <c r="BA1921" s="68"/>
      <c r="BC1921" t="s">
        <v>71</v>
      </c>
      <c r="BD1921" s="68">
        <v>0</v>
      </c>
      <c r="BE1921" t="s">
        <v>71</v>
      </c>
      <c r="BF1921" t="s">
        <v>71</v>
      </c>
      <c r="BG1921" t="s">
        <v>71</v>
      </c>
      <c r="BH1921" t="s">
        <v>71</v>
      </c>
      <c r="BP1921" s="50"/>
      <c r="BQ1921" s="50"/>
      <c r="BR1921" s="50"/>
      <c r="BS1921" s="50"/>
    </row>
    <row r="1922" spans="1:71" x14ac:dyDescent="0.25">
      <c r="A1922">
        <v>1004</v>
      </c>
      <c r="B1922" s="50" t="s">
        <v>6</v>
      </c>
      <c r="C1922" s="50" t="s">
        <v>74</v>
      </c>
      <c r="D1922" s="50" t="s">
        <v>6</v>
      </c>
      <c r="E1922" s="50" t="s">
        <v>192</v>
      </c>
      <c r="F1922" s="68"/>
      <c r="G1922" s="50"/>
      <c r="I1922" s="50"/>
      <c r="J1922" s="50"/>
      <c r="K1922" s="50"/>
      <c r="L1922" s="50"/>
      <c r="M1922" s="50"/>
      <c r="N1922" s="50"/>
      <c r="O1922" s="50"/>
      <c r="P1922" s="50"/>
      <c r="Q1922" s="50"/>
      <c r="R1922" s="50"/>
      <c r="S1922" s="50"/>
      <c r="T1922" s="50"/>
      <c r="U1922" s="50"/>
      <c r="V1922" s="50"/>
      <c r="W1922" s="50"/>
      <c r="X1922" s="50"/>
      <c r="Y1922" s="50"/>
      <c r="Z1922" s="50"/>
      <c r="AA1922" s="50"/>
      <c r="AB1922" s="68"/>
      <c r="AC1922" s="68"/>
      <c r="AF1922" s="68"/>
      <c r="AJ1922" s="68"/>
      <c r="AK1922" s="68"/>
      <c r="AL1922" s="50"/>
      <c r="AN1922" s="50"/>
      <c r="AO1922" s="68"/>
      <c r="AP1922" s="68"/>
      <c r="AQ1922" s="50"/>
      <c r="AS1922" s="50"/>
      <c r="AV1922" s="50"/>
      <c r="AY1922" s="50"/>
      <c r="BA1922" s="68"/>
      <c r="BC1922" t="s">
        <v>71</v>
      </c>
      <c r="BD1922" s="68">
        <v>0</v>
      </c>
      <c r="BE1922" t="s">
        <v>71</v>
      </c>
      <c r="BF1922" t="s">
        <v>71</v>
      </c>
      <c r="BG1922" t="s">
        <v>71</v>
      </c>
      <c r="BH1922" t="s">
        <v>71</v>
      </c>
      <c r="BP1922" s="50"/>
      <c r="BQ1922" s="50"/>
      <c r="BR1922" s="50"/>
      <c r="BS1922" s="50"/>
    </row>
    <row r="1923" spans="1:71" x14ac:dyDescent="0.25">
      <c r="A1923">
        <v>1004</v>
      </c>
      <c r="B1923" s="50" t="s">
        <v>6</v>
      </c>
      <c r="C1923" s="50" t="s">
        <v>74</v>
      </c>
      <c r="D1923" s="50" t="s">
        <v>6</v>
      </c>
      <c r="E1923" s="50" t="s">
        <v>192</v>
      </c>
      <c r="F1923" s="68"/>
      <c r="G1923" s="50"/>
      <c r="I1923" s="50"/>
      <c r="J1923" s="50"/>
      <c r="K1923" s="50"/>
      <c r="L1923" s="50"/>
      <c r="M1923" s="50"/>
      <c r="N1923" s="50"/>
      <c r="O1923" s="50"/>
      <c r="P1923" s="50"/>
      <c r="Q1923" s="50"/>
      <c r="R1923" s="50"/>
      <c r="S1923" s="50"/>
      <c r="T1923" s="50"/>
      <c r="U1923" s="50"/>
      <c r="V1923" s="50"/>
      <c r="W1923" s="50"/>
      <c r="X1923" s="50"/>
      <c r="Y1923" s="50"/>
      <c r="Z1923" s="50"/>
      <c r="AA1923" s="50"/>
      <c r="AB1923" s="68"/>
      <c r="AC1923" s="68"/>
      <c r="AF1923" s="68"/>
      <c r="AJ1923" s="68"/>
      <c r="AK1923" s="68"/>
      <c r="AL1923" s="50"/>
      <c r="AN1923" s="50"/>
      <c r="AO1923" s="68"/>
      <c r="AP1923" s="68"/>
      <c r="AQ1923" s="50"/>
      <c r="AS1923" s="50"/>
      <c r="AV1923" s="50"/>
      <c r="AY1923" s="50"/>
      <c r="BA1923" s="68"/>
      <c r="BC1923" t="s">
        <v>71</v>
      </c>
      <c r="BD1923" s="68">
        <v>0</v>
      </c>
      <c r="BE1923" t="s">
        <v>71</v>
      </c>
      <c r="BF1923" t="s">
        <v>71</v>
      </c>
      <c r="BG1923" t="s">
        <v>71</v>
      </c>
      <c r="BH1923" t="s">
        <v>71</v>
      </c>
      <c r="BP1923" s="50"/>
      <c r="BQ1923" s="50"/>
      <c r="BR1923" s="50"/>
      <c r="BS1923" s="50"/>
    </row>
    <row r="1924" spans="1:71" x14ac:dyDescent="0.25">
      <c r="A1924">
        <v>1004</v>
      </c>
      <c r="B1924" s="50" t="s">
        <v>6</v>
      </c>
      <c r="C1924" s="50" t="s">
        <v>74</v>
      </c>
      <c r="D1924" s="50" t="s">
        <v>6</v>
      </c>
      <c r="E1924" s="50" t="s">
        <v>192</v>
      </c>
      <c r="F1924" s="68"/>
      <c r="G1924" s="50"/>
      <c r="I1924" s="50"/>
      <c r="J1924" s="50"/>
      <c r="K1924" s="50"/>
      <c r="L1924" s="50"/>
      <c r="M1924" s="50"/>
      <c r="N1924" s="50"/>
      <c r="O1924" s="50"/>
      <c r="P1924" s="50"/>
      <c r="Q1924" s="50"/>
      <c r="R1924" s="50"/>
      <c r="S1924" s="50"/>
      <c r="T1924" s="50"/>
      <c r="U1924" s="50"/>
      <c r="V1924" s="50"/>
      <c r="W1924" s="50"/>
      <c r="X1924" s="50"/>
      <c r="Y1924" s="50"/>
      <c r="Z1924" s="50"/>
      <c r="AA1924" s="50"/>
      <c r="AB1924" s="68"/>
      <c r="AC1924" s="68"/>
      <c r="AF1924" s="68"/>
      <c r="AJ1924" s="68"/>
      <c r="AK1924" s="68"/>
      <c r="AL1924" s="50"/>
      <c r="AN1924" s="50"/>
      <c r="AO1924" s="68"/>
      <c r="AP1924" s="68"/>
      <c r="AQ1924" s="50"/>
      <c r="AS1924" s="50"/>
      <c r="AV1924" s="50"/>
      <c r="AY1924" s="50"/>
      <c r="BA1924" s="68"/>
      <c r="BC1924" t="s">
        <v>71</v>
      </c>
      <c r="BD1924" s="68">
        <v>0</v>
      </c>
      <c r="BE1924" t="s">
        <v>71</v>
      </c>
      <c r="BF1924" t="s">
        <v>71</v>
      </c>
      <c r="BG1924" t="s">
        <v>71</v>
      </c>
      <c r="BH1924" t="s">
        <v>71</v>
      </c>
      <c r="BP1924" s="50"/>
      <c r="BQ1924" s="50"/>
      <c r="BR1924" s="50"/>
      <c r="BS1924" s="50"/>
    </row>
    <row r="1925" spans="1:71" x14ac:dyDescent="0.25">
      <c r="A1925">
        <v>1004</v>
      </c>
      <c r="B1925" s="50" t="s">
        <v>6</v>
      </c>
      <c r="C1925" s="50" t="s">
        <v>74</v>
      </c>
      <c r="D1925" s="50" t="s">
        <v>6</v>
      </c>
      <c r="E1925" s="50" t="s">
        <v>192</v>
      </c>
      <c r="F1925" s="68"/>
      <c r="G1925" s="50"/>
      <c r="I1925" s="50"/>
      <c r="J1925" s="50"/>
      <c r="K1925" s="50"/>
      <c r="L1925" s="50"/>
      <c r="M1925" s="50"/>
      <c r="N1925" s="50"/>
      <c r="O1925" s="50"/>
      <c r="P1925" s="50"/>
      <c r="Q1925" s="50"/>
      <c r="R1925" s="50"/>
      <c r="S1925" s="50"/>
      <c r="T1925" s="50"/>
      <c r="U1925" s="50"/>
      <c r="V1925" s="50"/>
      <c r="W1925" s="50"/>
      <c r="X1925" s="50"/>
      <c r="Y1925" s="50"/>
      <c r="Z1925" s="50"/>
      <c r="AA1925" s="50"/>
      <c r="AB1925" s="68"/>
      <c r="AC1925" s="68"/>
      <c r="AF1925" s="68"/>
      <c r="AJ1925" s="68"/>
      <c r="AK1925" s="68"/>
      <c r="AL1925" s="50"/>
      <c r="AN1925" s="50"/>
      <c r="AO1925" s="68"/>
      <c r="AP1925" s="68"/>
      <c r="AQ1925" s="50"/>
      <c r="AS1925" s="50"/>
      <c r="AV1925" s="50"/>
      <c r="AY1925" s="50"/>
      <c r="BA1925" s="68"/>
      <c r="BC1925">
        <v>0</v>
      </c>
      <c r="BD1925" s="68">
        <v>0</v>
      </c>
      <c r="BE1925">
        <v>0</v>
      </c>
      <c r="BF1925">
        <v>0</v>
      </c>
      <c r="BG1925">
        <v>0</v>
      </c>
      <c r="BH1925">
        <v>0</v>
      </c>
      <c r="BP1925" s="50"/>
      <c r="BQ1925" s="50"/>
      <c r="BR1925" s="50"/>
      <c r="BS1925" s="50"/>
    </row>
    <row r="1926" spans="1:71" x14ac:dyDescent="0.25">
      <c r="A1926">
        <v>1004</v>
      </c>
      <c r="B1926" s="50" t="s">
        <v>6</v>
      </c>
      <c r="C1926" s="50" t="s">
        <v>74</v>
      </c>
      <c r="D1926" s="50" t="s">
        <v>6</v>
      </c>
      <c r="E1926" s="50" t="s">
        <v>192</v>
      </c>
      <c r="F1926" s="68"/>
      <c r="G1926" s="50"/>
      <c r="I1926" s="50"/>
      <c r="J1926" s="50"/>
      <c r="K1926" s="50"/>
      <c r="L1926" s="50"/>
      <c r="M1926" s="50"/>
      <c r="N1926" s="50"/>
      <c r="O1926" s="50"/>
      <c r="P1926" s="50"/>
      <c r="Q1926" s="50"/>
      <c r="R1926" s="50"/>
      <c r="S1926" s="50"/>
      <c r="T1926" s="50"/>
      <c r="U1926" s="50"/>
      <c r="V1926" s="50"/>
      <c r="W1926" s="50"/>
      <c r="X1926" s="50"/>
      <c r="Y1926" s="50"/>
      <c r="Z1926" s="50"/>
      <c r="AA1926" s="50"/>
      <c r="AB1926" s="68"/>
      <c r="AC1926" s="68"/>
      <c r="AF1926" s="68"/>
      <c r="AJ1926" s="68"/>
      <c r="AK1926" s="68"/>
      <c r="AL1926" s="50"/>
      <c r="AN1926" s="50"/>
      <c r="AO1926" s="68"/>
      <c r="AP1926" s="68"/>
      <c r="AQ1926" s="50"/>
      <c r="AS1926" s="50"/>
      <c r="AV1926" s="50"/>
      <c r="AY1926" s="50"/>
      <c r="BA1926" s="68"/>
      <c r="BC1926">
        <v>0</v>
      </c>
      <c r="BD1926" s="68">
        <v>0</v>
      </c>
      <c r="BE1926">
        <v>0</v>
      </c>
      <c r="BF1926">
        <v>0</v>
      </c>
      <c r="BG1926">
        <v>0</v>
      </c>
      <c r="BH1926">
        <v>0</v>
      </c>
      <c r="BP1926" s="50"/>
      <c r="BQ1926" s="50"/>
      <c r="BR1926" s="50"/>
      <c r="BS1926" s="50"/>
    </row>
    <row r="1927" spans="1:71" x14ac:dyDescent="0.25">
      <c r="A1927">
        <v>1004</v>
      </c>
      <c r="B1927" s="50" t="s">
        <v>6</v>
      </c>
      <c r="C1927" s="50" t="s">
        <v>74</v>
      </c>
      <c r="D1927" s="50" t="s">
        <v>6</v>
      </c>
      <c r="E1927" s="50" t="s">
        <v>192</v>
      </c>
      <c r="F1927" s="68"/>
      <c r="G1927" s="50"/>
      <c r="I1927" s="50"/>
      <c r="J1927" s="50"/>
      <c r="K1927" s="50"/>
      <c r="L1927" s="50"/>
      <c r="M1927" s="50"/>
      <c r="N1927" s="50"/>
      <c r="O1927" s="50"/>
      <c r="P1927" s="50"/>
      <c r="Q1927" s="50"/>
      <c r="R1927" s="50"/>
      <c r="S1927" s="50"/>
      <c r="T1927" s="50"/>
      <c r="U1927" s="50"/>
      <c r="V1927" s="50"/>
      <c r="W1927" s="50"/>
      <c r="X1927" s="50"/>
      <c r="Y1927" s="50"/>
      <c r="Z1927" s="50"/>
      <c r="AA1927" s="50"/>
      <c r="AB1927" s="68"/>
      <c r="AC1927" s="68"/>
      <c r="AF1927" s="68"/>
      <c r="AJ1927" s="68"/>
      <c r="AK1927" s="68"/>
      <c r="AL1927" s="50"/>
      <c r="AN1927" s="50"/>
      <c r="AO1927" s="68"/>
      <c r="AP1927" s="68"/>
      <c r="AQ1927" s="50"/>
      <c r="AS1927" s="50"/>
      <c r="AV1927" s="50"/>
      <c r="AY1927" s="50"/>
      <c r="BA1927" s="68"/>
      <c r="BC1927">
        <v>0</v>
      </c>
      <c r="BD1927" s="68">
        <v>0</v>
      </c>
      <c r="BE1927">
        <v>0</v>
      </c>
      <c r="BF1927">
        <v>0</v>
      </c>
      <c r="BG1927">
        <v>0</v>
      </c>
      <c r="BH1927">
        <v>0</v>
      </c>
      <c r="BP1927" s="50"/>
      <c r="BQ1927" s="50"/>
      <c r="BR1927" s="50"/>
      <c r="BS1927" s="50"/>
    </row>
    <row r="1928" spans="1:71" x14ac:dyDescent="0.25">
      <c r="A1928">
        <v>1004</v>
      </c>
      <c r="B1928" s="50" t="s">
        <v>6</v>
      </c>
      <c r="C1928" s="50" t="s">
        <v>74</v>
      </c>
      <c r="D1928" s="50" t="s">
        <v>6</v>
      </c>
      <c r="E1928" s="50" t="s">
        <v>192</v>
      </c>
      <c r="F1928" s="68"/>
      <c r="G1928" s="50"/>
      <c r="I1928" s="50"/>
      <c r="J1928" s="50"/>
      <c r="K1928" s="50"/>
      <c r="L1928" s="50"/>
      <c r="M1928" s="50"/>
      <c r="N1928" s="50"/>
      <c r="O1928" s="50"/>
      <c r="P1928" s="50"/>
      <c r="Q1928" s="50"/>
      <c r="R1928" s="50"/>
      <c r="S1928" s="50"/>
      <c r="T1928" s="50"/>
      <c r="U1928" s="50"/>
      <c r="V1928" s="50"/>
      <c r="W1928" s="50"/>
      <c r="X1928" s="50"/>
      <c r="Y1928" s="50"/>
      <c r="Z1928" s="50"/>
      <c r="AA1928" s="50"/>
      <c r="AB1928" s="68"/>
      <c r="AC1928" s="68"/>
      <c r="AF1928" s="68"/>
      <c r="AJ1928" s="68"/>
      <c r="AK1928" s="68"/>
      <c r="AL1928" s="50"/>
      <c r="AN1928" s="50"/>
      <c r="AO1928" s="68"/>
      <c r="AP1928" s="68"/>
      <c r="AQ1928" s="50"/>
      <c r="AS1928" s="50"/>
      <c r="AV1928" s="50"/>
      <c r="AY1928" s="50"/>
      <c r="BA1928" s="68"/>
      <c r="BC1928">
        <v>0</v>
      </c>
      <c r="BD1928" s="68">
        <v>0</v>
      </c>
      <c r="BE1928">
        <v>0</v>
      </c>
      <c r="BF1928">
        <v>0</v>
      </c>
      <c r="BG1928">
        <v>0</v>
      </c>
      <c r="BH1928">
        <v>0</v>
      </c>
      <c r="BP1928" s="50"/>
      <c r="BQ1928" s="50"/>
      <c r="BR1928" s="50"/>
      <c r="BS1928" s="50"/>
    </row>
    <row r="1929" spans="1:71" x14ac:dyDescent="0.25">
      <c r="A1929">
        <v>1004</v>
      </c>
      <c r="B1929" s="50" t="s">
        <v>6</v>
      </c>
      <c r="C1929" s="50" t="s">
        <v>74</v>
      </c>
      <c r="D1929" s="50" t="s">
        <v>6</v>
      </c>
      <c r="E1929" s="50" t="s">
        <v>192</v>
      </c>
      <c r="F1929" s="68"/>
      <c r="G1929" s="50"/>
      <c r="I1929" s="50"/>
      <c r="J1929" s="50"/>
      <c r="K1929" s="50"/>
      <c r="L1929" s="50"/>
      <c r="M1929" s="50"/>
      <c r="N1929" s="50"/>
      <c r="O1929" s="50"/>
      <c r="P1929" s="50"/>
      <c r="Q1929" s="50"/>
      <c r="R1929" s="50"/>
      <c r="S1929" s="50"/>
      <c r="T1929" s="50"/>
      <c r="U1929" s="50"/>
      <c r="V1929" s="50"/>
      <c r="W1929" s="50"/>
      <c r="X1929" s="50"/>
      <c r="Y1929" s="50"/>
      <c r="Z1929" s="50"/>
      <c r="AA1929" s="50"/>
      <c r="AB1929" s="68"/>
      <c r="AC1929" s="68"/>
      <c r="AF1929" s="68"/>
      <c r="AJ1929" s="68"/>
      <c r="AK1929" s="68"/>
      <c r="AL1929" s="50"/>
      <c r="AN1929" s="50"/>
      <c r="AO1929" s="68"/>
      <c r="AP1929" s="68"/>
      <c r="AQ1929" s="50"/>
      <c r="AS1929" s="50"/>
      <c r="AV1929" s="50"/>
      <c r="AY1929" s="50"/>
      <c r="BA1929" s="68"/>
      <c r="BC1929">
        <v>0</v>
      </c>
      <c r="BD1929" s="68">
        <v>0</v>
      </c>
      <c r="BE1929">
        <v>0</v>
      </c>
      <c r="BF1929">
        <v>0</v>
      </c>
      <c r="BG1929">
        <v>0</v>
      </c>
      <c r="BH1929">
        <v>0</v>
      </c>
      <c r="BP1929" s="50"/>
      <c r="BQ1929" s="50"/>
      <c r="BR1929" s="50"/>
      <c r="BS1929" s="50"/>
    </row>
    <row r="1930" spans="1:71" x14ac:dyDescent="0.25">
      <c r="A1930">
        <v>1004</v>
      </c>
      <c r="B1930" s="50" t="s">
        <v>6</v>
      </c>
      <c r="C1930" s="50" t="s">
        <v>74</v>
      </c>
      <c r="D1930" s="50" t="s">
        <v>6</v>
      </c>
      <c r="E1930" s="50" t="s">
        <v>192</v>
      </c>
      <c r="F1930" s="68"/>
      <c r="G1930" s="50"/>
      <c r="I1930" s="50"/>
      <c r="J1930" s="50"/>
      <c r="K1930" s="50"/>
      <c r="L1930" s="50"/>
      <c r="M1930" s="50"/>
      <c r="N1930" s="50"/>
      <c r="O1930" s="50"/>
      <c r="P1930" s="50"/>
      <c r="Q1930" s="50"/>
      <c r="R1930" s="50"/>
      <c r="S1930" s="50"/>
      <c r="T1930" s="50"/>
      <c r="U1930" s="50"/>
      <c r="V1930" s="50"/>
      <c r="W1930" s="50"/>
      <c r="X1930" s="50"/>
      <c r="Y1930" s="50"/>
      <c r="Z1930" s="50"/>
      <c r="AA1930" s="50"/>
      <c r="AB1930" s="68"/>
      <c r="AC1930" s="68"/>
      <c r="AF1930" s="68"/>
      <c r="AJ1930" s="68"/>
      <c r="AK1930" s="68"/>
      <c r="AL1930" s="50"/>
      <c r="AN1930" s="50"/>
      <c r="AO1930" s="68"/>
      <c r="AP1930" s="68"/>
      <c r="AQ1930" s="50"/>
      <c r="AS1930" s="50"/>
      <c r="AV1930" s="50"/>
      <c r="AY1930" s="50"/>
      <c r="BA1930" s="68"/>
      <c r="BC1930">
        <v>0</v>
      </c>
      <c r="BD1930" s="68">
        <v>0</v>
      </c>
      <c r="BE1930">
        <v>0</v>
      </c>
      <c r="BF1930">
        <v>0</v>
      </c>
      <c r="BG1930">
        <v>0</v>
      </c>
      <c r="BH1930">
        <v>0</v>
      </c>
      <c r="BP1930" s="50"/>
      <c r="BQ1930" s="50"/>
      <c r="BR1930" s="50"/>
      <c r="BS1930" s="50"/>
    </row>
    <row r="1931" spans="1:71" x14ac:dyDescent="0.25">
      <c r="A1931">
        <v>1004</v>
      </c>
      <c r="B1931" s="50" t="s">
        <v>6</v>
      </c>
      <c r="C1931" s="50" t="s">
        <v>75</v>
      </c>
      <c r="D1931" s="50" t="s">
        <v>6</v>
      </c>
      <c r="E1931" s="50" t="s">
        <v>44</v>
      </c>
      <c r="F1931" s="68"/>
      <c r="G1931" s="50"/>
      <c r="I1931" s="50"/>
      <c r="J1931" s="50"/>
      <c r="K1931" s="50"/>
      <c r="L1931" s="50"/>
      <c r="M1931" s="50"/>
      <c r="N1931" s="50"/>
      <c r="O1931" s="50"/>
      <c r="P1931" s="50"/>
      <c r="Q1931" s="50"/>
      <c r="R1931" s="50"/>
      <c r="S1931" s="50"/>
      <c r="T1931" s="50"/>
      <c r="U1931" s="50"/>
      <c r="V1931" s="50"/>
      <c r="W1931" s="50"/>
      <c r="X1931" s="50"/>
      <c r="Y1931" s="50"/>
      <c r="Z1931" s="50"/>
      <c r="AA1931" s="50"/>
      <c r="AB1931" s="68"/>
      <c r="AC1931" s="68"/>
      <c r="AF1931" s="68"/>
      <c r="AJ1931" s="68"/>
      <c r="AK1931" s="68"/>
      <c r="AL1931" s="50"/>
      <c r="AN1931" s="50"/>
      <c r="AO1931" s="68"/>
      <c r="AP1931" s="68"/>
      <c r="AQ1931" s="50"/>
      <c r="AS1931" s="50"/>
      <c r="AV1931" s="50"/>
      <c r="AY1931" s="50"/>
      <c r="BA1931" s="68"/>
      <c r="BC1931">
        <v>0</v>
      </c>
      <c r="BD1931" s="68">
        <v>0</v>
      </c>
      <c r="BE1931">
        <v>0</v>
      </c>
      <c r="BF1931">
        <v>0</v>
      </c>
      <c r="BG1931">
        <v>0</v>
      </c>
      <c r="BH1931">
        <v>0</v>
      </c>
      <c r="BP1931" s="50"/>
      <c r="BQ1931" s="50"/>
      <c r="BR1931" s="50"/>
      <c r="BS1931" s="50"/>
    </row>
    <row r="1932" spans="1:71" x14ac:dyDescent="0.25">
      <c r="A1932">
        <v>1004</v>
      </c>
      <c r="B1932" s="50" t="s">
        <v>6</v>
      </c>
      <c r="C1932" s="50" t="s">
        <v>75</v>
      </c>
      <c r="D1932" s="50" t="s">
        <v>6</v>
      </c>
      <c r="E1932" s="50" t="s">
        <v>44</v>
      </c>
      <c r="F1932" s="68"/>
      <c r="G1932" s="50"/>
      <c r="I1932" s="50"/>
      <c r="J1932" s="50"/>
      <c r="K1932" s="50"/>
      <c r="L1932" s="50"/>
      <c r="M1932" s="50"/>
      <c r="N1932" s="50"/>
      <c r="O1932" s="50"/>
      <c r="P1932" s="50"/>
      <c r="Q1932" s="50"/>
      <c r="R1932" s="50"/>
      <c r="S1932" s="50"/>
      <c r="T1932" s="50"/>
      <c r="U1932" s="50"/>
      <c r="V1932" s="50"/>
      <c r="W1932" s="50"/>
      <c r="X1932" s="50"/>
      <c r="Y1932" s="50"/>
      <c r="Z1932" s="50"/>
      <c r="AA1932" s="50"/>
      <c r="AB1932" s="68"/>
      <c r="AC1932" s="68"/>
      <c r="AF1932" s="68"/>
      <c r="AJ1932" s="68"/>
      <c r="AK1932" s="68"/>
      <c r="AL1932" s="50"/>
      <c r="AN1932" s="50"/>
      <c r="AO1932" s="68"/>
      <c r="AP1932" s="68"/>
      <c r="AQ1932" s="50"/>
      <c r="AS1932" s="50"/>
      <c r="AV1932" s="50"/>
      <c r="AY1932" s="50"/>
      <c r="BA1932" s="68"/>
      <c r="BC1932">
        <v>0</v>
      </c>
      <c r="BD1932" s="68">
        <v>0</v>
      </c>
      <c r="BE1932">
        <v>0</v>
      </c>
      <c r="BF1932">
        <v>0</v>
      </c>
      <c r="BG1932">
        <v>0</v>
      </c>
      <c r="BH1932">
        <v>0</v>
      </c>
      <c r="BP1932" s="50"/>
      <c r="BQ1932" s="50"/>
      <c r="BR1932" s="50"/>
      <c r="BS1932" s="50"/>
    </row>
    <row r="1933" spans="1:71" x14ac:dyDescent="0.25">
      <c r="A1933">
        <v>1004</v>
      </c>
      <c r="B1933" s="50" t="s">
        <v>6</v>
      </c>
      <c r="C1933" s="50" t="s">
        <v>75</v>
      </c>
      <c r="D1933" s="50" t="s">
        <v>6</v>
      </c>
      <c r="E1933" s="50" t="s">
        <v>44</v>
      </c>
      <c r="F1933" s="68"/>
      <c r="G1933" s="50"/>
      <c r="I1933" s="50"/>
      <c r="J1933" s="50"/>
      <c r="K1933" s="50"/>
      <c r="L1933" s="50"/>
      <c r="M1933" s="50"/>
      <c r="N1933" s="50"/>
      <c r="O1933" s="50"/>
      <c r="P1933" s="50"/>
      <c r="Q1933" s="50"/>
      <c r="R1933" s="50"/>
      <c r="S1933" s="50"/>
      <c r="T1933" s="50"/>
      <c r="U1933" s="50"/>
      <c r="V1933" s="50"/>
      <c r="W1933" s="50"/>
      <c r="X1933" s="50"/>
      <c r="Y1933" s="50"/>
      <c r="Z1933" s="50"/>
      <c r="AA1933" s="50"/>
      <c r="AB1933" s="68"/>
      <c r="AC1933" s="68"/>
      <c r="AF1933" s="68"/>
      <c r="AJ1933" s="68"/>
      <c r="AK1933" s="68"/>
      <c r="AL1933" s="50"/>
      <c r="AN1933" s="50"/>
      <c r="AO1933" s="68"/>
      <c r="AP1933" s="68"/>
      <c r="AQ1933" s="50"/>
      <c r="AS1933" s="50"/>
      <c r="AV1933" s="50"/>
      <c r="AY1933" s="50"/>
      <c r="BA1933" s="68"/>
      <c r="BC1933">
        <v>0</v>
      </c>
      <c r="BD1933" s="68">
        <v>0</v>
      </c>
      <c r="BE1933">
        <v>0</v>
      </c>
      <c r="BF1933">
        <v>0</v>
      </c>
      <c r="BG1933">
        <v>0</v>
      </c>
      <c r="BH1933">
        <v>0</v>
      </c>
      <c r="BP1933" s="50"/>
      <c r="BQ1933" s="50"/>
      <c r="BR1933" s="50"/>
      <c r="BS1933" s="50"/>
    </row>
    <row r="1934" spans="1:71" x14ac:dyDescent="0.25">
      <c r="A1934">
        <v>1004</v>
      </c>
      <c r="B1934" s="50" t="s">
        <v>6</v>
      </c>
      <c r="C1934" s="50" t="s">
        <v>75</v>
      </c>
      <c r="D1934" s="50" t="s">
        <v>6</v>
      </c>
      <c r="E1934" s="50" t="s">
        <v>44</v>
      </c>
      <c r="F1934" s="68"/>
      <c r="G1934" s="50"/>
      <c r="I1934" s="50"/>
      <c r="J1934" s="50"/>
      <c r="K1934" s="50"/>
      <c r="L1934" s="50"/>
      <c r="M1934" s="50"/>
      <c r="N1934" s="50"/>
      <c r="O1934" s="50"/>
      <c r="P1934" s="50"/>
      <c r="Q1934" s="50"/>
      <c r="R1934" s="50"/>
      <c r="S1934" s="50"/>
      <c r="T1934" s="50"/>
      <c r="U1934" s="50"/>
      <c r="V1934" s="50"/>
      <c r="W1934" s="50"/>
      <c r="X1934" s="50"/>
      <c r="Y1934" s="50"/>
      <c r="Z1934" s="50"/>
      <c r="AA1934" s="50"/>
      <c r="AB1934" s="68"/>
      <c r="AC1934" s="68"/>
      <c r="AF1934" s="68"/>
      <c r="AJ1934" s="68"/>
      <c r="AK1934" s="68"/>
      <c r="AL1934" s="50"/>
      <c r="AN1934" s="50"/>
      <c r="AO1934" s="68"/>
      <c r="AP1934" s="68"/>
      <c r="AQ1934" s="50"/>
      <c r="AS1934" s="50"/>
      <c r="AV1934" s="50"/>
      <c r="AY1934" s="50"/>
      <c r="BA1934" s="68"/>
      <c r="BC1934">
        <v>0</v>
      </c>
      <c r="BD1934" s="68">
        <v>0</v>
      </c>
      <c r="BE1934">
        <v>0</v>
      </c>
      <c r="BF1934">
        <v>0</v>
      </c>
      <c r="BG1934">
        <v>0</v>
      </c>
      <c r="BH1934">
        <v>0</v>
      </c>
      <c r="BP1934" s="50"/>
      <c r="BQ1934" s="50"/>
      <c r="BR1934" s="50"/>
      <c r="BS1934" s="50"/>
    </row>
    <row r="1935" spans="1:71" x14ac:dyDescent="0.25">
      <c r="A1935">
        <v>1004</v>
      </c>
      <c r="B1935" s="50" t="s">
        <v>6</v>
      </c>
      <c r="C1935" s="50" t="s">
        <v>75</v>
      </c>
      <c r="D1935" s="50" t="s">
        <v>6</v>
      </c>
      <c r="E1935" s="50" t="s">
        <v>44</v>
      </c>
      <c r="F1935" s="68"/>
      <c r="G1935" s="50"/>
      <c r="I1935" s="50"/>
      <c r="J1935" s="50"/>
      <c r="K1935" s="50"/>
      <c r="L1935" s="50"/>
      <c r="M1935" s="50"/>
      <c r="N1935" s="50"/>
      <c r="O1935" s="50"/>
      <c r="P1935" s="50"/>
      <c r="Q1935" s="50"/>
      <c r="R1935" s="50"/>
      <c r="S1935" s="50"/>
      <c r="T1935" s="50"/>
      <c r="U1935" s="50"/>
      <c r="V1935" s="50"/>
      <c r="W1935" s="50"/>
      <c r="X1935" s="50"/>
      <c r="Y1935" s="50"/>
      <c r="Z1935" s="50"/>
      <c r="AA1935" s="50"/>
      <c r="AB1935" s="68"/>
      <c r="AC1935" s="68"/>
      <c r="AF1935" s="68"/>
      <c r="AJ1935" s="68"/>
      <c r="AK1935" s="68"/>
      <c r="AL1935" s="50"/>
      <c r="AN1935" s="50"/>
      <c r="AO1935" s="68"/>
      <c r="AP1935" s="68"/>
      <c r="AQ1935" s="50"/>
      <c r="AS1935" s="50"/>
      <c r="AV1935" s="50"/>
      <c r="AY1935" s="50"/>
      <c r="BA1935" s="68"/>
      <c r="BC1935">
        <v>0</v>
      </c>
      <c r="BD1935" s="68">
        <v>0</v>
      </c>
      <c r="BE1935">
        <v>0</v>
      </c>
      <c r="BF1935">
        <v>0</v>
      </c>
      <c r="BG1935">
        <v>0</v>
      </c>
      <c r="BH1935">
        <v>0</v>
      </c>
      <c r="BP1935" s="50"/>
      <c r="BQ1935" s="50"/>
      <c r="BR1935" s="50"/>
      <c r="BS1935" s="50"/>
    </row>
    <row r="1936" spans="1:71" x14ac:dyDescent="0.25">
      <c r="A1936">
        <v>1004</v>
      </c>
      <c r="B1936" s="50" t="s">
        <v>6</v>
      </c>
      <c r="C1936" s="50" t="s">
        <v>75</v>
      </c>
      <c r="D1936" s="50" t="s">
        <v>6</v>
      </c>
      <c r="E1936" s="50" t="s">
        <v>44</v>
      </c>
      <c r="F1936" s="68"/>
      <c r="G1936" s="50"/>
      <c r="I1936" s="50"/>
      <c r="J1936" s="50"/>
      <c r="K1936" s="50"/>
      <c r="L1936" s="50"/>
      <c r="M1936" s="50"/>
      <c r="N1936" s="50"/>
      <c r="O1936" s="50"/>
      <c r="P1936" s="50"/>
      <c r="Q1936" s="50"/>
      <c r="R1936" s="50"/>
      <c r="S1936" s="50"/>
      <c r="T1936" s="50"/>
      <c r="U1936" s="50"/>
      <c r="V1936" s="50"/>
      <c r="W1936" s="50"/>
      <c r="X1936" s="50"/>
      <c r="Y1936" s="50"/>
      <c r="Z1936" s="50"/>
      <c r="AA1936" s="50"/>
      <c r="AB1936" s="68"/>
      <c r="AC1936" s="68"/>
      <c r="AF1936" s="68"/>
      <c r="AJ1936" s="68"/>
      <c r="AK1936" s="68"/>
      <c r="AL1936" s="50"/>
      <c r="AN1936" s="50"/>
      <c r="AO1936" s="68"/>
      <c r="AP1936" s="68"/>
      <c r="AQ1936" s="50"/>
      <c r="AS1936" s="50"/>
      <c r="AV1936" s="50"/>
      <c r="AY1936" s="50"/>
      <c r="BA1936" s="68"/>
      <c r="BC1936">
        <v>0</v>
      </c>
      <c r="BD1936" s="68">
        <v>0</v>
      </c>
      <c r="BE1936">
        <v>0</v>
      </c>
      <c r="BF1936">
        <v>0</v>
      </c>
      <c r="BG1936">
        <v>0</v>
      </c>
      <c r="BH1936">
        <v>0</v>
      </c>
      <c r="BP1936" s="50"/>
      <c r="BQ1936" s="50"/>
      <c r="BR1936" s="50"/>
      <c r="BS1936" s="50"/>
    </row>
    <row r="1937" spans="1:71" x14ac:dyDescent="0.25">
      <c r="A1937">
        <v>1004</v>
      </c>
      <c r="B1937" s="50" t="s">
        <v>6</v>
      </c>
      <c r="C1937" s="50" t="s">
        <v>75</v>
      </c>
      <c r="D1937" s="50" t="s">
        <v>6</v>
      </c>
      <c r="E1937" s="50" t="s">
        <v>44</v>
      </c>
      <c r="F1937" s="68"/>
      <c r="G1937" s="50"/>
      <c r="I1937" s="50"/>
      <c r="J1937" s="50"/>
      <c r="K1937" s="50"/>
      <c r="L1937" s="50"/>
      <c r="M1937" s="50"/>
      <c r="N1937" s="50"/>
      <c r="O1937" s="50"/>
      <c r="P1937" s="50"/>
      <c r="Q1937" s="50"/>
      <c r="R1937" s="50"/>
      <c r="S1937" s="50"/>
      <c r="T1937" s="50"/>
      <c r="U1937" s="50"/>
      <c r="V1937" s="50"/>
      <c r="W1937" s="50"/>
      <c r="X1937" s="50"/>
      <c r="Y1937" s="50"/>
      <c r="Z1937" s="50"/>
      <c r="AA1937" s="50"/>
      <c r="AB1937" s="68"/>
      <c r="AC1937" s="68"/>
      <c r="AF1937" s="68"/>
      <c r="AJ1937" s="68"/>
      <c r="AK1937" s="68"/>
      <c r="AL1937" s="50"/>
      <c r="AN1937" s="50"/>
      <c r="AO1937" s="68"/>
      <c r="AP1937" s="68"/>
      <c r="AQ1937" s="50"/>
      <c r="AS1937" s="50"/>
      <c r="AV1937" s="50"/>
      <c r="AY1937" s="50"/>
      <c r="BA1937" s="68"/>
      <c r="BC1937">
        <v>0</v>
      </c>
      <c r="BD1937" s="68">
        <v>0</v>
      </c>
      <c r="BE1937">
        <v>0</v>
      </c>
      <c r="BF1937">
        <v>0</v>
      </c>
      <c r="BG1937">
        <v>0</v>
      </c>
      <c r="BH1937">
        <v>0</v>
      </c>
      <c r="BP1937" s="50"/>
      <c r="BQ1937" s="50"/>
      <c r="BR1937" s="50"/>
      <c r="BS1937" s="50"/>
    </row>
    <row r="1938" spans="1:71" x14ac:dyDescent="0.25">
      <c r="A1938">
        <v>1004</v>
      </c>
      <c r="B1938" s="50" t="s">
        <v>6</v>
      </c>
      <c r="C1938" s="50" t="s">
        <v>75</v>
      </c>
      <c r="D1938" s="50" t="s">
        <v>6</v>
      </c>
      <c r="E1938" s="50" t="s">
        <v>44</v>
      </c>
      <c r="F1938" s="68"/>
      <c r="G1938" s="50"/>
      <c r="I1938" s="50"/>
      <c r="J1938" s="50"/>
      <c r="K1938" s="50"/>
      <c r="L1938" s="50"/>
      <c r="M1938" s="50"/>
      <c r="N1938" s="50"/>
      <c r="O1938" s="50"/>
      <c r="P1938" s="50"/>
      <c r="Q1938" s="50"/>
      <c r="R1938" s="50"/>
      <c r="S1938" s="50"/>
      <c r="T1938" s="50"/>
      <c r="U1938" s="50"/>
      <c r="V1938" s="50"/>
      <c r="W1938" s="50"/>
      <c r="X1938" s="50"/>
      <c r="Y1938" s="50"/>
      <c r="Z1938" s="50"/>
      <c r="AA1938" s="50"/>
      <c r="AB1938" s="68"/>
      <c r="AC1938" s="68"/>
      <c r="AF1938" s="68"/>
      <c r="AJ1938" s="68"/>
      <c r="AK1938" s="68"/>
      <c r="AL1938" s="50"/>
      <c r="AN1938" s="50"/>
      <c r="AO1938" s="68"/>
      <c r="AP1938" s="68"/>
      <c r="AQ1938" s="50"/>
      <c r="AS1938" s="50"/>
      <c r="AV1938" s="50"/>
      <c r="AY1938" s="50"/>
      <c r="BA1938" s="68"/>
      <c r="BC1938">
        <v>0</v>
      </c>
      <c r="BD1938" s="68">
        <v>0</v>
      </c>
      <c r="BE1938">
        <v>0</v>
      </c>
      <c r="BF1938">
        <v>0</v>
      </c>
      <c r="BG1938">
        <v>0</v>
      </c>
      <c r="BH1938">
        <v>0</v>
      </c>
      <c r="BP1938" s="50"/>
      <c r="BQ1938" s="50"/>
      <c r="BR1938" s="50"/>
      <c r="BS1938" s="50"/>
    </row>
    <row r="1939" spans="1:71" x14ac:dyDescent="0.25">
      <c r="A1939">
        <v>1004</v>
      </c>
      <c r="B1939" s="50" t="s">
        <v>6</v>
      </c>
      <c r="C1939" s="50" t="s">
        <v>75</v>
      </c>
      <c r="D1939" s="50" t="s">
        <v>6</v>
      </c>
      <c r="E1939" s="50" t="s">
        <v>44</v>
      </c>
      <c r="F1939" s="68"/>
      <c r="G1939" s="50"/>
      <c r="I1939" s="50"/>
      <c r="J1939" s="50"/>
      <c r="K1939" s="50"/>
      <c r="L1939" s="50"/>
      <c r="M1939" s="50"/>
      <c r="N1939" s="50"/>
      <c r="O1939" s="50"/>
      <c r="P1939" s="50"/>
      <c r="Q1939" s="50"/>
      <c r="R1939" s="50"/>
      <c r="S1939" s="50"/>
      <c r="T1939" s="50"/>
      <c r="U1939" s="50"/>
      <c r="V1939" s="50"/>
      <c r="W1939" s="50"/>
      <c r="X1939" s="50"/>
      <c r="Y1939" s="50"/>
      <c r="Z1939" s="50"/>
      <c r="AA1939" s="50"/>
      <c r="AB1939" s="68"/>
      <c r="AC1939" s="68"/>
      <c r="AF1939" s="68"/>
      <c r="AJ1939" s="68"/>
      <c r="AK1939" s="68"/>
      <c r="AL1939" s="50"/>
      <c r="AN1939" s="50"/>
      <c r="AO1939" s="68"/>
      <c r="AP1939" s="68"/>
      <c r="AQ1939" s="50"/>
      <c r="AS1939" s="50"/>
      <c r="AV1939" s="50"/>
      <c r="AY1939" s="50"/>
      <c r="BA1939" s="68"/>
      <c r="BC1939">
        <v>0</v>
      </c>
      <c r="BD1939" s="68">
        <v>0</v>
      </c>
      <c r="BE1939">
        <v>0</v>
      </c>
      <c r="BF1939">
        <v>0</v>
      </c>
      <c r="BG1939">
        <v>0</v>
      </c>
      <c r="BH1939">
        <v>0</v>
      </c>
      <c r="BP1939" s="50"/>
      <c r="BQ1939" s="50"/>
      <c r="BR1939" s="50"/>
      <c r="BS1939" s="50"/>
    </row>
    <row r="1940" spans="1:71" x14ac:dyDescent="0.25">
      <c r="A1940">
        <v>1004</v>
      </c>
      <c r="B1940" s="50" t="s">
        <v>6</v>
      </c>
      <c r="C1940" s="50" t="s">
        <v>75</v>
      </c>
      <c r="D1940" s="50" t="s">
        <v>6</v>
      </c>
      <c r="E1940" s="50" t="s">
        <v>44</v>
      </c>
      <c r="F1940" s="68"/>
      <c r="G1940" s="50"/>
      <c r="I1940" s="50"/>
      <c r="J1940" s="50"/>
      <c r="K1940" s="50"/>
      <c r="L1940" s="50"/>
      <c r="M1940" s="50"/>
      <c r="N1940" s="50"/>
      <c r="O1940" s="50"/>
      <c r="P1940" s="50"/>
      <c r="Q1940" s="50"/>
      <c r="R1940" s="50"/>
      <c r="S1940" s="50"/>
      <c r="T1940" s="50"/>
      <c r="U1940" s="50"/>
      <c r="V1940" s="50"/>
      <c r="W1940" s="50"/>
      <c r="X1940" s="50"/>
      <c r="Y1940" s="50"/>
      <c r="Z1940" s="50"/>
      <c r="AA1940" s="50"/>
      <c r="AB1940" s="68"/>
      <c r="AC1940" s="68"/>
      <c r="AF1940" s="68"/>
      <c r="AJ1940" s="68"/>
      <c r="AK1940" s="68"/>
      <c r="AL1940" s="50"/>
      <c r="AN1940" s="50"/>
      <c r="AO1940" s="68"/>
      <c r="AP1940" s="68"/>
      <c r="AQ1940" s="50"/>
      <c r="AS1940" s="50"/>
      <c r="AV1940" s="50"/>
      <c r="AY1940" s="50"/>
      <c r="BA1940" s="68"/>
      <c r="BC1940">
        <v>0</v>
      </c>
      <c r="BD1940" s="68">
        <v>0</v>
      </c>
      <c r="BE1940">
        <v>0</v>
      </c>
      <c r="BF1940">
        <v>0</v>
      </c>
      <c r="BG1940">
        <v>0</v>
      </c>
      <c r="BH1940">
        <v>0</v>
      </c>
      <c r="BP1940" s="50"/>
      <c r="BQ1940" s="50"/>
      <c r="BR1940" s="50"/>
      <c r="BS1940" s="50"/>
    </row>
    <row r="1941" spans="1:71" x14ac:dyDescent="0.25">
      <c r="A1941">
        <v>1004</v>
      </c>
      <c r="B1941" s="50" t="s">
        <v>6</v>
      </c>
      <c r="C1941" s="50" t="s">
        <v>75</v>
      </c>
      <c r="D1941" s="50" t="s">
        <v>6</v>
      </c>
      <c r="E1941" s="50" t="s">
        <v>192</v>
      </c>
      <c r="F1941" s="68"/>
      <c r="G1941" s="50"/>
      <c r="I1941" s="50"/>
      <c r="J1941" s="50"/>
      <c r="K1941" s="50"/>
      <c r="L1941" s="50"/>
      <c r="M1941" s="50"/>
      <c r="N1941" s="50"/>
      <c r="O1941" s="50"/>
      <c r="P1941" s="50"/>
      <c r="Q1941" s="50"/>
      <c r="R1941" s="50"/>
      <c r="S1941" s="50"/>
      <c r="T1941" s="50"/>
      <c r="U1941" s="50"/>
      <c r="V1941" s="50"/>
      <c r="W1941" s="50"/>
      <c r="X1941" s="50"/>
      <c r="Y1941" s="50"/>
      <c r="Z1941" s="50"/>
      <c r="AA1941" s="50"/>
      <c r="AB1941" s="68"/>
      <c r="AC1941" s="68"/>
      <c r="AF1941" s="68"/>
      <c r="AJ1941" s="68"/>
      <c r="AK1941" s="68"/>
      <c r="AL1941" s="50"/>
      <c r="AN1941" s="50"/>
      <c r="AO1941" s="68"/>
      <c r="AP1941" s="68"/>
      <c r="AQ1941" s="50"/>
      <c r="AS1941" s="50"/>
      <c r="AV1941" s="50"/>
      <c r="AY1941" s="50"/>
      <c r="BA1941" s="68"/>
      <c r="BC1941">
        <v>0</v>
      </c>
      <c r="BD1941" s="68">
        <v>0</v>
      </c>
      <c r="BE1941">
        <v>0</v>
      </c>
      <c r="BF1941">
        <v>0</v>
      </c>
      <c r="BG1941">
        <v>0</v>
      </c>
      <c r="BH1941">
        <v>0</v>
      </c>
      <c r="BP1941" s="50"/>
      <c r="BQ1941" s="50"/>
      <c r="BR1941" s="50"/>
      <c r="BS1941" s="50"/>
    </row>
    <row r="1942" spans="1:71" x14ac:dyDescent="0.25">
      <c r="A1942">
        <v>1004</v>
      </c>
      <c r="B1942" s="50" t="s">
        <v>6</v>
      </c>
      <c r="C1942" s="50" t="s">
        <v>75</v>
      </c>
      <c r="D1942" s="50" t="s">
        <v>6</v>
      </c>
      <c r="E1942" s="50" t="s">
        <v>192</v>
      </c>
      <c r="F1942" s="68"/>
      <c r="G1942" s="50"/>
      <c r="I1942" s="50"/>
      <c r="J1942" s="50"/>
      <c r="K1942" s="50"/>
      <c r="L1942" s="50"/>
      <c r="M1942" s="50"/>
      <c r="N1942" s="50"/>
      <c r="O1942" s="50"/>
      <c r="P1942" s="50"/>
      <c r="Q1942" s="50"/>
      <c r="R1942" s="50"/>
      <c r="S1942" s="50"/>
      <c r="T1942" s="50"/>
      <c r="U1942" s="50"/>
      <c r="V1942" s="50"/>
      <c r="W1942" s="50"/>
      <c r="X1942" s="50"/>
      <c r="Y1942" s="50"/>
      <c r="Z1942" s="50"/>
      <c r="AA1942" s="50"/>
      <c r="AB1942" s="68"/>
      <c r="AC1942" s="68"/>
      <c r="AF1942" s="68"/>
      <c r="AJ1942" s="68"/>
      <c r="AK1942" s="68"/>
      <c r="AL1942" s="50"/>
      <c r="AN1942" s="50"/>
      <c r="AO1942" s="68"/>
      <c r="AP1942" s="68"/>
      <c r="AQ1942" s="50"/>
      <c r="AS1942" s="50"/>
      <c r="AV1942" s="50"/>
      <c r="AY1942" s="50"/>
      <c r="BA1942" s="68"/>
      <c r="BC1942">
        <v>0</v>
      </c>
      <c r="BD1942" s="68">
        <v>0</v>
      </c>
      <c r="BE1942">
        <v>0</v>
      </c>
      <c r="BF1942">
        <v>0</v>
      </c>
      <c r="BG1942">
        <v>0</v>
      </c>
      <c r="BH1942">
        <v>0</v>
      </c>
      <c r="BP1942" s="50"/>
      <c r="BQ1942" s="50"/>
      <c r="BR1942" s="50"/>
      <c r="BS1942" s="50"/>
    </row>
    <row r="1943" spans="1:71" x14ac:dyDescent="0.25">
      <c r="A1943">
        <v>1004</v>
      </c>
      <c r="B1943" s="50" t="s">
        <v>6</v>
      </c>
      <c r="C1943" s="50" t="s">
        <v>75</v>
      </c>
      <c r="D1943" s="50" t="s">
        <v>6</v>
      </c>
      <c r="E1943" s="50" t="s">
        <v>192</v>
      </c>
      <c r="F1943" s="68"/>
      <c r="G1943" s="50"/>
      <c r="I1943" s="50"/>
      <c r="J1943" s="50"/>
      <c r="K1943" s="50"/>
      <c r="L1943" s="50"/>
      <c r="M1943" s="50"/>
      <c r="N1943" s="50"/>
      <c r="O1943" s="50"/>
      <c r="P1943" s="50"/>
      <c r="Q1943" s="50"/>
      <c r="R1943" s="50"/>
      <c r="S1943" s="50"/>
      <c r="T1943" s="50"/>
      <c r="U1943" s="50"/>
      <c r="V1943" s="50"/>
      <c r="W1943" s="50"/>
      <c r="X1943" s="50"/>
      <c r="Y1943" s="50"/>
      <c r="Z1943" s="50"/>
      <c r="AA1943" s="50"/>
      <c r="AB1943" s="68"/>
      <c r="AC1943" s="68"/>
      <c r="AF1943" s="68"/>
      <c r="AJ1943" s="68"/>
      <c r="AK1943" s="68"/>
      <c r="AL1943" s="50"/>
      <c r="AN1943" s="50"/>
      <c r="AO1943" s="68"/>
      <c r="AP1943" s="68"/>
      <c r="AQ1943" s="50"/>
      <c r="AS1943" s="50"/>
      <c r="AV1943" s="50"/>
      <c r="AY1943" s="50"/>
      <c r="BA1943" s="68"/>
      <c r="BC1943">
        <v>0</v>
      </c>
      <c r="BD1943" s="68">
        <v>0</v>
      </c>
      <c r="BE1943">
        <v>0</v>
      </c>
      <c r="BF1943">
        <v>0</v>
      </c>
      <c r="BG1943">
        <v>0</v>
      </c>
      <c r="BH1943">
        <v>0</v>
      </c>
      <c r="BP1943" s="50"/>
      <c r="BQ1943" s="50"/>
      <c r="BR1943" s="50"/>
      <c r="BS1943" s="50"/>
    </row>
    <row r="1944" spans="1:71" x14ac:dyDescent="0.25">
      <c r="A1944">
        <v>1004</v>
      </c>
      <c r="B1944" s="50" t="s">
        <v>6</v>
      </c>
      <c r="C1944" s="50" t="s">
        <v>75</v>
      </c>
      <c r="D1944" s="50" t="s">
        <v>6</v>
      </c>
      <c r="E1944" s="50" t="s">
        <v>192</v>
      </c>
      <c r="F1944" s="68"/>
      <c r="G1944" s="50"/>
      <c r="I1944" s="50"/>
      <c r="J1944" s="50"/>
      <c r="K1944" s="50"/>
      <c r="L1944" s="50"/>
      <c r="M1944" s="50"/>
      <c r="N1944" s="50"/>
      <c r="O1944" s="50"/>
      <c r="P1944" s="50"/>
      <c r="Q1944" s="50"/>
      <c r="R1944" s="50"/>
      <c r="S1944" s="50"/>
      <c r="T1944" s="50"/>
      <c r="U1944" s="50"/>
      <c r="V1944" s="50"/>
      <c r="W1944" s="50"/>
      <c r="X1944" s="50"/>
      <c r="Y1944" s="50"/>
      <c r="Z1944" s="50"/>
      <c r="AA1944" s="50"/>
      <c r="AB1944" s="68"/>
      <c r="AC1944" s="68"/>
      <c r="AF1944" s="68"/>
      <c r="AJ1944" s="68"/>
      <c r="AK1944" s="68"/>
      <c r="AL1944" s="50"/>
      <c r="AN1944" s="50"/>
      <c r="AO1944" s="68"/>
      <c r="AP1944" s="68"/>
      <c r="AQ1944" s="50"/>
      <c r="AS1944" s="50"/>
      <c r="AV1944" s="50"/>
      <c r="AY1944" s="50"/>
      <c r="BA1944" s="68"/>
      <c r="BC1944">
        <v>0</v>
      </c>
      <c r="BD1944" s="68">
        <v>0</v>
      </c>
      <c r="BE1944">
        <v>0</v>
      </c>
      <c r="BF1944">
        <v>0</v>
      </c>
      <c r="BG1944">
        <v>0</v>
      </c>
      <c r="BH1944">
        <v>0</v>
      </c>
      <c r="BP1944" s="50"/>
      <c r="BQ1944" s="50"/>
      <c r="BR1944" s="50"/>
      <c r="BS1944" s="50"/>
    </row>
    <row r="1945" spans="1:71" x14ac:dyDescent="0.25">
      <c r="A1945">
        <v>1004</v>
      </c>
      <c r="B1945" s="50" t="s">
        <v>6</v>
      </c>
      <c r="C1945" s="50" t="s">
        <v>75</v>
      </c>
      <c r="D1945" s="50" t="s">
        <v>6</v>
      </c>
      <c r="E1945" s="50" t="s">
        <v>192</v>
      </c>
      <c r="F1945" s="68"/>
      <c r="G1945" s="50"/>
      <c r="I1945" s="50"/>
      <c r="J1945" s="50"/>
      <c r="K1945" s="50"/>
      <c r="L1945" s="50"/>
      <c r="M1945" s="50"/>
      <c r="N1945" s="50"/>
      <c r="O1945" s="50"/>
      <c r="P1945" s="50"/>
      <c r="Q1945" s="50"/>
      <c r="R1945" s="50"/>
      <c r="S1945" s="50"/>
      <c r="T1945" s="50"/>
      <c r="U1945" s="50"/>
      <c r="V1945" s="50"/>
      <c r="W1945" s="50"/>
      <c r="X1945" s="50"/>
      <c r="Y1945" s="50"/>
      <c r="Z1945" s="50"/>
      <c r="AA1945" s="50"/>
      <c r="AB1945" s="68"/>
      <c r="AC1945" s="68"/>
      <c r="AF1945" s="68"/>
      <c r="AJ1945" s="68"/>
      <c r="AK1945" s="68"/>
      <c r="AL1945" s="50"/>
      <c r="AN1945" s="50"/>
      <c r="AO1945" s="68"/>
      <c r="AP1945" s="68"/>
      <c r="AQ1945" s="50"/>
      <c r="AS1945" s="50"/>
      <c r="AV1945" s="50"/>
      <c r="AY1945" s="50"/>
      <c r="BA1945" s="68"/>
      <c r="BC1945">
        <v>0</v>
      </c>
      <c r="BD1945" s="68">
        <v>0</v>
      </c>
      <c r="BE1945">
        <v>0</v>
      </c>
      <c r="BF1945">
        <v>0</v>
      </c>
      <c r="BG1945">
        <v>0</v>
      </c>
      <c r="BH1945">
        <v>0</v>
      </c>
      <c r="BP1945" s="50"/>
      <c r="BQ1945" s="50"/>
      <c r="BR1945" s="50"/>
      <c r="BS1945" s="50"/>
    </row>
    <row r="1946" spans="1:71" x14ac:dyDescent="0.25">
      <c r="A1946">
        <v>1004</v>
      </c>
      <c r="B1946" s="50" t="s">
        <v>6</v>
      </c>
      <c r="C1946" s="50" t="s">
        <v>75</v>
      </c>
      <c r="D1946" s="50" t="s">
        <v>6</v>
      </c>
      <c r="E1946" s="50" t="s">
        <v>192</v>
      </c>
      <c r="F1946" s="68"/>
      <c r="G1946" s="50"/>
      <c r="I1946" s="50"/>
      <c r="J1946" s="50"/>
      <c r="K1946" s="50"/>
      <c r="L1946" s="50"/>
      <c r="M1946" s="50"/>
      <c r="N1946" s="50"/>
      <c r="O1946" s="50"/>
      <c r="P1946" s="50"/>
      <c r="Q1946" s="50"/>
      <c r="R1946" s="50"/>
      <c r="S1946" s="50"/>
      <c r="T1946" s="50"/>
      <c r="U1946" s="50"/>
      <c r="V1946" s="50"/>
      <c r="W1946" s="50"/>
      <c r="X1946" s="50"/>
      <c r="Y1946" s="50"/>
      <c r="Z1946" s="50"/>
      <c r="AA1946" s="50"/>
      <c r="AB1946" s="68"/>
      <c r="AC1946" s="68"/>
      <c r="AF1946" s="68"/>
      <c r="AJ1946" s="68"/>
      <c r="AK1946" s="68"/>
      <c r="AL1946" s="50"/>
      <c r="AN1946" s="50"/>
      <c r="AO1946" s="68"/>
      <c r="AP1946" s="68"/>
      <c r="AQ1946" s="50"/>
      <c r="AS1946" s="50"/>
      <c r="AV1946" s="50"/>
      <c r="AY1946" s="50"/>
      <c r="BA1946" s="68"/>
      <c r="BC1946">
        <v>0</v>
      </c>
      <c r="BD1946" s="68">
        <v>0</v>
      </c>
      <c r="BE1946">
        <v>0</v>
      </c>
      <c r="BF1946">
        <v>0</v>
      </c>
      <c r="BG1946">
        <v>0</v>
      </c>
      <c r="BH1946">
        <v>0</v>
      </c>
      <c r="BP1946" s="50"/>
      <c r="BQ1946" s="50"/>
      <c r="BR1946" s="50"/>
      <c r="BS1946" s="50"/>
    </row>
    <row r="1947" spans="1:71" x14ac:dyDescent="0.25">
      <c r="A1947">
        <v>1004</v>
      </c>
      <c r="B1947" s="50" t="s">
        <v>6</v>
      </c>
      <c r="C1947" s="50" t="s">
        <v>75</v>
      </c>
      <c r="D1947" s="50" t="s">
        <v>6</v>
      </c>
      <c r="E1947" s="50" t="s">
        <v>192</v>
      </c>
      <c r="F1947" s="68"/>
      <c r="G1947" s="50"/>
      <c r="I1947" s="50"/>
      <c r="J1947" s="50"/>
      <c r="K1947" s="50"/>
      <c r="L1947" s="50"/>
      <c r="M1947" s="50"/>
      <c r="N1947" s="50"/>
      <c r="O1947" s="50"/>
      <c r="P1947" s="50"/>
      <c r="Q1947" s="50"/>
      <c r="R1947" s="50"/>
      <c r="S1947" s="50"/>
      <c r="T1947" s="50"/>
      <c r="U1947" s="50"/>
      <c r="V1947" s="50"/>
      <c r="W1947" s="50"/>
      <c r="X1947" s="50"/>
      <c r="Y1947" s="50"/>
      <c r="Z1947" s="50"/>
      <c r="AA1947" s="50"/>
      <c r="AB1947" s="68"/>
      <c r="AC1947" s="68"/>
      <c r="AF1947" s="68"/>
      <c r="AJ1947" s="68"/>
      <c r="AK1947" s="68"/>
      <c r="AL1947" s="50"/>
      <c r="AN1947" s="50"/>
      <c r="AO1947" s="68"/>
      <c r="AP1947" s="68"/>
      <c r="AQ1947" s="50"/>
      <c r="AS1947" s="50"/>
      <c r="AV1947" s="50"/>
      <c r="AY1947" s="50"/>
      <c r="BA1947" s="68"/>
      <c r="BC1947">
        <v>0</v>
      </c>
      <c r="BD1947" s="68">
        <v>0</v>
      </c>
      <c r="BE1947">
        <v>0</v>
      </c>
      <c r="BF1947">
        <v>0</v>
      </c>
      <c r="BG1947">
        <v>0</v>
      </c>
      <c r="BH1947">
        <v>0</v>
      </c>
      <c r="BP1947" s="50"/>
      <c r="BQ1947" s="50"/>
      <c r="BR1947" s="50"/>
      <c r="BS1947" s="50"/>
    </row>
    <row r="1948" spans="1:71" x14ac:dyDescent="0.25">
      <c r="A1948">
        <v>1004</v>
      </c>
      <c r="B1948" s="50" t="s">
        <v>6</v>
      </c>
      <c r="C1948" s="50" t="s">
        <v>75</v>
      </c>
      <c r="D1948" s="50" t="s">
        <v>6</v>
      </c>
      <c r="E1948" s="50" t="s">
        <v>192</v>
      </c>
      <c r="F1948" s="68"/>
      <c r="G1948" s="50"/>
      <c r="I1948" s="50"/>
      <c r="J1948" s="50"/>
      <c r="K1948" s="50"/>
      <c r="L1948" s="50"/>
      <c r="M1948" s="50"/>
      <c r="N1948" s="50"/>
      <c r="O1948" s="50"/>
      <c r="P1948" s="50"/>
      <c r="Q1948" s="50"/>
      <c r="R1948" s="50"/>
      <c r="S1948" s="50"/>
      <c r="T1948" s="50"/>
      <c r="U1948" s="50"/>
      <c r="V1948" s="50"/>
      <c r="W1948" s="50"/>
      <c r="X1948" s="50"/>
      <c r="Y1948" s="50"/>
      <c r="Z1948" s="50"/>
      <c r="AA1948" s="50"/>
      <c r="AB1948" s="68"/>
      <c r="AC1948" s="68"/>
      <c r="AF1948" s="68"/>
      <c r="AJ1948" s="68"/>
      <c r="AK1948" s="68"/>
      <c r="AL1948" s="50"/>
      <c r="AN1948" s="50"/>
      <c r="AO1948" s="68"/>
      <c r="AP1948" s="68"/>
      <c r="AQ1948" s="50"/>
      <c r="AS1948" s="50"/>
      <c r="AV1948" s="50"/>
      <c r="AY1948" s="50"/>
      <c r="BA1948" s="68"/>
      <c r="BC1948">
        <v>0</v>
      </c>
      <c r="BD1948" s="68">
        <v>0</v>
      </c>
      <c r="BE1948">
        <v>0</v>
      </c>
      <c r="BF1948">
        <v>0</v>
      </c>
      <c r="BG1948">
        <v>0</v>
      </c>
      <c r="BH1948">
        <v>0</v>
      </c>
      <c r="BP1948" s="50"/>
      <c r="BQ1948" s="50"/>
      <c r="BR1948" s="50"/>
      <c r="BS1948" s="50"/>
    </row>
    <row r="1949" spans="1:71" x14ac:dyDescent="0.25">
      <c r="A1949">
        <v>1004</v>
      </c>
      <c r="B1949" s="50" t="s">
        <v>6</v>
      </c>
      <c r="C1949" s="50" t="s">
        <v>75</v>
      </c>
      <c r="D1949" s="50" t="s">
        <v>6</v>
      </c>
      <c r="E1949" s="50" t="s">
        <v>192</v>
      </c>
      <c r="F1949" s="68"/>
      <c r="G1949" s="50"/>
      <c r="I1949" s="50"/>
      <c r="J1949" s="50"/>
      <c r="K1949" s="50"/>
      <c r="L1949" s="50"/>
      <c r="M1949" s="50"/>
      <c r="N1949" s="50"/>
      <c r="O1949" s="50"/>
      <c r="P1949" s="50"/>
      <c r="Q1949" s="50"/>
      <c r="R1949" s="50"/>
      <c r="S1949" s="50"/>
      <c r="T1949" s="50"/>
      <c r="U1949" s="50"/>
      <c r="V1949" s="50"/>
      <c r="W1949" s="50"/>
      <c r="X1949" s="50"/>
      <c r="Y1949" s="50"/>
      <c r="Z1949" s="50"/>
      <c r="AA1949" s="50"/>
      <c r="AB1949" s="68"/>
      <c r="AC1949" s="68"/>
      <c r="AF1949" s="68"/>
      <c r="AJ1949" s="68"/>
      <c r="AK1949" s="68"/>
      <c r="AL1949" s="50"/>
      <c r="AN1949" s="50"/>
      <c r="AO1949" s="68"/>
      <c r="AP1949" s="68"/>
      <c r="AQ1949" s="50"/>
      <c r="AS1949" s="50"/>
      <c r="AV1949" s="50"/>
      <c r="AY1949" s="50"/>
      <c r="BA1949" s="68"/>
      <c r="BC1949">
        <v>0</v>
      </c>
      <c r="BD1949" s="68">
        <v>0</v>
      </c>
      <c r="BE1949">
        <v>0</v>
      </c>
      <c r="BF1949">
        <v>0</v>
      </c>
      <c r="BG1949">
        <v>0</v>
      </c>
      <c r="BH1949">
        <v>0</v>
      </c>
      <c r="BP1949" s="50"/>
      <c r="BQ1949" s="50"/>
      <c r="BR1949" s="50"/>
      <c r="BS1949" s="50"/>
    </row>
    <row r="1950" spans="1:71" x14ac:dyDescent="0.25">
      <c r="A1950">
        <v>1004</v>
      </c>
      <c r="B1950" s="50" t="s">
        <v>6</v>
      </c>
      <c r="C1950" s="50" t="s">
        <v>75</v>
      </c>
      <c r="D1950" s="50" t="s">
        <v>6</v>
      </c>
      <c r="E1950" s="50" t="s">
        <v>192</v>
      </c>
      <c r="F1950" s="68"/>
      <c r="G1950" s="50"/>
      <c r="I1950" s="50"/>
      <c r="J1950" s="50"/>
      <c r="K1950" s="50"/>
      <c r="L1950" s="50"/>
      <c r="M1950" s="50"/>
      <c r="N1950" s="50"/>
      <c r="O1950" s="50"/>
      <c r="P1950" s="50"/>
      <c r="Q1950" s="50"/>
      <c r="R1950" s="50"/>
      <c r="S1950" s="50"/>
      <c r="T1950" s="50"/>
      <c r="U1950" s="50"/>
      <c r="V1950" s="50"/>
      <c r="W1950" s="50"/>
      <c r="X1950" s="50"/>
      <c r="Y1950" s="50"/>
      <c r="Z1950" s="50"/>
      <c r="AA1950" s="50"/>
      <c r="AB1950" s="68"/>
      <c r="AC1950" s="68"/>
      <c r="AF1950" s="68"/>
      <c r="AJ1950" s="68"/>
      <c r="AK1950" s="68"/>
      <c r="AL1950" s="50"/>
      <c r="AN1950" s="50"/>
      <c r="AO1950" s="68"/>
      <c r="AP1950" s="68"/>
      <c r="AQ1950" s="50"/>
      <c r="AS1950" s="50"/>
      <c r="AV1950" s="50"/>
      <c r="AY1950" s="50"/>
      <c r="BA1950" s="68"/>
      <c r="BC1950">
        <v>0</v>
      </c>
      <c r="BD1950" s="68">
        <v>0</v>
      </c>
      <c r="BE1950">
        <v>0</v>
      </c>
      <c r="BF1950">
        <v>0</v>
      </c>
      <c r="BG1950">
        <v>0</v>
      </c>
      <c r="BH1950">
        <v>0</v>
      </c>
      <c r="BP1950" s="50"/>
      <c r="BQ1950" s="50"/>
      <c r="BR1950" s="50"/>
      <c r="BS1950" s="50"/>
    </row>
    <row r="1951" spans="1:71" x14ac:dyDescent="0.25">
      <c r="A1951">
        <v>1004</v>
      </c>
      <c r="B1951" s="50" t="s">
        <v>6</v>
      </c>
      <c r="C1951" s="50" t="s">
        <v>76</v>
      </c>
      <c r="D1951" s="50" t="s">
        <v>6</v>
      </c>
      <c r="E1951" s="50" t="s">
        <v>44</v>
      </c>
      <c r="F1951" s="68"/>
      <c r="G1951" s="50"/>
      <c r="I1951" s="50"/>
      <c r="J1951" s="50"/>
      <c r="K1951" s="50"/>
      <c r="L1951" s="50"/>
      <c r="M1951" s="50"/>
      <c r="N1951" s="50"/>
      <c r="O1951" s="50"/>
      <c r="P1951" s="50"/>
      <c r="Q1951" s="50"/>
      <c r="R1951" s="50"/>
      <c r="S1951" s="50"/>
      <c r="T1951" s="50"/>
      <c r="U1951" s="50"/>
      <c r="V1951" s="50"/>
      <c r="W1951" s="50"/>
      <c r="X1951" s="50"/>
      <c r="Y1951" s="50"/>
      <c r="Z1951" s="50"/>
      <c r="AA1951" s="50"/>
      <c r="AB1951" s="68"/>
      <c r="AC1951" s="68"/>
      <c r="AF1951" s="68"/>
      <c r="AJ1951" s="68"/>
      <c r="AK1951" s="68"/>
      <c r="AL1951" s="50"/>
      <c r="AN1951" s="50"/>
      <c r="AO1951" s="68"/>
      <c r="AP1951" s="68"/>
      <c r="AQ1951" s="50"/>
      <c r="AS1951" s="50"/>
      <c r="AV1951" s="50"/>
      <c r="AY1951" s="50"/>
      <c r="BA1951" s="68"/>
      <c r="BC1951">
        <v>0</v>
      </c>
      <c r="BD1951" s="68">
        <v>0</v>
      </c>
      <c r="BE1951">
        <v>0</v>
      </c>
      <c r="BF1951">
        <v>0</v>
      </c>
      <c r="BG1951">
        <v>0</v>
      </c>
      <c r="BH1951">
        <v>0</v>
      </c>
      <c r="BP1951" s="50"/>
      <c r="BQ1951" s="50"/>
      <c r="BR1951" s="50"/>
      <c r="BS1951" s="50"/>
    </row>
    <row r="1952" spans="1:71" x14ac:dyDescent="0.25">
      <c r="A1952">
        <v>1004</v>
      </c>
      <c r="B1952" s="50" t="s">
        <v>6</v>
      </c>
      <c r="C1952" s="50" t="s">
        <v>76</v>
      </c>
      <c r="D1952" s="50" t="s">
        <v>6</v>
      </c>
      <c r="E1952" s="50" t="s">
        <v>44</v>
      </c>
      <c r="F1952" s="68"/>
      <c r="G1952" s="50"/>
      <c r="I1952" s="50"/>
      <c r="J1952" s="50"/>
      <c r="K1952" s="50"/>
      <c r="L1952" s="50"/>
      <c r="M1952" s="50"/>
      <c r="N1952" s="50"/>
      <c r="O1952" s="50"/>
      <c r="P1952" s="50"/>
      <c r="Q1952" s="50"/>
      <c r="R1952" s="50"/>
      <c r="S1952" s="50"/>
      <c r="T1952" s="50"/>
      <c r="U1952" s="50"/>
      <c r="V1952" s="50"/>
      <c r="W1952" s="50"/>
      <c r="X1952" s="50"/>
      <c r="Y1952" s="50"/>
      <c r="Z1952" s="50"/>
      <c r="AA1952" s="50"/>
      <c r="AB1952" s="68"/>
      <c r="AC1952" s="68"/>
      <c r="AF1952" s="68"/>
      <c r="AJ1952" s="68"/>
      <c r="AK1952" s="68"/>
      <c r="AL1952" s="50"/>
      <c r="AN1952" s="50"/>
      <c r="AO1952" s="68"/>
      <c r="AP1952" s="68"/>
      <c r="AQ1952" s="50"/>
      <c r="AS1952" s="50"/>
      <c r="AV1952" s="50"/>
      <c r="AY1952" s="50"/>
      <c r="BA1952" s="68"/>
      <c r="BC1952">
        <v>0</v>
      </c>
      <c r="BD1952" s="68">
        <v>0</v>
      </c>
      <c r="BE1952">
        <v>0</v>
      </c>
      <c r="BF1952">
        <v>0</v>
      </c>
      <c r="BG1952">
        <v>0</v>
      </c>
      <c r="BH1952">
        <v>0</v>
      </c>
      <c r="BP1952" s="50"/>
      <c r="BQ1952" s="50"/>
      <c r="BR1952" s="50"/>
      <c r="BS1952" s="50"/>
    </row>
    <row r="1953" spans="1:71" x14ac:dyDescent="0.25">
      <c r="A1953">
        <v>1004</v>
      </c>
      <c r="B1953" s="50" t="s">
        <v>6</v>
      </c>
      <c r="C1953" s="50" t="s">
        <v>76</v>
      </c>
      <c r="D1953" s="50" t="s">
        <v>6</v>
      </c>
      <c r="E1953" s="50" t="s">
        <v>44</v>
      </c>
      <c r="F1953" s="68"/>
      <c r="G1953" s="50"/>
      <c r="I1953" s="50"/>
      <c r="J1953" s="50"/>
      <c r="K1953" s="50"/>
      <c r="L1953" s="50"/>
      <c r="M1953" s="50"/>
      <c r="N1953" s="50"/>
      <c r="O1953" s="50"/>
      <c r="P1953" s="50"/>
      <c r="Q1953" s="50"/>
      <c r="R1953" s="50"/>
      <c r="S1953" s="50"/>
      <c r="T1953" s="50"/>
      <c r="U1953" s="50"/>
      <c r="V1953" s="50"/>
      <c r="W1953" s="50"/>
      <c r="X1953" s="50"/>
      <c r="Y1953" s="50"/>
      <c r="Z1953" s="50"/>
      <c r="AA1953" s="50"/>
      <c r="AB1953" s="68"/>
      <c r="AC1953" s="68"/>
      <c r="AF1953" s="68"/>
      <c r="AJ1953" s="68"/>
      <c r="AK1953" s="68"/>
      <c r="AL1953" s="50"/>
      <c r="AN1953" s="50"/>
      <c r="AO1953" s="68"/>
      <c r="AP1953" s="68"/>
      <c r="AQ1953" s="50"/>
      <c r="AS1953" s="50"/>
      <c r="AV1953" s="50"/>
      <c r="AY1953" s="50"/>
      <c r="BA1953" s="68"/>
      <c r="BC1953">
        <v>0</v>
      </c>
      <c r="BD1953" s="68">
        <v>0</v>
      </c>
      <c r="BE1953">
        <v>0</v>
      </c>
      <c r="BF1953">
        <v>0</v>
      </c>
      <c r="BG1953">
        <v>0</v>
      </c>
      <c r="BH1953">
        <v>0</v>
      </c>
      <c r="BP1953" s="50"/>
      <c r="BQ1953" s="50"/>
      <c r="BR1953" s="50"/>
      <c r="BS1953" s="50"/>
    </row>
    <row r="1954" spans="1:71" x14ac:dyDescent="0.25">
      <c r="A1954">
        <v>1004</v>
      </c>
      <c r="B1954" s="50" t="s">
        <v>6</v>
      </c>
      <c r="C1954" s="50" t="s">
        <v>76</v>
      </c>
      <c r="D1954" s="50" t="s">
        <v>6</v>
      </c>
      <c r="E1954" s="50" t="s">
        <v>44</v>
      </c>
      <c r="F1954" s="68"/>
      <c r="G1954" s="50"/>
      <c r="I1954" s="50"/>
      <c r="J1954" s="50"/>
      <c r="K1954" s="50"/>
      <c r="L1954" s="50"/>
      <c r="M1954" s="50"/>
      <c r="N1954" s="50"/>
      <c r="O1954" s="50"/>
      <c r="P1954" s="50"/>
      <c r="Q1954" s="50"/>
      <c r="R1954" s="50"/>
      <c r="S1954" s="50"/>
      <c r="T1954" s="50"/>
      <c r="U1954" s="50"/>
      <c r="V1954" s="50"/>
      <c r="W1954" s="50"/>
      <c r="X1954" s="50"/>
      <c r="Y1954" s="50"/>
      <c r="Z1954" s="50"/>
      <c r="AA1954" s="50"/>
      <c r="AB1954" s="68"/>
      <c r="AC1954" s="68"/>
      <c r="AF1954" s="68"/>
      <c r="AJ1954" s="68"/>
      <c r="AK1954" s="68"/>
      <c r="AL1954" s="50"/>
      <c r="AN1954" s="50"/>
      <c r="AO1954" s="68"/>
      <c r="AP1954" s="68"/>
      <c r="AQ1954" s="50"/>
      <c r="AS1954" s="50"/>
      <c r="AV1954" s="50"/>
      <c r="AY1954" s="50"/>
      <c r="BA1954" s="68"/>
      <c r="BC1954">
        <v>0</v>
      </c>
      <c r="BD1954" s="68">
        <v>0</v>
      </c>
      <c r="BE1954">
        <v>0</v>
      </c>
      <c r="BF1954">
        <v>0</v>
      </c>
      <c r="BG1954">
        <v>0</v>
      </c>
      <c r="BH1954">
        <v>0</v>
      </c>
      <c r="BP1954" s="50"/>
      <c r="BQ1954" s="50"/>
      <c r="BR1954" s="50"/>
      <c r="BS1954" s="50"/>
    </row>
    <row r="1955" spans="1:71" x14ac:dyDescent="0.25">
      <c r="A1955">
        <v>1004</v>
      </c>
      <c r="B1955" s="50" t="s">
        <v>6</v>
      </c>
      <c r="C1955" s="50" t="s">
        <v>76</v>
      </c>
      <c r="D1955" s="50" t="s">
        <v>6</v>
      </c>
      <c r="E1955" s="50" t="s">
        <v>44</v>
      </c>
      <c r="F1955" s="68"/>
      <c r="G1955" s="50"/>
      <c r="I1955" s="50"/>
      <c r="J1955" s="50"/>
      <c r="K1955" s="50"/>
      <c r="L1955" s="50"/>
      <c r="M1955" s="50"/>
      <c r="N1955" s="50"/>
      <c r="O1955" s="50"/>
      <c r="P1955" s="50"/>
      <c r="Q1955" s="50"/>
      <c r="R1955" s="50"/>
      <c r="S1955" s="50"/>
      <c r="T1955" s="50"/>
      <c r="U1955" s="50"/>
      <c r="V1955" s="50"/>
      <c r="W1955" s="50"/>
      <c r="X1955" s="50"/>
      <c r="Y1955" s="50"/>
      <c r="Z1955" s="50"/>
      <c r="AA1955" s="50"/>
      <c r="AB1955" s="68"/>
      <c r="AC1955" s="68"/>
      <c r="AF1955" s="68"/>
      <c r="AJ1955" s="68"/>
      <c r="AK1955" s="68"/>
      <c r="AL1955" s="50"/>
      <c r="AN1955" s="50"/>
      <c r="AO1955" s="68"/>
      <c r="AP1955" s="68"/>
      <c r="AQ1955" s="50"/>
      <c r="AS1955" s="50"/>
      <c r="AV1955" s="50"/>
      <c r="AY1955" s="50"/>
      <c r="BA1955" s="68"/>
      <c r="BC1955">
        <v>0</v>
      </c>
      <c r="BD1955" s="68">
        <v>0</v>
      </c>
      <c r="BE1955">
        <v>0</v>
      </c>
      <c r="BF1955">
        <v>0</v>
      </c>
      <c r="BG1955">
        <v>0</v>
      </c>
      <c r="BH1955">
        <v>0</v>
      </c>
      <c r="BP1955" s="50"/>
      <c r="BQ1955" s="50"/>
      <c r="BR1955" s="50"/>
      <c r="BS1955" s="50"/>
    </row>
    <row r="1956" spans="1:71" x14ac:dyDescent="0.25">
      <c r="A1956">
        <v>1004</v>
      </c>
      <c r="B1956" s="50" t="s">
        <v>6</v>
      </c>
      <c r="C1956" s="50" t="s">
        <v>76</v>
      </c>
      <c r="D1956" s="50" t="s">
        <v>6</v>
      </c>
      <c r="E1956" s="50" t="s">
        <v>44</v>
      </c>
      <c r="F1956" s="68"/>
      <c r="G1956" s="50"/>
      <c r="I1956" s="50"/>
      <c r="J1956" s="50"/>
      <c r="K1956" s="50"/>
      <c r="L1956" s="50"/>
      <c r="M1956" s="50"/>
      <c r="N1956" s="50"/>
      <c r="O1956" s="50"/>
      <c r="P1956" s="50"/>
      <c r="Q1956" s="50"/>
      <c r="R1956" s="50"/>
      <c r="S1956" s="50"/>
      <c r="T1956" s="50"/>
      <c r="U1956" s="50"/>
      <c r="V1956" s="50"/>
      <c r="W1956" s="50"/>
      <c r="X1956" s="50"/>
      <c r="Y1956" s="50"/>
      <c r="Z1956" s="50"/>
      <c r="AA1956" s="50"/>
      <c r="AB1956" s="68"/>
      <c r="AC1956" s="68"/>
      <c r="AF1956" s="68"/>
      <c r="AJ1956" s="68"/>
      <c r="AK1956" s="68"/>
      <c r="AL1956" s="50"/>
      <c r="AN1956" s="50"/>
      <c r="AO1956" s="68"/>
      <c r="AP1956" s="68"/>
      <c r="AQ1956" s="50"/>
      <c r="AS1956" s="50"/>
      <c r="AV1956" s="50"/>
      <c r="AY1956" s="50"/>
      <c r="BA1956" s="68"/>
      <c r="BC1956">
        <v>0</v>
      </c>
      <c r="BD1956" s="68">
        <v>0</v>
      </c>
      <c r="BE1956">
        <v>0</v>
      </c>
      <c r="BF1956">
        <v>0</v>
      </c>
      <c r="BG1956">
        <v>0</v>
      </c>
      <c r="BH1956">
        <v>0</v>
      </c>
      <c r="BP1956" s="50"/>
      <c r="BQ1956" s="50"/>
      <c r="BR1956" s="50"/>
      <c r="BS1956" s="50"/>
    </row>
    <row r="1957" spans="1:71" x14ac:dyDescent="0.25">
      <c r="A1957">
        <v>1004</v>
      </c>
      <c r="B1957" s="50" t="s">
        <v>6</v>
      </c>
      <c r="C1957" s="50" t="s">
        <v>76</v>
      </c>
      <c r="D1957" s="50" t="s">
        <v>6</v>
      </c>
      <c r="E1957" s="50" t="s">
        <v>44</v>
      </c>
      <c r="F1957" s="68"/>
      <c r="G1957" s="50"/>
      <c r="I1957" s="50"/>
      <c r="J1957" s="50"/>
      <c r="K1957" s="50"/>
      <c r="L1957" s="50"/>
      <c r="M1957" s="50"/>
      <c r="N1957" s="50"/>
      <c r="O1957" s="50"/>
      <c r="P1957" s="50"/>
      <c r="Q1957" s="50"/>
      <c r="R1957" s="50"/>
      <c r="S1957" s="50"/>
      <c r="T1957" s="50"/>
      <c r="U1957" s="50"/>
      <c r="V1957" s="50"/>
      <c r="W1957" s="50"/>
      <c r="X1957" s="50"/>
      <c r="Y1957" s="50"/>
      <c r="Z1957" s="50"/>
      <c r="AA1957" s="50"/>
      <c r="AB1957" s="68"/>
      <c r="AC1957" s="68"/>
      <c r="AF1957" s="68"/>
      <c r="AJ1957" s="68"/>
      <c r="AK1957" s="68"/>
      <c r="AL1957" s="50"/>
      <c r="AN1957" s="50"/>
      <c r="AO1957" s="68"/>
      <c r="AP1957" s="68"/>
      <c r="AQ1957" s="50"/>
      <c r="AS1957" s="50"/>
      <c r="AV1957" s="50"/>
      <c r="AY1957" s="50"/>
      <c r="BA1957" s="68"/>
      <c r="BC1957">
        <v>0</v>
      </c>
      <c r="BD1957" s="68">
        <v>0</v>
      </c>
      <c r="BE1957">
        <v>0</v>
      </c>
      <c r="BF1957">
        <v>0</v>
      </c>
      <c r="BG1957">
        <v>0</v>
      </c>
      <c r="BH1957">
        <v>0</v>
      </c>
      <c r="BP1957" s="50"/>
      <c r="BQ1957" s="50"/>
      <c r="BR1957" s="50"/>
      <c r="BS1957" s="50"/>
    </row>
    <row r="1958" spans="1:71" x14ac:dyDescent="0.25">
      <c r="A1958">
        <v>1004</v>
      </c>
      <c r="B1958" s="50" t="s">
        <v>6</v>
      </c>
      <c r="C1958" s="50" t="s">
        <v>76</v>
      </c>
      <c r="D1958" s="50" t="s">
        <v>6</v>
      </c>
      <c r="E1958" s="50" t="s">
        <v>44</v>
      </c>
      <c r="F1958" s="68"/>
      <c r="G1958" s="50"/>
      <c r="I1958" s="50"/>
      <c r="J1958" s="50"/>
      <c r="K1958" s="50"/>
      <c r="L1958" s="50"/>
      <c r="M1958" s="50"/>
      <c r="N1958" s="50"/>
      <c r="O1958" s="50"/>
      <c r="P1958" s="50"/>
      <c r="Q1958" s="50"/>
      <c r="R1958" s="50"/>
      <c r="S1958" s="50"/>
      <c r="T1958" s="50"/>
      <c r="U1958" s="50"/>
      <c r="V1958" s="50"/>
      <c r="W1958" s="50"/>
      <c r="X1958" s="50"/>
      <c r="Y1958" s="50"/>
      <c r="Z1958" s="50"/>
      <c r="AA1958" s="50"/>
      <c r="AB1958" s="68"/>
      <c r="AC1958" s="68"/>
      <c r="AF1958" s="68"/>
      <c r="AJ1958" s="68"/>
      <c r="AK1958" s="68"/>
      <c r="AL1958" s="50"/>
      <c r="AN1958" s="50"/>
      <c r="AO1958" s="68"/>
      <c r="AP1958" s="68"/>
      <c r="AQ1958" s="50"/>
      <c r="AS1958" s="50"/>
      <c r="AV1958" s="50"/>
      <c r="AY1958" s="50"/>
      <c r="BA1958" s="68"/>
      <c r="BC1958">
        <v>0</v>
      </c>
      <c r="BD1958" s="68">
        <v>0</v>
      </c>
      <c r="BE1958">
        <v>0</v>
      </c>
      <c r="BF1958">
        <v>0</v>
      </c>
      <c r="BG1958">
        <v>0</v>
      </c>
      <c r="BH1958">
        <v>0</v>
      </c>
      <c r="BP1958" s="50"/>
      <c r="BQ1958" s="50"/>
      <c r="BR1958" s="50"/>
      <c r="BS1958" s="50"/>
    </row>
    <row r="1959" spans="1:71" x14ac:dyDescent="0.25">
      <c r="A1959">
        <v>1004</v>
      </c>
      <c r="B1959" s="50" t="s">
        <v>6</v>
      </c>
      <c r="C1959" s="50" t="s">
        <v>76</v>
      </c>
      <c r="D1959" s="50" t="s">
        <v>6</v>
      </c>
      <c r="E1959" s="50" t="s">
        <v>44</v>
      </c>
      <c r="F1959" s="68"/>
      <c r="G1959" s="50"/>
      <c r="I1959" s="50"/>
      <c r="J1959" s="50"/>
      <c r="K1959" s="50"/>
      <c r="L1959" s="50"/>
      <c r="M1959" s="50"/>
      <c r="N1959" s="50"/>
      <c r="O1959" s="50"/>
      <c r="P1959" s="50"/>
      <c r="Q1959" s="50"/>
      <c r="R1959" s="50"/>
      <c r="S1959" s="50"/>
      <c r="T1959" s="50"/>
      <c r="U1959" s="50"/>
      <c r="V1959" s="50"/>
      <c r="W1959" s="50"/>
      <c r="X1959" s="50"/>
      <c r="Y1959" s="50"/>
      <c r="Z1959" s="50"/>
      <c r="AA1959" s="50"/>
      <c r="AB1959" s="68"/>
      <c r="AC1959" s="68"/>
      <c r="AF1959" s="68"/>
      <c r="AJ1959" s="68"/>
      <c r="AK1959" s="68"/>
      <c r="AL1959" s="50"/>
      <c r="AN1959" s="50"/>
      <c r="AO1959" s="68"/>
      <c r="AP1959" s="68"/>
      <c r="AQ1959" s="50"/>
      <c r="AS1959" s="50"/>
      <c r="AV1959" s="50"/>
      <c r="AY1959" s="50"/>
      <c r="BA1959" s="68"/>
      <c r="BC1959">
        <v>0</v>
      </c>
      <c r="BD1959" s="68">
        <v>0</v>
      </c>
      <c r="BE1959">
        <v>0</v>
      </c>
      <c r="BF1959">
        <v>0</v>
      </c>
      <c r="BG1959">
        <v>0</v>
      </c>
      <c r="BH1959">
        <v>0</v>
      </c>
      <c r="BP1959" s="50"/>
      <c r="BQ1959" s="50"/>
      <c r="BR1959" s="50"/>
      <c r="BS1959" s="50"/>
    </row>
    <row r="1960" spans="1:71" x14ac:dyDescent="0.25">
      <c r="A1960">
        <v>1004</v>
      </c>
      <c r="B1960" s="50" t="s">
        <v>6</v>
      </c>
      <c r="C1960" s="50" t="s">
        <v>76</v>
      </c>
      <c r="D1960" s="50" t="s">
        <v>6</v>
      </c>
      <c r="E1960" s="50" t="s">
        <v>44</v>
      </c>
      <c r="F1960" s="68"/>
      <c r="G1960" s="50"/>
      <c r="I1960" s="50"/>
      <c r="J1960" s="50"/>
      <c r="K1960" s="50"/>
      <c r="L1960" s="50"/>
      <c r="M1960" s="50"/>
      <c r="N1960" s="50"/>
      <c r="O1960" s="50"/>
      <c r="P1960" s="50"/>
      <c r="Q1960" s="50"/>
      <c r="R1960" s="50"/>
      <c r="S1960" s="50"/>
      <c r="T1960" s="50"/>
      <c r="U1960" s="50"/>
      <c r="V1960" s="50"/>
      <c r="W1960" s="50"/>
      <c r="X1960" s="50"/>
      <c r="Y1960" s="50"/>
      <c r="Z1960" s="50"/>
      <c r="AA1960" s="50"/>
      <c r="AB1960" s="68"/>
      <c r="AC1960" s="68"/>
      <c r="AF1960" s="68"/>
      <c r="AJ1960" s="68"/>
      <c r="AK1960" s="68"/>
      <c r="AL1960" s="50"/>
      <c r="AN1960" s="50"/>
      <c r="AO1960" s="68"/>
      <c r="AP1960" s="68"/>
      <c r="AQ1960" s="50"/>
      <c r="AS1960" s="50"/>
      <c r="AV1960" s="50"/>
      <c r="AY1960" s="50"/>
      <c r="BA1960" s="68"/>
      <c r="BC1960">
        <v>0</v>
      </c>
      <c r="BD1960" s="68">
        <v>0</v>
      </c>
      <c r="BE1960">
        <v>0</v>
      </c>
      <c r="BF1960">
        <v>0</v>
      </c>
      <c r="BG1960">
        <v>0</v>
      </c>
      <c r="BH1960">
        <v>0</v>
      </c>
      <c r="BP1960" s="50"/>
      <c r="BQ1960" s="50"/>
      <c r="BR1960" s="50"/>
      <c r="BS1960" s="50"/>
    </row>
    <row r="1961" spans="1:71" x14ac:dyDescent="0.25">
      <c r="A1961">
        <v>1004</v>
      </c>
      <c r="B1961" s="50" t="s">
        <v>6</v>
      </c>
      <c r="C1961" s="50" t="s">
        <v>76</v>
      </c>
      <c r="D1961" s="50" t="s">
        <v>6</v>
      </c>
      <c r="E1961" s="50" t="s">
        <v>192</v>
      </c>
      <c r="F1961" s="68"/>
      <c r="G1961" s="50"/>
      <c r="I1961" s="50"/>
      <c r="J1961" s="50"/>
      <c r="K1961" s="50"/>
      <c r="L1961" s="50"/>
      <c r="M1961" s="50"/>
      <c r="N1961" s="50"/>
      <c r="O1961" s="50"/>
      <c r="P1961" s="50"/>
      <c r="Q1961" s="50"/>
      <c r="R1961" s="50"/>
      <c r="S1961" s="50"/>
      <c r="T1961" s="50"/>
      <c r="U1961" s="50"/>
      <c r="V1961" s="50"/>
      <c r="W1961" s="50"/>
      <c r="X1961" s="50"/>
      <c r="Y1961" s="50"/>
      <c r="Z1961" s="50"/>
      <c r="AA1961" s="50"/>
      <c r="AB1961" s="68"/>
      <c r="AC1961" s="68"/>
      <c r="AF1961" s="68"/>
      <c r="AJ1961" s="68"/>
      <c r="AK1961" s="68"/>
      <c r="AL1961" s="50"/>
      <c r="AN1961" s="50"/>
      <c r="AO1961" s="68"/>
      <c r="AP1961" s="68"/>
      <c r="AQ1961" s="50"/>
      <c r="AS1961" s="50"/>
      <c r="AV1961" s="50"/>
      <c r="AY1961" s="50"/>
      <c r="BA1961" s="68"/>
      <c r="BC1961">
        <v>0</v>
      </c>
      <c r="BD1961" s="68">
        <v>0</v>
      </c>
      <c r="BE1961">
        <v>0</v>
      </c>
      <c r="BF1961">
        <v>0</v>
      </c>
      <c r="BG1961">
        <v>0</v>
      </c>
      <c r="BH1961">
        <v>0</v>
      </c>
      <c r="BP1961" s="50"/>
      <c r="BQ1961" s="50"/>
      <c r="BR1961" s="50"/>
      <c r="BS1961" s="50"/>
    </row>
    <row r="1962" spans="1:71" x14ac:dyDescent="0.25">
      <c r="A1962">
        <v>1004</v>
      </c>
      <c r="B1962" s="50" t="s">
        <v>6</v>
      </c>
      <c r="C1962" s="50" t="s">
        <v>76</v>
      </c>
      <c r="D1962" s="50" t="s">
        <v>6</v>
      </c>
      <c r="E1962" s="50" t="s">
        <v>192</v>
      </c>
      <c r="F1962" s="68"/>
      <c r="G1962" s="50"/>
      <c r="I1962" s="50"/>
      <c r="J1962" s="50"/>
      <c r="K1962" s="50"/>
      <c r="L1962" s="50"/>
      <c r="M1962" s="50"/>
      <c r="N1962" s="50"/>
      <c r="O1962" s="50"/>
      <c r="P1962" s="50"/>
      <c r="Q1962" s="50"/>
      <c r="R1962" s="50"/>
      <c r="S1962" s="50"/>
      <c r="T1962" s="50"/>
      <c r="U1962" s="50"/>
      <c r="V1962" s="50"/>
      <c r="W1962" s="50"/>
      <c r="X1962" s="50"/>
      <c r="Y1962" s="50"/>
      <c r="Z1962" s="50"/>
      <c r="AA1962" s="50"/>
      <c r="AB1962" s="68"/>
      <c r="AC1962" s="68"/>
      <c r="AF1962" s="68"/>
      <c r="AJ1962" s="68"/>
      <c r="AK1962" s="68"/>
      <c r="AL1962" s="50"/>
      <c r="AN1962" s="50"/>
      <c r="AO1962" s="68"/>
      <c r="AP1962" s="68"/>
      <c r="AQ1962" s="50"/>
      <c r="AS1962" s="50"/>
      <c r="AV1962" s="50"/>
      <c r="AY1962" s="50"/>
      <c r="BA1962" s="68"/>
      <c r="BC1962">
        <v>0</v>
      </c>
      <c r="BD1962" s="68">
        <v>0</v>
      </c>
      <c r="BE1962">
        <v>0</v>
      </c>
      <c r="BF1962">
        <v>0</v>
      </c>
      <c r="BG1962">
        <v>0</v>
      </c>
      <c r="BH1962">
        <v>0</v>
      </c>
      <c r="BP1962" s="50"/>
      <c r="BQ1962" s="50"/>
      <c r="BR1962" s="50"/>
      <c r="BS1962" s="50"/>
    </row>
    <row r="1963" spans="1:71" x14ac:dyDescent="0.25">
      <c r="A1963">
        <v>1004</v>
      </c>
      <c r="B1963" s="50" t="s">
        <v>6</v>
      </c>
      <c r="C1963" s="50" t="s">
        <v>76</v>
      </c>
      <c r="D1963" s="50" t="s">
        <v>6</v>
      </c>
      <c r="E1963" s="50" t="s">
        <v>192</v>
      </c>
      <c r="F1963" s="68"/>
      <c r="G1963" s="50"/>
      <c r="I1963" s="50"/>
      <c r="J1963" s="50"/>
      <c r="K1963" s="50"/>
      <c r="L1963" s="50"/>
      <c r="M1963" s="50"/>
      <c r="N1963" s="50"/>
      <c r="O1963" s="50"/>
      <c r="P1963" s="50"/>
      <c r="Q1963" s="50"/>
      <c r="R1963" s="50"/>
      <c r="S1963" s="50"/>
      <c r="T1963" s="50"/>
      <c r="U1963" s="50"/>
      <c r="V1963" s="50"/>
      <c r="W1963" s="50"/>
      <c r="X1963" s="50"/>
      <c r="Y1963" s="50"/>
      <c r="Z1963" s="50"/>
      <c r="AA1963" s="50"/>
      <c r="AB1963" s="68"/>
      <c r="AC1963" s="68"/>
      <c r="AF1963" s="68"/>
      <c r="AJ1963" s="68"/>
      <c r="AK1963" s="68"/>
      <c r="AL1963" s="50"/>
      <c r="AN1963" s="50"/>
      <c r="AO1963" s="68"/>
      <c r="AP1963" s="68"/>
      <c r="AQ1963" s="50"/>
      <c r="AS1963" s="50"/>
      <c r="AV1963" s="50"/>
      <c r="AY1963" s="50"/>
      <c r="BA1963" s="68"/>
      <c r="BC1963">
        <v>0</v>
      </c>
      <c r="BD1963" s="68">
        <v>0</v>
      </c>
      <c r="BE1963">
        <v>0</v>
      </c>
      <c r="BF1963">
        <v>0</v>
      </c>
      <c r="BG1963">
        <v>0</v>
      </c>
      <c r="BH1963">
        <v>0</v>
      </c>
      <c r="BP1963" s="50"/>
      <c r="BQ1963" s="50"/>
      <c r="BR1963" s="50"/>
      <c r="BS1963" s="50"/>
    </row>
    <row r="1964" spans="1:71" x14ac:dyDescent="0.25">
      <c r="A1964">
        <v>1004</v>
      </c>
      <c r="B1964" s="50" t="s">
        <v>6</v>
      </c>
      <c r="C1964" s="50" t="s">
        <v>76</v>
      </c>
      <c r="D1964" s="50" t="s">
        <v>6</v>
      </c>
      <c r="E1964" s="50" t="s">
        <v>192</v>
      </c>
      <c r="F1964" s="68"/>
      <c r="G1964" s="50"/>
      <c r="I1964" s="50"/>
      <c r="J1964" s="50"/>
      <c r="K1964" s="50"/>
      <c r="L1964" s="50"/>
      <c r="M1964" s="50"/>
      <c r="N1964" s="50"/>
      <c r="O1964" s="50"/>
      <c r="P1964" s="50"/>
      <c r="Q1964" s="50"/>
      <c r="R1964" s="50"/>
      <c r="S1964" s="50"/>
      <c r="T1964" s="50"/>
      <c r="U1964" s="50"/>
      <c r="V1964" s="50"/>
      <c r="W1964" s="50"/>
      <c r="X1964" s="50"/>
      <c r="Y1964" s="50"/>
      <c r="Z1964" s="50"/>
      <c r="AA1964" s="50"/>
      <c r="AB1964" s="68"/>
      <c r="AC1964" s="68"/>
      <c r="AF1964" s="68"/>
      <c r="AJ1964" s="68"/>
      <c r="AK1964" s="68"/>
      <c r="AL1964" s="50"/>
      <c r="AN1964" s="50"/>
      <c r="AO1964" s="68"/>
      <c r="AP1964" s="68"/>
      <c r="AQ1964" s="50"/>
      <c r="AS1964" s="50"/>
      <c r="AV1964" s="50"/>
      <c r="AY1964" s="50"/>
      <c r="BA1964" s="68"/>
      <c r="BC1964">
        <v>0</v>
      </c>
      <c r="BD1964" s="68">
        <v>0</v>
      </c>
      <c r="BE1964">
        <v>0</v>
      </c>
      <c r="BF1964">
        <v>0</v>
      </c>
      <c r="BG1964">
        <v>0</v>
      </c>
      <c r="BH1964">
        <v>0</v>
      </c>
      <c r="BP1964" s="50"/>
      <c r="BQ1964" s="50"/>
      <c r="BR1964" s="50"/>
      <c r="BS1964" s="50"/>
    </row>
    <row r="1965" spans="1:71" x14ac:dyDescent="0.25">
      <c r="A1965">
        <v>1004</v>
      </c>
      <c r="B1965" s="50" t="s">
        <v>6</v>
      </c>
      <c r="C1965" s="50" t="s">
        <v>76</v>
      </c>
      <c r="D1965" s="50" t="s">
        <v>6</v>
      </c>
      <c r="E1965" s="50" t="s">
        <v>192</v>
      </c>
      <c r="F1965" s="68"/>
      <c r="G1965" s="50"/>
      <c r="I1965" s="50"/>
      <c r="J1965" s="50"/>
      <c r="K1965" s="50"/>
      <c r="L1965" s="50"/>
      <c r="M1965" s="50"/>
      <c r="N1965" s="50"/>
      <c r="O1965" s="50"/>
      <c r="P1965" s="50"/>
      <c r="Q1965" s="50"/>
      <c r="R1965" s="50"/>
      <c r="S1965" s="50"/>
      <c r="T1965" s="50"/>
      <c r="U1965" s="50"/>
      <c r="V1965" s="50"/>
      <c r="W1965" s="50"/>
      <c r="X1965" s="50"/>
      <c r="Y1965" s="50"/>
      <c r="Z1965" s="50"/>
      <c r="AA1965" s="50"/>
      <c r="AB1965" s="68"/>
      <c r="AC1965" s="68"/>
      <c r="AF1965" s="68"/>
      <c r="AJ1965" s="68"/>
      <c r="AK1965" s="68"/>
      <c r="AL1965" s="50"/>
      <c r="AN1965" s="50"/>
      <c r="AO1965" s="68"/>
      <c r="AP1965" s="68"/>
      <c r="AQ1965" s="50"/>
      <c r="AS1965" s="50"/>
      <c r="AV1965" s="50"/>
      <c r="AY1965" s="50"/>
      <c r="BA1965" s="68"/>
      <c r="BC1965">
        <v>0</v>
      </c>
      <c r="BD1965" s="68">
        <v>0</v>
      </c>
      <c r="BE1965">
        <v>0</v>
      </c>
      <c r="BF1965">
        <v>0</v>
      </c>
      <c r="BG1965">
        <v>0</v>
      </c>
      <c r="BH1965">
        <v>0</v>
      </c>
      <c r="BP1965" s="50"/>
      <c r="BQ1965" s="50"/>
      <c r="BR1965" s="50"/>
      <c r="BS1965" s="50"/>
    </row>
    <row r="1966" spans="1:71" x14ac:dyDescent="0.25">
      <c r="A1966">
        <v>1004</v>
      </c>
      <c r="B1966" s="50" t="s">
        <v>6</v>
      </c>
      <c r="C1966" s="50" t="s">
        <v>76</v>
      </c>
      <c r="D1966" s="50" t="s">
        <v>6</v>
      </c>
      <c r="E1966" s="50" t="s">
        <v>192</v>
      </c>
      <c r="F1966" s="68"/>
      <c r="G1966" s="50"/>
      <c r="I1966" s="50"/>
      <c r="J1966" s="50"/>
      <c r="K1966" s="50"/>
      <c r="L1966" s="50"/>
      <c r="M1966" s="50"/>
      <c r="N1966" s="50"/>
      <c r="O1966" s="50"/>
      <c r="P1966" s="50"/>
      <c r="Q1966" s="50"/>
      <c r="R1966" s="50"/>
      <c r="S1966" s="50"/>
      <c r="T1966" s="50"/>
      <c r="U1966" s="50"/>
      <c r="V1966" s="50"/>
      <c r="W1966" s="50"/>
      <c r="X1966" s="50"/>
      <c r="Y1966" s="50"/>
      <c r="Z1966" s="50"/>
      <c r="AA1966" s="50"/>
      <c r="AB1966" s="68"/>
      <c r="AC1966" s="68"/>
      <c r="AF1966" s="68"/>
      <c r="AJ1966" s="68"/>
      <c r="AK1966" s="68"/>
      <c r="AL1966" s="50"/>
      <c r="AN1966" s="50"/>
      <c r="AO1966" s="68"/>
      <c r="AP1966" s="68"/>
      <c r="AQ1966" s="50"/>
      <c r="AS1966" s="50"/>
      <c r="AV1966" s="50"/>
      <c r="AY1966" s="50"/>
      <c r="BA1966" s="68"/>
      <c r="BC1966">
        <v>0</v>
      </c>
      <c r="BD1966" s="68">
        <v>0</v>
      </c>
      <c r="BE1966">
        <v>0</v>
      </c>
      <c r="BF1966">
        <v>0</v>
      </c>
      <c r="BG1966">
        <v>0</v>
      </c>
      <c r="BH1966">
        <v>0</v>
      </c>
      <c r="BP1966" s="50"/>
      <c r="BQ1966" s="50"/>
      <c r="BR1966" s="50"/>
      <c r="BS1966" s="50"/>
    </row>
    <row r="1967" spans="1:71" x14ac:dyDescent="0.25">
      <c r="A1967">
        <v>1004</v>
      </c>
      <c r="B1967" s="50" t="s">
        <v>6</v>
      </c>
      <c r="C1967" s="50" t="s">
        <v>76</v>
      </c>
      <c r="D1967" s="50" t="s">
        <v>6</v>
      </c>
      <c r="E1967" s="50" t="s">
        <v>192</v>
      </c>
      <c r="F1967" s="68"/>
      <c r="G1967" s="50"/>
      <c r="I1967" s="50"/>
      <c r="J1967" s="50"/>
      <c r="K1967" s="50"/>
      <c r="L1967" s="50"/>
      <c r="M1967" s="50"/>
      <c r="N1967" s="50"/>
      <c r="O1967" s="50"/>
      <c r="P1967" s="50"/>
      <c r="Q1967" s="50"/>
      <c r="R1967" s="50"/>
      <c r="S1967" s="50"/>
      <c r="T1967" s="50"/>
      <c r="U1967" s="50"/>
      <c r="V1967" s="50"/>
      <c r="W1967" s="50"/>
      <c r="X1967" s="50"/>
      <c r="Y1967" s="50"/>
      <c r="Z1967" s="50"/>
      <c r="AA1967" s="50"/>
      <c r="AB1967" s="68"/>
      <c r="AC1967" s="68"/>
      <c r="AF1967" s="68"/>
      <c r="AJ1967" s="68"/>
      <c r="AK1967" s="68"/>
      <c r="AL1967" s="50"/>
      <c r="AN1967" s="50"/>
      <c r="AO1967" s="68"/>
      <c r="AP1967" s="68"/>
      <c r="AQ1967" s="50"/>
      <c r="AS1967" s="50"/>
      <c r="AV1967" s="50"/>
      <c r="AY1967" s="50"/>
      <c r="BA1967" s="68"/>
      <c r="BC1967">
        <v>0</v>
      </c>
      <c r="BD1967" s="68">
        <v>0</v>
      </c>
      <c r="BE1967">
        <v>0</v>
      </c>
      <c r="BF1967">
        <v>0</v>
      </c>
      <c r="BG1967">
        <v>0</v>
      </c>
      <c r="BH1967">
        <v>0</v>
      </c>
      <c r="BP1967" s="50"/>
      <c r="BQ1967" s="50"/>
      <c r="BR1967" s="50"/>
      <c r="BS1967" s="50"/>
    </row>
    <row r="1968" spans="1:71" x14ac:dyDescent="0.25">
      <c r="A1968">
        <v>1004</v>
      </c>
      <c r="B1968" s="50" t="s">
        <v>6</v>
      </c>
      <c r="C1968" s="50" t="s">
        <v>76</v>
      </c>
      <c r="D1968" s="50" t="s">
        <v>6</v>
      </c>
      <c r="E1968" s="50" t="s">
        <v>192</v>
      </c>
      <c r="F1968" s="68"/>
      <c r="G1968" s="50"/>
      <c r="I1968" s="50"/>
      <c r="J1968" s="50"/>
      <c r="K1968" s="50"/>
      <c r="L1968" s="50"/>
      <c r="M1968" s="50"/>
      <c r="N1968" s="50"/>
      <c r="O1968" s="50"/>
      <c r="P1968" s="50"/>
      <c r="Q1968" s="50"/>
      <c r="R1968" s="50"/>
      <c r="S1968" s="50"/>
      <c r="T1968" s="50"/>
      <c r="U1968" s="50"/>
      <c r="V1968" s="50"/>
      <c r="W1968" s="50"/>
      <c r="X1968" s="50"/>
      <c r="Y1968" s="50"/>
      <c r="Z1968" s="50"/>
      <c r="AA1968" s="50"/>
      <c r="AB1968" s="68"/>
      <c r="AC1968" s="68"/>
      <c r="AF1968" s="68"/>
      <c r="AJ1968" s="68"/>
      <c r="AK1968" s="68"/>
      <c r="AL1968" s="50"/>
      <c r="AN1968" s="50"/>
      <c r="AO1968" s="68"/>
      <c r="AP1968" s="68"/>
      <c r="AQ1968" s="50"/>
      <c r="AS1968" s="50"/>
      <c r="AV1968" s="50"/>
      <c r="AY1968" s="50"/>
      <c r="BA1968" s="68"/>
      <c r="BC1968">
        <v>0</v>
      </c>
      <c r="BD1968" s="68">
        <v>0</v>
      </c>
      <c r="BE1968">
        <v>0</v>
      </c>
      <c r="BF1968">
        <v>0</v>
      </c>
      <c r="BG1968">
        <v>0</v>
      </c>
      <c r="BH1968">
        <v>0</v>
      </c>
      <c r="BP1968" s="50"/>
      <c r="BQ1968" s="50"/>
      <c r="BR1968" s="50"/>
      <c r="BS1968" s="50"/>
    </row>
    <row r="1969" spans="1:71" x14ac:dyDescent="0.25">
      <c r="A1969">
        <v>1004</v>
      </c>
      <c r="B1969" s="50" t="s">
        <v>6</v>
      </c>
      <c r="C1969" s="50" t="s">
        <v>76</v>
      </c>
      <c r="D1969" s="50" t="s">
        <v>6</v>
      </c>
      <c r="E1969" s="50" t="s">
        <v>192</v>
      </c>
      <c r="F1969" s="68"/>
      <c r="G1969" s="50"/>
      <c r="I1969" s="50"/>
      <c r="J1969" s="50"/>
      <c r="K1969" s="50"/>
      <c r="L1969" s="50"/>
      <c r="M1969" s="50"/>
      <c r="N1969" s="50"/>
      <c r="O1969" s="50"/>
      <c r="P1969" s="50"/>
      <c r="Q1969" s="50"/>
      <c r="R1969" s="50"/>
      <c r="S1969" s="50"/>
      <c r="T1969" s="50"/>
      <c r="U1969" s="50"/>
      <c r="V1969" s="50"/>
      <c r="W1969" s="50"/>
      <c r="X1969" s="50"/>
      <c r="Y1969" s="50"/>
      <c r="Z1969" s="50"/>
      <c r="AA1969" s="50"/>
      <c r="AB1969" s="68"/>
      <c r="AC1969" s="68"/>
      <c r="AF1969" s="68"/>
      <c r="AJ1969" s="68"/>
      <c r="AK1969" s="68"/>
      <c r="AL1969" s="50"/>
      <c r="AN1969" s="50"/>
      <c r="AO1969" s="68"/>
      <c r="AP1969" s="68"/>
      <c r="AQ1969" s="50"/>
      <c r="AS1969" s="50"/>
      <c r="AV1969" s="50"/>
      <c r="AY1969" s="50"/>
      <c r="BA1969" s="68"/>
      <c r="BC1969">
        <v>0</v>
      </c>
      <c r="BD1969" s="68">
        <v>0</v>
      </c>
      <c r="BE1969">
        <v>0</v>
      </c>
      <c r="BF1969">
        <v>0</v>
      </c>
      <c r="BG1969">
        <v>0</v>
      </c>
      <c r="BH1969">
        <v>0</v>
      </c>
      <c r="BP1969" s="50"/>
      <c r="BQ1969" s="50"/>
      <c r="BR1969" s="50"/>
      <c r="BS1969" s="50"/>
    </row>
    <row r="1970" spans="1:71" x14ac:dyDescent="0.25">
      <c r="A1970">
        <v>1004</v>
      </c>
      <c r="B1970" s="50" t="s">
        <v>6</v>
      </c>
      <c r="C1970" s="50" t="s">
        <v>76</v>
      </c>
      <c r="D1970" s="50" t="s">
        <v>6</v>
      </c>
      <c r="E1970" s="50" t="s">
        <v>192</v>
      </c>
      <c r="F1970" s="68"/>
      <c r="G1970" s="50"/>
      <c r="I1970" s="50"/>
      <c r="J1970" s="50"/>
      <c r="K1970" s="50"/>
      <c r="L1970" s="50"/>
      <c r="M1970" s="50"/>
      <c r="N1970" s="50"/>
      <c r="O1970" s="50"/>
      <c r="P1970" s="50"/>
      <c r="Q1970" s="50"/>
      <c r="R1970" s="50"/>
      <c r="S1970" s="50"/>
      <c r="T1970" s="50"/>
      <c r="U1970" s="50"/>
      <c r="V1970" s="50"/>
      <c r="W1970" s="50"/>
      <c r="X1970" s="50"/>
      <c r="Y1970" s="50"/>
      <c r="Z1970" s="50"/>
      <c r="AA1970" s="50"/>
      <c r="AB1970" s="68"/>
      <c r="AC1970" s="68"/>
      <c r="AF1970" s="68"/>
      <c r="AJ1970" s="68"/>
      <c r="AK1970" s="68"/>
      <c r="AL1970" s="50"/>
      <c r="AN1970" s="50"/>
      <c r="AO1970" s="68"/>
      <c r="AP1970" s="68"/>
      <c r="AQ1970" s="50"/>
      <c r="AS1970" s="50"/>
      <c r="AV1970" s="50"/>
      <c r="AY1970" s="50"/>
      <c r="BA1970" s="68"/>
      <c r="BC1970">
        <v>0</v>
      </c>
      <c r="BD1970" s="68">
        <v>0</v>
      </c>
      <c r="BE1970">
        <v>0</v>
      </c>
      <c r="BF1970">
        <v>0</v>
      </c>
      <c r="BG1970">
        <v>0</v>
      </c>
      <c r="BH1970">
        <v>0</v>
      </c>
      <c r="BP1970" s="50"/>
      <c r="BQ1970" s="50"/>
      <c r="BR1970" s="50"/>
      <c r="BS1970" s="50"/>
    </row>
    <row r="1971" spans="1:71" x14ac:dyDescent="0.25">
      <c r="A1971">
        <v>1004</v>
      </c>
      <c r="B1971" s="50" t="s">
        <v>6</v>
      </c>
      <c r="C1971" s="50" t="s">
        <v>77</v>
      </c>
      <c r="D1971" s="50" t="s">
        <v>6</v>
      </c>
      <c r="E1971" s="50" t="s">
        <v>44</v>
      </c>
      <c r="F1971" s="68"/>
      <c r="G1971" s="50"/>
      <c r="I1971" s="50"/>
      <c r="J1971" s="50"/>
      <c r="K1971" s="50"/>
      <c r="L1971" s="50"/>
      <c r="M1971" s="50"/>
      <c r="N1971" s="50"/>
      <c r="O1971" s="50"/>
      <c r="P1971" s="50"/>
      <c r="Q1971" s="50"/>
      <c r="R1971" s="50"/>
      <c r="S1971" s="50"/>
      <c r="T1971" s="50"/>
      <c r="U1971" s="50"/>
      <c r="V1971" s="50"/>
      <c r="W1971" s="50"/>
      <c r="X1971" s="50"/>
      <c r="Y1971" s="50"/>
      <c r="Z1971" s="50"/>
      <c r="AA1971" s="50"/>
      <c r="AB1971" s="68"/>
      <c r="AC1971" s="68"/>
      <c r="AF1971" s="68"/>
      <c r="AJ1971" s="68"/>
      <c r="AK1971" s="68"/>
      <c r="AL1971" s="50"/>
      <c r="AN1971" s="50"/>
      <c r="AO1971" s="68"/>
      <c r="AP1971" s="68"/>
      <c r="AQ1971" s="50"/>
      <c r="AS1971" s="50"/>
      <c r="AV1971" s="50"/>
      <c r="AY1971" s="50"/>
      <c r="BA1971" s="68"/>
      <c r="BC1971">
        <v>0</v>
      </c>
      <c r="BD1971" s="68">
        <v>0</v>
      </c>
      <c r="BE1971">
        <v>0</v>
      </c>
      <c r="BF1971">
        <v>0</v>
      </c>
      <c r="BG1971">
        <v>0</v>
      </c>
      <c r="BH1971">
        <v>0</v>
      </c>
      <c r="BP1971" s="50"/>
      <c r="BQ1971" s="50"/>
      <c r="BR1971" s="50"/>
      <c r="BS1971" s="50"/>
    </row>
    <row r="1972" spans="1:71" x14ac:dyDescent="0.25">
      <c r="A1972">
        <v>1004</v>
      </c>
      <c r="B1972" s="50" t="s">
        <v>6</v>
      </c>
      <c r="C1972" s="50" t="s">
        <v>77</v>
      </c>
      <c r="D1972" s="50" t="s">
        <v>6</v>
      </c>
      <c r="E1972" s="50" t="s">
        <v>44</v>
      </c>
      <c r="F1972" s="68"/>
      <c r="G1972" s="50"/>
      <c r="I1972" s="50"/>
      <c r="J1972" s="50"/>
      <c r="K1972" s="50"/>
      <c r="L1972" s="50"/>
      <c r="M1972" s="50"/>
      <c r="N1972" s="50"/>
      <c r="O1972" s="50"/>
      <c r="P1972" s="50"/>
      <c r="Q1972" s="50"/>
      <c r="R1972" s="50"/>
      <c r="S1972" s="50"/>
      <c r="T1972" s="50"/>
      <c r="U1972" s="50"/>
      <c r="V1972" s="50"/>
      <c r="W1972" s="50"/>
      <c r="X1972" s="50"/>
      <c r="Y1972" s="50"/>
      <c r="Z1972" s="50"/>
      <c r="AA1972" s="50"/>
      <c r="AB1972" s="68"/>
      <c r="AC1972" s="68"/>
      <c r="AF1972" s="68"/>
      <c r="AJ1972" s="68"/>
      <c r="AK1972" s="68"/>
      <c r="AL1972" s="50"/>
      <c r="AN1972" s="50"/>
      <c r="AO1972" s="68"/>
      <c r="AP1972" s="68"/>
      <c r="AQ1972" s="50"/>
      <c r="AS1972" s="50"/>
      <c r="AV1972" s="50"/>
      <c r="AY1972" s="50"/>
      <c r="BA1972" s="68"/>
      <c r="BC1972">
        <v>0</v>
      </c>
      <c r="BD1972" s="68">
        <v>0</v>
      </c>
      <c r="BE1972">
        <v>0</v>
      </c>
      <c r="BF1972">
        <v>0</v>
      </c>
      <c r="BG1972">
        <v>0</v>
      </c>
      <c r="BH1972">
        <v>0</v>
      </c>
      <c r="BP1972" s="50"/>
      <c r="BQ1972" s="50"/>
      <c r="BR1972" s="50"/>
      <c r="BS1972" s="50"/>
    </row>
    <row r="1973" spans="1:71" x14ac:dyDescent="0.25">
      <c r="A1973">
        <v>1004</v>
      </c>
      <c r="B1973" s="50" t="s">
        <v>6</v>
      </c>
      <c r="C1973" s="50" t="s">
        <v>77</v>
      </c>
      <c r="D1973" s="50" t="s">
        <v>6</v>
      </c>
      <c r="E1973" s="50" t="s">
        <v>44</v>
      </c>
      <c r="F1973" s="68"/>
      <c r="G1973" s="50"/>
      <c r="I1973" s="50"/>
      <c r="J1973" s="50"/>
      <c r="K1973" s="50"/>
      <c r="L1973" s="50"/>
      <c r="M1973" s="50"/>
      <c r="N1973" s="50"/>
      <c r="O1973" s="50"/>
      <c r="P1973" s="50"/>
      <c r="Q1973" s="50"/>
      <c r="R1973" s="50"/>
      <c r="S1973" s="50"/>
      <c r="T1973" s="50"/>
      <c r="U1973" s="50"/>
      <c r="V1973" s="50"/>
      <c r="W1973" s="50"/>
      <c r="X1973" s="50"/>
      <c r="Y1973" s="50"/>
      <c r="Z1973" s="50"/>
      <c r="AA1973" s="50"/>
      <c r="AB1973" s="68"/>
      <c r="AC1973" s="68"/>
      <c r="AF1973" s="68"/>
      <c r="AJ1973" s="68"/>
      <c r="AK1973" s="68"/>
      <c r="AL1973" s="50"/>
      <c r="AN1973" s="50"/>
      <c r="AO1973" s="68"/>
      <c r="AP1973" s="68"/>
      <c r="AQ1973" s="50"/>
      <c r="AS1973" s="50"/>
      <c r="AV1973" s="50"/>
      <c r="AY1973" s="50"/>
      <c r="BA1973" s="68"/>
      <c r="BC1973">
        <v>0</v>
      </c>
      <c r="BD1973" s="68">
        <v>0</v>
      </c>
      <c r="BE1973">
        <v>0</v>
      </c>
      <c r="BF1973">
        <v>0</v>
      </c>
      <c r="BG1973">
        <v>0</v>
      </c>
      <c r="BH1973">
        <v>0</v>
      </c>
      <c r="BP1973" s="50"/>
      <c r="BQ1973" s="50"/>
      <c r="BR1973" s="50"/>
      <c r="BS1973" s="50"/>
    </row>
    <row r="1974" spans="1:71" x14ac:dyDescent="0.25">
      <c r="A1974">
        <v>1004</v>
      </c>
      <c r="B1974" s="50" t="s">
        <v>6</v>
      </c>
      <c r="C1974" s="50" t="s">
        <v>77</v>
      </c>
      <c r="D1974" s="50" t="s">
        <v>6</v>
      </c>
      <c r="E1974" s="50" t="s">
        <v>44</v>
      </c>
      <c r="F1974" s="68"/>
      <c r="G1974" s="50"/>
      <c r="I1974" s="50"/>
      <c r="J1974" s="50"/>
      <c r="K1974" s="50"/>
      <c r="L1974" s="50"/>
      <c r="M1974" s="50"/>
      <c r="N1974" s="50"/>
      <c r="O1974" s="50"/>
      <c r="P1974" s="50"/>
      <c r="Q1974" s="50"/>
      <c r="R1974" s="50"/>
      <c r="S1974" s="50"/>
      <c r="T1974" s="50"/>
      <c r="U1974" s="50"/>
      <c r="V1974" s="50"/>
      <c r="W1974" s="50"/>
      <c r="X1974" s="50"/>
      <c r="Y1974" s="50"/>
      <c r="Z1974" s="50"/>
      <c r="AA1974" s="50"/>
      <c r="AB1974" s="68"/>
      <c r="AC1974" s="68"/>
      <c r="AF1974" s="68"/>
      <c r="AJ1974" s="68"/>
      <c r="AK1974" s="68"/>
      <c r="AL1974" s="50"/>
      <c r="AN1974" s="50"/>
      <c r="AO1974" s="68"/>
      <c r="AP1974" s="68"/>
      <c r="AQ1974" s="50"/>
      <c r="AS1974" s="50"/>
      <c r="AV1974" s="50"/>
      <c r="AY1974" s="50"/>
      <c r="BA1974" s="68"/>
      <c r="BC1974">
        <v>0</v>
      </c>
      <c r="BD1974" s="68">
        <v>0</v>
      </c>
      <c r="BE1974">
        <v>0</v>
      </c>
      <c r="BF1974">
        <v>0</v>
      </c>
      <c r="BG1974">
        <v>0</v>
      </c>
      <c r="BH1974">
        <v>0</v>
      </c>
      <c r="BP1974" s="50"/>
      <c r="BQ1974" s="50"/>
      <c r="BR1974" s="50"/>
      <c r="BS1974" s="50"/>
    </row>
    <row r="1975" spans="1:71" x14ac:dyDescent="0.25">
      <c r="A1975">
        <v>1004</v>
      </c>
      <c r="B1975" s="50" t="s">
        <v>6</v>
      </c>
      <c r="C1975" s="50" t="s">
        <v>77</v>
      </c>
      <c r="D1975" s="50" t="s">
        <v>6</v>
      </c>
      <c r="E1975" s="50" t="s">
        <v>44</v>
      </c>
      <c r="F1975" s="68"/>
      <c r="G1975" s="50"/>
      <c r="I1975" s="50"/>
      <c r="J1975" s="50"/>
      <c r="K1975" s="50"/>
      <c r="L1975" s="50"/>
      <c r="M1975" s="50"/>
      <c r="N1975" s="50"/>
      <c r="O1975" s="50"/>
      <c r="P1975" s="50"/>
      <c r="Q1975" s="50"/>
      <c r="R1975" s="50"/>
      <c r="S1975" s="50"/>
      <c r="T1975" s="50"/>
      <c r="U1975" s="50"/>
      <c r="V1975" s="50"/>
      <c r="W1975" s="50"/>
      <c r="X1975" s="50"/>
      <c r="Y1975" s="50"/>
      <c r="Z1975" s="50"/>
      <c r="AA1975" s="50"/>
      <c r="AB1975" s="68"/>
      <c r="AC1975" s="68"/>
      <c r="AF1975" s="68"/>
      <c r="AJ1975" s="68"/>
      <c r="AK1975" s="68"/>
      <c r="AL1975" s="50"/>
      <c r="AN1975" s="50"/>
      <c r="AO1975" s="68"/>
      <c r="AP1975" s="68"/>
      <c r="AQ1975" s="50"/>
      <c r="AS1975" s="50"/>
      <c r="AV1975" s="50"/>
      <c r="AY1975" s="50"/>
      <c r="BA1975" s="68"/>
      <c r="BC1975">
        <v>0</v>
      </c>
      <c r="BD1975" s="68">
        <v>0</v>
      </c>
      <c r="BE1975">
        <v>0</v>
      </c>
      <c r="BF1975">
        <v>0</v>
      </c>
      <c r="BG1975">
        <v>0</v>
      </c>
      <c r="BH1975">
        <v>0</v>
      </c>
      <c r="BP1975" s="50"/>
      <c r="BQ1975" s="50"/>
      <c r="BR1975" s="50"/>
      <c r="BS1975" s="50"/>
    </row>
    <row r="1976" spans="1:71" x14ac:dyDescent="0.25">
      <c r="A1976">
        <v>1004</v>
      </c>
      <c r="B1976" s="50" t="s">
        <v>6</v>
      </c>
      <c r="C1976" s="50" t="s">
        <v>77</v>
      </c>
      <c r="D1976" s="50" t="s">
        <v>6</v>
      </c>
      <c r="E1976" s="50" t="s">
        <v>44</v>
      </c>
      <c r="F1976" s="68"/>
      <c r="G1976" s="50"/>
      <c r="I1976" s="50"/>
      <c r="J1976" s="50"/>
      <c r="K1976" s="50"/>
      <c r="L1976" s="50"/>
      <c r="M1976" s="50"/>
      <c r="N1976" s="50"/>
      <c r="O1976" s="50"/>
      <c r="P1976" s="50"/>
      <c r="Q1976" s="50"/>
      <c r="R1976" s="50"/>
      <c r="S1976" s="50"/>
      <c r="T1976" s="50"/>
      <c r="U1976" s="50"/>
      <c r="V1976" s="50"/>
      <c r="W1976" s="50"/>
      <c r="X1976" s="50"/>
      <c r="Y1976" s="50"/>
      <c r="Z1976" s="50"/>
      <c r="AA1976" s="50"/>
      <c r="AB1976" s="68"/>
      <c r="AC1976" s="68"/>
      <c r="AF1976" s="68"/>
      <c r="AJ1976" s="68"/>
      <c r="AK1976" s="68"/>
      <c r="AL1976" s="50"/>
      <c r="AN1976" s="50"/>
      <c r="AO1976" s="68"/>
      <c r="AP1976" s="68"/>
      <c r="AQ1976" s="50"/>
      <c r="AS1976" s="50"/>
      <c r="AV1976" s="50"/>
      <c r="AY1976" s="50"/>
      <c r="BA1976" s="68"/>
      <c r="BC1976">
        <v>0</v>
      </c>
      <c r="BD1976" s="68">
        <v>0</v>
      </c>
      <c r="BE1976">
        <v>0</v>
      </c>
      <c r="BF1976">
        <v>0</v>
      </c>
      <c r="BG1976">
        <v>0</v>
      </c>
      <c r="BH1976">
        <v>0</v>
      </c>
      <c r="BP1976" s="50"/>
      <c r="BQ1976" s="50"/>
      <c r="BR1976" s="50"/>
      <c r="BS1976" s="50"/>
    </row>
    <row r="1977" spans="1:71" x14ac:dyDescent="0.25">
      <c r="A1977">
        <v>1004</v>
      </c>
      <c r="B1977" s="50" t="s">
        <v>6</v>
      </c>
      <c r="C1977" s="50" t="s">
        <v>77</v>
      </c>
      <c r="D1977" s="50" t="s">
        <v>6</v>
      </c>
      <c r="E1977" s="50" t="s">
        <v>44</v>
      </c>
      <c r="F1977" s="68"/>
      <c r="G1977" s="50"/>
      <c r="I1977" s="50"/>
      <c r="J1977" s="50"/>
      <c r="K1977" s="50"/>
      <c r="L1977" s="50"/>
      <c r="M1977" s="50"/>
      <c r="N1977" s="50"/>
      <c r="O1977" s="50"/>
      <c r="P1977" s="50"/>
      <c r="Q1977" s="50"/>
      <c r="R1977" s="50"/>
      <c r="S1977" s="50"/>
      <c r="T1977" s="50"/>
      <c r="U1977" s="50"/>
      <c r="V1977" s="50"/>
      <c r="W1977" s="50"/>
      <c r="X1977" s="50"/>
      <c r="Y1977" s="50"/>
      <c r="Z1977" s="50"/>
      <c r="AA1977" s="50"/>
      <c r="AB1977" s="68"/>
      <c r="AC1977" s="68"/>
      <c r="AF1977" s="68"/>
      <c r="AJ1977" s="68"/>
      <c r="AK1977" s="68"/>
      <c r="AL1977" s="50"/>
      <c r="AN1977" s="50"/>
      <c r="AO1977" s="68"/>
      <c r="AP1977" s="68"/>
      <c r="AQ1977" s="50"/>
      <c r="AS1977" s="50"/>
      <c r="AV1977" s="50"/>
      <c r="AY1977" s="50"/>
      <c r="BA1977" s="68"/>
      <c r="BC1977">
        <v>0</v>
      </c>
      <c r="BD1977" s="68">
        <v>0</v>
      </c>
      <c r="BE1977">
        <v>0</v>
      </c>
      <c r="BF1977">
        <v>0</v>
      </c>
      <c r="BG1977">
        <v>0</v>
      </c>
      <c r="BH1977">
        <v>0</v>
      </c>
      <c r="BP1977" s="50"/>
      <c r="BQ1977" s="50"/>
      <c r="BR1977" s="50"/>
      <c r="BS1977" s="50"/>
    </row>
    <row r="1978" spans="1:71" x14ac:dyDescent="0.25">
      <c r="A1978">
        <v>1004</v>
      </c>
      <c r="B1978" s="50" t="s">
        <v>6</v>
      </c>
      <c r="C1978" s="50" t="s">
        <v>77</v>
      </c>
      <c r="D1978" s="50" t="s">
        <v>6</v>
      </c>
      <c r="E1978" s="50" t="s">
        <v>44</v>
      </c>
      <c r="F1978" s="68"/>
      <c r="G1978" s="50"/>
      <c r="I1978" s="50"/>
      <c r="J1978" s="50"/>
      <c r="K1978" s="50"/>
      <c r="L1978" s="50"/>
      <c r="M1978" s="50"/>
      <c r="N1978" s="50"/>
      <c r="O1978" s="50"/>
      <c r="P1978" s="50"/>
      <c r="Q1978" s="50"/>
      <c r="R1978" s="50"/>
      <c r="S1978" s="50"/>
      <c r="T1978" s="50"/>
      <c r="U1978" s="50"/>
      <c r="V1978" s="50"/>
      <c r="W1978" s="50"/>
      <c r="X1978" s="50"/>
      <c r="Y1978" s="50"/>
      <c r="Z1978" s="50"/>
      <c r="AA1978" s="50"/>
      <c r="AB1978" s="68"/>
      <c r="AC1978" s="68"/>
      <c r="AF1978" s="68"/>
      <c r="AJ1978" s="68"/>
      <c r="AK1978" s="68"/>
      <c r="AL1978" s="50"/>
      <c r="AN1978" s="50"/>
      <c r="AO1978" s="68"/>
      <c r="AP1978" s="68"/>
      <c r="AQ1978" s="50"/>
      <c r="AS1978" s="50"/>
      <c r="AV1978" s="50"/>
      <c r="AY1978" s="50"/>
      <c r="BA1978" s="68"/>
      <c r="BC1978">
        <v>0</v>
      </c>
      <c r="BD1978" s="68">
        <v>0</v>
      </c>
      <c r="BE1978">
        <v>0</v>
      </c>
      <c r="BF1978">
        <v>0</v>
      </c>
      <c r="BG1978">
        <v>0</v>
      </c>
      <c r="BH1978">
        <v>0</v>
      </c>
      <c r="BP1978" s="50"/>
      <c r="BQ1978" s="50"/>
      <c r="BR1978" s="50"/>
      <c r="BS1978" s="50"/>
    </row>
    <row r="1979" spans="1:71" x14ac:dyDescent="0.25">
      <c r="A1979">
        <v>1004</v>
      </c>
      <c r="B1979" s="50" t="s">
        <v>6</v>
      </c>
      <c r="C1979" s="50" t="s">
        <v>77</v>
      </c>
      <c r="D1979" s="50" t="s">
        <v>6</v>
      </c>
      <c r="E1979" s="50" t="s">
        <v>44</v>
      </c>
      <c r="F1979" s="68"/>
      <c r="G1979" s="50"/>
      <c r="I1979" s="50"/>
      <c r="J1979" s="50"/>
      <c r="K1979" s="50"/>
      <c r="L1979" s="50"/>
      <c r="M1979" s="50"/>
      <c r="N1979" s="50"/>
      <c r="O1979" s="50"/>
      <c r="P1979" s="50"/>
      <c r="Q1979" s="50"/>
      <c r="R1979" s="50"/>
      <c r="S1979" s="50"/>
      <c r="T1979" s="50"/>
      <c r="U1979" s="50"/>
      <c r="V1979" s="50"/>
      <c r="W1979" s="50"/>
      <c r="X1979" s="50"/>
      <c r="Y1979" s="50"/>
      <c r="Z1979" s="50"/>
      <c r="AA1979" s="50"/>
      <c r="AB1979" s="68"/>
      <c r="AC1979" s="68"/>
      <c r="AF1979" s="68"/>
      <c r="AJ1979" s="68"/>
      <c r="AK1979" s="68"/>
      <c r="AL1979" s="50"/>
      <c r="AN1979" s="50"/>
      <c r="AO1979" s="68"/>
      <c r="AP1979" s="68"/>
      <c r="AQ1979" s="50"/>
      <c r="AS1979" s="50"/>
      <c r="AV1979" s="50"/>
      <c r="AY1979" s="50"/>
      <c r="BA1979" s="68"/>
      <c r="BC1979">
        <v>0</v>
      </c>
      <c r="BD1979" s="68">
        <v>0</v>
      </c>
      <c r="BE1979">
        <v>0</v>
      </c>
      <c r="BF1979">
        <v>0</v>
      </c>
      <c r="BG1979">
        <v>0</v>
      </c>
      <c r="BH1979">
        <v>0</v>
      </c>
      <c r="BP1979" s="50"/>
      <c r="BQ1979" s="50"/>
      <c r="BR1979" s="50"/>
      <c r="BS1979" s="50"/>
    </row>
    <row r="1980" spans="1:71" x14ac:dyDescent="0.25">
      <c r="A1980">
        <v>1004</v>
      </c>
      <c r="B1980" s="50" t="s">
        <v>6</v>
      </c>
      <c r="C1980" s="50" t="s">
        <v>77</v>
      </c>
      <c r="D1980" s="50" t="s">
        <v>6</v>
      </c>
      <c r="E1980" s="50" t="s">
        <v>44</v>
      </c>
      <c r="F1980" s="68"/>
      <c r="G1980" s="50"/>
      <c r="I1980" s="50"/>
      <c r="J1980" s="50"/>
      <c r="K1980" s="50"/>
      <c r="L1980" s="50"/>
      <c r="M1980" s="50"/>
      <c r="N1980" s="50"/>
      <c r="O1980" s="50"/>
      <c r="P1980" s="50"/>
      <c r="Q1980" s="50"/>
      <c r="R1980" s="50"/>
      <c r="S1980" s="50"/>
      <c r="T1980" s="50"/>
      <c r="U1980" s="50"/>
      <c r="V1980" s="50"/>
      <c r="W1980" s="50"/>
      <c r="X1980" s="50"/>
      <c r="Y1980" s="50"/>
      <c r="Z1980" s="50"/>
      <c r="AA1980" s="50"/>
      <c r="AB1980" s="68"/>
      <c r="AC1980" s="68"/>
      <c r="AF1980" s="68"/>
      <c r="AJ1980" s="68"/>
      <c r="AK1980" s="68"/>
      <c r="AL1980" s="50"/>
      <c r="AN1980" s="50"/>
      <c r="AO1980" s="68"/>
      <c r="AP1980" s="68"/>
      <c r="AQ1980" s="50"/>
      <c r="AS1980" s="50"/>
      <c r="AV1980" s="50"/>
      <c r="AY1980" s="50"/>
      <c r="BA1980" s="68"/>
      <c r="BC1980">
        <v>0</v>
      </c>
      <c r="BD1980" s="68">
        <v>0</v>
      </c>
      <c r="BE1980">
        <v>0</v>
      </c>
      <c r="BF1980">
        <v>0</v>
      </c>
      <c r="BG1980">
        <v>0</v>
      </c>
      <c r="BH1980">
        <v>0</v>
      </c>
      <c r="BP1980" s="50"/>
      <c r="BQ1980" s="50"/>
      <c r="BR1980" s="50"/>
      <c r="BS1980" s="50"/>
    </row>
    <row r="1981" spans="1:71" x14ac:dyDescent="0.25">
      <c r="A1981">
        <v>1004</v>
      </c>
      <c r="B1981" s="50" t="s">
        <v>6</v>
      </c>
      <c r="C1981" s="50" t="s">
        <v>77</v>
      </c>
      <c r="D1981" s="50" t="s">
        <v>6</v>
      </c>
      <c r="E1981" s="50" t="s">
        <v>192</v>
      </c>
      <c r="F1981" s="68"/>
      <c r="G1981" s="50"/>
      <c r="I1981" s="50"/>
      <c r="J1981" s="50"/>
      <c r="K1981" s="50"/>
      <c r="L1981" s="50"/>
      <c r="M1981" s="50"/>
      <c r="N1981" s="50"/>
      <c r="O1981" s="50"/>
      <c r="P1981" s="50"/>
      <c r="Q1981" s="50"/>
      <c r="R1981" s="50"/>
      <c r="S1981" s="50"/>
      <c r="T1981" s="50"/>
      <c r="U1981" s="50"/>
      <c r="V1981" s="50"/>
      <c r="W1981" s="50"/>
      <c r="X1981" s="50"/>
      <c r="Y1981" s="50"/>
      <c r="Z1981" s="50"/>
      <c r="AA1981" s="50"/>
      <c r="AB1981" s="68"/>
      <c r="AC1981" s="68"/>
      <c r="AF1981" s="68"/>
      <c r="AJ1981" s="68"/>
      <c r="AK1981" s="68"/>
      <c r="AL1981" s="50"/>
      <c r="AN1981" s="50"/>
      <c r="AO1981" s="68"/>
      <c r="AP1981" s="68"/>
      <c r="AQ1981" s="50"/>
      <c r="AS1981" s="50"/>
      <c r="AV1981" s="50"/>
      <c r="AY1981" s="50"/>
      <c r="BA1981" s="68"/>
      <c r="BC1981">
        <v>0</v>
      </c>
      <c r="BD1981" s="68">
        <v>0</v>
      </c>
      <c r="BE1981">
        <v>0</v>
      </c>
      <c r="BF1981">
        <v>0</v>
      </c>
      <c r="BG1981">
        <v>0</v>
      </c>
      <c r="BH1981">
        <v>0</v>
      </c>
      <c r="BP1981" s="50"/>
      <c r="BQ1981" s="50"/>
      <c r="BR1981" s="50"/>
      <c r="BS1981" s="50"/>
    </row>
    <row r="1982" spans="1:71" x14ac:dyDescent="0.25">
      <c r="A1982">
        <v>1004</v>
      </c>
      <c r="B1982" s="50" t="s">
        <v>6</v>
      </c>
      <c r="C1982" s="50" t="s">
        <v>77</v>
      </c>
      <c r="D1982" s="50" t="s">
        <v>6</v>
      </c>
      <c r="E1982" s="50" t="s">
        <v>192</v>
      </c>
      <c r="F1982" s="68"/>
      <c r="G1982" s="50"/>
      <c r="I1982" s="50"/>
      <c r="J1982" s="50"/>
      <c r="K1982" s="50"/>
      <c r="L1982" s="50"/>
      <c r="M1982" s="50"/>
      <c r="N1982" s="50"/>
      <c r="O1982" s="50"/>
      <c r="P1982" s="50"/>
      <c r="Q1982" s="50"/>
      <c r="R1982" s="50"/>
      <c r="S1982" s="50"/>
      <c r="T1982" s="50"/>
      <c r="U1982" s="50"/>
      <c r="V1982" s="50"/>
      <c r="W1982" s="50"/>
      <c r="X1982" s="50"/>
      <c r="Y1982" s="50"/>
      <c r="Z1982" s="50"/>
      <c r="AA1982" s="50"/>
      <c r="AB1982" s="68"/>
      <c r="AC1982" s="68"/>
      <c r="AF1982" s="68"/>
      <c r="AJ1982" s="68"/>
      <c r="AK1982" s="68"/>
      <c r="AL1982" s="50"/>
      <c r="AN1982" s="50"/>
      <c r="AO1982" s="68"/>
      <c r="AP1982" s="68"/>
      <c r="AQ1982" s="50"/>
      <c r="AS1982" s="50"/>
      <c r="AV1982" s="50"/>
      <c r="AY1982" s="50"/>
      <c r="BA1982" s="68"/>
      <c r="BC1982">
        <v>0</v>
      </c>
      <c r="BD1982" s="68">
        <v>0</v>
      </c>
      <c r="BE1982">
        <v>0</v>
      </c>
      <c r="BF1982">
        <v>0</v>
      </c>
      <c r="BG1982">
        <v>0</v>
      </c>
      <c r="BH1982">
        <v>0</v>
      </c>
      <c r="BP1982" s="50"/>
      <c r="BQ1982" s="50"/>
      <c r="BR1982" s="50"/>
      <c r="BS1982" s="50"/>
    </row>
    <row r="1983" spans="1:71" x14ac:dyDescent="0.25">
      <c r="A1983">
        <v>1004</v>
      </c>
      <c r="B1983" s="50" t="s">
        <v>6</v>
      </c>
      <c r="C1983" s="50" t="s">
        <v>77</v>
      </c>
      <c r="D1983" s="50" t="s">
        <v>6</v>
      </c>
      <c r="E1983" s="50" t="s">
        <v>192</v>
      </c>
      <c r="F1983" s="68"/>
      <c r="G1983" s="50"/>
      <c r="I1983" s="50"/>
      <c r="J1983" s="50"/>
      <c r="K1983" s="50"/>
      <c r="L1983" s="50"/>
      <c r="M1983" s="50"/>
      <c r="N1983" s="50"/>
      <c r="O1983" s="50"/>
      <c r="P1983" s="50"/>
      <c r="Q1983" s="50"/>
      <c r="R1983" s="50"/>
      <c r="S1983" s="50"/>
      <c r="T1983" s="50"/>
      <c r="U1983" s="50"/>
      <c r="V1983" s="50"/>
      <c r="W1983" s="50"/>
      <c r="X1983" s="50"/>
      <c r="Y1983" s="50"/>
      <c r="Z1983" s="50"/>
      <c r="AA1983" s="50"/>
      <c r="AB1983" s="68"/>
      <c r="AC1983" s="68"/>
      <c r="AF1983" s="68"/>
      <c r="AJ1983" s="68"/>
      <c r="AK1983" s="68"/>
      <c r="AL1983" s="50"/>
      <c r="AN1983" s="50"/>
      <c r="AO1983" s="68"/>
      <c r="AP1983" s="68"/>
      <c r="AQ1983" s="50"/>
      <c r="AS1983" s="50"/>
      <c r="AV1983" s="50"/>
      <c r="AY1983" s="50"/>
      <c r="BA1983" s="68"/>
      <c r="BC1983">
        <v>0</v>
      </c>
      <c r="BD1983" s="68">
        <v>0</v>
      </c>
      <c r="BE1983">
        <v>0</v>
      </c>
      <c r="BF1983">
        <v>0</v>
      </c>
      <c r="BG1983">
        <v>0</v>
      </c>
      <c r="BH1983">
        <v>0</v>
      </c>
      <c r="BP1983" s="50"/>
      <c r="BQ1983" s="50"/>
      <c r="BR1983" s="50"/>
      <c r="BS1983" s="50"/>
    </row>
    <row r="1984" spans="1:71" x14ac:dyDescent="0.25">
      <c r="A1984">
        <v>1004</v>
      </c>
      <c r="B1984" s="50" t="s">
        <v>6</v>
      </c>
      <c r="C1984" s="50" t="s">
        <v>77</v>
      </c>
      <c r="D1984" s="50" t="s">
        <v>6</v>
      </c>
      <c r="E1984" s="50" t="s">
        <v>192</v>
      </c>
      <c r="F1984" s="68"/>
      <c r="G1984" s="50"/>
      <c r="I1984" s="50"/>
      <c r="J1984" s="50"/>
      <c r="K1984" s="50"/>
      <c r="L1984" s="50"/>
      <c r="M1984" s="50"/>
      <c r="N1984" s="50"/>
      <c r="O1984" s="50"/>
      <c r="P1984" s="50"/>
      <c r="Q1984" s="50"/>
      <c r="R1984" s="50"/>
      <c r="S1984" s="50"/>
      <c r="T1984" s="50"/>
      <c r="U1984" s="50"/>
      <c r="V1984" s="50"/>
      <c r="W1984" s="50"/>
      <c r="X1984" s="50"/>
      <c r="Y1984" s="50"/>
      <c r="Z1984" s="50"/>
      <c r="AA1984" s="50"/>
      <c r="AB1984" s="68"/>
      <c r="AC1984" s="68"/>
      <c r="AF1984" s="68"/>
      <c r="AJ1984" s="68"/>
      <c r="AK1984" s="68"/>
      <c r="AL1984" s="50"/>
      <c r="AN1984" s="50"/>
      <c r="AO1984" s="68"/>
      <c r="AP1984" s="68"/>
      <c r="AQ1984" s="50"/>
      <c r="AS1984" s="50"/>
      <c r="AV1984" s="50"/>
      <c r="AY1984" s="50"/>
      <c r="BA1984" s="68"/>
      <c r="BC1984">
        <v>0</v>
      </c>
      <c r="BD1984" s="68">
        <v>0</v>
      </c>
      <c r="BE1984">
        <v>0</v>
      </c>
      <c r="BF1984">
        <v>0</v>
      </c>
      <c r="BG1984">
        <v>0</v>
      </c>
      <c r="BH1984">
        <v>0</v>
      </c>
      <c r="BP1984" s="50"/>
      <c r="BQ1984" s="50"/>
      <c r="BR1984" s="50"/>
      <c r="BS1984" s="50"/>
    </row>
    <row r="1985" spans="1:71" x14ac:dyDescent="0.25">
      <c r="A1985">
        <v>1004</v>
      </c>
      <c r="B1985" s="50" t="s">
        <v>6</v>
      </c>
      <c r="C1985" s="50" t="s">
        <v>77</v>
      </c>
      <c r="D1985" s="50" t="s">
        <v>6</v>
      </c>
      <c r="E1985" s="50" t="s">
        <v>192</v>
      </c>
      <c r="F1985" s="68"/>
      <c r="G1985" s="50"/>
      <c r="I1985" s="50"/>
      <c r="J1985" s="50"/>
      <c r="K1985" s="50"/>
      <c r="L1985" s="50"/>
      <c r="M1985" s="50"/>
      <c r="N1985" s="50"/>
      <c r="O1985" s="50"/>
      <c r="P1985" s="50"/>
      <c r="Q1985" s="50"/>
      <c r="R1985" s="50"/>
      <c r="S1985" s="50"/>
      <c r="T1985" s="50"/>
      <c r="U1985" s="50"/>
      <c r="V1985" s="50"/>
      <c r="W1985" s="50"/>
      <c r="X1985" s="50"/>
      <c r="Y1985" s="50"/>
      <c r="Z1985" s="50"/>
      <c r="AA1985" s="50"/>
      <c r="AB1985" s="68"/>
      <c r="AC1985" s="68"/>
      <c r="AF1985" s="68"/>
      <c r="AJ1985" s="68"/>
      <c r="AK1985" s="68"/>
      <c r="AL1985" s="50"/>
      <c r="AN1985" s="50"/>
      <c r="AO1985" s="68"/>
      <c r="AP1985" s="68"/>
      <c r="AQ1985" s="50"/>
      <c r="AS1985" s="50"/>
      <c r="AV1985" s="50"/>
      <c r="AY1985" s="50"/>
      <c r="BA1985" s="68"/>
      <c r="BC1985">
        <v>0</v>
      </c>
      <c r="BD1985" s="68">
        <v>0</v>
      </c>
      <c r="BE1985">
        <v>0</v>
      </c>
      <c r="BF1985">
        <v>0</v>
      </c>
      <c r="BG1985">
        <v>0</v>
      </c>
      <c r="BH1985">
        <v>0</v>
      </c>
      <c r="BP1985" s="50"/>
      <c r="BQ1985" s="50"/>
      <c r="BR1985" s="50"/>
      <c r="BS1985" s="50"/>
    </row>
    <row r="1986" spans="1:71" x14ac:dyDescent="0.25">
      <c r="A1986">
        <v>1004</v>
      </c>
      <c r="B1986" s="50" t="s">
        <v>6</v>
      </c>
      <c r="C1986" s="50" t="s">
        <v>77</v>
      </c>
      <c r="D1986" s="50" t="s">
        <v>6</v>
      </c>
      <c r="E1986" s="50" t="s">
        <v>192</v>
      </c>
      <c r="F1986" s="68"/>
      <c r="G1986" s="50"/>
      <c r="I1986" s="50"/>
      <c r="J1986" s="50"/>
      <c r="K1986" s="50"/>
      <c r="L1986" s="50"/>
      <c r="M1986" s="50"/>
      <c r="N1986" s="50"/>
      <c r="O1986" s="50"/>
      <c r="P1986" s="50"/>
      <c r="Q1986" s="50"/>
      <c r="R1986" s="50"/>
      <c r="S1986" s="50"/>
      <c r="T1986" s="50"/>
      <c r="U1986" s="50"/>
      <c r="V1986" s="50"/>
      <c r="W1986" s="50"/>
      <c r="X1986" s="50"/>
      <c r="Y1986" s="50"/>
      <c r="Z1986" s="50"/>
      <c r="AA1986" s="50"/>
      <c r="AB1986" s="68"/>
      <c r="AC1986" s="68"/>
      <c r="AF1986" s="68"/>
      <c r="AJ1986" s="68"/>
      <c r="AK1986" s="68"/>
      <c r="AL1986" s="50"/>
      <c r="AN1986" s="50"/>
      <c r="AO1986" s="68"/>
      <c r="AP1986" s="68"/>
      <c r="AQ1986" s="50"/>
      <c r="AS1986" s="50"/>
      <c r="AV1986" s="50"/>
      <c r="AY1986" s="50"/>
      <c r="BA1986" s="68"/>
      <c r="BC1986">
        <v>0</v>
      </c>
      <c r="BD1986" s="68">
        <v>0</v>
      </c>
      <c r="BE1986">
        <v>0</v>
      </c>
      <c r="BF1986">
        <v>0</v>
      </c>
      <c r="BG1986">
        <v>0</v>
      </c>
      <c r="BH1986">
        <v>0</v>
      </c>
      <c r="BP1986" s="50"/>
      <c r="BQ1986" s="50"/>
      <c r="BR1986" s="50"/>
      <c r="BS1986" s="50"/>
    </row>
    <row r="1987" spans="1:71" x14ac:dyDescent="0.25">
      <c r="A1987">
        <v>1004</v>
      </c>
      <c r="B1987" s="50" t="s">
        <v>6</v>
      </c>
      <c r="C1987" s="50" t="s">
        <v>77</v>
      </c>
      <c r="D1987" s="50" t="s">
        <v>6</v>
      </c>
      <c r="E1987" s="50" t="s">
        <v>192</v>
      </c>
      <c r="F1987" s="68"/>
      <c r="G1987" s="50"/>
      <c r="I1987" s="50"/>
      <c r="J1987" s="50"/>
      <c r="K1987" s="50"/>
      <c r="L1987" s="50"/>
      <c r="M1987" s="50"/>
      <c r="N1987" s="50"/>
      <c r="O1987" s="50"/>
      <c r="P1987" s="50"/>
      <c r="Q1987" s="50"/>
      <c r="R1987" s="50"/>
      <c r="S1987" s="50"/>
      <c r="T1987" s="50"/>
      <c r="U1987" s="50"/>
      <c r="V1987" s="50"/>
      <c r="W1987" s="50"/>
      <c r="X1987" s="50"/>
      <c r="Y1987" s="50"/>
      <c r="Z1987" s="50"/>
      <c r="AA1987" s="50"/>
      <c r="AB1987" s="68"/>
      <c r="AC1987" s="68"/>
      <c r="AF1987" s="68"/>
      <c r="AJ1987" s="68"/>
      <c r="AK1987" s="68"/>
      <c r="AL1987" s="50"/>
      <c r="AN1987" s="50"/>
      <c r="AO1987" s="68"/>
      <c r="AP1987" s="68"/>
      <c r="AQ1987" s="50"/>
      <c r="AS1987" s="50"/>
      <c r="AV1987" s="50"/>
      <c r="AY1987" s="50"/>
      <c r="BA1987" s="68"/>
      <c r="BC1987">
        <v>0</v>
      </c>
      <c r="BD1987" s="68">
        <v>0</v>
      </c>
      <c r="BE1987">
        <v>0</v>
      </c>
      <c r="BF1987">
        <v>0</v>
      </c>
      <c r="BG1987">
        <v>0</v>
      </c>
      <c r="BH1987">
        <v>0</v>
      </c>
      <c r="BP1987" s="50"/>
      <c r="BQ1987" s="50"/>
      <c r="BR1987" s="50"/>
      <c r="BS1987" s="50"/>
    </row>
    <row r="1988" spans="1:71" x14ac:dyDescent="0.25">
      <c r="A1988">
        <v>1004</v>
      </c>
      <c r="B1988" s="50" t="s">
        <v>6</v>
      </c>
      <c r="C1988" s="50" t="s">
        <v>77</v>
      </c>
      <c r="D1988" s="50" t="s">
        <v>6</v>
      </c>
      <c r="E1988" s="50" t="s">
        <v>192</v>
      </c>
      <c r="F1988" s="68"/>
      <c r="G1988" s="50"/>
      <c r="I1988" s="50"/>
      <c r="J1988" s="50"/>
      <c r="K1988" s="50"/>
      <c r="L1988" s="50"/>
      <c r="M1988" s="50"/>
      <c r="N1988" s="50"/>
      <c r="O1988" s="50"/>
      <c r="P1988" s="50"/>
      <c r="Q1988" s="50"/>
      <c r="R1988" s="50"/>
      <c r="S1988" s="50"/>
      <c r="T1988" s="50"/>
      <c r="U1988" s="50"/>
      <c r="V1988" s="50"/>
      <c r="W1988" s="50"/>
      <c r="X1988" s="50"/>
      <c r="Y1988" s="50"/>
      <c r="Z1988" s="50"/>
      <c r="AA1988" s="50"/>
      <c r="AB1988" s="68"/>
      <c r="AC1988" s="68"/>
      <c r="AF1988" s="68"/>
      <c r="AJ1988" s="68"/>
      <c r="AK1988" s="68"/>
      <c r="AL1988" s="50"/>
      <c r="AN1988" s="50"/>
      <c r="AO1988" s="68"/>
      <c r="AP1988" s="68"/>
      <c r="AQ1988" s="50"/>
      <c r="AS1988" s="50"/>
      <c r="AV1988" s="50"/>
      <c r="AY1988" s="50"/>
      <c r="BA1988" s="68"/>
      <c r="BC1988">
        <v>0</v>
      </c>
      <c r="BD1988" s="68">
        <v>0</v>
      </c>
      <c r="BE1988">
        <v>0</v>
      </c>
      <c r="BF1988">
        <v>0</v>
      </c>
      <c r="BG1988">
        <v>0</v>
      </c>
      <c r="BH1988">
        <v>0</v>
      </c>
      <c r="BP1988" s="50"/>
      <c r="BQ1988" s="50"/>
      <c r="BR1988" s="50"/>
      <c r="BS1988" s="50"/>
    </row>
    <row r="1989" spans="1:71" x14ac:dyDescent="0.25">
      <c r="A1989">
        <v>1004</v>
      </c>
      <c r="B1989" s="50" t="s">
        <v>6</v>
      </c>
      <c r="C1989" s="50" t="s">
        <v>77</v>
      </c>
      <c r="D1989" s="50" t="s">
        <v>6</v>
      </c>
      <c r="E1989" s="50" t="s">
        <v>192</v>
      </c>
      <c r="F1989" s="68"/>
      <c r="G1989" s="50"/>
      <c r="I1989" s="50"/>
      <c r="J1989" s="50"/>
      <c r="K1989" s="50"/>
      <c r="L1989" s="50"/>
      <c r="M1989" s="50"/>
      <c r="N1989" s="50"/>
      <c r="O1989" s="50"/>
      <c r="P1989" s="50"/>
      <c r="Q1989" s="50"/>
      <c r="R1989" s="50"/>
      <c r="S1989" s="50"/>
      <c r="T1989" s="50"/>
      <c r="U1989" s="50"/>
      <c r="V1989" s="50"/>
      <c r="W1989" s="50"/>
      <c r="X1989" s="50"/>
      <c r="Y1989" s="50"/>
      <c r="Z1989" s="50"/>
      <c r="AA1989" s="50"/>
      <c r="AB1989" s="68"/>
      <c r="AC1989" s="68"/>
      <c r="AF1989" s="68"/>
      <c r="AJ1989" s="68"/>
      <c r="AK1989" s="68"/>
      <c r="AL1989" s="50"/>
      <c r="AN1989" s="50"/>
      <c r="AO1989" s="68"/>
      <c r="AP1989" s="68"/>
      <c r="AQ1989" s="50"/>
      <c r="AS1989" s="50"/>
      <c r="AV1989" s="50"/>
      <c r="AY1989" s="50"/>
      <c r="BA1989" s="68"/>
      <c r="BC1989">
        <v>0</v>
      </c>
      <c r="BD1989" s="68">
        <v>0</v>
      </c>
      <c r="BE1989">
        <v>0</v>
      </c>
      <c r="BF1989">
        <v>0</v>
      </c>
      <c r="BG1989">
        <v>0</v>
      </c>
      <c r="BH1989">
        <v>0</v>
      </c>
      <c r="BP1989" s="50"/>
      <c r="BQ1989" s="50"/>
      <c r="BR1989" s="50"/>
      <c r="BS1989" s="50"/>
    </row>
    <row r="1990" spans="1:71" x14ac:dyDescent="0.25">
      <c r="A1990">
        <v>1004</v>
      </c>
      <c r="B1990" s="50" t="s">
        <v>6</v>
      </c>
      <c r="C1990" s="50" t="s">
        <v>77</v>
      </c>
      <c r="D1990" s="50" t="s">
        <v>6</v>
      </c>
      <c r="E1990" s="50" t="s">
        <v>192</v>
      </c>
      <c r="F1990" s="68"/>
      <c r="G1990" s="50"/>
      <c r="I1990" s="50"/>
      <c r="J1990" s="50"/>
      <c r="K1990" s="50"/>
      <c r="L1990" s="50"/>
      <c r="M1990" s="50"/>
      <c r="N1990" s="50"/>
      <c r="O1990" s="50"/>
      <c r="P1990" s="50"/>
      <c r="Q1990" s="50"/>
      <c r="R1990" s="50"/>
      <c r="S1990" s="50"/>
      <c r="T1990" s="50"/>
      <c r="U1990" s="50"/>
      <c r="V1990" s="50"/>
      <c r="W1990" s="50"/>
      <c r="X1990" s="50"/>
      <c r="Y1990" s="50"/>
      <c r="Z1990" s="50"/>
      <c r="AA1990" s="50"/>
      <c r="AB1990" s="68"/>
      <c r="AC1990" s="68"/>
      <c r="AF1990" s="68"/>
      <c r="AJ1990" s="68"/>
      <c r="AK1990" s="68"/>
      <c r="AL1990" s="50"/>
      <c r="AN1990" s="50"/>
      <c r="AO1990" s="68"/>
      <c r="AP1990" s="68"/>
      <c r="AQ1990" s="50"/>
      <c r="AS1990" s="50"/>
      <c r="AV1990" s="50"/>
      <c r="AY1990" s="50"/>
      <c r="BA1990" s="68"/>
      <c r="BC1990">
        <v>0</v>
      </c>
      <c r="BD1990" s="68">
        <v>0</v>
      </c>
      <c r="BE1990">
        <v>0</v>
      </c>
      <c r="BF1990">
        <v>0</v>
      </c>
      <c r="BG1990">
        <v>0</v>
      </c>
      <c r="BH1990">
        <v>0</v>
      </c>
      <c r="BP1990" s="50"/>
      <c r="BQ1990" s="50"/>
      <c r="BR1990" s="50"/>
      <c r="BS1990" s="50"/>
    </row>
    <row r="1991" spans="1:71" x14ac:dyDescent="0.25">
      <c r="A1991">
        <v>1004</v>
      </c>
      <c r="B1991" s="50" t="s">
        <v>6</v>
      </c>
      <c r="C1991" s="50" t="s">
        <v>78</v>
      </c>
      <c r="D1991" s="50" t="s">
        <v>6</v>
      </c>
      <c r="E1991" s="50" t="s">
        <v>44</v>
      </c>
      <c r="F1991" s="68"/>
      <c r="G1991" s="50"/>
      <c r="I1991" s="50"/>
      <c r="J1991" s="50"/>
      <c r="K1991" s="50"/>
      <c r="L1991" s="50"/>
      <c r="M1991" s="50"/>
      <c r="N1991" s="50"/>
      <c r="O1991" s="50"/>
      <c r="P1991" s="50"/>
      <c r="Q1991" s="50"/>
      <c r="R1991" s="50"/>
      <c r="S1991" s="50"/>
      <c r="T1991" s="50"/>
      <c r="U1991" s="50"/>
      <c r="V1991" s="50"/>
      <c r="W1991" s="50"/>
      <c r="X1991" s="50"/>
      <c r="Y1991" s="50"/>
      <c r="Z1991" s="50"/>
      <c r="AA1991" s="50"/>
      <c r="AB1991" s="68"/>
      <c r="AC1991" s="68"/>
      <c r="AF1991" s="68"/>
      <c r="AJ1991" s="68"/>
      <c r="AK1991" s="68"/>
      <c r="AL1991" s="50"/>
      <c r="AN1991" s="50"/>
      <c r="AO1991" s="68"/>
      <c r="AP1991" s="68"/>
      <c r="AQ1991" s="50"/>
      <c r="AS1991" s="50"/>
      <c r="AV1991" s="50"/>
      <c r="AY1991" s="50"/>
      <c r="BA1991" s="68"/>
      <c r="BD1991" s="68">
        <v>0</v>
      </c>
      <c r="BP1991" s="50"/>
      <c r="BQ1991" s="50"/>
      <c r="BR1991" s="50"/>
      <c r="BS1991" s="50"/>
    </row>
    <row r="1992" spans="1:71" x14ac:dyDescent="0.25">
      <c r="A1992">
        <v>1004</v>
      </c>
      <c r="B1992" s="50" t="s">
        <v>6</v>
      </c>
      <c r="C1992" s="50" t="s">
        <v>78</v>
      </c>
      <c r="D1992" s="50" t="s">
        <v>6</v>
      </c>
      <c r="E1992" s="50" t="s">
        <v>44</v>
      </c>
      <c r="F1992" s="68"/>
      <c r="G1992" s="50"/>
      <c r="I1992" s="50"/>
      <c r="J1992" s="50"/>
      <c r="K1992" s="50"/>
      <c r="L1992" s="50"/>
      <c r="M1992" s="50"/>
      <c r="N1992" s="50"/>
      <c r="O1992" s="50"/>
      <c r="P1992" s="50"/>
      <c r="Q1992" s="50"/>
      <c r="R1992" s="50"/>
      <c r="S1992" s="50"/>
      <c r="T1992" s="50"/>
      <c r="U1992" s="50"/>
      <c r="V1992" s="50"/>
      <c r="W1992" s="50"/>
      <c r="X1992" s="50"/>
      <c r="Y1992" s="50"/>
      <c r="Z1992" s="50"/>
      <c r="AA1992" s="50"/>
      <c r="AB1992" s="68"/>
      <c r="AC1992" s="68"/>
      <c r="AF1992" s="68"/>
      <c r="AJ1992" s="68"/>
      <c r="AK1992" s="68"/>
      <c r="AL1992" s="50"/>
      <c r="AN1992" s="50"/>
      <c r="AO1992" s="68"/>
      <c r="AP1992" s="68"/>
      <c r="AQ1992" s="50"/>
      <c r="AS1992" s="50"/>
      <c r="AV1992" s="50"/>
      <c r="AY1992" s="50"/>
      <c r="BA1992" s="68"/>
      <c r="BC1992">
        <v>0</v>
      </c>
      <c r="BD1992" s="68">
        <v>0</v>
      </c>
      <c r="BE1992">
        <v>0</v>
      </c>
      <c r="BF1992">
        <v>0</v>
      </c>
      <c r="BG1992">
        <v>0</v>
      </c>
      <c r="BH1992">
        <v>0</v>
      </c>
      <c r="BP1992" s="50"/>
      <c r="BQ1992" s="50"/>
      <c r="BR1992" s="50"/>
      <c r="BS1992" s="50"/>
    </row>
    <row r="1993" spans="1:71" x14ac:dyDescent="0.25">
      <c r="A1993">
        <v>1004</v>
      </c>
      <c r="B1993" s="50" t="s">
        <v>6</v>
      </c>
      <c r="C1993" s="50" t="s">
        <v>78</v>
      </c>
      <c r="D1993" s="50" t="s">
        <v>6</v>
      </c>
      <c r="E1993" s="50" t="s">
        <v>44</v>
      </c>
      <c r="F1993" s="68"/>
      <c r="G1993" s="50"/>
      <c r="I1993" s="50"/>
      <c r="J1993" s="50"/>
      <c r="K1993" s="50"/>
      <c r="L1993" s="50"/>
      <c r="M1993" s="50"/>
      <c r="N1993" s="50"/>
      <c r="O1993" s="50"/>
      <c r="P1993" s="50"/>
      <c r="Q1993" s="50"/>
      <c r="R1993" s="50"/>
      <c r="S1993" s="50"/>
      <c r="T1993" s="50"/>
      <c r="U1993" s="50"/>
      <c r="V1993" s="50"/>
      <c r="W1993" s="50"/>
      <c r="X1993" s="50"/>
      <c r="Y1993" s="50"/>
      <c r="Z1993" s="50"/>
      <c r="AA1993" s="50"/>
      <c r="AB1993" s="68"/>
      <c r="AC1993" s="68"/>
      <c r="AF1993" s="68"/>
      <c r="AJ1993" s="68"/>
      <c r="AK1993" s="68"/>
      <c r="AL1993" s="50"/>
      <c r="AN1993" s="50"/>
      <c r="AO1993" s="68"/>
      <c r="AP1993" s="68"/>
      <c r="AQ1993" s="50"/>
      <c r="AS1993" s="50"/>
      <c r="AV1993" s="50"/>
      <c r="AY1993" s="50"/>
      <c r="BA1993" s="68"/>
      <c r="BC1993">
        <v>0</v>
      </c>
      <c r="BD1993" s="68">
        <v>0</v>
      </c>
      <c r="BE1993">
        <v>0</v>
      </c>
      <c r="BF1993">
        <v>0</v>
      </c>
      <c r="BG1993">
        <v>0</v>
      </c>
      <c r="BH1993">
        <v>0</v>
      </c>
      <c r="BP1993" s="50"/>
      <c r="BQ1993" s="50"/>
      <c r="BR1993" s="50"/>
      <c r="BS1993" s="50"/>
    </row>
    <row r="1994" spans="1:71" x14ac:dyDescent="0.25">
      <c r="A1994">
        <v>1004</v>
      </c>
      <c r="B1994" s="50" t="s">
        <v>6</v>
      </c>
      <c r="C1994" s="50" t="s">
        <v>78</v>
      </c>
      <c r="D1994" s="50" t="s">
        <v>6</v>
      </c>
      <c r="E1994" s="50" t="s">
        <v>44</v>
      </c>
      <c r="F1994" s="68"/>
      <c r="G1994" s="50"/>
      <c r="I1994" s="50"/>
      <c r="J1994" s="50"/>
      <c r="K1994" s="50"/>
      <c r="L1994" s="50"/>
      <c r="M1994" s="50"/>
      <c r="N1994" s="50"/>
      <c r="O1994" s="50"/>
      <c r="P1994" s="50"/>
      <c r="Q1994" s="50"/>
      <c r="R1994" s="50"/>
      <c r="S1994" s="50"/>
      <c r="T1994" s="50"/>
      <c r="U1994" s="50"/>
      <c r="V1994" s="50"/>
      <c r="W1994" s="50"/>
      <c r="X1994" s="50"/>
      <c r="Y1994" s="50"/>
      <c r="Z1994" s="50"/>
      <c r="AA1994" s="50"/>
      <c r="AB1994" s="68"/>
      <c r="AC1994" s="68"/>
      <c r="AF1994" s="68"/>
      <c r="AJ1994" s="68"/>
      <c r="AK1994" s="68"/>
      <c r="AL1994" s="50"/>
      <c r="AN1994" s="50"/>
      <c r="AO1994" s="68"/>
      <c r="AP1994" s="68"/>
      <c r="AQ1994" s="50"/>
      <c r="AS1994" s="50"/>
      <c r="AV1994" s="50"/>
      <c r="AY1994" s="50"/>
      <c r="BA1994" s="68"/>
      <c r="BC1994">
        <v>0</v>
      </c>
      <c r="BD1994" s="68">
        <v>0</v>
      </c>
      <c r="BE1994">
        <v>0</v>
      </c>
      <c r="BF1994">
        <v>0</v>
      </c>
      <c r="BG1994">
        <v>0</v>
      </c>
      <c r="BH1994">
        <v>0</v>
      </c>
      <c r="BP1994" s="50"/>
      <c r="BQ1994" s="50"/>
      <c r="BR1994" s="50"/>
      <c r="BS1994" s="50"/>
    </row>
    <row r="1995" spans="1:71" x14ac:dyDescent="0.25">
      <c r="A1995">
        <v>1004</v>
      </c>
      <c r="B1995" s="50" t="s">
        <v>6</v>
      </c>
      <c r="C1995" s="50" t="s">
        <v>78</v>
      </c>
      <c r="D1995" s="50" t="s">
        <v>6</v>
      </c>
      <c r="E1995" s="50" t="s">
        <v>44</v>
      </c>
      <c r="F1995" s="68"/>
      <c r="G1995" s="50"/>
      <c r="I1995" s="50"/>
      <c r="J1995" s="50"/>
      <c r="K1995" s="50"/>
      <c r="L1995" s="50"/>
      <c r="M1995" s="50"/>
      <c r="N1995" s="50"/>
      <c r="O1995" s="50"/>
      <c r="P1995" s="50"/>
      <c r="Q1995" s="50"/>
      <c r="R1995" s="50"/>
      <c r="S1995" s="50"/>
      <c r="T1995" s="50"/>
      <c r="U1995" s="50"/>
      <c r="V1995" s="50"/>
      <c r="W1995" s="50"/>
      <c r="X1995" s="50"/>
      <c r="Y1995" s="50"/>
      <c r="Z1995" s="50"/>
      <c r="AA1995" s="50"/>
      <c r="AB1995" s="68"/>
      <c r="AC1995" s="68"/>
      <c r="AF1995" s="68"/>
      <c r="AJ1995" s="68"/>
      <c r="AK1995" s="68"/>
      <c r="AL1995" s="50"/>
      <c r="AN1995" s="50"/>
      <c r="AO1995" s="68"/>
      <c r="AP1995" s="68"/>
      <c r="AQ1995" s="50"/>
      <c r="AS1995" s="50"/>
      <c r="AV1995" s="50"/>
      <c r="AY1995" s="50"/>
      <c r="BA1995" s="68"/>
      <c r="BC1995">
        <v>0</v>
      </c>
      <c r="BD1995" s="68">
        <v>0</v>
      </c>
      <c r="BE1995">
        <v>0</v>
      </c>
      <c r="BF1995">
        <v>0</v>
      </c>
      <c r="BG1995">
        <v>0</v>
      </c>
      <c r="BH1995">
        <v>0</v>
      </c>
      <c r="BP1995" s="50"/>
      <c r="BQ1995" s="50"/>
      <c r="BR1995" s="50"/>
      <c r="BS1995" s="50"/>
    </row>
    <row r="1996" spans="1:71" x14ac:dyDescent="0.25">
      <c r="A1996">
        <v>1004</v>
      </c>
      <c r="B1996" s="50" t="s">
        <v>6</v>
      </c>
      <c r="C1996" s="50" t="s">
        <v>78</v>
      </c>
      <c r="D1996" s="50" t="s">
        <v>6</v>
      </c>
      <c r="E1996" s="50" t="s">
        <v>44</v>
      </c>
      <c r="F1996" s="68"/>
      <c r="G1996" s="50"/>
      <c r="I1996" s="50"/>
      <c r="J1996" s="50"/>
      <c r="K1996" s="50"/>
      <c r="L1996" s="50"/>
      <c r="M1996" s="50"/>
      <c r="N1996" s="50"/>
      <c r="O1996" s="50"/>
      <c r="P1996" s="50"/>
      <c r="Q1996" s="50"/>
      <c r="R1996" s="50"/>
      <c r="S1996" s="50"/>
      <c r="T1996" s="50"/>
      <c r="U1996" s="50"/>
      <c r="V1996" s="50"/>
      <c r="W1996" s="50"/>
      <c r="X1996" s="50"/>
      <c r="Y1996" s="50"/>
      <c r="Z1996" s="50"/>
      <c r="AA1996" s="50"/>
      <c r="AB1996" s="68"/>
      <c r="AC1996" s="68"/>
      <c r="AF1996" s="68"/>
      <c r="AJ1996" s="68"/>
      <c r="AK1996" s="68"/>
      <c r="AL1996" s="50"/>
      <c r="AN1996" s="50"/>
      <c r="AO1996" s="68"/>
      <c r="AP1996" s="68"/>
      <c r="AQ1996" s="50"/>
      <c r="AS1996" s="50"/>
      <c r="AV1996" s="50"/>
      <c r="AY1996" s="50"/>
      <c r="BA1996" s="68"/>
      <c r="BC1996">
        <v>0</v>
      </c>
      <c r="BD1996" s="68">
        <v>0</v>
      </c>
      <c r="BE1996">
        <v>0</v>
      </c>
      <c r="BF1996">
        <v>0</v>
      </c>
      <c r="BG1996">
        <v>0</v>
      </c>
      <c r="BH1996">
        <v>0</v>
      </c>
      <c r="BP1996" s="50"/>
      <c r="BQ1996" s="50"/>
      <c r="BR1996" s="50"/>
      <c r="BS1996" s="50"/>
    </row>
    <row r="1997" spans="1:71" x14ac:dyDescent="0.25">
      <c r="A1997">
        <v>1004</v>
      </c>
      <c r="B1997" s="50" t="s">
        <v>6</v>
      </c>
      <c r="C1997" s="50" t="s">
        <v>78</v>
      </c>
      <c r="D1997" s="50" t="s">
        <v>6</v>
      </c>
      <c r="E1997" s="50" t="s">
        <v>44</v>
      </c>
      <c r="F1997" s="68"/>
      <c r="G1997" s="50"/>
      <c r="I1997" s="50"/>
      <c r="J1997" s="50"/>
      <c r="K1997" s="50"/>
      <c r="L1997" s="50"/>
      <c r="M1997" s="50"/>
      <c r="N1997" s="50"/>
      <c r="O1997" s="50"/>
      <c r="P1997" s="50"/>
      <c r="Q1997" s="50"/>
      <c r="R1997" s="50"/>
      <c r="S1997" s="50"/>
      <c r="T1997" s="50"/>
      <c r="U1997" s="50"/>
      <c r="V1997" s="50"/>
      <c r="W1997" s="50"/>
      <c r="X1997" s="50"/>
      <c r="Y1997" s="50"/>
      <c r="Z1997" s="50"/>
      <c r="AA1997" s="50"/>
      <c r="AB1997" s="68"/>
      <c r="AC1997" s="68"/>
      <c r="AF1997" s="68"/>
      <c r="AJ1997" s="68"/>
      <c r="AK1997" s="68"/>
      <c r="AL1997" s="50"/>
      <c r="AN1997" s="50"/>
      <c r="AO1997" s="68"/>
      <c r="AP1997" s="68"/>
      <c r="AQ1997" s="50"/>
      <c r="AS1997" s="50"/>
      <c r="AV1997" s="50"/>
      <c r="AY1997" s="50"/>
      <c r="BA1997" s="68"/>
      <c r="BC1997">
        <v>0</v>
      </c>
      <c r="BD1997" s="68">
        <v>0</v>
      </c>
      <c r="BE1997">
        <v>0</v>
      </c>
      <c r="BF1997">
        <v>0</v>
      </c>
      <c r="BG1997">
        <v>0</v>
      </c>
      <c r="BH1997">
        <v>0</v>
      </c>
      <c r="BP1997" s="50"/>
      <c r="BQ1997" s="50"/>
      <c r="BR1997" s="50"/>
      <c r="BS1997" s="50"/>
    </row>
    <row r="1998" spans="1:71" x14ac:dyDescent="0.25">
      <c r="A1998">
        <v>1004</v>
      </c>
      <c r="B1998" s="50" t="s">
        <v>6</v>
      </c>
      <c r="C1998" s="50" t="s">
        <v>78</v>
      </c>
      <c r="D1998" s="50" t="s">
        <v>6</v>
      </c>
      <c r="E1998" s="50" t="s">
        <v>44</v>
      </c>
      <c r="F1998" s="68"/>
      <c r="G1998" s="50"/>
      <c r="I1998" s="50"/>
      <c r="J1998" s="50"/>
      <c r="K1998" s="50"/>
      <c r="L1998" s="50"/>
      <c r="M1998" s="50"/>
      <c r="N1998" s="50"/>
      <c r="O1998" s="50"/>
      <c r="P1998" s="50"/>
      <c r="Q1998" s="50"/>
      <c r="R1998" s="50"/>
      <c r="S1998" s="50"/>
      <c r="T1998" s="50"/>
      <c r="U1998" s="50"/>
      <c r="V1998" s="50"/>
      <c r="W1998" s="50"/>
      <c r="X1998" s="50"/>
      <c r="Y1998" s="50"/>
      <c r="Z1998" s="50"/>
      <c r="AA1998" s="50"/>
      <c r="AB1998" s="68"/>
      <c r="AC1998" s="68"/>
      <c r="AF1998" s="68"/>
      <c r="AJ1998" s="68"/>
      <c r="AK1998" s="68"/>
      <c r="AL1998" s="50"/>
      <c r="AN1998" s="50"/>
      <c r="AO1998" s="68"/>
      <c r="AP1998" s="68"/>
      <c r="AQ1998" s="50"/>
      <c r="AS1998" s="50"/>
      <c r="AV1998" s="50"/>
      <c r="AY1998" s="50"/>
      <c r="BA1998" s="68"/>
      <c r="BC1998">
        <v>0</v>
      </c>
      <c r="BD1998" s="68">
        <v>0</v>
      </c>
      <c r="BE1998">
        <v>0</v>
      </c>
      <c r="BF1998">
        <v>0</v>
      </c>
      <c r="BG1998">
        <v>0</v>
      </c>
      <c r="BH1998">
        <v>0</v>
      </c>
      <c r="BP1998" s="50"/>
      <c r="BQ1998" s="50"/>
      <c r="BR1998" s="50"/>
      <c r="BS1998" s="50"/>
    </row>
    <row r="1999" spans="1:71" x14ac:dyDescent="0.25">
      <c r="A1999">
        <v>1004</v>
      </c>
      <c r="B1999" s="50" t="s">
        <v>6</v>
      </c>
      <c r="C1999" s="50" t="s">
        <v>78</v>
      </c>
      <c r="D1999" s="50" t="s">
        <v>6</v>
      </c>
      <c r="E1999" s="50" t="s">
        <v>44</v>
      </c>
      <c r="F1999" s="68"/>
      <c r="G1999" s="50"/>
      <c r="I1999" s="50"/>
      <c r="J1999" s="50"/>
      <c r="K1999" s="50"/>
      <c r="L1999" s="50"/>
      <c r="M1999" s="50"/>
      <c r="N1999" s="50"/>
      <c r="O1999" s="50"/>
      <c r="P1999" s="50"/>
      <c r="Q1999" s="50"/>
      <c r="R1999" s="50"/>
      <c r="S1999" s="50"/>
      <c r="T1999" s="50"/>
      <c r="U1999" s="50"/>
      <c r="V1999" s="50"/>
      <c r="W1999" s="50"/>
      <c r="X1999" s="50"/>
      <c r="Y1999" s="50"/>
      <c r="Z1999" s="50"/>
      <c r="AA1999" s="50"/>
      <c r="AB1999" s="68"/>
      <c r="AC1999" s="68"/>
      <c r="AF1999" s="68"/>
      <c r="AJ1999" s="68"/>
      <c r="AK1999" s="68"/>
      <c r="AL1999" s="50"/>
      <c r="AN1999" s="50"/>
      <c r="AO1999" s="68"/>
      <c r="AP1999" s="68"/>
      <c r="AQ1999" s="50"/>
      <c r="AS1999" s="50"/>
      <c r="AV1999" s="50"/>
      <c r="AY1999" s="50"/>
      <c r="BA1999" s="68"/>
      <c r="BC1999">
        <v>0</v>
      </c>
      <c r="BD1999" s="68">
        <v>0</v>
      </c>
      <c r="BE1999">
        <v>0</v>
      </c>
      <c r="BF1999">
        <v>0</v>
      </c>
      <c r="BG1999">
        <v>0</v>
      </c>
      <c r="BH1999">
        <v>0</v>
      </c>
      <c r="BP1999" s="50"/>
      <c r="BQ1999" s="50"/>
      <c r="BR1999" s="50"/>
      <c r="BS1999" s="50"/>
    </row>
    <row r="2000" spans="1:71" x14ac:dyDescent="0.25">
      <c r="A2000">
        <v>1004</v>
      </c>
      <c r="B2000" s="50" t="s">
        <v>6</v>
      </c>
      <c r="C2000" s="50" t="s">
        <v>78</v>
      </c>
      <c r="D2000" s="50" t="s">
        <v>6</v>
      </c>
      <c r="E2000" s="50" t="s">
        <v>44</v>
      </c>
      <c r="F2000" s="68"/>
      <c r="G2000" s="50"/>
      <c r="I2000" s="50"/>
      <c r="J2000" s="50"/>
      <c r="K2000" s="50"/>
      <c r="L2000" s="50"/>
      <c r="M2000" s="50"/>
      <c r="N2000" s="50"/>
      <c r="O2000" s="50"/>
      <c r="P2000" s="50"/>
      <c r="Q2000" s="50"/>
      <c r="R2000" s="50"/>
      <c r="S2000" s="50"/>
      <c r="T2000" s="50"/>
      <c r="U2000" s="50"/>
      <c r="V2000" s="50"/>
      <c r="W2000" s="50"/>
      <c r="X2000" s="50"/>
      <c r="Y2000" s="50"/>
      <c r="Z2000" s="50"/>
      <c r="AA2000" s="50"/>
      <c r="AB2000" s="68"/>
      <c r="AC2000" s="68"/>
      <c r="AF2000" s="68"/>
      <c r="AJ2000" s="68"/>
      <c r="AK2000" s="68"/>
      <c r="AL2000" s="50"/>
      <c r="AN2000" s="50"/>
      <c r="AO2000" s="68"/>
      <c r="AP2000" s="68"/>
      <c r="AQ2000" s="50"/>
      <c r="AS2000" s="50"/>
      <c r="AV2000" s="50"/>
      <c r="AY2000" s="50"/>
      <c r="BA2000" s="68"/>
      <c r="BC2000">
        <v>0</v>
      </c>
      <c r="BD2000" s="68">
        <v>0</v>
      </c>
      <c r="BE2000">
        <v>0</v>
      </c>
      <c r="BF2000">
        <v>0</v>
      </c>
      <c r="BG2000">
        <v>0</v>
      </c>
      <c r="BH2000">
        <v>0</v>
      </c>
      <c r="BP2000" s="50"/>
      <c r="BQ2000" s="50"/>
      <c r="BR2000" s="50"/>
      <c r="BS2000" s="50"/>
    </row>
    <row r="2001" spans="1:71" x14ac:dyDescent="0.25">
      <c r="A2001">
        <v>1004</v>
      </c>
      <c r="B2001" s="50" t="s">
        <v>6</v>
      </c>
      <c r="C2001" s="50" t="s">
        <v>78</v>
      </c>
      <c r="D2001" s="50" t="s">
        <v>6</v>
      </c>
      <c r="E2001" s="50" t="s">
        <v>192</v>
      </c>
      <c r="F2001" s="68"/>
      <c r="G2001" s="50"/>
      <c r="I2001" s="50"/>
      <c r="J2001" s="50"/>
      <c r="K2001" s="50"/>
      <c r="L2001" s="50"/>
      <c r="M2001" s="50"/>
      <c r="N2001" s="50"/>
      <c r="O2001" s="50"/>
      <c r="P2001" s="50"/>
      <c r="Q2001" s="50"/>
      <c r="R2001" s="50"/>
      <c r="S2001" s="50"/>
      <c r="T2001" s="50"/>
      <c r="U2001" s="50"/>
      <c r="V2001" s="50"/>
      <c r="W2001" s="50"/>
      <c r="X2001" s="50"/>
      <c r="Y2001" s="50"/>
      <c r="Z2001" s="50"/>
      <c r="AA2001" s="50"/>
      <c r="AB2001" s="68"/>
      <c r="AC2001" s="68"/>
      <c r="AF2001" s="68"/>
      <c r="AJ2001" s="68"/>
      <c r="AK2001" s="68"/>
      <c r="AL2001" s="50"/>
      <c r="AN2001" s="50"/>
      <c r="AO2001" s="68"/>
      <c r="AP2001" s="68"/>
      <c r="AQ2001" s="50"/>
      <c r="AS2001" s="50"/>
      <c r="AV2001" s="50"/>
      <c r="AY2001" s="50"/>
      <c r="BA2001" s="68"/>
      <c r="BD2001" s="68">
        <v>0</v>
      </c>
      <c r="BP2001" s="50"/>
      <c r="BQ2001" s="50"/>
      <c r="BR2001" s="50"/>
      <c r="BS2001" s="50"/>
    </row>
    <row r="2002" spans="1:71" x14ac:dyDescent="0.25">
      <c r="A2002">
        <v>1004</v>
      </c>
      <c r="B2002" s="50" t="s">
        <v>6</v>
      </c>
      <c r="C2002" s="50" t="s">
        <v>78</v>
      </c>
      <c r="D2002" s="50" t="s">
        <v>6</v>
      </c>
      <c r="E2002" s="50" t="s">
        <v>192</v>
      </c>
      <c r="F2002" s="68"/>
      <c r="G2002" s="50"/>
      <c r="I2002" s="50"/>
      <c r="J2002" s="50"/>
      <c r="K2002" s="50"/>
      <c r="L2002" s="50"/>
      <c r="M2002" s="50"/>
      <c r="N2002" s="50"/>
      <c r="O2002" s="50"/>
      <c r="P2002" s="50"/>
      <c r="Q2002" s="50"/>
      <c r="R2002" s="50"/>
      <c r="S2002" s="50"/>
      <c r="T2002" s="50"/>
      <c r="U2002" s="50"/>
      <c r="V2002" s="50"/>
      <c r="W2002" s="50"/>
      <c r="X2002" s="50"/>
      <c r="Y2002" s="50"/>
      <c r="Z2002" s="50"/>
      <c r="AA2002" s="50"/>
      <c r="AB2002" s="68"/>
      <c r="AC2002" s="68"/>
      <c r="AF2002" s="68"/>
      <c r="AJ2002" s="68"/>
      <c r="AK2002" s="68"/>
      <c r="AL2002" s="50"/>
      <c r="AN2002" s="50"/>
      <c r="AO2002" s="68"/>
      <c r="AP2002" s="68"/>
      <c r="AQ2002" s="50"/>
      <c r="AS2002" s="50"/>
      <c r="AV2002" s="50"/>
      <c r="AY2002" s="50"/>
      <c r="BA2002" s="68"/>
      <c r="BC2002">
        <v>0</v>
      </c>
      <c r="BD2002" s="68">
        <v>0</v>
      </c>
      <c r="BE2002">
        <v>0</v>
      </c>
      <c r="BF2002">
        <v>0</v>
      </c>
      <c r="BG2002">
        <v>0</v>
      </c>
      <c r="BH2002">
        <v>0</v>
      </c>
      <c r="BP2002" s="50"/>
      <c r="BQ2002" s="50"/>
      <c r="BR2002" s="50"/>
      <c r="BS2002" s="50"/>
    </row>
    <row r="2003" spans="1:71" x14ac:dyDescent="0.25">
      <c r="A2003">
        <v>1004</v>
      </c>
      <c r="B2003" s="50" t="s">
        <v>6</v>
      </c>
      <c r="C2003" s="50" t="s">
        <v>78</v>
      </c>
      <c r="D2003" s="50" t="s">
        <v>6</v>
      </c>
      <c r="E2003" s="50" t="s">
        <v>192</v>
      </c>
      <c r="F2003" s="68"/>
      <c r="G2003" s="50"/>
      <c r="I2003" s="50"/>
      <c r="J2003" s="50"/>
      <c r="K2003" s="50"/>
      <c r="L2003" s="50"/>
      <c r="M2003" s="50"/>
      <c r="N2003" s="50"/>
      <c r="O2003" s="50"/>
      <c r="P2003" s="50"/>
      <c r="Q2003" s="50"/>
      <c r="R2003" s="50"/>
      <c r="S2003" s="50"/>
      <c r="T2003" s="50"/>
      <c r="U2003" s="50"/>
      <c r="V2003" s="50"/>
      <c r="W2003" s="50"/>
      <c r="X2003" s="50"/>
      <c r="Y2003" s="50"/>
      <c r="Z2003" s="50"/>
      <c r="AA2003" s="50"/>
      <c r="AB2003" s="68"/>
      <c r="AC2003" s="68"/>
      <c r="AF2003" s="68"/>
      <c r="AJ2003" s="68"/>
      <c r="AK2003" s="68"/>
      <c r="AL2003" s="50"/>
      <c r="AN2003" s="50"/>
      <c r="AO2003" s="68"/>
      <c r="AP2003" s="68"/>
      <c r="AQ2003" s="50"/>
      <c r="AS2003" s="50"/>
      <c r="AV2003" s="50"/>
      <c r="AY2003" s="50"/>
      <c r="BA2003" s="68"/>
      <c r="BC2003">
        <v>0</v>
      </c>
      <c r="BD2003" s="68">
        <v>0</v>
      </c>
      <c r="BE2003">
        <v>0</v>
      </c>
      <c r="BF2003">
        <v>0</v>
      </c>
      <c r="BG2003">
        <v>0</v>
      </c>
      <c r="BH2003">
        <v>0</v>
      </c>
      <c r="BP2003" s="50"/>
      <c r="BQ2003" s="50"/>
      <c r="BR2003" s="50"/>
      <c r="BS2003" s="50"/>
    </row>
    <row r="2004" spans="1:71" x14ac:dyDescent="0.25">
      <c r="A2004">
        <v>1004</v>
      </c>
      <c r="B2004" s="50" t="s">
        <v>6</v>
      </c>
      <c r="C2004" s="50" t="s">
        <v>78</v>
      </c>
      <c r="D2004" s="50" t="s">
        <v>6</v>
      </c>
      <c r="E2004" s="50" t="s">
        <v>192</v>
      </c>
      <c r="F2004" s="68"/>
      <c r="G2004" s="50"/>
      <c r="I2004" s="50"/>
      <c r="J2004" s="50"/>
      <c r="K2004" s="50"/>
      <c r="L2004" s="50"/>
      <c r="M2004" s="50"/>
      <c r="N2004" s="50"/>
      <c r="O2004" s="50"/>
      <c r="P2004" s="50"/>
      <c r="Q2004" s="50"/>
      <c r="R2004" s="50"/>
      <c r="S2004" s="50"/>
      <c r="T2004" s="50"/>
      <c r="U2004" s="50"/>
      <c r="V2004" s="50"/>
      <c r="W2004" s="50"/>
      <c r="X2004" s="50"/>
      <c r="Y2004" s="50"/>
      <c r="Z2004" s="50"/>
      <c r="AA2004" s="50"/>
      <c r="AB2004" s="68"/>
      <c r="AC2004" s="68"/>
      <c r="AF2004" s="68"/>
      <c r="AJ2004" s="68"/>
      <c r="AK2004" s="68"/>
      <c r="AL2004" s="50"/>
      <c r="AN2004" s="50"/>
      <c r="AO2004" s="68"/>
      <c r="AP2004" s="68"/>
      <c r="AQ2004" s="50"/>
      <c r="AS2004" s="50"/>
      <c r="AV2004" s="50"/>
      <c r="AY2004" s="50"/>
      <c r="BA2004" s="68"/>
      <c r="BC2004">
        <v>0</v>
      </c>
      <c r="BD2004" s="68">
        <v>0</v>
      </c>
      <c r="BE2004">
        <v>0</v>
      </c>
      <c r="BF2004">
        <v>0</v>
      </c>
      <c r="BG2004">
        <v>0</v>
      </c>
      <c r="BH2004">
        <v>0</v>
      </c>
      <c r="BP2004" s="50"/>
      <c r="BQ2004" s="50"/>
      <c r="BR2004" s="50"/>
      <c r="BS2004" s="50"/>
    </row>
    <row r="2005" spans="1:71" x14ac:dyDescent="0.25">
      <c r="A2005">
        <v>1004</v>
      </c>
      <c r="B2005" s="50" t="s">
        <v>6</v>
      </c>
      <c r="C2005" s="50" t="s">
        <v>78</v>
      </c>
      <c r="D2005" s="50" t="s">
        <v>6</v>
      </c>
      <c r="E2005" s="50" t="s">
        <v>192</v>
      </c>
      <c r="F2005" s="68"/>
      <c r="G2005" s="50"/>
      <c r="I2005" s="50"/>
      <c r="J2005" s="50"/>
      <c r="K2005" s="50"/>
      <c r="L2005" s="50"/>
      <c r="M2005" s="50"/>
      <c r="N2005" s="50"/>
      <c r="O2005" s="50"/>
      <c r="P2005" s="50"/>
      <c r="Q2005" s="50"/>
      <c r="R2005" s="50"/>
      <c r="S2005" s="50"/>
      <c r="T2005" s="50"/>
      <c r="U2005" s="50"/>
      <c r="V2005" s="50"/>
      <c r="W2005" s="50"/>
      <c r="X2005" s="50"/>
      <c r="Y2005" s="50"/>
      <c r="Z2005" s="50"/>
      <c r="AA2005" s="50"/>
      <c r="AB2005" s="68"/>
      <c r="AC2005" s="68"/>
      <c r="AF2005" s="68"/>
      <c r="AJ2005" s="68"/>
      <c r="AK2005" s="68"/>
      <c r="AL2005" s="50"/>
      <c r="AN2005" s="50"/>
      <c r="AO2005" s="68"/>
      <c r="AP2005" s="68"/>
      <c r="AQ2005" s="50"/>
      <c r="AS2005" s="50"/>
      <c r="AV2005" s="50"/>
      <c r="AY2005" s="50"/>
      <c r="BA2005" s="68"/>
      <c r="BC2005">
        <v>0</v>
      </c>
      <c r="BD2005" s="68">
        <v>0</v>
      </c>
      <c r="BE2005">
        <v>0</v>
      </c>
      <c r="BF2005">
        <v>0</v>
      </c>
      <c r="BG2005">
        <v>0</v>
      </c>
      <c r="BH2005">
        <v>0</v>
      </c>
      <c r="BP2005" s="50"/>
      <c r="BQ2005" s="50"/>
      <c r="BR2005" s="50"/>
      <c r="BS2005" s="50"/>
    </row>
    <row r="2006" spans="1:71" x14ac:dyDescent="0.25">
      <c r="A2006">
        <v>1004</v>
      </c>
      <c r="B2006" s="50" t="s">
        <v>6</v>
      </c>
      <c r="C2006" s="50" t="s">
        <v>78</v>
      </c>
      <c r="D2006" s="50" t="s">
        <v>6</v>
      </c>
      <c r="E2006" s="50" t="s">
        <v>192</v>
      </c>
      <c r="F2006" s="68"/>
      <c r="G2006" s="50"/>
      <c r="I2006" s="50"/>
      <c r="J2006" s="50"/>
      <c r="K2006" s="50"/>
      <c r="L2006" s="50"/>
      <c r="M2006" s="50"/>
      <c r="N2006" s="50"/>
      <c r="O2006" s="50"/>
      <c r="P2006" s="50"/>
      <c r="Q2006" s="50"/>
      <c r="R2006" s="50"/>
      <c r="S2006" s="50"/>
      <c r="T2006" s="50"/>
      <c r="U2006" s="50"/>
      <c r="V2006" s="50"/>
      <c r="W2006" s="50"/>
      <c r="X2006" s="50"/>
      <c r="Y2006" s="50"/>
      <c r="Z2006" s="50"/>
      <c r="AA2006" s="50"/>
      <c r="AB2006" s="68"/>
      <c r="AC2006" s="68"/>
      <c r="AF2006" s="68"/>
      <c r="AJ2006" s="68"/>
      <c r="AK2006" s="68"/>
      <c r="AL2006" s="50"/>
      <c r="AN2006" s="50"/>
      <c r="AO2006" s="68"/>
      <c r="AP2006" s="68"/>
      <c r="AQ2006" s="50"/>
      <c r="AS2006" s="50"/>
      <c r="AV2006" s="50"/>
      <c r="AY2006" s="50"/>
      <c r="BA2006" s="68"/>
      <c r="BC2006">
        <v>0</v>
      </c>
      <c r="BD2006" s="68">
        <v>0</v>
      </c>
      <c r="BE2006">
        <v>0</v>
      </c>
      <c r="BF2006">
        <v>0</v>
      </c>
      <c r="BG2006">
        <v>0</v>
      </c>
      <c r="BH2006">
        <v>0</v>
      </c>
      <c r="BP2006" s="50"/>
      <c r="BQ2006" s="50"/>
      <c r="BR2006" s="50"/>
      <c r="BS2006" s="50"/>
    </row>
    <row r="2007" spans="1:71" x14ac:dyDescent="0.25">
      <c r="A2007">
        <v>1004</v>
      </c>
      <c r="B2007" s="50" t="s">
        <v>6</v>
      </c>
      <c r="C2007" s="50" t="s">
        <v>78</v>
      </c>
      <c r="D2007" s="50" t="s">
        <v>6</v>
      </c>
      <c r="E2007" s="50" t="s">
        <v>192</v>
      </c>
      <c r="F2007" s="68"/>
      <c r="G2007" s="50"/>
      <c r="I2007" s="50"/>
      <c r="J2007" s="50"/>
      <c r="K2007" s="50"/>
      <c r="L2007" s="50"/>
      <c r="M2007" s="50"/>
      <c r="N2007" s="50"/>
      <c r="O2007" s="50"/>
      <c r="P2007" s="50"/>
      <c r="Q2007" s="50"/>
      <c r="R2007" s="50"/>
      <c r="S2007" s="50"/>
      <c r="T2007" s="50"/>
      <c r="U2007" s="50"/>
      <c r="V2007" s="50"/>
      <c r="W2007" s="50"/>
      <c r="X2007" s="50"/>
      <c r="Y2007" s="50"/>
      <c r="Z2007" s="50"/>
      <c r="AA2007" s="50"/>
      <c r="AB2007" s="68"/>
      <c r="AC2007" s="68"/>
      <c r="AF2007" s="68"/>
      <c r="AJ2007" s="68"/>
      <c r="AK2007" s="68"/>
      <c r="AL2007" s="50"/>
      <c r="AN2007" s="50"/>
      <c r="AO2007" s="68"/>
      <c r="AP2007" s="68"/>
      <c r="AQ2007" s="50"/>
      <c r="AS2007" s="50"/>
      <c r="AV2007" s="50"/>
      <c r="AY2007" s="50"/>
      <c r="BA2007" s="68"/>
      <c r="BC2007">
        <v>0</v>
      </c>
      <c r="BD2007" s="68">
        <v>0</v>
      </c>
      <c r="BE2007">
        <v>0</v>
      </c>
      <c r="BF2007">
        <v>0</v>
      </c>
      <c r="BG2007">
        <v>0</v>
      </c>
      <c r="BH2007">
        <v>0</v>
      </c>
      <c r="BP2007" s="50"/>
      <c r="BQ2007" s="50"/>
      <c r="BR2007" s="50"/>
      <c r="BS2007" s="50"/>
    </row>
    <row r="2008" spans="1:71" x14ac:dyDescent="0.25">
      <c r="A2008">
        <v>1004</v>
      </c>
      <c r="B2008" s="50" t="s">
        <v>6</v>
      </c>
      <c r="C2008" s="50" t="s">
        <v>78</v>
      </c>
      <c r="D2008" s="50" t="s">
        <v>6</v>
      </c>
      <c r="E2008" s="50" t="s">
        <v>192</v>
      </c>
      <c r="F2008" s="68"/>
      <c r="G2008" s="50"/>
      <c r="I2008" s="50"/>
      <c r="J2008" s="50"/>
      <c r="K2008" s="50"/>
      <c r="L2008" s="50"/>
      <c r="M2008" s="50"/>
      <c r="N2008" s="50"/>
      <c r="O2008" s="50"/>
      <c r="P2008" s="50"/>
      <c r="Q2008" s="50"/>
      <c r="R2008" s="50"/>
      <c r="S2008" s="50"/>
      <c r="T2008" s="50"/>
      <c r="U2008" s="50"/>
      <c r="V2008" s="50"/>
      <c r="W2008" s="50"/>
      <c r="X2008" s="50"/>
      <c r="Y2008" s="50"/>
      <c r="Z2008" s="50"/>
      <c r="AA2008" s="50"/>
      <c r="AB2008" s="68"/>
      <c r="AC2008" s="68"/>
      <c r="AF2008" s="68"/>
      <c r="AJ2008" s="68"/>
      <c r="AK2008" s="68"/>
      <c r="AL2008" s="50"/>
      <c r="AN2008" s="50"/>
      <c r="AO2008" s="68"/>
      <c r="AP2008" s="68"/>
      <c r="AQ2008" s="50"/>
      <c r="AS2008" s="50"/>
      <c r="AV2008" s="50"/>
      <c r="AY2008" s="50"/>
      <c r="BA2008" s="68"/>
      <c r="BC2008">
        <v>0</v>
      </c>
      <c r="BD2008" s="68">
        <v>0</v>
      </c>
      <c r="BE2008">
        <v>0</v>
      </c>
      <c r="BF2008">
        <v>0</v>
      </c>
      <c r="BG2008">
        <v>0</v>
      </c>
      <c r="BH2008">
        <v>0</v>
      </c>
      <c r="BP2008" s="50"/>
      <c r="BQ2008" s="50"/>
      <c r="BR2008" s="50"/>
      <c r="BS2008" s="50"/>
    </row>
    <row r="2009" spans="1:71" x14ac:dyDescent="0.25">
      <c r="A2009">
        <v>1004</v>
      </c>
      <c r="B2009" s="50" t="s">
        <v>6</v>
      </c>
      <c r="C2009" s="50" t="s">
        <v>78</v>
      </c>
      <c r="D2009" s="50" t="s">
        <v>6</v>
      </c>
      <c r="E2009" s="50" t="s">
        <v>192</v>
      </c>
      <c r="F2009" s="68"/>
      <c r="G2009" s="50"/>
      <c r="I2009" s="50"/>
      <c r="J2009" s="50"/>
      <c r="K2009" s="50"/>
      <c r="L2009" s="50"/>
      <c r="M2009" s="50"/>
      <c r="N2009" s="50"/>
      <c r="O2009" s="50"/>
      <c r="P2009" s="50"/>
      <c r="Q2009" s="50"/>
      <c r="R2009" s="50"/>
      <c r="S2009" s="50"/>
      <c r="T2009" s="50"/>
      <c r="U2009" s="50"/>
      <c r="V2009" s="50"/>
      <c r="W2009" s="50"/>
      <c r="X2009" s="50"/>
      <c r="Y2009" s="50"/>
      <c r="Z2009" s="50"/>
      <c r="AA2009" s="50"/>
      <c r="AB2009" s="68"/>
      <c r="AC2009" s="68"/>
      <c r="AF2009" s="68"/>
      <c r="AJ2009" s="68"/>
      <c r="AK2009" s="68"/>
      <c r="AL2009" s="50"/>
      <c r="AN2009" s="50"/>
      <c r="AO2009" s="68"/>
      <c r="AP2009" s="68"/>
      <c r="AQ2009" s="50"/>
      <c r="AS2009" s="50"/>
      <c r="AV2009" s="50"/>
      <c r="AY2009" s="50"/>
      <c r="BA2009" s="68"/>
      <c r="BC2009">
        <v>0</v>
      </c>
      <c r="BD2009" s="68">
        <v>0</v>
      </c>
      <c r="BE2009">
        <v>0</v>
      </c>
      <c r="BF2009">
        <v>0</v>
      </c>
      <c r="BG2009">
        <v>0</v>
      </c>
      <c r="BH2009">
        <v>0</v>
      </c>
      <c r="BP2009" s="50"/>
      <c r="BQ2009" s="50"/>
      <c r="BR2009" s="50"/>
      <c r="BS2009" s="50"/>
    </row>
    <row r="2010" spans="1:71" x14ac:dyDescent="0.25">
      <c r="A2010">
        <v>1004</v>
      </c>
      <c r="B2010" s="50" t="s">
        <v>6</v>
      </c>
      <c r="C2010" s="50" t="s">
        <v>78</v>
      </c>
      <c r="D2010" s="50" t="s">
        <v>6</v>
      </c>
      <c r="E2010" s="50" t="s">
        <v>192</v>
      </c>
      <c r="F2010" s="68"/>
      <c r="G2010" s="50"/>
      <c r="I2010" s="50"/>
      <c r="J2010" s="50"/>
      <c r="K2010" s="50"/>
      <c r="L2010" s="50"/>
      <c r="M2010" s="50"/>
      <c r="N2010" s="50"/>
      <c r="O2010" s="50"/>
      <c r="P2010" s="50"/>
      <c r="Q2010" s="50"/>
      <c r="R2010" s="50"/>
      <c r="S2010" s="50"/>
      <c r="T2010" s="50"/>
      <c r="U2010" s="50"/>
      <c r="V2010" s="50"/>
      <c r="W2010" s="50"/>
      <c r="X2010" s="50"/>
      <c r="Y2010" s="50"/>
      <c r="Z2010" s="50"/>
      <c r="AA2010" s="50"/>
      <c r="AB2010" s="68"/>
      <c r="AC2010" s="68"/>
      <c r="AF2010" s="68"/>
      <c r="AJ2010" s="68"/>
      <c r="AK2010" s="68"/>
      <c r="AL2010" s="50"/>
      <c r="AN2010" s="50"/>
      <c r="AO2010" s="68"/>
      <c r="AP2010" s="68"/>
      <c r="AQ2010" s="50"/>
      <c r="AS2010" s="50"/>
      <c r="AV2010" s="50"/>
      <c r="AY2010" s="50"/>
      <c r="BA2010" s="68"/>
      <c r="BC2010">
        <v>0</v>
      </c>
      <c r="BD2010" s="68">
        <v>0</v>
      </c>
      <c r="BE2010">
        <v>0</v>
      </c>
      <c r="BF2010">
        <v>0</v>
      </c>
      <c r="BG2010">
        <v>0</v>
      </c>
      <c r="BH2010">
        <v>0</v>
      </c>
      <c r="BP2010" s="50"/>
      <c r="BQ2010" s="50"/>
      <c r="BR2010" s="50"/>
      <c r="BS2010" s="50"/>
    </row>
    <row r="2011" spans="1:71" x14ac:dyDescent="0.25">
      <c r="A2011">
        <v>1004</v>
      </c>
      <c r="B2011" s="50" t="s">
        <v>6</v>
      </c>
      <c r="C2011" s="50" t="s">
        <v>74</v>
      </c>
      <c r="D2011" s="50" t="s">
        <v>6</v>
      </c>
      <c r="E2011" s="50" t="s">
        <v>44</v>
      </c>
      <c r="F2011" s="68"/>
      <c r="G2011" s="50"/>
      <c r="I2011" s="50"/>
      <c r="J2011" s="50"/>
      <c r="K2011" s="50"/>
      <c r="L2011" s="50"/>
      <c r="M2011" s="50"/>
      <c r="N2011" s="50"/>
      <c r="O2011" s="50"/>
      <c r="P2011" s="50"/>
      <c r="Q2011" s="50"/>
      <c r="R2011" s="50"/>
      <c r="S2011" s="50"/>
      <c r="T2011" s="50"/>
      <c r="U2011" s="50"/>
      <c r="V2011" s="50"/>
      <c r="W2011" s="50"/>
      <c r="X2011" s="50"/>
      <c r="Y2011" s="50"/>
      <c r="Z2011" s="50"/>
      <c r="AA2011" s="50"/>
      <c r="AB2011" s="68"/>
      <c r="AC2011" s="68"/>
      <c r="AF2011" s="68"/>
      <c r="AJ2011" s="68"/>
      <c r="AK2011" s="68"/>
      <c r="AL2011" s="50"/>
      <c r="AN2011" s="50"/>
      <c r="AO2011" s="68"/>
      <c r="AP2011" s="68"/>
      <c r="AQ2011" s="50"/>
      <c r="AS2011" s="50"/>
      <c r="AV2011" s="50"/>
      <c r="AY2011" s="50"/>
      <c r="BA2011" s="68"/>
      <c r="BD2011" s="68"/>
      <c r="BI2011" t="s">
        <v>324</v>
      </c>
      <c r="BJ2011">
        <v>0</v>
      </c>
      <c r="BK2011" t="s">
        <v>71</v>
      </c>
      <c r="BP2011" s="50"/>
      <c r="BQ2011" s="50"/>
      <c r="BR2011" s="50"/>
      <c r="BS2011" s="50"/>
    </row>
    <row r="2012" spans="1:71" x14ac:dyDescent="0.25">
      <c r="A2012">
        <v>1004</v>
      </c>
      <c r="B2012" s="50" t="s">
        <v>6</v>
      </c>
      <c r="C2012" s="50" t="s">
        <v>74</v>
      </c>
      <c r="D2012" s="50" t="s">
        <v>6</v>
      </c>
      <c r="E2012" s="50" t="s">
        <v>44</v>
      </c>
      <c r="F2012" s="68"/>
      <c r="G2012" s="50"/>
      <c r="I2012" s="50"/>
      <c r="J2012" s="50"/>
      <c r="K2012" s="50"/>
      <c r="L2012" s="50"/>
      <c r="M2012" s="50"/>
      <c r="N2012" s="50"/>
      <c r="O2012" s="50"/>
      <c r="P2012" s="50"/>
      <c r="Q2012" s="50"/>
      <c r="R2012" s="50"/>
      <c r="S2012" s="50"/>
      <c r="T2012" s="50"/>
      <c r="U2012" s="50"/>
      <c r="V2012" s="50"/>
      <c r="W2012" s="50"/>
      <c r="X2012" s="50"/>
      <c r="Y2012" s="50"/>
      <c r="Z2012" s="50"/>
      <c r="AA2012" s="50"/>
      <c r="AB2012" s="68"/>
      <c r="AC2012" s="68"/>
      <c r="AF2012" s="68"/>
      <c r="AJ2012" s="68"/>
      <c r="AK2012" s="68"/>
      <c r="AL2012" s="50"/>
      <c r="AN2012" s="50"/>
      <c r="AO2012" s="68"/>
      <c r="AP2012" s="68"/>
      <c r="AQ2012" s="50"/>
      <c r="AS2012" s="50"/>
      <c r="AV2012" s="50"/>
      <c r="AY2012" s="50"/>
      <c r="BA2012" s="68"/>
      <c r="BD2012" s="68"/>
      <c r="BI2012" t="s">
        <v>71</v>
      </c>
      <c r="BJ2012">
        <v>0</v>
      </c>
      <c r="BK2012" t="s">
        <v>71</v>
      </c>
      <c r="BP2012" s="50"/>
      <c r="BQ2012" s="50"/>
      <c r="BR2012" s="50"/>
      <c r="BS2012" s="50"/>
    </row>
    <row r="2013" spans="1:71" x14ac:dyDescent="0.25">
      <c r="A2013">
        <v>1004</v>
      </c>
      <c r="B2013" s="50" t="s">
        <v>6</v>
      </c>
      <c r="C2013" s="50" t="s">
        <v>74</v>
      </c>
      <c r="D2013" s="50" t="s">
        <v>6</v>
      </c>
      <c r="E2013" s="50" t="s">
        <v>44</v>
      </c>
      <c r="F2013" s="68"/>
      <c r="G2013" s="50"/>
      <c r="I2013" s="50"/>
      <c r="J2013" s="50"/>
      <c r="K2013" s="50"/>
      <c r="L2013" s="50"/>
      <c r="M2013" s="50"/>
      <c r="N2013" s="50"/>
      <c r="O2013" s="50"/>
      <c r="P2013" s="50"/>
      <c r="Q2013" s="50"/>
      <c r="R2013" s="50"/>
      <c r="S2013" s="50"/>
      <c r="T2013" s="50"/>
      <c r="U2013" s="50"/>
      <c r="V2013" s="50"/>
      <c r="W2013" s="50"/>
      <c r="X2013" s="50"/>
      <c r="Y2013" s="50"/>
      <c r="Z2013" s="50"/>
      <c r="AA2013" s="50"/>
      <c r="AB2013" s="68"/>
      <c r="AC2013" s="68"/>
      <c r="AF2013" s="68"/>
      <c r="AJ2013" s="68"/>
      <c r="AK2013" s="68"/>
      <c r="AL2013" s="50"/>
      <c r="AN2013" s="50"/>
      <c r="AO2013" s="68"/>
      <c r="AP2013" s="68"/>
      <c r="AQ2013" s="50"/>
      <c r="AS2013" s="50"/>
      <c r="AV2013" s="50"/>
      <c r="AY2013" s="50"/>
      <c r="BA2013" s="68"/>
      <c r="BD2013" s="68"/>
      <c r="BI2013" t="s">
        <v>71</v>
      </c>
      <c r="BJ2013">
        <v>0</v>
      </c>
      <c r="BK2013" t="s">
        <v>71</v>
      </c>
      <c r="BP2013" s="50"/>
      <c r="BQ2013" s="50"/>
      <c r="BR2013" s="50"/>
      <c r="BS2013" s="50"/>
    </row>
    <row r="2014" spans="1:71" x14ac:dyDescent="0.25">
      <c r="A2014">
        <v>1004</v>
      </c>
      <c r="B2014" s="50" t="s">
        <v>6</v>
      </c>
      <c r="C2014" s="50" t="s">
        <v>74</v>
      </c>
      <c r="D2014" s="50" t="s">
        <v>6</v>
      </c>
      <c r="E2014" s="50" t="s">
        <v>44</v>
      </c>
      <c r="F2014" s="68"/>
      <c r="G2014" s="50"/>
      <c r="I2014" s="50"/>
      <c r="J2014" s="50"/>
      <c r="K2014" s="50"/>
      <c r="L2014" s="50"/>
      <c r="M2014" s="50"/>
      <c r="N2014" s="50"/>
      <c r="O2014" s="50"/>
      <c r="P2014" s="50"/>
      <c r="Q2014" s="50"/>
      <c r="R2014" s="50"/>
      <c r="S2014" s="50"/>
      <c r="T2014" s="50"/>
      <c r="U2014" s="50"/>
      <c r="V2014" s="50"/>
      <c r="W2014" s="50"/>
      <c r="X2014" s="50"/>
      <c r="Y2014" s="50"/>
      <c r="Z2014" s="50"/>
      <c r="AA2014" s="50"/>
      <c r="AB2014" s="68"/>
      <c r="AC2014" s="68"/>
      <c r="AF2014" s="68"/>
      <c r="AJ2014" s="68"/>
      <c r="AK2014" s="68"/>
      <c r="AL2014" s="50"/>
      <c r="AN2014" s="50"/>
      <c r="AO2014" s="68"/>
      <c r="AP2014" s="68"/>
      <c r="AQ2014" s="50"/>
      <c r="AS2014" s="50"/>
      <c r="AV2014" s="50"/>
      <c r="AY2014" s="50"/>
      <c r="BA2014" s="68"/>
      <c r="BD2014" s="68"/>
      <c r="BI2014" t="s">
        <v>71</v>
      </c>
      <c r="BJ2014">
        <v>0</v>
      </c>
      <c r="BK2014" t="s">
        <v>71</v>
      </c>
      <c r="BP2014" s="50"/>
      <c r="BQ2014" s="50"/>
      <c r="BR2014" s="50"/>
      <c r="BS2014" s="50"/>
    </row>
    <row r="2015" spans="1:71" x14ac:dyDescent="0.25">
      <c r="A2015">
        <v>1004</v>
      </c>
      <c r="B2015" s="50" t="s">
        <v>6</v>
      </c>
      <c r="C2015" s="50" t="s">
        <v>74</v>
      </c>
      <c r="D2015" s="50" t="s">
        <v>6</v>
      </c>
      <c r="E2015" s="50" t="s">
        <v>44</v>
      </c>
      <c r="F2015" s="68"/>
      <c r="G2015" s="50"/>
      <c r="I2015" s="50"/>
      <c r="J2015" s="50"/>
      <c r="K2015" s="50"/>
      <c r="L2015" s="50"/>
      <c r="M2015" s="50"/>
      <c r="N2015" s="50"/>
      <c r="O2015" s="50"/>
      <c r="P2015" s="50"/>
      <c r="Q2015" s="50"/>
      <c r="R2015" s="50"/>
      <c r="S2015" s="50"/>
      <c r="T2015" s="50"/>
      <c r="U2015" s="50"/>
      <c r="V2015" s="50"/>
      <c r="W2015" s="50"/>
      <c r="X2015" s="50"/>
      <c r="Y2015" s="50"/>
      <c r="Z2015" s="50"/>
      <c r="AA2015" s="50"/>
      <c r="AB2015" s="68"/>
      <c r="AC2015" s="68"/>
      <c r="AF2015" s="68"/>
      <c r="AJ2015" s="68"/>
      <c r="AK2015" s="68"/>
      <c r="AL2015" s="50"/>
      <c r="AN2015" s="50"/>
      <c r="AO2015" s="68"/>
      <c r="AP2015" s="68"/>
      <c r="AQ2015" s="50"/>
      <c r="AS2015" s="50"/>
      <c r="AV2015" s="50"/>
      <c r="AY2015" s="50"/>
      <c r="BA2015" s="68"/>
      <c r="BD2015" s="68"/>
      <c r="BI2015" t="s">
        <v>71</v>
      </c>
      <c r="BJ2015">
        <v>0</v>
      </c>
      <c r="BK2015" t="s">
        <v>71</v>
      </c>
      <c r="BP2015" s="50"/>
      <c r="BQ2015" s="50"/>
      <c r="BR2015" s="50"/>
      <c r="BS2015" s="50"/>
    </row>
    <row r="2016" spans="1:71" x14ac:dyDescent="0.25">
      <c r="A2016">
        <v>1004</v>
      </c>
      <c r="B2016" s="50" t="s">
        <v>6</v>
      </c>
      <c r="C2016" s="50" t="s">
        <v>74</v>
      </c>
      <c r="D2016" s="50" t="s">
        <v>6</v>
      </c>
      <c r="E2016" s="50" t="s">
        <v>44</v>
      </c>
      <c r="F2016" s="68"/>
      <c r="G2016" s="50"/>
      <c r="I2016" s="50"/>
      <c r="J2016" s="50"/>
      <c r="K2016" s="50"/>
      <c r="L2016" s="50"/>
      <c r="M2016" s="50"/>
      <c r="N2016" s="50"/>
      <c r="O2016" s="50"/>
      <c r="P2016" s="50"/>
      <c r="Q2016" s="50"/>
      <c r="R2016" s="50"/>
      <c r="S2016" s="50"/>
      <c r="T2016" s="50"/>
      <c r="U2016" s="50"/>
      <c r="V2016" s="50"/>
      <c r="W2016" s="50"/>
      <c r="X2016" s="50"/>
      <c r="Y2016" s="50"/>
      <c r="Z2016" s="50"/>
      <c r="AA2016" s="50"/>
      <c r="AB2016" s="68"/>
      <c r="AC2016" s="68"/>
      <c r="AF2016" s="68"/>
      <c r="AJ2016" s="68"/>
      <c r="AK2016" s="68"/>
      <c r="AL2016" s="50"/>
      <c r="AN2016" s="50"/>
      <c r="AO2016" s="68"/>
      <c r="AP2016" s="68"/>
      <c r="AQ2016" s="50"/>
      <c r="AS2016" s="50"/>
      <c r="AV2016" s="50"/>
      <c r="AY2016" s="50"/>
      <c r="BA2016" s="68"/>
      <c r="BD2016" s="68"/>
      <c r="BI2016" t="s">
        <v>71</v>
      </c>
      <c r="BJ2016">
        <v>0</v>
      </c>
      <c r="BK2016" t="s">
        <v>71</v>
      </c>
      <c r="BP2016" s="50"/>
      <c r="BQ2016" s="50"/>
      <c r="BR2016" s="50"/>
      <c r="BS2016" s="50"/>
    </row>
    <row r="2017" spans="1:71" x14ac:dyDescent="0.25">
      <c r="A2017">
        <v>1004</v>
      </c>
      <c r="B2017" s="50" t="s">
        <v>6</v>
      </c>
      <c r="C2017" s="50" t="s">
        <v>74</v>
      </c>
      <c r="D2017" s="50" t="s">
        <v>6</v>
      </c>
      <c r="E2017" s="50" t="s">
        <v>44</v>
      </c>
      <c r="F2017" s="68"/>
      <c r="G2017" s="50"/>
      <c r="I2017" s="50"/>
      <c r="J2017" s="50"/>
      <c r="K2017" s="50"/>
      <c r="L2017" s="50"/>
      <c r="M2017" s="50"/>
      <c r="N2017" s="50"/>
      <c r="O2017" s="50"/>
      <c r="P2017" s="50"/>
      <c r="Q2017" s="50"/>
      <c r="R2017" s="50"/>
      <c r="S2017" s="50"/>
      <c r="T2017" s="50"/>
      <c r="U2017" s="50"/>
      <c r="V2017" s="50"/>
      <c r="W2017" s="50"/>
      <c r="X2017" s="50"/>
      <c r="Y2017" s="50"/>
      <c r="Z2017" s="50"/>
      <c r="AA2017" s="50"/>
      <c r="AB2017" s="68"/>
      <c r="AC2017" s="68"/>
      <c r="AF2017" s="68"/>
      <c r="AJ2017" s="68"/>
      <c r="AK2017" s="68"/>
      <c r="AL2017" s="50"/>
      <c r="AN2017" s="50"/>
      <c r="AO2017" s="68"/>
      <c r="AP2017" s="68"/>
      <c r="AQ2017" s="50"/>
      <c r="AS2017" s="50"/>
      <c r="AV2017" s="50"/>
      <c r="AY2017" s="50"/>
      <c r="BA2017" s="68"/>
      <c r="BD2017" s="68"/>
      <c r="BI2017" t="s">
        <v>71</v>
      </c>
      <c r="BJ2017">
        <v>0</v>
      </c>
      <c r="BK2017" t="s">
        <v>71</v>
      </c>
      <c r="BP2017" s="50"/>
      <c r="BQ2017" s="50"/>
      <c r="BR2017" s="50"/>
      <c r="BS2017" s="50"/>
    </row>
    <row r="2018" spans="1:71" x14ac:dyDescent="0.25">
      <c r="A2018">
        <v>1004</v>
      </c>
      <c r="B2018" s="50" t="s">
        <v>6</v>
      </c>
      <c r="C2018" s="50" t="s">
        <v>74</v>
      </c>
      <c r="D2018" s="50" t="s">
        <v>6</v>
      </c>
      <c r="E2018" s="50" t="s">
        <v>44</v>
      </c>
      <c r="F2018" s="68"/>
      <c r="G2018" s="50"/>
      <c r="I2018" s="50"/>
      <c r="J2018" s="50"/>
      <c r="K2018" s="50"/>
      <c r="L2018" s="50"/>
      <c r="M2018" s="50"/>
      <c r="N2018" s="50"/>
      <c r="O2018" s="50"/>
      <c r="P2018" s="50"/>
      <c r="Q2018" s="50"/>
      <c r="R2018" s="50"/>
      <c r="S2018" s="50"/>
      <c r="T2018" s="50"/>
      <c r="U2018" s="50"/>
      <c r="V2018" s="50"/>
      <c r="W2018" s="50"/>
      <c r="X2018" s="50"/>
      <c r="Y2018" s="50"/>
      <c r="Z2018" s="50"/>
      <c r="AA2018" s="50"/>
      <c r="AB2018" s="68"/>
      <c r="AC2018" s="68"/>
      <c r="AF2018" s="68"/>
      <c r="AJ2018" s="68"/>
      <c r="AK2018" s="68"/>
      <c r="AL2018" s="50"/>
      <c r="AN2018" s="50"/>
      <c r="AO2018" s="68"/>
      <c r="AP2018" s="68"/>
      <c r="AQ2018" s="50"/>
      <c r="AS2018" s="50"/>
      <c r="AV2018" s="50"/>
      <c r="AY2018" s="50"/>
      <c r="BA2018" s="68"/>
      <c r="BD2018" s="68"/>
      <c r="BI2018" t="s">
        <v>71</v>
      </c>
      <c r="BJ2018">
        <v>0</v>
      </c>
      <c r="BK2018" t="s">
        <v>71</v>
      </c>
      <c r="BP2018" s="50"/>
      <c r="BQ2018" s="50"/>
      <c r="BR2018" s="50"/>
      <c r="BS2018" s="50"/>
    </row>
    <row r="2019" spans="1:71" x14ac:dyDescent="0.25">
      <c r="A2019">
        <v>1004</v>
      </c>
      <c r="B2019" s="50" t="s">
        <v>6</v>
      </c>
      <c r="C2019" s="50" t="s">
        <v>74</v>
      </c>
      <c r="D2019" s="50" t="s">
        <v>6</v>
      </c>
      <c r="E2019" s="50" t="s">
        <v>44</v>
      </c>
      <c r="F2019" s="68"/>
      <c r="G2019" s="50"/>
      <c r="I2019" s="50"/>
      <c r="J2019" s="50"/>
      <c r="K2019" s="50"/>
      <c r="L2019" s="50"/>
      <c r="M2019" s="50"/>
      <c r="N2019" s="50"/>
      <c r="O2019" s="50"/>
      <c r="P2019" s="50"/>
      <c r="Q2019" s="50"/>
      <c r="R2019" s="50"/>
      <c r="S2019" s="50"/>
      <c r="T2019" s="50"/>
      <c r="U2019" s="50"/>
      <c r="V2019" s="50"/>
      <c r="W2019" s="50"/>
      <c r="X2019" s="50"/>
      <c r="Y2019" s="50"/>
      <c r="Z2019" s="50"/>
      <c r="AA2019" s="50"/>
      <c r="AB2019" s="68"/>
      <c r="AC2019" s="68"/>
      <c r="AF2019" s="68"/>
      <c r="AJ2019" s="68"/>
      <c r="AK2019" s="68"/>
      <c r="AL2019" s="50"/>
      <c r="AN2019" s="50"/>
      <c r="AO2019" s="68"/>
      <c r="AP2019" s="68"/>
      <c r="AQ2019" s="50"/>
      <c r="AS2019" s="50"/>
      <c r="AV2019" s="50"/>
      <c r="AY2019" s="50"/>
      <c r="BA2019" s="68"/>
      <c r="BD2019" s="68"/>
      <c r="BI2019" t="s">
        <v>71</v>
      </c>
      <c r="BJ2019">
        <v>0</v>
      </c>
      <c r="BK2019" t="s">
        <v>71</v>
      </c>
      <c r="BP2019" s="50"/>
      <c r="BQ2019" s="50"/>
      <c r="BR2019" s="50"/>
      <c r="BS2019" s="50"/>
    </row>
    <row r="2020" spans="1:71" x14ac:dyDescent="0.25">
      <c r="A2020">
        <v>1004</v>
      </c>
      <c r="B2020" s="50" t="s">
        <v>6</v>
      </c>
      <c r="C2020" s="50" t="s">
        <v>74</v>
      </c>
      <c r="D2020" s="50" t="s">
        <v>6</v>
      </c>
      <c r="E2020" s="50" t="s">
        <v>44</v>
      </c>
      <c r="F2020" s="68"/>
      <c r="G2020" s="50"/>
      <c r="I2020" s="50"/>
      <c r="J2020" s="50"/>
      <c r="K2020" s="50"/>
      <c r="L2020" s="50"/>
      <c r="M2020" s="50"/>
      <c r="N2020" s="50"/>
      <c r="O2020" s="50"/>
      <c r="P2020" s="50"/>
      <c r="Q2020" s="50"/>
      <c r="R2020" s="50"/>
      <c r="S2020" s="50"/>
      <c r="T2020" s="50"/>
      <c r="U2020" s="50"/>
      <c r="V2020" s="50"/>
      <c r="W2020" s="50"/>
      <c r="X2020" s="50"/>
      <c r="Y2020" s="50"/>
      <c r="Z2020" s="50"/>
      <c r="AA2020" s="50"/>
      <c r="AB2020" s="68"/>
      <c r="AC2020" s="68"/>
      <c r="AF2020" s="68"/>
      <c r="AJ2020" s="68"/>
      <c r="AK2020" s="68"/>
      <c r="AL2020" s="50"/>
      <c r="AN2020" s="50"/>
      <c r="AO2020" s="68"/>
      <c r="AP2020" s="68"/>
      <c r="AQ2020" s="50"/>
      <c r="AS2020" s="50"/>
      <c r="AV2020" s="50"/>
      <c r="AY2020" s="50"/>
      <c r="BA2020" s="68"/>
      <c r="BD2020" s="68"/>
      <c r="BI2020" t="s">
        <v>71</v>
      </c>
      <c r="BJ2020">
        <v>0</v>
      </c>
      <c r="BK2020" t="s">
        <v>71</v>
      </c>
      <c r="BP2020" s="50"/>
      <c r="BQ2020" s="50"/>
      <c r="BR2020" s="50"/>
      <c r="BS2020" s="50"/>
    </row>
    <row r="2021" spans="1:71" x14ac:dyDescent="0.25">
      <c r="A2021">
        <v>1004</v>
      </c>
      <c r="B2021" s="50" t="s">
        <v>6</v>
      </c>
      <c r="C2021" s="50" t="s">
        <v>74</v>
      </c>
      <c r="D2021" s="50" t="s">
        <v>6</v>
      </c>
      <c r="E2021" s="50" t="s">
        <v>44</v>
      </c>
      <c r="F2021" s="68"/>
      <c r="G2021" s="50"/>
      <c r="I2021" s="50"/>
      <c r="J2021" s="50"/>
      <c r="K2021" s="50"/>
      <c r="L2021" s="50"/>
      <c r="M2021" s="50"/>
      <c r="N2021" s="50"/>
      <c r="O2021" s="50"/>
      <c r="P2021" s="50"/>
      <c r="Q2021" s="50"/>
      <c r="R2021" s="50"/>
      <c r="S2021" s="50"/>
      <c r="T2021" s="50"/>
      <c r="U2021" s="50"/>
      <c r="V2021" s="50"/>
      <c r="W2021" s="50"/>
      <c r="X2021" s="50"/>
      <c r="Y2021" s="50"/>
      <c r="Z2021" s="50"/>
      <c r="AA2021" s="50"/>
      <c r="AB2021" s="68"/>
      <c r="AC2021" s="68"/>
      <c r="AF2021" s="68"/>
      <c r="AJ2021" s="68"/>
      <c r="AK2021" s="68"/>
      <c r="AL2021" s="50"/>
      <c r="AN2021" s="50"/>
      <c r="AO2021" s="68"/>
      <c r="AP2021" s="68"/>
      <c r="AQ2021" s="50"/>
      <c r="AS2021" s="50"/>
      <c r="AV2021" s="50"/>
      <c r="AY2021" s="50"/>
      <c r="BA2021" s="68"/>
      <c r="BD2021" s="68"/>
      <c r="BI2021" t="s">
        <v>71</v>
      </c>
      <c r="BJ2021">
        <v>0</v>
      </c>
      <c r="BK2021" t="s">
        <v>71</v>
      </c>
      <c r="BP2021" s="50"/>
      <c r="BQ2021" s="50"/>
      <c r="BR2021" s="50"/>
      <c r="BS2021" s="50"/>
    </row>
    <row r="2022" spans="1:71" x14ac:dyDescent="0.25">
      <c r="A2022">
        <v>1004</v>
      </c>
      <c r="B2022" s="50" t="s">
        <v>6</v>
      </c>
      <c r="C2022" s="50" t="s">
        <v>74</v>
      </c>
      <c r="D2022" s="50" t="s">
        <v>6</v>
      </c>
      <c r="E2022" s="50" t="s">
        <v>44</v>
      </c>
      <c r="F2022" s="68"/>
      <c r="G2022" s="50"/>
      <c r="I2022" s="50"/>
      <c r="J2022" s="50"/>
      <c r="K2022" s="50"/>
      <c r="L2022" s="50"/>
      <c r="M2022" s="50"/>
      <c r="N2022" s="50"/>
      <c r="O2022" s="50"/>
      <c r="P2022" s="50"/>
      <c r="Q2022" s="50"/>
      <c r="R2022" s="50"/>
      <c r="S2022" s="50"/>
      <c r="T2022" s="50"/>
      <c r="U2022" s="50"/>
      <c r="V2022" s="50"/>
      <c r="W2022" s="50"/>
      <c r="X2022" s="50"/>
      <c r="Y2022" s="50"/>
      <c r="Z2022" s="50"/>
      <c r="AA2022" s="50"/>
      <c r="AB2022" s="68"/>
      <c r="AC2022" s="68"/>
      <c r="AF2022" s="68"/>
      <c r="AJ2022" s="68"/>
      <c r="AK2022" s="68"/>
      <c r="AL2022" s="50"/>
      <c r="AN2022" s="50"/>
      <c r="AO2022" s="68"/>
      <c r="AP2022" s="68"/>
      <c r="AQ2022" s="50"/>
      <c r="AS2022" s="50"/>
      <c r="AV2022" s="50"/>
      <c r="AY2022" s="50"/>
      <c r="BA2022" s="68"/>
      <c r="BD2022" s="68"/>
      <c r="BI2022" t="s">
        <v>71</v>
      </c>
      <c r="BJ2022">
        <v>0</v>
      </c>
      <c r="BK2022" t="s">
        <v>71</v>
      </c>
      <c r="BP2022" s="50"/>
      <c r="BQ2022" s="50"/>
      <c r="BR2022" s="50"/>
      <c r="BS2022" s="50"/>
    </row>
    <row r="2023" spans="1:71" x14ac:dyDescent="0.25">
      <c r="A2023">
        <v>1004</v>
      </c>
      <c r="B2023" s="50" t="s">
        <v>6</v>
      </c>
      <c r="C2023" s="50" t="s">
        <v>74</v>
      </c>
      <c r="D2023" s="50" t="s">
        <v>6</v>
      </c>
      <c r="E2023" s="50" t="s">
        <v>44</v>
      </c>
      <c r="F2023" s="68"/>
      <c r="G2023" s="50"/>
      <c r="I2023" s="50"/>
      <c r="J2023" s="50"/>
      <c r="K2023" s="50"/>
      <c r="L2023" s="50"/>
      <c r="M2023" s="50"/>
      <c r="N2023" s="50"/>
      <c r="O2023" s="50"/>
      <c r="P2023" s="50"/>
      <c r="Q2023" s="50"/>
      <c r="R2023" s="50"/>
      <c r="S2023" s="50"/>
      <c r="T2023" s="50"/>
      <c r="U2023" s="50"/>
      <c r="V2023" s="50"/>
      <c r="W2023" s="50"/>
      <c r="X2023" s="50"/>
      <c r="Y2023" s="50"/>
      <c r="Z2023" s="50"/>
      <c r="AA2023" s="50"/>
      <c r="AB2023" s="68"/>
      <c r="AC2023" s="68"/>
      <c r="AF2023" s="68"/>
      <c r="AJ2023" s="68"/>
      <c r="AK2023" s="68"/>
      <c r="AL2023" s="50"/>
      <c r="AN2023" s="50"/>
      <c r="AO2023" s="68"/>
      <c r="AP2023" s="68"/>
      <c r="AQ2023" s="50"/>
      <c r="AS2023" s="50"/>
      <c r="AV2023" s="50"/>
      <c r="AY2023" s="50"/>
      <c r="BA2023" s="68"/>
      <c r="BD2023" s="68"/>
      <c r="BI2023" t="s">
        <v>71</v>
      </c>
      <c r="BJ2023">
        <v>0</v>
      </c>
      <c r="BK2023" t="s">
        <v>71</v>
      </c>
      <c r="BP2023" s="50"/>
      <c r="BQ2023" s="50"/>
      <c r="BR2023" s="50"/>
      <c r="BS2023" s="50"/>
    </row>
    <row r="2024" spans="1:71" x14ac:dyDescent="0.25">
      <c r="A2024">
        <v>1004</v>
      </c>
      <c r="B2024" s="50" t="s">
        <v>6</v>
      </c>
      <c r="C2024" s="50" t="s">
        <v>74</v>
      </c>
      <c r="D2024" s="50" t="s">
        <v>6</v>
      </c>
      <c r="E2024" s="50" t="s">
        <v>44</v>
      </c>
      <c r="F2024" s="68"/>
      <c r="G2024" s="50"/>
      <c r="I2024" s="50"/>
      <c r="J2024" s="50"/>
      <c r="K2024" s="50"/>
      <c r="L2024" s="50"/>
      <c r="M2024" s="50"/>
      <c r="N2024" s="50"/>
      <c r="O2024" s="50"/>
      <c r="P2024" s="50"/>
      <c r="Q2024" s="50"/>
      <c r="R2024" s="50"/>
      <c r="S2024" s="50"/>
      <c r="T2024" s="50"/>
      <c r="U2024" s="50"/>
      <c r="V2024" s="50"/>
      <c r="W2024" s="50"/>
      <c r="X2024" s="50"/>
      <c r="Y2024" s="50"/>
      <c r="Z2024" s="50"/>
      <c r="AA2024" s="50"/>
      <c r="AB2024" s="68"/>
      <c r="AC2024" s="68"/>
      <c r="AF2024" s="68"/>
      <c r="AJ2024" s="68"/>
      <c r="AK2024" s="68"/>
      <c r="AL2024" s="50"/>
      <c r="AN2024" s="50"/>
      <c r="AO2024" s="68"/>
      <c r="AP2024" s="68"/>
      <c r="AQ2024" s="50"/>
      <c r="AS2024" s="50"/>
      <c r="AV2024" s="50"/>
      <c r="AY2024" s="50"/>
      <c r="BA2024" s="68"/>
      <c r="BD2024" s="68"/>
      <c r="BI2024" t="s">
        <v>71</v>
      </c>
      <c r="BJ2024">
        <v>0</v>
      </c>
      <c r="BK2024" t="s">
        <v>71</v>
      </c>
      <c r="BP2024" s="50"/>
      <c r="BQ2024" s="50"/>
      <c r="BR2024" s="50"/>
      <c r="BS2024" s="50"/>
    </row>
    <row r="2025" spans="1:71" x14ac:dyDescent="0.25">
      <c r="A2025">
        <v>1004</v>
      </c>
      <c r="B2025" s="50" t="s">
        <v>6</v>
      </c>
      <c r="C2025" s="50" t="s">
        <v>74</v>
      </c>
      <c r="D2025" s="50" t="s">
        <v>6</v>
      </c>
      <c r="E2025" s="50" t="s">
        <v>44</v>
      </c>
      <c r="F2025" s="68"/>
      <c r="G2025" s="50"/>
      <c r="I2025" s="50"/>
      <c r="J2025" s="50"/>
      <c r="K2025" s="50"/>
      <c r="L2025" s="50"/>
      <c r="M2025" s="50"/>
      <c r="N2025" s="50"/>
      <c r="O2025" s="50"/>
      <c r="P2025" s="50"/>
      <c r="Q2025" s="50"/>
      <c r="R2025" s="50"/>
      <c r="S2025" s="50"/>
      <c r="T2025" s="50"/>
      <c r="U2025" s="50"/>
      <c r="V2025" s="50"/>
      <c r="W2025" s="50"/>
      <c r="X2025" s="50"/>
      <c r="Y2025" s="50"/>
      <c r="Z2025" s="50"/>
      <c r="AA2025" s="50"/>
      <c r="AB2025" s="68"/>
      <c r="AC2025" s="68"/>
      <c r="AF2025" s="68"/>
      <c r="AJ2025" s="68"/>
      <c r="AK2025" s="68"/>
      <c r="AL2025" s="50"/>
      <c r="AN2025" s="50"/>
      <c r="AO2025" s="68"/>
      <c r="AP2025" s="68"/>
      <c r="AQ2025" s="50"/>
      <c r="AS2025" s="50"/>
      <c r="AV2025" s="50"/>
      <c r="AY2025" s="50"/>
      <c r="BA2025" s="68"/>
      <c r="BD2025" s="68"/>
      <c r="BI2025" t="s">
        <v>71</v>
      </c>
      <c r="BJ2025">
        <v>0</v>
      </c>
      <c r="BK2025" t="s">
        <v>71</v>
      </c>
      <c r="BP2025" s="50"/>
      <c r="BQ2025" s="50"/>
      <c r="BR2025" s="50"/>
      <c r="BS2025" s="50"/>
    </row>
    <row r="2026" spans="1:71" x14ac:dyDescent="0.25">
      <c r="A2026">
        <v>1004</v>
      </c>
      <c r="B2026" s="50" t="s">
        <v>6</v>
      </c>
      <c r="C2026" s="50" t="s">
        <v>74</v>
      </c>
      <c r="D2026" s="50" t="s">
        <v>6</v>
      </c>
      <c r="E2026" s="50" t="s">
        <v>44</v>
      </c>
      <c r="F2026" s="68"/>
      <c r="G2026" s="50"/>
      <c r="I2026" s="50"/>
      <c r="J2026" s="50"/>
      <c r="K2026" s="50"/>
      <c r="L2026" s="50"/>
      <c r="M2026" s="50"/>
      <c r="N2026" s="50"/>
      <c r="O2026" s="50"/>
      <c r="P2026" s="50"/>
      <c r="Q2026" s="50"/>
      <c r="R2026" s="50"/>
      <c r="S2026" s="50"/>
      <c r="T2026" s="50"/>
      <c r="U2026" s="50"/>
      <c r="V2026" s="50"/>
      <c r="W2026" s="50"/>
      <c r="X2026" s="50"/>
      <c r="Y2026" s="50"/>
      <c r="Z2026" s="50"/>
      <c r="AA2026" s="50"/>
      <c r="AB2026" s="68"/>
      <c r="AC2026" s="68"/>
      <c r="AF2026" s="68"/>
      <c r="AJ2026" s="68"/>
      <c r="AK2026" s="68"/>
      <c r="AL2026" s="50"/>
      <c r="AN2026" s="50"/>
      <c r="AO2026" s="68"/>
      <c r="AP2026" s="68"/>
      <c r="AQ2026" s="50"/>
      <c r="AS2026" s="50"/>
      <c r="AV2026" s="50"/>
      <c r="AY2026" s="50"/>
      <c r="BA2026" s="68"/>
      <c r="BD2026" s="68"/>
      <c r="BI2026" t="s">
        <v>71</v>
      </c>
      <c r="BJ2026">
        <v>0</v>
      </c>
      <c r="BK2026" t="s">
        <v>71</v>
      </c>
      <c r="BP2026" s="50"/>
      <c r="BQ2026" s="50"/>
      <c r="BR2026" s="50"/>
      <c r="BS2026" s="50"/>
    </row>
    <row r="2027" spans="1:71" x14ac:dyDescent="0.25">
      <c r="A2027">
        <v>1004</v>
      </c>
      <c r="B2027" s="50" t="s">
        <v>6</v>
      </c>
      <c r="C2027" s="50" t="s">
        <v>74</v>
      </c>
      <c r="D2027" s="50" t="s">
        <v>6</v>
      </c>
      <c r="E2027" s="50" t="s">
        <v>44</v>
      </c>
      <c r="F2027" s="68"/>
      <c r="G2027" s="50"/>
      <c r="I2027" s="50"/>
      <c r="J2027" s="50"/>
      <c r="K2027" s="50"/>
      <c r="L2027" s="50"/>
      <c r="M2027" s="50"/>
      <c r="N2027" s="50"/>
      <c r="O2027" s="50"/>
      <c r="P2027" s="50"/>
      <c r="Q2027" s="50"/>
      <c r="R2027" s="50"/>
      <c r="S2027" s="50"/>
      <c r="T2027" s="50"/>
      <c r="U2027" s="50"/>
      <c r="V2027" s="50"/>
      <c r="W2027" s="50"/>
      <c r="X2027" s="50"/>
      <c r="Y2027" s="50"/>
      <c r="Z2027" s="50"/>
      <c r="AA2027" s="50"/>
      <c r="AB2027" s="68"/>
      <c r="AC2027" s="68"/>
      <c r="AF2027" s="68"/>
      <c r="AJ2027" s="68"/>
      <c r="AK2027" s="68"/>
      <c r="AL2027" s="50"/>
      <c r="AN2027" s="50"/>
      <c r="AO2027" s="68"/>
      <c r="AP2027" s="68"/>
      <c r="AQ2027" s="50"/>
      <c r="AS2027" s="50"/>
      <c r="AV2027" s="50"/>
      <c r="AY2027" s="50"/>
      <c r="BA2027" s="68"/>
      <c r="BD2027" s="68"/>
      <c r="BI2027" t="s">
        <v>71</v>
      </c>
      <c r="BJ2027">
        <v>0</v>
      </c>
      <c r="BK2027" t="s">
        <v>71</v>
      </c>
      <c r="BP2027" s="50"/>
      <c r="BQ2027" s="50"/>
      <c r="BR2027" s="50"/>
      <c r="BS2027" s="50"/>
    </row>
    <row r="2028" spans="1:71" x14ac:dyDescent="0.25">
      <c r="A2028">
        <v>1004</v>
      </c>
      <c r="B2028" s="50" t="s">
        <v>6</v>
      </c>
      <c r="C2028" s="50" t="s">
        <v>74</v>
      </c>
      <c r="D2028" s="50" t="s">
        <v>6</v>
      </c>
      <c r="E2028" s="50" t="s">
        <v>44</v>
      </c>
      <c r="F2028" s="68"/>
      <c r="G2028" s="50"/>
      <c r="I2028" s="50"/>
      <c r="J2028" s="50"/>
      <c r="K2028" s="50"/>
      <c r="L2028" s="50"/>
      <c r="M2028" s="50"/>
      <c r="N2028" s="50"/>
      <c r="O2028" s="50"/>
      <c r="P2028" s="50"/>
      <c r="Q2028" s="50"/>
      <c r="R2028" s="50"/>
      <c r="S2028" s="50"/>
      <c r="T2028" s="50"/>
      <c r="U2028" s="50"/>
      <c r="V2028" s="50"/>
      <c r="W2028" s="50"/>
      <c r="X2028" s="50"/>
      <c r="Y2028" s="50"/>
      <c r="Z2028" s="50"/>
      <c r="AA2028" s="50"/>
      <c r="AB2028" s="68"/>
      <c r="AC2028" s="68"/>
      <c r="AF2028" s="68"/>
      <c r="AJ2028" s="68"/>
      <c r="AK2028" s="68"/>
      <c r="AL2028" s="50"/>
      <c r="AN2028" s="50"/>
      <c r="AO2028" s="68"/>
      <c r="AP2028" s="68"/>
      <c r="AQ2028" s="50"/>
      <c r="AS2028" s="50"/>
      <c r="AV2028" s="50"/>
      <c r="AY2028" s="50"/>
      <c r="BA2028" s="68"/>
      <c r="BD2028" s="68"/>
      <c r="BI2028" t="s">
        <v>71</v>
      </c>
      <c r="BJ2028">
        <v>0</v>
      </c>
      <c r="BK2028" t="s">
        <v>71</v>
      </c>
      <c r="BP2028" s="50"/>
      <c r="BQ2028" s="50"/>
      <c r="BR2028" s="50"/>
      <c r="BS2028" s="50"/>
    </row>
    <row r="2029" spans="1:71" x14ac:dyDescent="0.25">
      <c r="A2029">
        <v>1004</v>
      </c>
      <c r="B2029" s="50" t="s">
        <v>6</v>
      </c>
      <c r="C2029" s="50" t="s">
        <v>74</v>
      </c>
      <c r="D2029" s="50" t="s">
        <v>6</v>
      </c>
      <c r="E2029" s="50" t="s">
        <v>44</v>
      </c>
      <c r="F2029" s="68"/>
      <c r="G2029" s="50"/>
      <c r="I2029" s="50"/>
      <c r="J2029" s="50"/>
      <c r="K2029" s="50"/>
      <c r="L2029" s="50"/>
      <c r="M2029" s="50"/>
      <c r="N2029" s="50"/>
      <c r="O2029" s="50"/>
      <c r="P2029" s="50"/>
      <c r="Q2029" s="50"/>
      <c r="R2029" s="50"/>
      <c r="S2029" s="50"/>
      <c r="T2029" s="50"/>
      <c r="U2029" s="50"/>
      <c r="V2029" s="50"/>
      <c r="W2029" s="50"/>
      <c r="X2029" s="50"/>
      <c r="Y2029" s="50"/>
      <c r="Z2029" s="50"/>
      <c r="AA2029" s="50"/>
      <c r="AB2029" s="68"/>
      <c r="AC2029" s="68"/>
      <c r="AF2029" s="68"/>
      <c r="AJ2029" s="68"/>
      <c r="AK2029" s="68"/>
      <c r="AL2029" s="50"/>
      <c r="AN2029" s="50"/>
      <c r="AO2029" s="68"/>
      <c r="AP2029" s="68"/>
      <c r="AQ2029" s="50"/>
      <c r="AS2029" s="50"/>
      <c r="AV2029" s="50"/>
      <c r="AY2029" s="50"/>
      <c r="BA2029" s="68"/>
      <c r="BD2029" s="68"/>
      <c r="BI2029" t="s">
        <v>71</v>
      </c>
      <c r="BJ2029">
        <v>0</v>
      </c>
      <c r="BK2029" t="s">
        <v>71</v>
      </c>
      <c r="BP2029" s="50"/>
      <c r="BQ2029" s="50"/>
      <c r="BR2029" s="50"/>
      <c r="BS2029" s="50"/>
    </row>
    <row r="2030" spans="1:71" x14ac:dyDescent="0.25">
      <c r="A2030">
        <v>1004</v>
      </c>
      <c r="B2030" s="50" t="s">
        <v>6</v>
      </c>
      <c r="C2030" s="50" t="s">
        <v>74</v>
      </c>
      <c r="D2030" s="50" t="s">
        <v>6</v>
      </c>
      <c r="E2030" s="50" t="s">
        <v>44</v>
      </c>
      <c r="F2030" s="68"/>
      <c r="G2030" s="50"/>
      <c r="I2030" s="50"/>
      <c r="J2030" s="50"/>
      <c r="K2030" s="50"/>
      <c r="L2030" s="50"/>
      <c r="M2030" s="50"/>
      <c r="N2030" s="50"/>
      <c r="O2030" s="50"/>
      <c r="P2030" s="50"/>
      <c r="Q2030" s="50"/>
      <c r="R2030" s="50"/>
      <c r="S2030" s="50"/>
      <c r="T2030" s="50"/>
      <c r="U2030" s="50"/>
      <c r="V2030" s="50"/>
      <c r="W2030" s="50"/>
      <c r="X2030" s="50"/>
      <c r="Y2030" s="50"/>
      <c r="Z2030" s="50"/>
      <c r="AA2030" s="50"/>
      <c r="AB2030" s="68"/>
      <c r="AC2030" s="68"/>
      <c r="AF2030" s="68"/>
      <c r="AJ2030" s="68"/>
      <c r="AK2030" s="68"/>
      <c r="AL2030" s="50"/>
      <c r="AN2030" s="50"/>
      <c r="AO2030" s="68"/>
      <c r="AP2030" s="68"/>
      <c r="AQ2030" s="50"/>
      <c r="AS2030" s="50"/>
      <c r="AV2030" s="50"/>
      <c r="AY2030" s="50"/>
      <c r="BA2030" s="68"/>
      <c r="BD2030" s="68"/>
      <c r="BI2030" t="s">
        <v>71</v>
      </c>
      <c r="BJ2030">
        <v>0</v>
      </c>
      <c r="BK2030" t="s">
        <v>71</v>
      </c>
      <c r="BP2030" s="50"/>
      <c r="BQ2030" s="50"/>
      <c r="BR2030" s="50"/>
      <c r="BS2030" s="50"/>
    </row>
    <row r="2031" spans="1:71" x14ac:dyDescent="0.25">
      <c r="A2031">
        <v>1004</v>
      </c>
      <c r="B2031" s="50" t="s">
        <v>6</v>
      </c>
      <c r="C2031" s="50" t="s">
        <v>74</v>
      </c>
      <c r="D2031" s="50" t="s">
        <v>6</v>
      </c>
      <c r="E2031" s="50" t="s">
        <v>44</v>
      </c>
      <c r="F2031" s="68"/>
      <c r="G2031" s="50"/>
      <c r="I2031" s="50"/>
      <c r="J2031" s="50"/>
      <c r="K2031" s="50"/>
      <c r="L2031" s="50"/>
      <c r="M2031" s="50"/>
      <c r="N2031" s="50"/>
      <c r="O2031" s="50"/>
      <c r="P2031" s="50"/>
      <c r="Q2031" s="50"/>
      <c r="R2031" s="50"/>
      <c r="S2031" s="50"/>
      <c r="T2031" s="50"/>
      <c r="U2031" s="50"/>
      <c r="V2031" s="50"/>
      <c r="W2031" s="50"/>
      <c r="X2031" s="50"/>
      <c r="Y2031" s="50"/>
      <c r="Z2031" s="50"/>
      <c r="AA2031" s="50"/>
      <c r="AB2031" s="68"/>
      <c r="AC2031" s="68"/>
      <c r="AF2031" s="68"/>
      <c r="AJ2031" s="68"/>
      <c r="AK2031" s="68"/>
      <c r="AL2031" s="50"/>
      <c r="AN2031" s="50"/>
      <c r="AO2031" s="68"/>
      <c r="AP2031" s="68"/>
      <c r="AQ2031" s="50"/>
      <c r="AS2031" s="50"/>
      <c r="AV2031" s="50"/>
      <c r="AY2031" s="50"/>
      <c r="BA2031" s="68"/>
      <c r="BD2031" s="68"/>
      <c r="BI2031" t="s">
        <v>71</v>
      </c>
      <c r="BJ2031">
        <v>0</v>
      </c>
      <c r="BK2031" t="s">
        <v>71</v>
      </c>
      <c r="BP2031" s="50"/>
      <c r="BQ2031" s="50"/>
      <c r="BR2031" s="50"/>
      <c r="BS2031" s="50"/>
    </row>
    <row r="2032" spans="1:71" x14ac:dyDescent="0.25">
      <c r="A2032">
        <v>1004</v>
      </c>
      <c r="B2032" s="50" t="s">
        <v>6</v>
      </c>
      <c r="C2032" s="50" t="s">
        <v>74</v>
      </c>
      <c r="D2032" s="50" t="s">
        <v>6</v>
      </c>
      <c r="E2032" s="50" t="s">
        <v>44</v>
      </c>
      <c r="F2032" s="68"/>
      <c r="G2032" s="50"/>
      <c r="I2032" s="50"/>
      <c r="J2032" s="50"/>
      <c r="K2032" s="50"/>
      <c r="L2032" s="50"/>
      <c r="M2032" s="50"/>
      <c r="N2032" s="50"/>
      <c r="O2032" s="50"/>
      <c r="P2032" s="50"/>
      <c r="Q2032" s="50"/>
      <c r="R2032" s="50"/>
      <c r="S2032" s="50"/>
      <c r="T2032" s="50"/>
      <c r="U2032" s="50"/>
      <c r="V2032" s="50"/>
      <c r="W2032" s="50"/>
      <c r="X2032" s="50"/>
      <c r="Y2032" s="50"/>
      <c r="Z2032" s="50"/>
      <c r="AA2032" s="50"/>
      <c r="AB2032" s="68"/>
      <c r="AC2032" s="68"/>
      <c r="AF2032" s="68"/>
      <c r="AJ2032" s="68"/>
      <c r="AK2032" s="68"/>
      <c r="AL2032" s="50"/>
      <c r="AN2032" s="50"/>
      <c r="AO2032" s="68"/>
      <c r="AP2032" s="68"/>
      <c r="AQ2032" s="50"/>
      <c r="AS2032" s="50"/>
      <c r="AV2032" s="50"/>
      <c r="AY2032" s="50"/>
      <c r="BA2032" s="68"/>
      <c r="BD2032" s="68"/>
      <c r="BI2032" t="s">
        <v>71</v>
      </c>
      <c r="BJ2032">
        <v>0</v>
      </c>
      <c r="BK2032" t="s">
        <v>71</v>
      </c>
      <c r="BP2032" s="50"/>
      <c r="BQ2032" s="50"/>
      <c r="BR2032" s="50"/>
      <c r="BS2032" s="50"/>
    </row>
    <row r="2033" spans="1:71" x14ac:dyDescent="0.25">
      <c r="A2033">
        <v>1004</v>
      </c>
      <c r="B2033" s="50" t="s">
        <v>6</v>
      </c>
      <c r="C2033" s="50" t="s">
        <v>74</v>
      </c>
      <c r="D2033" s="50" t="s">
        <v>6</v>
      </c>
      <c r="E2033" s="50" t="s">
        <v>44</v>
      </c>
      <c r="F2033" s="68"/>
      <c r="G2033" s="50"/>
      <c r="I2033" s="50"/>
      <c r="J2033" s="50"/>
      <c r="K2033" s="50"/>
      <c r="L2033" s="50"/>
      <c r="M2033" s="50"/>
      <c r="N2033" s="50"/>
      <c r="O2033" s="50"/>
      <c r="P2033" s="50"/>
      <c r="Q2033" s="50"/>
      <c r="R2033" s="50"/>
      <c r="S2033" s="50"/>
      <c r="T2033" s="50"/>
      <c r="U2033" s="50"/>
      <c r="V2033" s="50"/>
      <c r="W2033" s="50"/>
      <c r="X2033" s="50"/>
      <c r="Y2033" s="50"/>
      <c r="Z2033" s="50"/>
      <c r="AA2033" s="50"/>
      <c r="AB2033" s="68"/>
      <c r="AC2033" s="68"/>
      <c r="AF2033" s="68"/>
      <c r="AJ2033" s="68"/>
      <c r="AK2033" s="68"/>
      <c r="AL2033" s="50"/>
      <c r="AN2033" s="50"/>
      <c r="AO2033" s="68"/>
      <c r="AP2033" s="68"/>
      <c r="AQ2033" s="50"/>
      <c r="AS2033" s="50"/>
      <c r="AV2033" s="50"/>
      <c r="AY2033" s="50"/>
      <c r="BA2033" s="68"/>
      <c r="BD2033" s="68"/>
      <c r="BI2033" t="s">
        <v>71</v>
      </c>
      <c r="BJ2033">
        <v>0</v>
      </c>
      <c r="BK2033" t="s">
        <v>71</v>
      </c>
      <c r="BP2033" s="50"/>
      <c r="BQ2033" s="50"/>
      <c r="BR2033" s="50"/>
      <c r="BS2033" s="50"/>
    </row>
    <row r="2034" spans="1:71" x14ac:dyDescent="0.25">
      <c r="A2034">
        <v>1004</v>
      </c>
      <c r="B2034" s="50" t="s">
        <v>6</v>
      </c>
      <c r="C2034" s="50" t="s">
        <v>74</v>
      </c>
      <c r="D2034" s="50" t="s">
        <v>6</v>
      </c>
      <c r="E2034" s="50" t="s">
        <v>44</v>
      </c>
      <c r="F2034" s="68"/>
      <c r="G2034" s="50"/>
      <c r="I2034" s="50"/>
      <c r="J2034" s="50"/>
      <c r="K2034" s="50"/>
      <c r="L2034" s="50"/>
      <c r="M2034" s="50"/>
      <c r="N2034" s="50"/>
      <c r="O2034" s="50"/>
      <c r="P2034" s="50"/>
      <c r="Q2034" s="50"/>
      <c r="R2034" s="50"/>
      <c r="S2034" s="50"/>
      <c r="T2034" s="50"/>
      <c r="U2034" s="50"/>
      <c r="V2034" s="50"/>
      <c r="W2034" s="50"/>
      <c r="X2034" s="50"/>
      <c r="Y2034" s="50"/>
      <c r="Z2034" s="50"/>
      <c r="AA2034" s="50"/>
      <c r="AB2034" s="68"/>
      <c r="AC2034" s="68"/>
      <c r="AF2034" s="68"/>
      <c r="AJ2034" s="68"/>
      <c r="AK2034" s="68"/>
      <c r="AL2034" s="50"/>
      <c r="AN2034" s="50"/>
      <c r="AO2034" s="68"/>
      <c r="AP2034" s="68"/>
      <c r="AQ2034" s="50"/>
      <c r="AS2034" s="50"/>
      <c r="AV2034" s="50"/>
      <c r="AY2034" s="50"/>
      <c r="BA2034" s="68"/>
      <c r="BD2034" s="68"/>
      <c r="BI2034" t="s">
        <v>71</v>
      </c>
      <c r="BJ2034">
        <v>0</v>
      </c>
      <c r="BK2034" t="s">
        <v>71</v>
      </c>
      <c r="BP2034" s="50"/>
      <c r="BQ2034" s="50"/>
      <c r="BR2034" s="50"/>
      <c r="BS2034" s="50"/>
    </row>
    <row r="2035" spans="1:71" x14ac:dyDescent="0.25">
      <c r="A2035">
        <v>1004</v>
      </c>
      <c r="B2035" s="50" t="s">
        <v>6</v>
      </c>
      <c r="C2035" s="50" t="s">
        <v>74</v>
      </c>
      <c r="D2035" s="50" t="s">
        <v>6</v>
      </c>
      <c r="E2035" s="50" t="s">
        <v>44</v>
      </c>
      <c r="F2035" s="68"/>
      <c r="G2035" s="50"/>
      <c r="I2035" s="50"/>
      <c r="J2035" s="50"/>
      <c r="K2035" s="50"/>
      <c r="L2035" s="50"/>
      <c r="M2035" s="50"/>
      <c r="N2035" s="50"/>
      <c r="O2035" s="50"/>
      <c r="P2035" s="50"/>
      <c r="Q2035" s="50"/>
      <c r="R2035" s="50"/>
      <c r="S2035" s="50"/>
      <c r="T2035" s="50"/>
      <c r="U2035" s="50"/>
      <c r="V2035" s="50"/>
      <c r="W2035" s="50"/>
      <c r="X2035" s="50"/>
      <c r="Y2035" s="50"/>
      <c r="Z2035" s="50"/>
      <c r="AA2035" s="50"/>
      <c r="AB2035" s="68"/>
      <c r="AC2035" s="68"/>
      <c r="AF2035" s="68"/>
      <c r="AJ2035" s="68"/>
      <c r="AK2035" s="68"/>
      <c r="AL2035" s="50"/>
      <c r="AN2035" s="50"/>
      <c r="AO2035" s="68"/>
      <c r="AP2035" s="68"/>
      <c r="AQ2035" s="50"/>
      <c r="AS2035" s="50"/>
      <c r="AV2035" s="50"/>
      <c r="AY2035" s="50"/>
      <c r="BA2035" s="68"/>
      <c r="BD2035" s="68"/>
      <c r="BI2035" t="s">
        <v>71</v>
      </c>
      <c r="BJ2035">
        <v>0</v>
      </c>
      <c r="BK2035" t="s">
        <v>71</v>
      </c>
      <c r="BP2035" s="50"/>
      <c r="BQ2035" s="50"/>
      <c r="BR2035" s="50"/>
      <c r="BS2035" s="50"/>
    </row>
    <row r="2036" spans="1:71" x14ac:dyDescent="0.25">
      <c r="A2036">
        <v>1004</v>
      </c>
      <c r="B2036" s="50" t="s">
        <v>6</v>
      </c>
      <c r="C2036" s="50" t="s">
        <v>74</v>
      </c>
      <c r="D2036" s="50" t="s">
        <v>6</v>
      </c>
      <c r="E2036" s="50" t="s">
        <v>44</v>
      </c>
      <c r="F2036" s="68"/>
      <c r="G2036" s="50"/>
      <c r="I2036" s="50"/>
      <c r="J2036" s="50"/>
      <c r="K2036" s="50"/>
      <c r="L2036" s="50"/>
      <c r="M2036" s="50"/>
      <c r="N2036" s="50"/>
      <c r="O2036" s="50"/>
      <c r="P2036" s="50"/>
      <c r="Q2036" s="50"/>
      <c r="R2036" s="50"/>
      <c r="S2036" s="50"/>
      <c r="T2036" s="50"/>
      <c r="U2036" s="50"/>
      <c r="V2036" s="50"/>
      <c r="W2036" s="50"/>
      <c r="X2036" s="50"/>
      <c r="Y2036" s="50"/>
      <c r="Z2036" s="50"/>
      <c r="AA2036" s="50"/>
      <c r="AB2036" s="68"/>
      <c r="AC2036" s="68"/>
      <c r="AF2036" s="68"/>
      <c r="AJ2036" s="68"/>
      <c r="AK2036" s="68"/>
      <c r="AL2036" s="50"/>
      <c r="AN2036" s="50"/>
      <c r="AO2036" s="68"/>
      <c r="AP2036" s="68"/>
      <c r="AQ2036" s="50"/>
      <c r="AS2036" s="50"/>
      <c r="AV2036" s="50"/>
      <c r="AY2036" s="50"/>
      <c r="BA2036" s="68"/>
      <c r="BD2036" s="68"/>
      <c r="BI2036" t="s">
        <v>71</v>
      </c>
      <c r="BJ2036">
        <v>0</v>
      </c>
      <c r="BK2036" t="s">
        <v>71</v>
      </c>
      <c r="BP2036" s="50"/>
      <c r="BQ2036" s="50"/>
      <c r="BR2036" s="50"/>
      <c r="BS2036" s="50"/>
    </row>
    <row r="2037" spans="1:71" x14ac:dyDescent="0.25">
      <c r="A2037">
        <v>1004</v>
      </c>
      <c r="B2037" s="50" t="s">
        <v>6</v>
      </c>
      <c r="C2037" s="50" t="s">
        <v>74</v>
      </c>
      <c r="D2037" s="50" t="s">
        <v>6</v>
      </c>
      <c r="E2037" s="50" t="s">
        <v>44</v>
      </c>
      <c r="F2037" s="68"/>
      <c r="G2037" s="50"/>
      <c r="I2037" s="50"/>
      <c r="J2037" s="50"/>
      <c r="K2037" s="50"/>
      <c r="L2037" s="50"/>
      <c r="M2037" s="50"/>
      <c r="N2037" s="50"/>
      <c r="O2037" s="50"/>
      <c r="P2037" s="50"/>
      <c r="Q2037" s="50"/>
      <c r="R2037" s="50"/>
      <c r="S2037" s="50"/>
      <c r="T2037" s="50"/>
      <c r="U2037" s="50"/>
      <c r="V2037" s="50"/>
      <c r="W2037" s="50"/>
      <c r="X2037" s="50"/>
      <c r="Y2037" s="50"/>
      <c r="Z2037" s="50"/>
      <c r="AA2037" s="50"/>
      <c r="AB2037" s="68"/>
      <c r="AC2037" s="68"/>
      <c r="AF2037" s="68"/>
      <c r="AJ2037" s="68"/>
      <c r="AK2037" s="68"/>
      <c r="AL2037" s="50"/>
      <c r="AN2037" s="50"/>
      <c r="AO2037" s="68"/>
      <c r="AP2037" s="68"/>
      <c r="AQ2037" s="50"/>
      <c r="AS2037" s="50"/>
      <c r="AV2037" s="50"/>
      <c r="AY2037" s="50"/>
      <c r="BA2037" s="68"/>
      <c r="BD2037" s="68"/>
      <c r="BI2037" t="s">
        <v>71</v>
      </c>
      <c r="BJ2037">
        <v>0</v>
      </c>
      <c r="BK2037" t="s">
        <v>71</v>
      </c>
      <c r="BP2037" s="50"/>
      <c r="BQ2037" s="50"/>
      <c r="BR2037" s="50"/>
      <c r="BS2037" s="50"/>
    </row>
    <row r="2038" spans="1:71" x14ac:dyDescent="0.25">
      <c r="A2038">
        <v>1004</v>
      </c>
      <c r="B2038" s="50" t="s">
        <v>6</v>
      </c>
      <c r="C2038" s="50" t="s">
        <v>74</v>
      </c>
      <c r="D2038" s="50" t="s">
        <v>6</v>
      </c>
      <c r="E2038" s="50" t="s">
        <v>44</v>
      </c>
      <c r="F2038" s="68"/>
      <c r="G2038" s="50"/>
      <c r="I2038" s="50"/>
      <c r="J2038" s="50"/>
      <c r="K2038" s="50"/>
      <c r="L2038" s="50"/>
      <c r="M2038" s="50"/>
      <c r="N2038" s="50"/>
      <c r="O2038" s="50"/>
      <c r="P2038" s="50"/>
      <c r="Q2038" s="50"/>
      <c r="R2038" s="50"/>
      <c r="S2038" s="50"/>
      <c r="T2038" s="50"/>
      <c r="U2038" s="50"/>
      <c r="V2038" s="50"/>
      <c r="W2038" s="50"/>
      <c r="X2038" s="50"/>
      <c r="Y2038" s="50"/>
      <c r="Z2038" s="50"/>
      <c r="AA2038" s="50"/>
      <c r="AB2038" s="68"/>
      <c r="AC2038" s="68"/>
      <c r="AF2038" s="68"/>
      <c r="AJ2038" s="68"/>
      <c r="AK2038" s="68"/>
      <c r="AL2038" s="50"/>
      <c r="AN2038" s="50"/>
      <c r="AO2038" s="68"/>
      <c r="AP2038" s="68"/>
      <c r="AQ2038" s="50"/>
      <c r="AS2038" s="50"/>
      <c r="AV2038" s="50"/>
      <c r="AY2038" s="50"/>
      <c r="BA2038" s="68"/>
      <c r="BD2038" s="68"/>
      <c r="BI2038" t="s">
        <v>71</v>
      </c>
      <c r="BJ2038">
        <v>0</v>
      </c>
      <c r="BK2038" t="s">
        <v>71</v>
      </c>
      <c r="BP2038" s="50"/>
      <c r="BQ2038" s="50"/>
      <c r="BR2038" s="50"/>
      <c r="BS2038" s="50"/>
    </row>
    <row r="2039" spans="1:71" x14ac:dyDescent="0.25">
      <c r="A2039">
        <v>1004</v>
      </c>
      <c r="B2039" s="50" t="s">
        <v>6</v>
      </c>
      <c r="C2039" s="50" t="s">
        <v>74</v>
      </c>
      <c r="D2039" s="50" t="s">
        <v>6</v>
      </c>
      <c r="E2039" s="50" t="s">
        <v>44</v>
      </c>
      <c r="F2039" s="68"/>
      <c r="G2039" s="50"/>
      <c r="I2039" s="50"/>
      <c r="J2039" s="50"/>
      <c r="K2039" s="50"/>
      <c r="L2039" s="50"/>
      <c r="M2039" s="50"/>
      <c r="N2039" s="50"/>
      <c r="O2039" s="50"/>
      <c r="P2039" s="50"/>
      <c r="Q2039" s="50"/>
      <c r="R2039" s="50"/>
      <c r="S2039" s="50"/>
      <c r="T2039" s="50"/>
      <c r="U2039" s="50"/>
      <c r="V2039" s="50"/>
      <c r="W2039" s="50"/>
      <c r="X2039" s="50"/>
      <c r="Y2039" s="50"/>
      <c r="Z2039" s="50"/>
      <c r="AA2039" s="50"/>
      <c r="AB2039" s="68"/>
      <c r="AC2039" s="68"/>
      <c r="AF2039" s="68"/>
      <c r="AJ2039" s="68"/>
      <c r="AK2039" s="68"/>
      <c r="AL2039" s="50"/>
      <c r="AN2039" s="50"/>
      <c r="AO2039" s="68"/>
      <c r="AP2039" s="68"/>
      <c r="AQ2039" s="50"/>
      <c r="AS2039" s="50"/>
      <c r="AV2039" s="50"/>
      <c r="AY2039" s="50"/>
      <c r="BA2039" s="68"/>
      <c r="BD2039" s="68"/>
      <c r="BI2039" t="s">
        <v>71</v>
      </c>
      <c r="BJ2039">
        <v>0</v>
      </c>
      <c r="BK2039" t="s">
        <v>71</v>
      </c>
      <c r="BP2039" s="50"/>
      <c r="BQ2039" s="50"/>
      <c r="BR2039" s="50"/>
      <c r="BS2039" s="50"/>
    </row>
    <row r="2040" spans="1:71" x14ac:dyDescent="0.25">
      <c r="A2040">
        <v>1004</v>
      </c>
      <c r="B2040" s="50" t="s">
        <v>6</v>
      </c>
      <c r="C2040" s="50" t="s">
        <v>74</v>
      </c>
      <c r="D2040" s="50" t="s">
        <v>6</v>
      </c>
      <c r="E2040" s="50" t="s">
        <v>44</v>
      </c>
      <c r="F2040" s="68"/>
      <c r="G2040" s="50"/>
      <c r="I2040" s="50"/>
      <c r="J2040" s="50"/>
      <c r="K2040" s="50"/>
      <c r="L2040" s="50"/>
      <c r="M2040" s="50"/>
      <c r="N2040" s="50"/>
      <c r="O2040" s="50"/>
      <c r="P2040" s="50"/>
      <c r="Q2040" s="50"/>
      <c r="R2040" s="50"/>
      <c r="S2040" s="50"/>
      <c r="T2040" s="50"/>
      <c r="U2040" s="50"/>
      <c r="V2040" s="50"/>
      <c r="W2040" s="50"/>
      <c r="X2040" s="50"/>
      <c r="Y2040" s="50"/>
      <c r="Z2040" s="50"/>
      <c r="AA2040" s="50"/>
      <c r="AB2040" s="68"/>
      <c r="AC2040" s="68"/>
      <c r="AF2040" s="68"/>
      <c r="AJ2040" s="68"/>
      <c r="AK2040" s="68"/>
      <c r="AL2040" s="50"/>
      <c r="AN2040" s="50"/>
      <c r="AO2040" s="68"/>
      <c r="AP2040" s="68"/>
      <c r="AQ2040" s="50"/>
      <c r="AS2040" s="50"/>
      <c r="AV2040" s="50"/>
      <c r="AY2040" s="50"/>
      <c r="BA2040" s="68"/>
      <c r="BD2040" s="68"/>
      <c r="BI2040" t="s">
        <v>71</v>
      </c>
      <c r="BJ2040">
        <v>0</v>
      </c>
      <c r="BK2040" t="s">
        <v>71</v>
      </c>
      <c r="BP2040" s="50"/>
      <c r="BQ2040" s="50"/>
      <c r="BR2040" s="50"/>
      <c r="BS2040" s="50"/>
    </row>
    <row r="2041" spans="1:71" x14ac:dyDescent="0.25">
      <c r="A2041">
        <v>1004</v>
      </c>
      <c r="B2041" s="50" t="s">
        <v>6</v>
      </c>
      <c r="C2041" s="50" t="s">
        <v>74</v>
      </c>
      <c r="D2041" s="50" t="s">
        <v>6</v>
      </c>
      <c r="E2041" s="50" t="s">
        <v>192</v>
      </c>
      <c r="F2041" s="68"/>
      <c r="G2041" s="50"/>
      <c r="I2041" s="50"/>
      <c r="J2041" s="50"/>
      <c r="K2041" s="50"/>
      <c r="L2041" s="50"/>
      <c r="M2041" s="50"/>
      <c r="N2041" s="50"/>
      <c r="O2041" s="50"/>
      <c r="P2041" s="50"/>
      <c r="Q2041" s="50"/>
      <c r="R2041" s="50"/>
      <c r="S2041" s="50"/>
      <c r="T2041" s="50"/>
      <c r="U2041" s="50"/>
      <c r="V2041" s="50"/>
      <c r="W2041" s="50"/>
      <c r="X2041" s="50"/>
      <c r="Y2041" s="50"/>
      <c r="Z2041" s="50"/>
      <c r="AA2041" s="50"/>
      <c r="AB2041" s="68"/>
      <c r="AC2041" s="68"/>
      <c r="AF2041" s="68"/>
      <c r="AJ2041" s="68"/>
      <c r="AK2041" s="68"/>
      <c r="AL2041" s="50"/>
      <c r="AN2041" s="50"/>
      <c r="AO2041" s="68"/>
      <c r="AP2041" s="68"/>
      <c r="AQ2041" s="50"/>
      <c r="AS2041" s="50"/>
      <c r="AV2041" s="50"/>
      <c r="AY2041" s="50"/>
      <c r="BA2041" s="68"/>
      <c r="BD2041" s="68"/>
      <c r="BI2041" t="s">
        <v>71</v>
      </c>
      <c r="BJ2041">
        <v>0</v>
      </c>
      <c r="BK2041" t="s">
        <v>71</v>
      </c>
      <c r="BP2041" s="50"/>
      <c r="BQ2041" s="50"/>
      <c r="BR2041" s="50"/>
      <c r="BS2041" s="50"/>
    </row>
    <row r="2042" spans="1:71" x14ac:dyDescent="0.25">
      <c r="A2042">
        <v>1004</v>
      </c>
      <c r="B2042" s="50" t="s">
        <v>6</v>
      </c>
      <c r="C2042" s="50" t="s">
        <v>74</v>
      </c>
      <c r="D2042" s="50" t="s">
        <v>6</v>
      </c>
      <c r="E2042" s="50" t="s">
        <v>192</v>
      </c>
      <c r="F2042" s="68"/>
      <c r="G2042" s="50"/>
      <c r="I2042" s="50"/>
      <c r="J2042" s="50"/>
      <c r="K2042" s="50"/>
      <c r="L2042" s="50"/>
      <c r="M2042" s="50"/>
      <c r="N2042" s="50"/>
      <c r="O2042" s="50"/>
      <c r="P2042" s="50"/>
      <c r="Q2042" s="50"/>
      <c r="R2042" s="50"/>
      <c r="S2042" s="50"/>
      <c r="T2042" s="50"/>
      <c r="U2042" s="50"/>
      <c r="V2042" s="50"/>
      <c r="W2042" s="50"/>
      <c r="X2042" s="50"/>
      <c r="Y2042" s="50"/>
      <c r="Z2042" s="50"/>
      <c r="AA2042" s="50"/>
      <c r="AB2042" s="68"/>
      <c r="AC2042" s="68"/>
      <c r="AF2042" s="68"/>
      <c r="AJ2042" s="68"/>
      <c r="AK2042" s="68"/>
      <c r="AL2042" s="50"/>
      <c r="AN2042" s="50"/>
      <c r="AO2042" s="68"/>
      <c r="AP2042" s="68"/>
      <c r="AQ2042" s="50"/>
      <c r="AS2042" s="50"/>
      <c r="AV2042" s="50"/>
      <c r="AY2042" s="50"/>
      <c r="BA2042" s="68"/>
      <c r="BD2042" s="68"/>
      <c r="BI2042" t="s">
        <v>71</v>
      </c>
      <c r="BJ2042">
        <v>0</v>
      </c>
      <c r="BK2042" t="s">
        <v>71</v>
      </c>
      <c r="BP2042" s="50"/>
      <c r="BQ2042" s="50"/>
      <c r="BR2042" s="50"/>
      <c r="BS2042" s="50"/>
    </row>
    <row r="2043" spans="1:71" x14ac:dyDescent="0.25">
      <c r="A2043">
        <v>1004</v>
      </c>
      <c r="B2043" s="50" t="s">
        <v>6</v>
      </c>
      <c r="C2043" s="50" t="s">
        <v>74</v>
      </c>
      <c r="D2043" s="50" t="s">
        <v>6</v>
      </c>
      <c r="E2043" s="50" t="s">
        <v>192</v>
      </c>
      <c r="F2043" s="68"/>
      <c r="G2043" s="50"/>
      <c r="I2043" s="50"/>
      <c r="J2043" s="50"/>
      <c r="K2043" s="50"/>
      <c r="L2043" s="50"/>
      <c r="M2043" s="50"/>
      <c r="N2043" s="50"/>
      <c r="O2043" s="50"/>
      <c r="P2043" s="50"/>
      <c r="Q2043" s="50"/>
      <c r="R2043" s="50"/>
      <c r="S2043" s="50"/>
      <c r="T2043" s="50"/>
      <c r="U2043" s="50"/>
      <c r="V2043" s="50"/>
      <c r="W2043" s="50"/>
      <c r="X2043" s="50"/>
      <c r="Y2043" s="50"/>
      <c r="Z2043" s="50"/>
      <c r="AA2043" s="50"/>
      <c r="AB2043" s="68"/>
      <c r="AC2043" s="68"/>
      <c r="AF2043" s="68"/>
      <c r="AJ2043" s="68"/>
      <c r="AK2043" s="68"/>
      <c r="AL2043" s="50"/>
      <c r="AN2043" s="50"/>
      <c r="AO2043" s="68"/>
      <c r="AP2043" s="68"/>
      <c r="AQ2043" s="50"/>
      <c r="AS2043" s="50"/>
      <c r="AV2043" s="50"/>
      <c r="AY2043" s="50"/>
      <c r="BA2043" s="68"/>
      <c r="BD2043" s="68"/>
      <c r="BI2043" t="s">
        <v>71</v>
      </c>
      <c r="BJ2043">
        <v>0</v>
      </c>
      <c r="BK2043" t="s">
        <v>71</v>
      </c>
      <c r="BP2043" s="50"/>
      <c r="BQ2043" s="50"/>
      <c r="BR2043" s="50"/>
      <c r="BS2043" s="50"/>
    </row>
    <row r="2044" spans="1:71" x14ac:dyDescent="0.25">
      <c r="A2044">
        <v>1004</v>
      </c>
      <c r="B2044" s="50" t="s">
        <v>6</v>
      </c>
      <c r="C2044" s="50" t="s">
        <v>74</v>
      </c>
      <c r="D2044" s="50" t="s">
        <v>6</v>
      </c>
      <c r="E2044" s="50" t="s">
        <v>192</v>
      </c>
      <c r="F2044" s="68"/>
      <c r="G2044" s="50"/>
      <c r="I2044" s="50"/>
      <c r="J2044" s="50"/>
      <c r="K2044" s="50"/>
      <c r="L2044" s="50"/>
      <c r="M2044" s="50"/>
      <c r="N2044" s="50"/>
      <c r="O2044" s="50"/>
      <c r="P2044" s="50"/>
      <c r="Q2044" s="50"/>
      <c r="R2044" s="50"/>
      <c r="S2044" s="50"/>
      <c r="T2044" s="50"/>
      <c r="U2044" s="50"/>
      <c r="V2044" s="50"/>
      <c r="W2044" s="50"/>
      <c r="X2044" s="50"/>
      <c r="Y2044" s="50"/>
      <c r="Z2044" s="50"/>
      <c r="AA2044" s="50"/>
      <c r="AB2044" s="68"/>
      <c r="AC2044" s="68"/>
      <c r="AF2044" s="68"/>
      <c r="AJ2044" s="68"/>
      <c r="AK2044" s="68"/>
      <c r="AL2044" s="50"/>
      <c r="AN2044" s="50"/>
      <c r="AO2044" s="68"/>
      <c r="AP2044" s="68"/>
      <c r="AQ2044" s="50"/>
      <c r="AS2044" s="50"/>
      <c r="AV2044" s="50"/>
      <c r="AY2044" s="50"/>
      <c r="BA2044" s="68"/>
      <c r="BD2044" s="68"/>
      <c r="BI2044" t="s">
        <v>71</v>
      </c>
      <c r="BJ2044">
        <v>0</v>
      </c>
      <c r="BK2044" t="s">
        <v>71</v>
      </c>
      <c r="BP2044" s="50"/>
      <c r="BQ2044" s="50"/>
      <c r="BR2044" s="50"/>
      <c r="BS2044" s="50"/>
    </row>
    <row r="2045" spans="1:71" x14ac:dyDescent="0.25">
      <c r="A2045">
        <v>1004</v>
      </c>
      <c r="B2045" s="50" t="s">
        <v>6</v>
      </c>
      <c r="C2045" s="50" t="s">
        <v>74</v>
      </c>
      <c r="D2045" s="50" t="s">
        <v>6</v>
      </c>
      <c r="E2045" s="50" t="s">
        <v>192</v>
      </c>
      <c r="F2045" s="68"/>
      <c r="G2045" s="50"/>
      <c r="I2045" s="50"/>
      <c r="J2045" s="50"/>
      <c r="K2045" s="50"/>
      <c r="L2045" s="50"/>
      <c r="M2045" s="50"/>
      <c r="N2045" s="50"/>
      <c r="O2045" s="50"/>
      <c r="P2045" s="50"/>
      <c r="Q2045" s="50"/>
      <c r="R2045" s="50"/>
      <c r="S2045" s="50"/>
      <c r="T2045" s="50"/>
      <c r="U2045" s="50"/>
      <c r="V2045" s="50"/>
      <c r="W2045" s="50"/>
      <c r="X2045" s="50"/>
      <c r="Y2045" s="50"/>
      <c r="Z2045" s="50"/>
      <c r="AA2045" s="50"/>
      <c r="AB2045" s="68"/>
      <c r="AC2045" s="68"/>
      <c r="AF2045" s="68"/>
      <c r="AJ2045" s="68"/>
      <c r="AK2045" s="68"/>
      <c r="AL2045" s="50"/>
      <c r="AN2045" s="50"/>
      <c r="AO2045" s="68"/>
      <c r="AP2045" s="68"/>
      <c r="AQ2045" s="50"/>
      <c r="AS2045" s="50"/>
      <c r="AV2045" s="50"/>
      <c r="AY2045" s="50"/>
      <c r="BA2045" s="68"/>
      <c r="BD2045" s="68"/>
      <c r="BI2045" t="s">
        <v>71</v>
      </c>
      <c r="BJ2045">
        <v>0</v>
      </c>
      <c r="BK2045" t="s">
        <v>71</v>
      </c>
      <c r="BP2045" s="50"/>
      <c r="BQ2045" s="50"/>
      <c r="BR2045" s="50"/>
      <c r="BS2045" s="50"/>
    </row>
    <row r="2046" spans="1:71" x14ac:dyDescent="0.25">
      <c r="A2046">
        <v>1004</v>
      </c>
      <c r="B2046" s="50" t="s">
        <v>6</v>
      </c>
      <c r="C2046" s="50" t="s">
        <v>74</v>
      </c>
      <c r="D2046" s="50" t="s">
        <v>6</v>
      </c>
      <c r="E2046" s="50" t="s">
        <v>192</v>
      </c>
      <c r="F2046" s="68"/>
      <c r="G2046" s="50"/>
      <c r="I2046" s="50"/>
      <c r="J2046" s="50"/>
      <c r="K2046" s="50"/>
      <c r="L2046" s="50"/>
      <c r="M2046" s="50"/>
      <c r="N2046" s="50"/>
      <c r="O2046" s="50"/>
      <c r="P2046" s="50"/>
      <c r="Q2046" s="50"/>
      <c r="R2046" s="50"/>
      <c r="S2046" s="50"/>
      <c r="T2046" s="50"/>
      <c r="U2046" s="50"/>
      <c r="V2046" s="50"/>
      <c r="W2046" s="50"/>
      <c r="X2046" s="50"/>
      <c r="Y2046" s="50"/>
      <c r="Z2046" s="50"/>
      <c r="AA2046" s="50"/>
      <c r="AB2046" s="68"/>
      <c r="AC2046" s="68"/>
      <c r="AF2046" s="68"/>
      <c r="AJ2046" s="68"/>
      <c r="AK2046" s="68"/>
      <c r="AL2046" s="50"/>
      <c r="AN2046" s="50"/>
      <c r="AO2046" s="68"/>
      <c r="AP2046" s="68"/>
      <c r="AQ2046" s="50"/>
      <c r="AS2046" s="50"/>
      <c r="AV2046" s="50"/>
      <c r="AY2046" s="50"/>
      <c r="BA2046" s="68"/>
      <c r="BD2046" s="68"/>
      <c r="BI2046" t="s">
        <v>71</v>
      </c>
      <c r="BJ2046">
        <v>0</v>
      </c>
      <c r="BK2046" t="s">
        <v>71</v>
      </c>
      <c r="BP2046" s="50"/>
      <c r="BQ2046" s="50"/>
      <c r="BR2046" s="50"/>
      <c r="BS2046" s="50"/>
    </row>
    <row r="2047" spans="1:71" x14ac:dyDescent="0.25">
      <c r="A2047">
        <v>1004</v>
      </c>
      <c r="B2047" s="50" t="s">
        <v>6</v>
      </c>
      <c r="C2047" s="50" t="s">
        <v>74</v>
      </c>
      <c r="D2047" s="50" t="s">
        <v>6</v>
      </c>
      <c r="E2047" s="50" t="s">
        <v>192</v>
      </c>
      <c r="F2047" s="68"/>
      <c r="G2047" s="50"/>
      <c r="I2047" s="50"/>
      <c r="J2047" s="50"/>
      <c r="K2047" s="50"/>
      <c r="L2047" s="50"/>
      <c r="M2047" s="50"/>
      <c r="N2047" s="50"/>
      <c r="O2047" s="50"/>
      <c r="P2047" s="50"/>
      <c r="Q2047" s="50"/>
      <c r="R2047" s="50"/>
      <c r="S2047" s="50"/>
      <c r="T2047" s="50"/>
      <c r="U2047" s="50"/>
      <c r="V2047" s="50"/>
      <c r="W2047" s="50"/>
      <c r="X2047" s="50"/>
      <c r="Y2047" s="50"/>
      <c r="Z2047" s="50"/>
      <c r="AA2047" s="50"/>
      <c r="AB2047" s="68"/>
      <c r="AC2047" s="68"/>
      <c r="AF2047" s="68"/>
      <c r="AJ2047" s="68"/>
      <c r="AK2047" s="68"/>
      <c r="AL2047" s="50"/>
      <c r="AN2047" s="50"/>
      <c r="AO2047" s="68"/>
      <c r="AP2047" s="68"/>
      <c r="AQ2047" s="50"/>
      <c r="AS2047" s="50"/>
      <c r="AV2047" s="50"/>
      <c r="AY2047" s="50"/>
      <c r="BA2047" s="68"/>
      <c r="BD2047" s="68"/>
      <c r="BI2047" t="s">
        <v>71</v>
      </c>
      <c r="BJ2047">
        <v>0</v>
      </c>
      <c r="BK2047" t="s">
        <v>71</v>
      </c>
      <c r="BP2047" s="50"/>
      <c r="BQ2047" s="50"/>
      <c r="BR2047" s="50"/>
      <c r="BS2047" s="50"/>
    </row>
    <row r="2048" spans="1:71" x14ac:dyDescent="0.25">
      <c r="A2048">
        <v>1004</v>
      </c>
      <c r="B2048" s="50" t="s">
        <v>6</v>
      </c>
      <c r="C2048" s="50" t="s">
        <v>74</v>
      </c>
      <c r="D2048" s="50" t="s">
        <v>6</v>
      </c>
      <c r="E2048" s="50" t="s">
        <v>192</v>
      </c>
      <c r="F2048" s="68"/>
      <c r="G2048" s="50"/>
      <c r="I2048" s="50"/>
      <c r="J2048" s="50"/>
      <c r="K2048" s="50"/>
      <c r="L2048" s="50"/>
      <c r="M2048" s="50"/>
      <c r="N2048" s="50"/>
      <c r="O2048" s="50"/>
      <c r="P2048" s="50"/>
      <c r="Q2048" s="50"/>
      <c r="R2048" s="50"/>
      <c r="S2048" s="50"/>
      <c r="T2048" s="50"/>
      <c r="U2048" s="50"/>
      <c r="V2048" s="50"/>
      <c r="W2048" s="50"/>
      <c r="X2048" s="50"/>
      <c r="Y2048" s="50"/>
      <c r="Z2048" s="50"/>
      <c r="AA2048" s="50"/>
      <c r="AB2048" s="68"/>
      <c r="AC2048" s="68"/>
      <c r="AF2048" s="68"/>
      <c r="AJ2048" s="68"/>
      <c r="AK2048" s="68"/>
      <c r="AL2048" s="50"/>
      <c r="AN2048" s="50"/>
      <c r="AO2048" s="68"/>
      <c r="AP2048" s="68"/>
      <c r="AQ2048" s="50"/>
      <c r="AS2048" s="50"/>
      <c r="AV2048" s="50"/>
      <c r="AY2048" s="50"/>
      <c r="BA2048" s="68"/>
      <c r="BD2048" s="68"/>
      <c r="BI2048" t="s">
        <v>71</v>
      </c>
      <c r="BJ2048">
        <v>0</v>
      </c>
      <c r="BK2048" t="s">
        <v>71</v>
      </c>
      <c r="BP2048" s="50"/>
      <c r="BQ2048" s="50"/>
      <c r="BR2048" s="50"/>
      <c r="BS2048" s="50"/>
    </row>
    <row r="2049" spans="1:71" x14ac:dyDescent="0.25">
      <c r="A2049">
        <v>1004</v>
      </c>
      <c r="B2049" s="50" t="s">
        <v>6</v>
      </c>
      <c r="C2049" s="50" t="s">
        <v>74</v>
      </c>
      <c r="D2049" s="50" t="s">
        <v>6</v>
      </c>
      <c r="E2049" s="50" t="s">
        <v>192</v>
      </c>
      <c r="F2049" s="68"/>
      <c r="G2049" s="50"/>
      <c r="I2049" s="50"/>
      <c r="J2049" s="50"/>
      <c r="K2049" s="50"/>
      <c r="L2049" s="50"/>
      <c r="M2049" s="50"/>
      <c r="N2049" s="50"/>
      <c r="O2049" s="50"/>
      <c r="P2049" s="50"/>
      <c r="Q2049" s="50"/>
      <c r="R2049" s="50"/>
      <c r="S2049" s="50"/>
      <c r="T2049" s="50"/>
      <c r="U2049" s="50"/>
      <c r="V2049" s="50"/>
      <c r="W2049" s="50"/>
      <c r="X2049" s="50"/>
      <c r="Y2049" s="50"/>
      <c r="Z2049" s="50"/>
      <c r="AA2049" s="50"/>
      <c r="AB2049" s="68"/>
      <c r="AC2049" s="68"/>
      <c r="AF2049" s="68"/>
      <c r="AJ2049" s="68"/>
      <c r="AK2049" s="68"/>
      <c r="AL2049" s="50"/>
      <c r="AN2049" s="50"/>
      <c r="AO2049" s="68"/>
      <c r="AP2049" s="68"/>
      <c r="AQ2049" s="50"/>
      <c r="AS2049" s="50"/>
      <c r="AV2049" s="50"/>
      <c r="AY2049" s="50"/>
      <c r="BA2049" s="68"/>
      <c r="BD2049" s="68"/>
      <c r="BI2049" t="s">
        <v>71</v>
      </c>
      <c r="BJ2049">
        <v>0</v>
      </c>
      <c r="BK2049" t="s">
        <v>71</v>
      </c>
      <c r="BP2049" s="50"/>
      <c r="BQ2049" s="50"/>
      <c r="BR2049" s="50"/>
      <c r="BS2049" s="50"/>
    </row>
    <row r="2050" spans="1:71" x14ac:dyDescent="0.25">
      <c r="A2050">
        <v>1004</v>
      </c>
      <c r="B2050" s="50" t="s">
        <v>6</v>
      </c>
      <c r="C2050" s="50" t="s">
        <v>74</v>
      </c>
      <c r="D2050" s="50" t="s">
        <v>6</v>
      </c>
      <c r="E2050" s="50" t="s">
        <v>192</v>
      </c>
      <c r="F2050" s="68"/>
      <c r="G2050" s="50"/>
      <c r="I2050" s="50"/>
      <c r="J2050" s="50"/>
      <c r="K2050" s="50"/>
      <c r="L2050" s="50"/>
      <c r="M2050" s="50"/>
      <c r="N2050" s="50"/>
      <c r="O2050" s="50"/>
      <c r="P2050" s="50"/>
      <c r="Q2050" s="50"/>
      <c r="R2050" s="50"/>
      <c r="S2050" s="50"/>
      <c r="T2050" s="50"/>
      <c r="U2050" s="50"/>
      <c r="V2050" s="50"/>
      <c r="W2050" s="50"/>
      <c r="X2050" s="50"/>
      <c r="Y2050" s="50"/>
      <c r="Z2050" s="50"/>
      <c r="AA2050" s="50"/>
      <c r="AB2050" s="68"/>
      <c r="AC2050" s="68"/>
      <c r="AF2050" s="68"/>
      <c r="AJ2050" s="68"/>
      <c r="AK2050" s="68"/>
      <c r="AL2050" s="50"/>
      <c r="AN2050" s="50"/>
      <c r="AO2050" s="68"/>
      <c r="AP2050" s="68"/>
      <c r="AQ2050" s="50"/>
      <c r="AS2050" s="50"/>
      <c r="AV2050" s="50"/>
      <c r="AY2050" s="50"/>
      <c r="BA2050" s="68"/>
      <c r="BD2050" s="68"/>
      <c r="BI2050" t="s">
        <v>71</v>
      </c>
      <c r="BJ2050">
        <v>0</v>
      </c>
      <c r="BK2050" t="s">
        <v>71</v>
      </c>
      <c r="BP2050" s="50"/>
      <c r="BQ2050" s="50"/>
      <c r="BR2050" s="50"/>
      <c r="BS2050" s="50"/>
    </row>
    <row r="2051" spans="1:71" x14ac:dyDescent="0.25">
      <c r="A2051">
        <v>1004</v>
      </c>
      <c r="B2051" s="50" t="s">
        <v>6</v>
      </c>
      <c r="C2051" s="50" t="s">
        <v>74</v>
      </c>
      <c r="D2051" s="50" t="s">
        <v>6</v>
      </c>
      <c r="E2051" s="50" t="s">
        <v>192</v>
      </c>
      <c r="F2051" s="68"/>
      <c r="G2051" s="50"/>
      <c r="I2051" s="50"/>
      <c r="J2051" s="50"/>
      <c r="K2051" s="50"/>
      <c r="L2051" s="50"/>
      <c r="M2051" s="50"/>
      <c r="N2051" s="50"/>
      <c r="O2051" s="50"/>
      <c r="P2051" s="50"/>
      <c r="Q2051" s="50"/>
      <c r="R2051" s="50"/>
      <c r="S2051" s="50"/>
      <c r="T2051" s="50"/>
      <c r="U2051" s="50"/>
      <c r="V2051" s="50"/>
      <c r="W2051" s="50"/>
      <c r="X2051" s="50"/>
      <c r="Y2051" s="50"/>
      <c r="Z2051" s="50"/>
      <c r="AA2051" s="50"/>
      <c r="AB2051" s="68"/>
      <c r="AC2051" s="68"/>
      <c r="AF2051" s="68"/>
      <c r="AJ2051" s="68"/>
      <c r="AK2051" s="68"/>
      <c r="AL2051" s="50"/>
      <c r="AN2051" s="50"/>
      <c r="AO2051" s="68"/>
      <c r="AP2051" s="68"/>
      <c r="AQ2051" s="50"/>
      <c r="AS2051" s="50"/>
      <c r="AV2051" s="50"/>
      <c r="AY2051" s="50"/>
      <c r="BA2051" s="68"/>
      <c r="BD2051" s="68"/>
      <c r="BI2051" t="s">
        <v>71</v>
      </c>
      <c r="BJ2051">
        <v>0</v>
      </c>
      <c r="BK2051" t="s">
        <v>71</v>
      </c>
      <c r="BP2051" s="50"/>
      <c r="BQ2051" s="50"/>
      <c r="BR2051" s="50"/>
      <c r="BS2051" s="50"/>
    </row>
    <row r="2052" spans="1:71" x14ac:dyDescent="0.25">
      <c r="A2052">
        <v>1004</v>
      </c>
      <c r="B2052" s="50" t="s">
        <v>6</v>
      </c>
      <c r="C2052" s="50" t="s">
        <v>74</v>
      </c>
      <c r="D2052" s="50" t="s">
        <v>6</v>
      </c>
      <c r="E2052" s="50" t="s">
        <v>192</v>
      </c>
      <c r="F2052" s="68"/>
      <c r="G2052" s="50"/>
      <c r="I2052" s="50"/>
      <c r="J2052" s="50"/>
      <c r="K2052" s="50"/>
      <c r="L2052" s="50"/>
      <c r="M2052" s="50"/>
      <c r="N2052" s="50"/>
      <c r="O2052" s="50"/>
      <c r="P2052" s="50"/>
      <c r="Q2052" s="50"/>
      <c r="R2052" s="50"/>
      <c r="S2052" s="50"/>
      <c r="T2052" s="50"/>
      <c r="U2052" s="50"/>
      <c r="V2052" s="50"/>
      <c r="W2052" s="50"/>
      <c r="X2052" s="50"/>
      <c r="Y2052" s="50"/>
      <c r="Z2052" s="50"/>
      <c r="AA2052" s="50"/>
      <c r="AB2052" s="68"/>
      <c r="AC2052" s="68"/>
      <c r="AF2052" s="68"/>
      <c r="AJ2052" s="68"/>
      <c r="AK2052" s="68"/>
      <c r="AL2052" s="50"/>
      <c r="AN2052" s="50"/>
      <c r="AO2052" s="68"/>
      <c r="AP2052" s="68"/>
      <c r="AQ2052" s="50"/>
      <c r="AS2052" s="50"/>
      <c r="AV2052" s="50"/>
      <c r="AY2052" s="50"/>
      <c r="BA2052" s="68"/>
      <c r="BD2052" s="68"/>
      <c r="BI2052" t="s">
        <v>71</v>
      </c>
      <c r="BJ2052">
        <v>0</v>
      </c>
      <c r="BK2052" t="s">
        <v>71</v>
      </c>
      <c r="BP2052" s="50"/>
      <c r="BQ2052" s="50"/>
      <c r="BR2052" s="50"/>
      <c r="BS2052" s="50"/>
    </row>
    <row r="2053" spans="1:71" x14ac:dyDescent="0.25">
      <c r="A2053">
        <v>1004</v>
      </c>
      <c r="B2053" s="50" t="s">
        <v>6</v>
      </c>
      <c r="C2053" s="50" t="s">
        <v>74</v>
      </c>
      <c r="D2053" s="50" t="s">
        <v>6</v>
      </c>
      <c r="E2053" s="50" t="s">
        <v>192</v>
      </c>
      <c r="F2053" s="68"/>
      <c r="G2053" s="50"/>
      <c r="I2053" s="50"/>
      <c r="J2053" s="50"/>
      <c r="K2053" s="50"/>
      <c r="L2053" s="50"/>
      <c r="M2053" s="50"/>
      <c r="N2053" s="50"/>
      <c r="O2053" s="50"/>
      <c r="P2053" s="50"/>
      <c r="Q2053" s="50"/>
      <c r="R2053" s="50"/>
      <c r="S2053" s="50"/>
      <c r="T2053" s="50"/>
      <c r="U2053" s="50"/>
      <c r="V2053" s="50"/>
      <c r="W2053" s="50"/>
      <c r="X2053" s="50"/>
      <c r="Y2053" s="50"/>
      <c r="Z2053" s="50"/>
      <c r="AA2053" s="50"/>
      <c r="AB2053" s="68"/>
      <c r="AC2053" s="68"/>
      <c r="AF2053" s="68"/>
      <c r="AJ2053" s="68"/>
      <c r="AK2053" s="68"/>
      <c r="AL2053" s="50"/>
      <c r="AN2053" s="50"/>
      <c r="AO2053" s="68"/>
      <c r="AP2053" s="68"/>
      <c r="AQ2053" s="50"/>
      <c r="AS2053" s="50"/>
      <c r="AV2053" s="50"/>
      <c r="AY2053" s="50"/>
      <c r="BA2053" s="68"/>
      <c r="BD2053" s="68"/>
      <c r="BI2053" t="s">
        <v>71</v>
      </c>
      <c r="BJ2053">
        <v>0</v>
      </c>
      <c r="BK2053" t="s">
        <v>71</v>
      </c>
      <c r="BP2053" s="50"/>
      <c r="BQ2053" s="50"/>
      <c r="BR2053" s="50"/>
      <c r="BS2053" s="50"/>
    </row>
    <row r="2054" spans="1:71" x14ac:dyDescent="0.25">
      <c r="A2054">
        <v>1004</v>
      </c>
      <c r="B2054" s="50" t="s">
        <v>6</v>
      </c>
      <c r="C2054" s="50" t="s">
        <v>74</v>
      </c>
      <c r="D2054" s="50" t="s">
        <v>6</v>
      </c>
      <c r="E2054" s="50" t="s">
        <v>192</v>
      </c>
      <c r="F2054" s="68"/>
      <c r="G2054" s="50"/>
      <c r="I2054" s="50"/>
      <c r="J2054" s="50"/>
      <c r="K2054" s="50"/>
      <c r="L2054" s="50"/>
      <c r="M2054" s="50"/>
      <c r="N2054" s="50"/>
      <c r="O2054" s="50"/>
      <c r="P2054" s="50"/>
      <c r="Q2054" s="50"/>
      <c r="R2054" s="50"/>
      <c r="S2054" s="50"/>
      <c r="T2054" s="50"/>
      <c r="U2054" s="50"/>
      <c r="V2054" s="50"/>
      <c r="W2054" s="50"/>
      <c r="X2054" s="50"/>
      <c r="Y2054" s="50"/>
      <c r="Z2054" s="50"/>
      <c r="AA2054" s="50"/>
      <c r="AB2054" s="68"/>
      <c r="AC2054" s="68"/>
      <c r="AF2054" s="68"/>
      <c r="AJ2054" s="68"/>
      <c r="AK2054" s="68"/>
      <c r="AL2054" s="50"/>
      <c r="AN2054" s="50"/>
      <c r="AO2054" s="68"/>
      <c r="AP2054" s="68"/>
      <c r="AQ2054" s="50"/>
      <c r="AS2054" s="50"/>
      <c r="AV2054" s="50"/>
      <c r="AY2054" s="50"/>
      <c r="BA2054" s="68"/>
      <c r="BD2054" s="68"/>
      <c r="BI2054" t="s">
        <v>71</v>
      </c>
      <c r="BJ2054">
        <v>0</v>
      </c>
      <c r="BK2054" t="s">
        <v>71</v>
      </c>
      <c r="BP2054" s="50"/>
      <c r="BQ2054" s="50"/>
      <c r="BR2054" s="50"/>
      <c r="BS2054" s="50"/>
    </row>
    <row r="2055" spans="1:71" x14ac:dyDescent="0.25">
      <c r="A2055">
        <v>1004</v>
      </c>
      <c r="B2055" s="50" t="s">
        <v>6</v>
      </c>
      <c r="C2055" s="50" t="s">
        <v>74</v>
      </c>
      <c r="D2055" s="50" t="s">
        <v>6</v>
      </c>
      <c r="E2055" s="50" t="s">
        <v>192</v>
      </c>
      <c r="F2055" s="68"/>
      <c r="G2055" s="50"/>
      <c r="I2055" s="50"/>
      <c r="J2055" s="50"/>
      <c r="K2055" s="50"/>
      <c r="L2055" s="50"/>
      <c r="M2055" s="50"/>
      <c r="N2055" s="50"/>
      <c r="O2055" s="50"/>
      <c r="P2055" s="50"/>
      <c r="Q2055" s="50"/>
      <c r="R2055" s="50"/>
      <c r="S2055" s="50"/>
      <c r="T2055" s="50"/>
      <c r="U2055" s="50"/>
      <c r="V2055" s="50"/>
      <c r="W2055" s="50"/>
      <c r="X2055" s="50"/>
      <c r="Y2055" s="50"/>
      <c r="Z2055" s="50"/>
      <c r="AA2055" s="50"/>
      <c r="AB2055" s="68"/>
      <c r="AC2055" s="68"/>
      <c r="AF2055" s="68"/>
      <c r="AJ2055" s="68"/>
      <c r="AK2055" s="68"/>
      <c r="AL2055" s="50"/>
      <c r="AN2055" s="50"/>
      <c r="AO2055" s="68"/>
      <c r="AP2055" s="68"/>
      <c r="AQ2055" s="50"/>
      <c r="AS2055" s="50"/>
      <c r="AV2055" s="50"/>
      <c r="AY2055" s="50"/>
      <c r="BA2055" s="68"/>
      <c r="BD2055" s="68"/>
      <c r="BI2055" t="s">
        <v>71</v>
      </c>
      <c r="BJ2055">
        <v>0</v>
      </c>
      <c r="BK2055" t="s">
        <v>71</v>
      </c>
      <c r="BP2055" s="50"/>
      <c r="BQ2055" s="50"/>
      <c r="BR2055" s="50"/>
      <c r="BS2055" s="50"/>
    </row>
    <row r="2056" spans="1:71" x14ac:dyDescent="0.25">
      <c r="A2056">
        <v>1004</v>
      </c>
      <c r="B2056" s="50" t="s">
        <v>6</v>
      </c>
      <c r="C2056" s="50" t="s">
        <v>74</v>
      </c>
      <c r="D2056" s="50" t="s">
        <v>6</v>
      </c>
      <c r="E2056" s="50" t="s">
        <v>192</v>
      </c>
      <c r="F2056" s="68"/>
      <c r="G2056" s="50"/>
      <c r="I2056" s="50"/>
      <c r="J2056" s="50"/>
      <c r="K2056" s="50"/>
      <c r="L2056" s="50"/>
      <c r="M2056" s="50"/>
      <c r="N2056" s="50"/>
      <c r="O2056" s="50"/>
      <c r="P2056" s="50"/>
      <c r="Q2056" s="50"/>
      <c r="R2056" s="50"/>
      <c r="S2056" s="50"/>
      <c r="T2056" s="50"/>
      <c r="U2056" s="50"/>
      <c r="V2056" s="50"/>
      <c r="W2056" s="50"/>
      <c r="X2056" s="50"/>
      <c r="Y2056" s="50"/>
      <c r="Z2056" s="50"/>
      <c r="AA2056" s="50"/>
      <c r="AB2056" s="68"/>
      <c r="AC2056" s="68"/>
      <c r="AF2056" s="68"/>
      <c r="AJ2056" s="68"/>
      <c r="AK2056" s="68"/>
      <c r="AL2056" s="50"/>
      <c r="AN2056" s="50"/>
      <c r="AO2056" s="68"/>
      <c r="AP2056" s="68"/>
      <c r="AQ2056" s="50"/>
      <c r="AS2056" s="50"/>
      <c r="AV2056" s="50"/>
      <c r="AY2056" s="50"/>
      <c r="BA2056" s="68"/>
      <c r="BD2056" s="68"/>
      <c r="BI2056" t="s">
        <v>71</v>
      </c>
      <c r="BJ2056">
        <v>0</v>
      </c>
      <c r="BK2056" t="s">
        <v>71</v>
      </c>
      <c r="BP2056" s="50"/>
      <c r="BQ2056" s="50"/>
      <c r="BR2056" s="50"/>
      <c r="BS2056" s="50"/>
    </row>
    <row r="2057" spans="1:71" x14ac:dyDescent="0.25">
      <c r="A2057">
        <v>1004</v>
      </c>
      <c r="B2057" s="50" t="s">
        <v>6</v>
      </c>
      <c r="C2057" s="50" t="s">
        <v>74</v>
      </c>
      <c r="D2057" s="50" t="s">
        <v>6</v>
      </c>
      <c r="E2057" s="50" t="s">
        <v>192</v>
      </c>
      <c r="F2057" s="68"/>
      <c r="G2057" s="50"/>
      <c r="I2057" s="50"/>
      <c r="J2057" s="50"/>
      <c r="K2057" s="50"/>
      <c r="L2057" s="50"/>
      <c r="M2057" s="50"/>
      <c r="N2057" s="50"/>
      <c r="O2057" s="50"/>
      <c r="P2057" s="50"/>
      <c r="Q2057" s="50"/>
      <c r="R2057" s="50"/>
      <c r="S2057" s="50"/>
      <c r="T2057" s="50"/>
      <c r="U2057" s="50"/>
      <c r="V2057" s="50"/>
      <c r="W2057" s="50"/>
      <c r="X2057" s="50"/>
      <c r="Y2057" s="50"/>
      <c r="Z2057" s="50"/>
      <c r="AA2057" s="50"/>
      <c r="AB2057" s="68"/>
      <c r="AC2057" s="68"/>
      <c r="AF2057" s="68"/>
      <c r="AJ2057" s="68"/>
      <c r="AK2057" s="68"/>
      <c r="AL2057" s="50"/>
      <c r="AN2057" s="50"/>
      <c r="AO2057" s="68"/>
      <c r="AP2057" s="68"/>
      <c r="AQ2057" s="50"/>
      <c r="AS2057" s="50"/>
      <c r="AV2057" s="50"/>
      <c r="AY2057" s="50"/>
      <c r="BA2057" s="68"/>
      <c r="BD2057" s="68"/>
      <c r="BI2057" t="s">
        <v>71</v>
      </c>
      <c r="BJ2057">
        <v>0</v>
      </c>
      <c r="BK2057" t="s">
        <v>71</v>
      </c>
      <c r="BP2057" s="50"/>
      <c r="BQ2057" s="50"/>
      <c r="BR2057" s="50"/>
      <c r="BS2057" s="50"/>
    </row>
    <row r="2058" spans="1:71" x14ac:dyDescent="0.25">
      <c r="A2058">
        <v>1004</v>
      </c>
      <c r="B2058" s="50" t="s">
        <v>6</v>
      </c>
      <c r="C2058" s="50" t="s">
        <v>74</v>
      </c>
      <c r="D2058" s="50" t="s">
        <v>6</v>
      </c>
      <c r="E2058" s="50" t="s">
        <v>192</v>
      </c>
      <c r="F2058" s="68"/>
      <c r="G2058" s="50"/>
      <c r="I2058" s="50"/>
      <c r="J2058" s="50"/>
      <c r="K2058" s="50"/>
      <c r="L2058" s="50"/>
      <c r="M2058" s="50"/>
      <c r="N2058" s="50"/>
      <c r="O2058" s="50"/>
      <c r="P2058" s="50"/>
      <c r="Q2058" s="50"/>
      <c r="R2058" s="50"/>
      <c r="S2058" s="50"/>
      <c r="T2058" s="50"/>
      <c r="U2058" s="50"/>
      <c r="V2058" s="50"/>
      <c r="W2058" s="50"/>
      <c r="X2058" s="50"/>
      <c r="Y2058" s="50"/>
      <c r="Z2058" s="50"/>
      <c r="AA2058" s="50"/>
      <c r="AB2058" s="68"/>
      <c r="AC2058" s="68"/>
      <c r="AF2058" s="68"/>
      <c r="AJ2058" s="68"/>
      <c r="AK2058" s="68"/>
      <c r="AL2058" s="50"/>
      <c r="AN2058" s="50"/>
      <c r="AO2058" s="68"/>
      <c r="AP2058" s="68"/>
      <c r="AQ2058" s="50"/>
      <c r="AS2058" s="50"/>
      <c r="AV2058" s="50"/>
      <c r="AY2058" s="50"/>
      <c r="BA2058" s="68"/>
      <c r="BD2058" s="68"/>
      <c r="BI2058" t="s">
        <v>71</v>
      </c>
      <c r="BJ2058">
        <v>0</v>
      </c>
      <c r="BK2058" t="s">
        <v>71</v>
      </c>
      <c r="BP2058" s="50"/>
      <c r="BQ2058" s="50"/>
      <c r="BR2058" s="50"/>
      <c r="BS2058" s="50"/>
    </row>
    <row r="2059" spans="1:71" x14ac:dyDescent="0.25">
      <c r="A2059">
        <v>1004</v>
      </c>
      <c r="B2059" s="50" t="s">
        <v>6</v>
      </c>
      <c r="C2059" s="50" t="s">
        <v>74</v>
      </c>
      <c r="D2059" s="50" t="s">
        <v>6</v>
      </c>
      <c r="E2059" s="50" t="s">
        <v>192</v>
      </c>
      <c r="F2059" s="68"/>
      <c r="G2059" s="50"/>
      <c r="I2059" s="50"/>
      <c r="J2059" s="50"/>
      <c r="K2059" s="50"/>
      <c r="L2059" s="50"/>
      <c r="M2059" s="50"/>
      <c r="N2059" s="50"/>
      <c r="O2059" s="50"/>
      <c r="P2059" s="50"/>
      <c r="Q2059" s="50"/>
      <c r="R2059" s="50"/>
      <c r="S2059" s="50"/>
      <c r="T2059" s="50"/>
      <c r="U2059" s="50"/>
      <c r="V2059" s="50"/>
      <c r="W2059" s="50"/>
      <c r="X2059" s="50"/>
      <c r="Y2059" s="50"/>
      <c r="Z2059" s="50"/>
      <c r="AA2059" s="50"/>
      <c r="AB2059" s="68"/>
      <c r="AC2059" s="68"/>
      <c r="AF2059" s="68"/>
      <c r="AJ2059" s="68"/>
      <c r="AK2059" s="68"/>
      <c r="AL2059" s="50"/>
      <c r="AN2059" s="50"/>
      <c r="AO2059" s="68"/>
      <c r="AP2059" s="68"/>
      <c r="AQ2059" s="50"/>
      <c r="AS2059" s="50"/>
      <c r="AV2059" s="50"/>
      <c r="AY2059" s="50"/>
      <c r="BA2059" s="68"/>
      <c r="BD2059" s="68"/>
      <c r="BI2059" t="s">
        <v>71</v>
      </c>
      <c r="BJ2059">
        <v>0</v>
      </c>
      <c r="BK2059" t="s">
        <v>71</v>
      </c>
      <c r="BP2059" s="50"/>
      <c r="BQ2059" s="50"/>
      <c r="BR2059" s="50"/>
      <c r="BS2059" s="50"/>
    </row>
    <row r="2060" spans="1:71" x14ac:dyDescent="0.25">
      <c r="A2060">
        <v>1004</v>
      </c>
      <c r="B2060" s="50" t="s">
        <v>6</v>
      </c>
      <c r="C2060" s="50" t="s">
        <v>74</v>
      </c>
      <c r="D2060" s="50" t="s">
        <v>6</v>
      </c>
      <c r="E2060" s="50" t="s">
        <v>192</v>
      </c>
      <c r="F2060" s="68"/>
      <c r="G2060" s="50"/>
      <c r="I2060" s="50"/>
      <c r="J2060" s="50"/>
      <c r="K2060" s="50"/>
      <c r="L2060" s="50"/>
      <c r="M2060" s="50"/>
      <c r="N2060" s="50"/>
      <c r="O2060" s="50"/>
      <c r="P2060" s="50"/>
      <c r="Q2060" s="50"/>
      <c r="R2060" s="50"/>
      <c r="S2060" s="50"/>
      <c r="T2060" s="50"/>
      <c r="U2060" s="50"/>
      <c r="V2060" s="50"/>
      <c r="W2060" s="50"/>
      <c r="X2060" s="50"/>
      <c r="Y2060" s="50"/>
      <c r="Z2060" s="50"/>
      <c r="AA2060" s="50"/>
      <c r="AB2060" s="68"/>
      <c r="AC2060" s="68"/>
      <c r="AF2060" s="68"/>
      <c r="AJ2060" s="68"/>
      <c r="AK2060" s="68"/>
      <c r="AL2060" s="50"/>
      <c r="AN2060" s="50"/>
      <c r="AO2060" s="68"/>
      <c r="AP2060" s="68"/>
      <c r="AQ2060" s="50"/>
      <c r="AS2060" s="50"/>
      <c r="AV2060" s="50"/>
      <c r="AY2060" s="50"/>
      <c r="BA2060" s="68"/>
      <c r="BD2060" s="68"/>
      <c r="BI2060" t="s">
        <v>71</v>
      </c>
      <c r="BJ2060">
        <v>0</v>
      </c>
      <c r="BK2060" t="s">
        <v>71</v>
      </c>
      <c r="BP2060" s="50"/>
      <c r="BQ2060" s="50"/>
      <c r="BR2060" s="50"/>
      <c r="BS2060" s="50"/>
    </row>
    <row r="2061" spans="1:71" x14ac:dyDescent="0.25">
      <c r="A2061">
        <v>1004</v>
      </c>
      <c r="B2061" s="50" t="s">
        <v>6</v>
      </c>
      <c r="C2061" s="50" t="s">
        <v>74</v>
      </c>
      <c r="D2061" s="50" t="s">
        <v>6</v>
      </c>
      <c r="E2061" s="50" t="s">
        <v>192</v>
      </c>
      <c r="F2061" s="68"/>
      <c r="G2061" s="50"/>
      <c r="I2061" s="50"/>
      <c r="J2061" s="50"/>
      <c r="K2061" s="50"/>
      <c r="L2061" s="50"/>
      <c r="M2061" s="50"/>
      <c r="N2061" s="50"/>
      <c r="O2061" s="50"/>
      <c r="P2061" s="50"/>
      <c r="Q2061" s="50"/>
      <c r="R2061" s="50"/>
      <c r="S2061" s="50"/>
      <c r="T2061" s="50"/>
      <c r="U2061" s="50"/>
      <c r="V2061" s="50"/>
      <c r="W2061" s="50"/>
      <c r="X2061" s="50"/>
      <c r="Y2061" s="50"/>
      <c r="Z2061" s="50"/>
      <c r="AA2061" s="50"/>
      <c r="AB2061" s="68"/>
      <c r="AC2061" s="68"/>
      <c r="AF2061" s="68"/>
      <c r="AJ2061" s="68"/>
      <c r="AK2061" s="68"/>
      <c r="AL2061" s="50"/>
      <c r="AN2061" s="50"/>
      <c r="AO2061" s="68"/>
      <c r="AP2061" s="68"/>
      <c r="AQ2061" s="50"/>
      <c r="AS2061" s="50"/>
      <c r="AV2061" s="50"/>
      <c r="AY2061" s="50"/>
      <c r="BA2061" s="68"/>
      <c r="BD2061" s="68"/>
      <c r="BI2061" t="s">
        <v>71</v>
      </c>
      <c r="BJ2061">
        <v>0</v>
      </c>
      <c r="BK2061" t="s">
        <v>71</v>
      </c>
      <c r="BP2061" s="50"/>
      <c r="BQ2061" s="50"/>
      <c r="BR2061" s="50"/>
      <c r="BS2061" s="50"/>
    </row>
    <row r="2062" spans="1:71" x14ac:dyDescent="0.25">
      <c r="A2062">
        <v>1004</v>
      </c>
      <c r="B2062" s="50" t="s">
        <v>6</v>
      </c>
      <c r="C2062" s="50" t="s">
        <v>74</v>
      </c>
      <c r="D2062" s="50" t="s">
        <v>6</v>
      </c>
      <c r="E2062" s="50" t="s">
        <v>192</v>
      </c>
      <c r="F2062" s="68"/>
      <c r="G2062" s="50"/>
      <c r="I2062" s="50"/>
      <c r="J2062" s="50"/>
      <c r="K2062" s="50"/>
      <c r="L2062" s="50"/>
      <c r="M2062" s="50"/>
      <c r="N2062" s="50"/>
      <c r="O2062" s="50"/>
      <c r="P2062" s="50"/>
      <c r="Q2062" s="50"/>
      <c r="R2062" s="50"/>
      <c r="S2062" s="50"/>
      <c r="T2062" s="50"/>
      <c r="U2062" s="50"/>
      <c r="V2062" s="50"/>
      <c r="W2062" s="50"/>
      <c r="X2062" s="50"/>
      <c r="Y2062" s="50"/>
      <c r="Z2062" s="50"/>
      <c r="AA2062" s="50"/>
      <c r="AB2062" s="68"/>
      <c r="AC2062" s="68"/>
      <c r="AF2062" s="68"/>
      <c r="AJ2062" s="68"/>
      <c r="AK2062" s="68"/>
      <c r="AL2062" s="50"/>
      <c r="AN2062" s="50"/>
      <c r="AO2062" s="68"/>
      <c r="AP2062" s="68"/>
      <c r="AQ2062" s="50"/>
      <c r="AS2062" s="50"/>
      <c r="AV2062" s="50"/>
      <c r="AY2062" s="50"/>
      <c r="BA2062" s="68"/>
      <c r="BD2062" s="68"/>
      <c r="BI2062" t="s">
        <v>71</v>
      </c>
      <c r="BJ2062">
        <v>0</v>
      </c>
      <c r="BK2062" t="s">
        <v>71</v>
      </c>
      <c r="BP2062" s="50"/>
      <c r="BQ2062" s="50"/>
      <c r="BR2062" s="50"/>
      <c r="BS2062" s="50"/>
    </row>
    <row r="2063" spans="1:71" x14ac:dyDescent="0.25">
      <c r="A2063">
        <v>1004</v>
      </c>
      <c r="B2063" s="50" t="s">
        <v>6</v>
      </c>
      <c r="C2063" s="50" t="s">
        <v>74</v>
      </c>
      <c r="D2063" s="50" t="s">
        <v>6</v>
      </c>
      <c r="E2063" s="50" t="s">
        <v>192</v>
      </c>
      <c r="F2063" s="68"/>
      <c r="G2063" s="50"/>
      <c r="I2063" s="50"/>
      <c r="J2063" s="50"/>
      <c r="K2063" s="50"/>
      <c r="L2063" s="50"/>
      <c r="M2063" s="50"/>
      <c r="N2063" s="50"/>
      <c r="O2063" s="50"/>
      <c r="P2063" s="50"/>
      <c r="Q2063" s="50"/>
      <c r="R2063" s="50"/>
      <c r="S2063" s="50"/>
      <c r="T2063" s="50"/>
      <c r="U2063" s="50"/>
      <c r="V2063" s="50"/>
      <c r="W2063" s="50"/>
      <c r="X2063" s="50"/>
      <c r="Y2063" s="50"/>
      <c r="Z2063" s="50"/>
      <c r="AA2063" s="50"/>
      <c r="AB2063" s="68"/>
      <c r="AC2063" s="68"/>
      <c r="AF2063" s="68"/>
      <c r="AJ2063" s="68"/>
      <c r="AK2063" s="68"/>
      <c r="AL2063" s="50"/>
      <c r="AN2063" s="50"/>
      <c r="AO2063" s="68"/>
      <c r="AP2063" s="68"/>
      <c r="AQ2063" s="50"/>
      <c r="AS2063" s="50"/>
      <c r="AV2063" s="50"/>
      <c r="AY2063" s="50"/>
      <c r="BA2063" s="68"/>
      <c r="BD2063" s="68"/>
      <c r="BI2063" t="s">
        <v>71</v>
      </c>
      <c r="BJ2063">
        <v>0</v>
      </c>
      <c r="BK2063" t="s">
        <v>71</v>
      </c>
      <c r="BP2063" s="50"/>
      <c r="BQ2063" s="50"/>
      <c r="BR2063" s="50"/>
      <c r="BS2063" s="50"/>
    </row>
    <row r="2064" spans="1:71" x14ac:dyDescent="0.25">
      <c r="A2064">
        <v>1004</v>
      </c>
      <c r="B2064" s="50" t="s">
        <v>6</v>
      </c>
      <c r="C2064" s="50" t="s">
        <v>74</v>
      </c>
      <c r="D2064" s="50" t="s">
        <v>6</v>
      </c>
      <c r="E2064" s="50" t="s">
        <v>192</v>
      </c>
      <c r="F2064" s="68"/>
      <c r="G2064" s="50"/>
      <c r="I2064" s="50"/>
      <c r="J2064" s="50"/>
      <c r="K2064" s="50"/>
      <c r="L2064" s="50"/>
      <c r="M2064" s="50"/>
      <c r="N2064" s="50"/>
      <c r="O2064" s="50"/>
      <c r="P2064" s="50"/>
      <c r="Q2064" s="50"/>
      <c r="R2064" s="50"/>
      <c r="S2064" s="50"/>
      <c r="T2064" s="50"/>
      <c r="U2064" s="50"/>
      <c r="V2064" s="50"/>
      <c r="W2064" s="50"/>
      <c r="X2064" s="50"/>
      <c r="Y2064" s="50"/>
      <c r="Z2064" s="50"/>
      <c r="AA2064" s="50"/>
      <c r="AB2064" s="68"/>
      <c r="AC2064" s="68"/>
      <c r="AF2064" s="68"/>
      <c r="AJ2064" s="68"/>
      <c r="AK2064" s="68"/>
      <c r="AL2064" s="50"/>
      <c r="AN2064" s="50"/>
      <c r="AO2064" s="68"/>
      <c r="AP2064" s="68"/>
      <c r="AQ2064" s="50"/>
      <c r="AS2064" s="50"/>
      <c r="AV2064" s="50"/>
      <c r="AY2064" s="50"/>
      <c r="BA2064" s="68"/>
      <c r="BD2064" s="68"/>
      <c r="BI2064" t="s">
        <v>71</v>
      </c>
      <c r="BJ2064">
        <v>0</v>
      </c>
      <c r="BK2064" t="s">
        <v>71</v>
      </c>
      <c r="BP2064" s="50"/>
      <c r="BQ2064" s="50"/>
      <c r="BR2064" s="50"/>
      <c r="BS2064" s="50"/>
    </row>
    <row r="2065" spans="1:71" x14ac:dyDescent="0.25">
      <c r="A2065">
        <v>1004</v>
      </c>
      <c r="B2065" s="50" t="s">
        <v>6</v>
      </c>
      <c r="C2065" s="50" t="s">
        <v>74</v>
      </c>
      <c r="D2065" s="50" t="s">
        <v>6</v>
      </c>
      <c r="E2065" s="50" t="s">
        <v>192</v>
      </c>
      <c r="F2065" s="68"/>
      <c r="G2065" s="50"/>
      <c r="I2065" s="50"/>
      <c r="J2065" s="50"/>
      <c r="K2065" s="50"/>
      <c r="L2065" s="50"/>
      <c r="M2065" s="50"/>
      <c r="N2065" s="50"/>
      <c r="O2065" s="50"/>
      <c r="P2065" s="50"/>
      <c r="Q2065" s="50"/>
      <c r="R2065" s="50"/>
      <c r="S2065" s="50"/>
      <c r="T2065" s="50"/>
      <c r="U2065" s="50"/>
      <c r="V2065" s="50"/>
      <c r="W2065" s="50"/>
      <c r="X2065" s="50"/>
      <c r="Y2065" s="50"/>
      <c r="Z2065" s="50"/>
      <c r="AA2065" s="50"/>
      <c r="AB2065" s="68"/>
      <c r="AC2065" s="68"/>
      <c r="AF2065" s="68"/>
      <c r="AJ2065" s="68"/>
      <c r="AK2065" s="68"/>
      <c r="AL2065" s="50"/>
      <c r="AN2065" s="50"/>
      <c r="AO2065" s="68"/>
      <c r="AP2065" s="68"/>
      <c r="AQ2065" s="50"/>
      <c r="AS2065" s="50"/>
      <c r="AV2065" s="50"/>
      <c r="AY2065" s="50"/>
      <c r="BA2065" s="68"/>
      <c r="BD2065" s="68"/>
      <c r="BI2065" t="s">
        <v>71</v>
      </c>
      <c r="BJ2065">
        <v>0</v>
      </c>
      <c r="BK2065" t="s">
        <v>71</v>
      </c>
      <c r="BP2065" s="50"/>
      <c r="BQ2065" s="50"/>
      <c r="BR2065" s="50"/>
      <c r="BS2065" s="50"/>
    </row>
    <row r="2066" spans="1:71" x14ac:dyDescent="0.25">
      <c r="A2066">
        <v>1004</v>
      </c>
      <c r="B2066" s="50" t="s">
        <v>6</v>
      </c>
      <c r="C2066" s="50" t="s">
        <v>74</v>
      </c>
      <c r="D2066" s="50" t="s">
        <v>6</v>
      </c>
      <c r="E2066" s="50" t="s">
        <v>192</v>
      </c>
      <c r="F2066" s="68"/>
      <c r="G2066" s="50"/>
      <c r="I2066" s="50"/>
      <c r="J2066" s="50"/>
      <c r="K2066" s="50"/>
      <c r="L2066" s="50"/>
      <c r="M2066" s="50"/>
      <c r="N2066" s="50"/>
      <c r="O2066" s="50"/>
      <c r="P2066" s="50"/>
      <c r="Q2066" s="50"/>
      <c r="R2066" s="50"/>
      <c r="S2066" s="50"/>
      <c r="T2066" s="50"/>
      <c r="U2066" s="50"/>
      <c r="V2066" s="50"/>
      <c r="W2066" s="50"/>
      <c r="X2066" s="50"/>
      <c r="Y2066" s="50"/>
      <c r="Z2066" s="50"/>
      <c r="AA2066" s="50"/>
      <c r="AB2066" s="68"/>
      <c r="AC2066" s="68"/>
      <c r="AF2066" s="68"/>
      <c r="AJ2066" s="68"/>
      <c r="AK2066" s="68"/>
      <c r="AL2066" s="50"/>
      <c r="AN2066" s="50"/>
      <c r="AO2066" s="68"/>
      <c r="AP2066" s="68"/>
      <c r="AQ2066" s="50"/>
      <c r="AS2066" s="50"/>
      <c r="AV2066" s="50"/>
      <c r="AY2066" s="50"/>
      <c r="BA2066" s="68"/>
      <c r="BD2066" s="68"/>
      <c r="BI2066" t="s">
        <v>71</v>
      </c>
      <c r="BJ2066">
        <v>0</v>
      </c>
      <c r="BK2066" t="s">
        <v>71</v>
      </c>
      <c r="BP2066" s="50"/>
      <c r="BQ2066" s="50"/>
      <c r="BR2066" s="50"/>
      <c r="BS2066" s="50"/>
    </row>
    <row r="2067" spans="1:71" x14ac:dyDescent="0.25">
      <c r="A2067">
        <v>1004</v>
      </c>
      <c r="B2067" s="50" t="s">
        <v>6</v>
      </c>
      <c r="C2067" s="50" t="s">
        <v>74</v>
      </c>
      <c r="D2067" s="50" t="s">
        <v>6</v>
      </c>
      <c r="E2067" s="50" t="s">
        <v>192</v>
      </c>
      <c r="F2067" s="68"/>
      <c r="G2067" s="50"/>
      <c r="I2067" s="50"/>
      <c r="J2067" s="50"/>
      <c r="K2067" s="50"/>
      <c r="L2067" s="50"/>
      <c r="M2067" s="50"/>
      <c r="N2067" s="50"/>
      <c r="O2067" s="50"/>
      <c r="P2067" s="50"/>
      <c r="Q2067" s="50"/>
      <c r="R2067" s="50"/>
      <c r="S2067" s="50"/>
      <c r="T2067" s="50"/>
      <c r="U2067" s="50"/>
      <c r="V2067" s="50"/>
      <c r="W2067" s="50"/>
      <c r="X2067" s="50"/>
      <c r="Y2067" s="50"/>
      <c r="Z2067" s="50"/>
      <c r="AA2067" s="50"/>
      <c r="AB2067" s="68"/>
      <c r="AC2067" s="68"/>
      <c r="AF2067" s="68"/>
      <c r="AJ2067" s="68"/>
      <c r="AK2067" s="68"/>
      <c r="AL2067" s="50"/>
      <c r="AN2067" s="50"/>
      <c r="AO2067" s="68"/>
      <c r="AP2067" s="68"/>
      <c r="AQ2067" s="50"/>
      <c r="AS2067" s="50"/>
      <c r="AV2067" s="50"/>
      <c r="AY2067" s="50"/>
      <c r="BA2067" s="68"/>
      <c r="BD2067" s="68"/>
      <c r="BI2067" t="s">
        <v>71</v>
      </c>
      <c r="BJ2067">
        <v>0</v>
      </c>
      <c r="BK2067" t="s">
        <v>71</v>
      </c>
      <c r="BP2067" s="50"/>
      <c r="BQ2067" s="50"/>
      <c r="BR2067" s="50"/>
      <c r="BS2067" s="50"/>
    </row>
    <row r="2068" spans="1:71" x14ac:dyDescent="0.25">
      <c r="A2068">
        <v>1004</v>
      </c>
      <c r="B2068" s="50" t="s">
        <v>6</v>
      </c>
      <c r="C2068" s="50" t="s">
        <v>74</v>
      </c>
      <c r="D2068" s="50" t="s">
        <v>6</v>
      </c>
      <c r="E2068" s="50" t="s">
        <v>192</v>
      </c>
      <c r="F2068" s="68"/>
      <c r="G2068" s="50"/>
      <c r="I2068" s="50"/>
      <c r="J2068" s="50"/>
      <c r="K2068" s="50"/>
      <c r="L2068" s="50"/>
      <c r="M2068" s="50"/>
      <c r="N2068" s="50"/>
      <c r="O2068" s="50"/>
      <c r="P2068" s="50"/>
      <c r="Q2068" s="50"/>
      <c r="R2068" s="50"/>
      <c r="S2068" s="50"/>
      <c r="T2068" s="50"/>
      <c r="U2068" s="50"/>
      <c r="V2068" s="50"/>
      <c r="W2068" s="50"/>
      <c r="X2068" s="50"/>
      <c r="Y2068" s="50"/>
      <c r="Z2068" s="50"/>
      <c r="AA2068" s="50"/>
      <c r="AB2068" s="68"/>
      <c r="AC2068" s="68"/>
      <c r="AF2068" s="68"/>
      <c r="AJ2068" s="68"/>
      <c r="AK2068" s="68"/>
      <c r="AL2068" s="50"/>
      <c r="AN2068" s="50"/>
      <c r="AO2068" s="68"/>
      <c r="AP2068" s="68"/>
      <c r="AQ2068" s="50"/>
      <c r="AS2068" s="50"/>
      <c r="AV2068" s="50"/>
      <c r="AY2068" s="50"/>
      <c r="BA2068" s="68"/>
      <c r="BD2068" s="68"/>
      <c r="BI2068" t="s">
        <v>71</v>
      </c>
      <c r="BJ2068">
        <v>0</v>
      </c>
      <c r="BK2068" t="s">
        <v>71</v>
      </c>
      <c r="BP2068" s="50"/>
      <c r="BQ2068" s="50"/>
      <c r="BR2068" s="50"/>
      <c r="BS2068" s="50"/>
    </row>
    <row r="2069" spans="1:71" x14ac:dyDescent="0.25">
      <c r="A2069">
        <v>1004</v>
      </c>
      <c r="B2069" s="50" t="s">
        <v>6</v>
      </c>
      <c r="C2069" s="50" t="s">
        <v>74</v>
      </c>
      <c r="D2069" s="50" t="s">
        <v>6</v>
      </c>
      <c r="E2069" s="50" t="s">
        <v>192</v>
      </c>
      <c r="F2069" s="68"/>
      <c r="G2069" s="50"/>
      <c r="I2069" s="50"/>
      <c r="J2069" s="50"/>
      <c r="K2069" s="50"/>
      <c r="L2069" s="50"/>
      <c r="M2069" s="50"/>
      <c r="N2069" s="50"/>
      <c r="O2069" s="50"/>
      <c r="P2069" s="50"/>
      <c r="Q2069" s="50"/>
      <c r="R2069" s="50"/>
      <c r="S2069" s="50"/>
      <c r="T2069" s="50"/>
      <c r="U2069" s="50"/>
      <c r="V2069" s="50"/>
      <c r="W2069" s="50"/>
      <c r="X2069" s="50"/>
      <c r="Y2069" s="50"/>
      <c r="Z2069" s="50"/>
      <c r="AA2069" s="50"/>
      <c r="AB2069" s="68"/>
      <c r="AC2069" s="68"/>
      <c r="AF2069" s="68"/>
      <c r="AJ2069" s="68"/>
      <c r="AK2069" s="68"/>
      <c r="AL2069" s="50"/>
      <c r="AN2069" s="50"/>
      <c r="AO2069" s="68"/>
      <c r="AP2069" s="68"/>
      <c r="AQ2069" s="50"/>
      <c r="AS2069" s="50"/>
      <c r="AV2069" s="50"/>
      <c r="AY2069" s="50"/>
      <c r="BA2069" s="68"/>
      <c r="BD2069" s="68"/>
      <c r="BI2069" t="s">
        <v>71</v>
      </c>
      <c r="BJ2069">
        <v>0</v>
      </c>
      <c r="BK2069" t="s">
        <v>71</v>
      </c>
      <c r="BP2069" s="50"/>
      <c r="BQ2069" s="50"/>
      <c r="BR2069" s="50"/>
      <c r="BS2069" s="50"/>
    </row>
    <row r="2070" spans="1:71" x14ac:dyDescent="0.25">
      <c r="A2070">
        <v>1004</v>
      </c>
      <c r="B2070" s="50" t="s">
        <v>6</v>
      </c>
      <c r="C2070" s="50" t="s">
        <v>74</v>
      </c>
      <c r="D2070" s="50" t="s">
        <v>6</v>
      </c>
      <c r="E2070" s="50" t="s">
        <v>192</v>
      </c>
      <c r="F2070" s="68"/>
      <c r="G2070" s="50"/>
      <c r="I2070" s="50"/>
      <c r="J2070" s="50"/>
      <c r="K2070" s="50"/>
      <c r="L2070" s="50"/>
      <c r="M2070" s="50"/>
      <c r="N2070" s="50"/>
      <c r="O2070" s="50"/>
      <c r="P2070" s="50"/>
      <c r="Q2070" s="50"/>
      <c r="R2070" s="50"/>
      <c r="S2070" s="50"/>
      <c r="T2070" s="50"/>
      <c r="U2070" s="50"/>
      <c r="V2070" s="50"/>
      <c r="W2070" s="50"/>
      <c r="X2070" s="50"/>
      <c r="Y2070" s="50"/>
      <c r="Z2070" s="50"/>
      <c r="AA2070" s="50"/>
      <c r="AB2070" s="68"/>
      <c r="AC2070" s="68"/>
      <c r="AF2070" s="68"/>
      <c r="AJ2070" s="68"/>
      <c r="AK2070" s="68"/>
      <c r="AL2070" s="50"/>
      <c r="AN2070" s="50"/>
      <c r="AO2070" s="68"/>
      <c r="AP2070" s="68"/>
      <c r="AQ2070" s="50"/>
      <c r="AS2070" s="50"/>
      <c r="AV2070" s="50"/>
      <c r="AY2070" s="50"/>
      <c r="BA2070" s="68"/>
      <c r="BD2070" s="68"/>
      <c r="BI2070" t="s">
        <v>71</v>
      </c>
      <c r="BJ2070">
        <v>0</v>
      </c>
      <c r="BK2070" t="s">
        <v>71</v>
      </c>
      <c r="BP2070" s="50"/>
      <c r="BQ2070" s="50"/>
      <c r="BR2070" s="50"/>
      <c r="BS2070" s="50"/>
    </row>
    <row r="2071" spans="1:71" x14ac:dyDescent="0.25">
      <c r="A2071">
        <v>1004</v>
      </c>
      <c r="B2071" s="50" t="s">
        <v>6</v>
      </c>
      <c r="C2071" s="50" t="s">
        <v>75</v>
      </c>
      <c r="D2071" s="50" t="s">
        <v>6</v>
      </c>
      <c r="E2071" s="50" t="s">
        <v>44</v>
      </c>
      <c r="F2071" s="68"/>
      <c r="G2071" s="50"/>
      <c r="I2071" s="50"/>
      <c r="J2071" s="50"/>
      <c r="K2071" s="50"/>
      <c r="L2071" s="50"/>
      <c r="M2071" s="50"/>
      <c r="N2071" s="50"/>
      <c r="O2071" s="50"/>
      <c r="P2071" s="50"/>
      <c r="Q2071" s="50"/>
      <c r="R2071" s="50"/>
      <c r="S2071" s="50"/>
      <c r="T2071" s="50"/>
      <c r="U2071" s="50"/>
      <c r="V2071" s="50"/>
      <c r="W2071" s="50"/>
      <c r="X2071" s="50"/>
      <c r="Y2071" s="50"/>
      <c r="Z2071" s="50"/>
      <c r="AA2071" s="50"/>
      <c r="AB2071" s="68"/>
      <c r="AC2071" s="68"/>
      <c r="AF2071" s="68"/>
      <c r="AJ2071" s="68"/>
      <c r="AK2071" s="68"/>
      <c r="AL2071" s="50"/>
      <c r="AN2071" s="50"/>
      <c r="AO2071" s="68"/>
      <c r="AP2071" s="68"/>
      <c r="AQ2071" s="50"/>
      <c r="AS2071" s="50"/>
      <c r="AV2071" s="50"/>
      <c r="AY2071" s="50"/>
      <c r="BA2071" s="68"/>
      <c r="BD2071" s="68"/>
      <c r="BI2071">
        <v>0</v>
      </c>
      <c r="BJ2071">
        <v>0</v>
      </c>
      <c r="BK2071">
        <v>0</v>
      </c>
      <c r="BP2071" s="50"/>
      <c r="BQ2071" s="50"/>
      <c r="BR2071" s="50"/>
      <c r="BS2071" s="50"/>
    </row>
    <row r="2072" spans="1:71" x14ac:dyDescent="0.25">
      <c r="A2072">
        <v>1004</v>
      </c>
      <c r="B2072" s="50" t="s">
        <v>6</v>
      </c>
      <c r="C2072" s="50" t="s">
        <v>75</v>
      </c>
      <c r="D2072" s="50" t="s">
        <v>6</v>
      </c>
      <c r="E2072" s="50" t="s">
        <v>44</v>
      </c>
      <c r="F2072" s="68"/>
      <c r="G2072" s="50"/>
      <c r="I2072" s="50"/>
      <c r="J2072" s="50"/>
      <c r="K2072" s="50"/>
      <c r="L2072" s="50"/>
      <c r="M2072" s="50"/>
      <c r="N2072" s="50"/>
      <c r="O2072" s="50"/>
      <c r="P2072" s="50"/>
      <c r="Q2072" s="50"/>
      <c r="R2072" s="50"/>
      <c r="S2072" s="50"/>
      <c r="T2072" s="50"/>
      <c r="U2072" s="50"/>
      <c r="V2072" s="50"/>
      <c r="W2072" s="50"/>
      <c r="X2072" s="50"/>
      <c r="Y2072" s="50"/>
      <c r="Z2072" s="50"/>
      <c r="AA2072" s="50"/>
      <c r="AB2072" s="68"/>
      <c r="AC2072" s="68"/>
      <c r="AF2072" s="68"/>
      <c r="AJ2072" s="68"/>
      <c r="AK2072" s="68"/>
      <c r="AL2072" s="50"/>
      <c r="AN2072" s="50"/>
      <c r="AO2072" s="68"/>
      <c r="AP2072" s="68"/>
      <c r="AQ2072" s="50"/>
      <c r="AS2072" s="50"/>
      <c r="AV2072" s="50"/>
      <c r="AY2072" s="50"/>
      <c r="BA2072" s="68"/>
      <c r="BD2072" s="68"/>
      <c r="BI2072">
        <v>0</v>
      </c>
      <c r="BJ2072">
        <v>0</v>
      </c>
      <c r="BK2072">
        <v>0</v>
      </c>
      <c r="BP2072" s="50"/>
      <c r="BQ2072" s="50"/>
      <c r="BR2072" s="50"/>
      <c r="BS2072" s="50"/>
    </row>
    <row r="2073" spans="1:71" x14ac:dyDescent="0.25">
      <c r="A2073">
        <v>1004</v>
      </c>
      <c r="B2073" s="50" t="s">
        <v>6</v>
      </c>
      <c r="C2073" s="50" t="s">
        <v>75</v>
      </c>
      <c r="D2073" s="50" t="s">
        <v>6</v>
      </c>
      <c r="E2073" s="50" t="s">
        <v>44</v>
      </c>
      <c r="F2073" s="68"/>
      <c r="G2073" s="50"/>
      <c r="I2073" s="50"/>
      <c r="J2073" s="50"/>
      <c r="K2073" s="50"/>
      <c r="L2073" s="50"/>
      <c r="M2073" s="50"/>
      <c r="N2073" s="50"/>
      <c r="O2073" s="50"/>
      <c r="P2073" s="50"/>
      <c r="Q2073" s="50"/>
      <c r="R2073" s="50"/>
      <c r="S2073" s="50"/>
      <c r="T2073" s="50"/>
      <c r="U2073" s="50"/>
      <c r="V2073" s="50"/>
      <c r="W2073" s="50"/>
      <c r="X2073" s="50"/>
      <c r="Y2073" s="50"/>
      <c r="Z2073" s="50"/>
      <c r="AA2073" s="50"/>
      <c r="AB2073" s="68"/>
      <c r="AC2073" s="68"/>
      <c r="AF2073" s="68"/>
      <c r="AJ2073" s="68"/>
      <c r="AK2073" s="68"/>
      <c r="AL2073" s="50"/>
      <c r="AN2073" s="50"/>
      <c r="AO2073" s="68"/>
      <c r="AP2073" s="68"/>
      <c r="AQ2073" s="50"/>
      <c r="AS2073" s="50"/>
      <c r="AV2073" s="50"/>
      <c r="AY2073" s="50"/>
      <c r="BA2073" s="68"/>
      <c r="BD2073" s="68"/>
      <c r="BI2073">
        <v>0</v>
      </c>
      <c r="BJ2073">
        <v>0</v>
      </c>
      <c r="BK2073">
        <v>0</v>
      </c>
      <c r="BP2073" s="50"/>
      <c r="BQ2073" s="50"/>
      <c r="BR2073" s="50"/>
      <c r="BS2073" s="50"/>
    </row>
    <row r="2074" spans="1:71" x14ac:dyDescent="0.25">
      <c r="A2074">
        <v>1004</v>
      </c>
      <c r="B2074" s="50" t="s">
        <v>6</v>
      </c>
      <c r="C2074" s="50" t="s">
        <v>75</v>
      </c>
      <c r="D2074" s="50" t="s">
        <v>6</v>
      </c>
      <c r="E2074" s="50" t="s">
        <v>44</v>
      </c>
      <c r="F2074" s="68"/>
      <c r="G2074" s="50"/>
      <c r="I2074" s="50"/>
      <c r="J2074" s="50"/>
      <c r="K2074" s="50"/>
      <c r="L2074" s="50"/>
      <c r="M2074" s="50"/>
      <c r="N2074" s="50"/>
      <c r="O2074" s="50"/>
      <c r="P2074" s="50"/>
      <c r="Q2074" s="50"/>
      <c r="R2074" s="50"/>
      <c r="S2074" s="50"/>
      <c r="T2074" s="50"/>
      <c r="U2074" s="50"/>
      <c r="V2074" s="50"/>
      <c r="W2074" s="50"/>
      <c r="X2074" s="50"/>
      <c r="Y2074" s="50"/>
      <c r="Z2074" s="50"/>
      <c r="AA2074" s="50"/>
      <c r="AB2074" s="68"/>
      <c r="AC2074" s="68"/>
      <c r="AF2074" s="68"/>
      <c r="AJ2074" s="68"/>
      <c r="AK2074" s="68"/>
      <c r="AL2074" s="50"/>
      <c r="AN2074" s="50"/>
      <c r="AO2074" s="68"/>
      <c r="AP2074" s="68"/>
      <c r="AQ2074" s="50"/>
      <c r="AS2074" s="50"/>
      <c r="AV2074" s="50"/>
      <c r="AY2074" s="50"/>
      <c r="BA2074" s="68"/>
      <c r="BD2074" s="68"/>
      <c r="BI2074">
        <v>0</v>
      </c>
      <c r="BJ2074">
        <v>0</v>
      </c>
      <c r="BK2074">
        <v>0</v>
      </c>
      <c r="BP2074" s="50"/>
      <c r="BQ2074" s="50"/>
      <c r="BR2074" s="50"/>
      <c r="BS2074" s="50"/>
    </row>
    <row r="2075" spans="1:71" x14ac:dyDescent="0.25">
      <c r="A2075">
        <v>1004</v>
      </c>
      <c r="B2075" s="50" t="s">
        <v>6</v>
      </c>
      <c r="C2075" s="50" t="s">
        <v>75</v>
      </c>
      <c r="D2075" s="50" t="s">
        <v>6</v>
      </c>
      <c r="E2075" s="50" t="s">
        <v>44</v>
      </c>
      <c r="F2075" s="68"/>
      <c r="G2075" s="50"/>
      <c r="I2075" s="50"/>
      <c r="J2075" s="50"/>
      <c r="K2075" s="50"/>
      <c r="L2075" s="50"/>
      <c r="M2075" s="50"/>
      <c r="N2075" s="50"/>
      <c r="O2075" s="50"/>
      <c r="P2075" s="50"/>
      <c r="Q2075" s="50"/>
      <c r="R2075" s="50"/>
      <c r="S2075" s="50"/>
      <c r="T2075" s="50"/>
      <c r="U2075" s="50"/>
      <c r="V2075" s="50"/>
      <c r="W2075" s="50"/>
      <c r="X2075" s="50"/>
      <c r="Y2075" s="50"/>
      <c r="Z2075" s="50"/>
      <c r="AA2075" s="50"/>
      <c r="AB2075" s="68"/>
      <c r="AC2075" s="68"/>
      <c r="AF2075" s="68"/>
      <c r="AJ2075" s="68"/>
      <c r="AK2075" s="68"/>
      <c r="AL2075" s="50"/>
      <c r="AN2075" s="50"/>
      <c r="AO2075" s="68"/>
      <c r="AP2075" s="68"/>
      <c r="AQ2075" s="50"/>
      <c r="AS2075" s="50"/>
      <c r="AV2075" s="50"/>
      <c r="AY2075" s="50"/>
      <c r="BA2075" s="68"/>
      <c r="BD2075" s="68"/>
      <c r="BI2075">
        <v>0</v>
      </c>
      <c r="BJ2075">
        <v>0</v>
      </c>
      <c r="BK2075">
        <v>0</v>
      </c>
      <c r="BP2075" s="50"/>
      <c r="BQ2075" s="50"/>
      <c r="BR2075" s="50"/>
      <c r="BS2075" s="50"/>
    </row>
    <row r="2076" spans="1:71" x14ac:dyDescent="0.25">
      <c r="A2076">
        <v>1004</v>
      </c>
      <c r="B2076" s="50" t="s">
        <v>6</v>
      </c>
      <c r="C2076" s="50" t="s">
        <v>75</v>
      </c>
      <c r="D2076" s="50" t="s">
        <v>6</v>
      </c>
      <c r="E2076" s="50" t="s">
        <v>44</v>
      </c>
      <c r="F2076" s="68"/>
      <c r="G2076" s="50"/>
      <c r="I2076" s="50"/>
      <c r="J2076" s="50"/>
      <c r="K2076" s="50"/>
      <c r="L2076" s="50"/>
      <c r="M2076" s="50"/>
      <c r="N2076" s="50"/>
      <c r="O2076" s="50"/>
      <c r="P2076" s="50"/>
      <c r="Q2076" s="50"/>
      <c r="R2076" s="50"/>
      <c r="S2076" s="50"/>
      <c r="T2076" s="50"/>
      <c r="U2076" s="50"/>
      <c r="V2076" s="50"/>
      <c r="W2076" s="50"/>
      <c r="X2076" s="50"/>
      <c r="Y2076" s="50"/>
      <c r="Z2076" s="50"/>
      <c r="AA2076" s="50"/>
      <c r="AB2076" s="68"/>
      <c r="AC2076" s="68"/>
      <c r="AF2076" s="68"/>
      <c r="AJ2076" s="68"/>
      <c r="AK2076" s="68"/>
      <c r="AL2076" s="50"/>
      <c r="AN2076" s="50"/>
      <c r="AO2076" s="68"/>
      <c r="AP2076" s="68"/>
      <c r="AQ2076" s="50"/>
      <c r="AS2076" s="50"/>
      <c r="AV2076" s="50"/>
      <c r="AY2076" s="50"/>
      <c r="BA2076" s="68"/>
      <c r="BD2076" s="68"/>
      <c r="BI2076">
        <v>0</v>
      </c>
      <c r="BJ2076">
        <v>0</v>
      </c>
      <c r="BK2076">
        <v>0</v>
      </c>
      <c r="BP2076" s="50"/>
      <c r="BQ2076" s="50"/>
      <c r="BR2076" s="50"/>
      <c r="BS2076" s="50"/>
    </row>
    <row r="2077" spans="1:71" x14ac:dyDescent="0.25">
      <c r="A2077">
        <v>1004</v>
      </c>
      <c r="B2077" s="50" t="s">
        <v>6</v>
      </c>
      <c r="C2077" s="50" t="s">
        <v>75</v>
      </c>
      <c r="D2077" s="50" t="s">
        <v>6</v>
      </c>
      <c r="E2077" s="50" t="s">
        <v>44</v>
      </c>
      <c r="F2077" s="68"/>
      <c r="G2077" s="50"/>
      <c r="I2077" s="50"/>
      <c r="J2077" s="50"/>
      <c r="K2077" s="50"/>
      <c r="L2077" s="50"/>
      <c r="M2077" s="50"/>
      <c r="N2077" s="50"/>
      <c r="O2077" s="50"/>
      <c r="P2077" s="50"/>
      <c r="Q2077" s="50"/>
      <c r="R2077" s="50"/>
      <c r="S2077" s="50"/>
      <c r="T2077" s="50"/>
      <c r="U2077" s="50"/>
      <c r="V2077" s="50"/>
      <c r="W2077" s="50"/>
      <c r="X2077" s="50"/>
      <c r="Y2077" s="50"/>
      <c r="Z2077" s="50"/>
      <c r="AA2077" s="50"/>
      <c r="AB2077" s="68"/>
      <c r="AC2077" s="68"/>
      <c r="AF2077" s="68"/>
      <c r="AJ2077" s="68"/>
      <c r="AK2077" s="68"/>
      <c r="AL2077" s="50"/>
      <c r="AN2077" s="50"/>
      <c r="AO2077" s="68"/>
      <c r="AP2077" s="68"/>
      <c r="AQ2077" s="50"/>
      <c r="AS2077" s="50"/>
      <c r="AV2077" s="50"/>
      <c r="AY2077" s="50"/>
      <c r="BA2077" s="68"/>
      <c r="BD2077" s="68"/>
      <c r="BI2077">
        <v>0</v>
      </c>
      <c r="BJ2077">
        <v>0</v>
      </c>
      <c r="BK2077">
        <v>0</v>
      </c>
      <c r="BP2077" s="50"/>
      <c r="BQ2077" s="50"/>
      <c r="BR2077" s="50"/>
      <c r="BS2077" s="50"/>
    </row>
    <row r="2078" spans="1:71" x14ac:dyDescent="0.25">
      <c r="A2078">
        <v>1004</v>
      </c>
      <c r="B2078" s="50" t="s">
        <v>6</v>
      </c>
      <c r="C2078" s="50" t="s">
        <v>75</v>
      </c>
      <c r="D2078" s="50" t="s">
        <v>6</v>
      </c>
      <c r="E2078" s="50" t="s">
        <v>44</v>
      </c>
      <c r="F2078" s="68"/>
      <c r="G2078" s="50"/>
      <c r="I2078" s="50"/>
      <c r="J2078" s="50"/>
      <c r="K2078" s="50"/>
      <c r="L2078" s="50"/>
      <c r="M2078" s="50"/>
      <c r="N2078" s="50"/>
      <c r="O2078" s="50"/>
      <c r="P2078" s="50"/>
      <c r="Q2078" s="50"/>
      <c r="R2078" s="50"/>
      <c r="S2078" s="50"/>
      <c r="T2078" s="50"/>
      <c r="U2078" s="50"/>
      <c r="V2078" s="50"/>
      <c r="W2078" s="50"/>
      <c r="X2078" s="50"/>
      <c r="Y2078" s="50"/>
      <c r="Z2078" s="50"/>
      <c r="AA2078" s="50"/>
      <c r="AB2078" s="68"/>
      <c r="AC2078" s="68"/>
      <c r="AF2078" s="68"/>
      <c r="AJ2078" s="68"/>
      <c r="AK2078" s="68"/>
      <c r="AL2078" s="50"/>
      <c r="AN2078" s="50"/>
      <c r="AO2078" s="68"/>
      <c r="AP2078" s="68"/>
      <c r="AQ2078" s="50"/>
      <c r="AS2078" s="50"/>
      <c r="AV2078" s="50"/>
      <c r="AY2078" s="50"/>
      <c r="BA2078" s="68"/>
      <c r="BD2078" s="68"/>
      <c r="BI2078">
        <v>0</v>
      </c>
      <c r="BJ2078">
        <v>0</v>
      </c>
      <c r="BK2078">
        <v>0</v>
      </c>
      <c r="BP2078" s="50"/>
      <c r="BQ2078" s="50"/>
      <c r="BR2078" s="50"/>
      <c r="BS2078" s="50"/>
    </row>
    <row r="2079" spans="1:71" x14ac:dyDescent="0.25">
      <c r="A2079">
        <v>1004</v>
      </c>
      <c r="B2079" s="50" t="s">
        <v>6</v>
      </c>
      <c r="C2079" s="50" t="s">
        <v>75</v>
      </c>
      <c r="D2079" s="50" t="s">
        <v>6</v>
      </c>
      <c r="E2079" s="50" t="s">
        <v>44</v>
      </c>
      <c r="F2079" s="68"/>
      <c r="G2079" s="50"/>
      <c r="I2079" s="50"/>
      <c r="J2079" s="50"/>
      <c r="K2079" s="50"/>
      <c r="L2079" s="50"/>
      <c r="M2079" s="50"/>
      <c r="N2079" s="50"/>
      <c r="O2079" s="50"/>
      <c r="P2079" s="50"/>
      <c r="Q2079" s="50"/>
      <c r="R2079" s="50"/>
      <c r="S2079" s="50"/>
      <c r="T2079" s="50"/>
      <c r="U2079" s="50"/>
      <c r="V2079" s="50"/>
      <c r="W2079" s="50"/>
      <c r="X2079" s="50"/>
      <c r="Y2079" s="50"/>
      <c r="Z2079" s="50"/>
      <c r="AA2079" s="50"/>
      <c r="AB2079" s="68"/>
      <c r="AC2079" s="68"/>
      <c r="AF2079" s="68"/>
      <c r="AJ2079" s="68"/>
      <c r="AK2079" s="68"/>
      <c r="AL2079" s="50"/>
      <c r="AN2079" s="50"/>
      <c r="AO2079" s="68"/>
      <c r="AP2079" s="68"/>
      <c r="AQ2079" s="50"/>
      <c r="AS2079" s="50"/>
      <c r="AV2079" s="50"/>
      <c r="AY2079" s="50"/>
      <c r="BA2079" s="68"/>
      <c r="BD2079" s="68"/>
      <c r="BI2079">
        <v>0</v>
      </c>
      <c r="BJ2079">
        <v>0</v>
      </c>
      <c r="BK2079">
        <v>0</v>
      </c>
      <c r="BP2079" s="50"/>
      <c r="BQ2079" s="50"/>
      <c r="BR2079" s="50"/>
      <c r="BS2079" s="50"/>
    </row>
    <row r="2080" spans="1:71" x14ac:dyDescent="0.25">
      <c r="A2080">
        <v>1004</v>
      </c>
      <c r="B2080" s="50" t="s">
        <v>6</v>
      </c>
      <c r="C2080" s="50" t="s">
        <v>75</v>
      </c>
      <c r="D2080" s="50" t="s">
        <v>6</v>
      </c>
      <c r="E2080" s="50" t="s">
        <v>44</v>
      </c>
      <c r="F2080" s="68"/>
      <c r="G2080" s="50"/>
      <c r="I2080" s="50"/>
      <c r="J2080" s="50"/>
      <c r="K2080" s="50"/>
      <c r="L2080" s="50"/>
      <c r="M2080" s="50"/>
      <c r="N2080" s="50"/>
      <c r="O2080" s="50"/>
      <c r="P2080" s="50"/>
      <c r="Q2080" s="50"/>
      <c r="R2080" s="50"/>
      <c r="S2080" s="50"/>
      <c r="T2080" s="50"/>
      <c r="U2080" s="50"/>
      <c r="V2080" s="50"/>
      <c r="W2080" s="50"/>
      <c r="X2080" s="50"/>
      <c r="Y2080" s="50"/>
      <c r="Z2080" s="50"/>
      <c r="AA2080" s="50"/>
      <c r="AB2080" s="68"/>
      <c r="AC2080" s="68"/>
      <c r="AF2080" s="68"/>
      <c r="AJ2080" s="68"/>
      <c r="AK2080" s="68"/>
      <c r="AL2080" s="50"/>
      <c r="AN2080" s="50"/>
      <c r="AO2080" s="68"/>
      <c r="AP2080" s="68"/>
      <c r="AQ2080" s="50"/>
      <c r="AS2080" s="50"/>
      <c r="AV2080" s="50"/>
      <c r="AY2080" s="50"/>
      <c r="BA2080" s="68"/>
      <c r="BD2080" s="68"/>
      <c r="BI2080">
        <v>0</v>
      </c>
      <c r="BJ2080">
        <v>0</v>
      </c>
      <c r="BK2080">
        <v>0</v>
      </c>
      <c r="BP2080" s="50"/>
      <c r="BQ2080" s="50"/>
      <c r="BR2080" s="50"/>
      <c r="BS2080" s="50"/>
    </row>
    <row r="2081" spans="1:71" x14ac:dyDescent="0.25">
      <c r="A2081">
        <v>1004</v>
      </c>
      <c r="B2081" s="50" t="s">
        <v>6</v>
      </c>
      <c r="C2081" s="50" t="s">
        <v>75</v>
      </c>
      <c r="D2081" s="50" t="s">
        <v>6</v>
      </c>
      <c r="E2081" s="50" t="s">
        <v>44</v>
      </c>
      <c r="F2081" s="68"/>
      <c r="G2081" s="50"/>
      <c r="I2081" s="50"/>
      <c r="J2081" s="50"/>
      <c r="K2081" s="50"/>
      <c r="L2081" s="50"/>
      <c r="M2081" s="50"/>
      <c r="N2081" s="50"/>
      <c r="O2081" s="50"/>
      <c r="P2081" s="50"/>
      <c r="Q2081" s="50"/>
      <c r="R2081" s="50"/>
      <c r="S2081" s="50"/>
      <c r="T2081" s="50"/>
      <c r="U2081" s="50"/>
      <c r="V2081" s="50"/>
      <c r="W2081" s="50"/>
      <c r="X2081" s="50"/>
      <c r="Y2081" s="50"/>
      <c r="Z2081" s="50"/>
      <c r="AA2081" s="50"/>
      <c r="AB2081" s="68"/>
      <c r="AC2081" s="68"/>
      <c r="AF2081" s="68"/>
      <c r="AJ2081" s="68"/>
      <c r="AK2081" s="68"/>
      <c r="AL2081" s="50"/>
      <c r="AN2081" s="50"/>
      <c r="AO2081" s="68"/>
      <c r="AP2081" s="68"/>
      <c r="AQ2081" s="50"/>
      <c r="AS2081" s="50"/>
      <c r="AV2081" s="50"/>
      <c r="AY2081" s="50"/>
      <c r="BA2081" s="68"/>
      <c r="BD2081" s="68"/>
      <c r="BI2081">
        <v>0</v>
      </c>
      <c r="BJ2081">
        <v>0</v>
      </c>
      <c r="BK2081">
        <v>0</v>
      </c>
      <c r="BP2081" s="50"/>
      <c r="BQ2081" s="50"/>
      <c r="BR2081" s="50"/>
      <c r="BS2081" s="50"/>
    </row>
    <row r="2082" spans="1:71" x14ac:dyDescent="0.25">
      <c r="A2082">
        <v>1004</v>
      </c>
      <c r="B2082" s="50" t="s">
        <v>6</v>
      </c>
      <c r="C2082" s="50" t="s">
        <v>75</v>
      </c>
      <c r="D2082" s="50" t="s">
        <v>6</v>
      </c>
      <c r="E2082" s="50" t="s">
        <v>44</v>
      </c>
      <c r="F2082" s="68"/>
      <c r="G2082" s="50"/>
      <c r="I2082" s="50"/>
      <c r="J2082" s="50"/>
      <c r="K2082" s="50"/>
      <c r="L2082" s="50"/>
      <c r="M2082" s="50"/>
      <c r="N2082" s="50"/>
      <c r="O2082" s="50"/>
      <c r="P2082" s="50"/>
      <c r="Q2082" s="50"/>
      <c r="R2082" s="50"/>
      <c r="S2082" s="50"/>
      <c r="T2082" s="50"/>
      <c r="U2082" s="50"/>
      <c r="V2082" s="50"/>
      <c r="W2082" s="50"/>
      <c r="X2082" s="50"/>
      <c r="Y2082" s="50"/>
      <c r="Z2082" s="50"/>
      <c r="AA2082" s="50"/>
      <c r="AB2082" s="68"/>
      <c r="AC2082" s="68"/>
      <c r="AF2082" s="68"/>
      <c r="AJ2082" s="68"/>
      <c r="AK2082" s="68"/>
      <c r="AL2082" s="50"/>
      <c r="AN2082" s="50"/>
      <c r="AO2082" s="68"/>
      <c r="AP2082" s="68"/>
      <c r="AQ2082" s="50"/>
      <c r="AS2082" s="50"/>
      <c r="AV2082" s="50"/>
      <c r="AY2082" s="50"/>
      <c r="BA2082" s="68"/>
      <c r="BD2082" s="68"/>
      <c r="BI2082">
        <v>0</v>
      </c>
      <c r="BJ2082">
        <v>0</v>
      </c>
      <c r="BK2082">
        <v>0</v>
      </c>
      <c r="BP2082" s="50"/>
      <c r="BQ2082" s="50"/>
      <c r="BR2082" s="50"/>
      <c r="BS2082" s="50"/>
    </row>
    <row r="2083" spans="1:71" x14ac:dyDescent="0.25">
      <c r="A2083">
        <v>1004</v>
      </c>
      <c r="B2083" s="50" t="s">
        <v>6</v>
      </c>
      <c r="C2083" s="50" t="s">
        <v>75</v>
      </c>
      <c r="D2083" s="50" t="s">
        <v>6</v>
      </c>
      <c r="E2083" s="50" t="s">
        <v>44</v>
      </c>
      <c r="F2083" s="68"/>
      <c r="G2083" s="50"/>
      <c r="I2083" s="50"/>
      <c r="J2083" s="50"/>
      <c r="K2083" s="50"/>
      <c r="L2083" s="50"/>
      <c r="M2083" s="50"/>
      <c r="N2083" s="50"/>
      <c r="O2083" s="50"/>
      <c r="P2083" s="50"/>
      <c r="Q2083" s="50"/>
      <c r="R2083" s="50"/>
      <c r="S2083" s="50"/>
      <c r="T2083" s="50"/>
      <c r="U2083" s="50"/>
      <c r="V2083" s="50"/>
      <c r="W2083" s="50"/>
      <c r="X2083" s="50"/>
      <c r="Y2083" s="50"/>
      <c r="Z2083" s="50"/>
      <c r="AA2083" s="50"/>
      <c r="AB2083" s="68"/>
      <c r="AC2083" s="68"/>
      <c r="AF2083" s="68"/>
      <c r="AJ2083" s="68"/>
      <c r="AK2083" s="68"/>
      <c r="AL2083" s="50"/>
      <c r="AN2083" s="50"/>
      <c r="AO2083" s="68"/>
      <c r="AP2083" s="68"/>
      <c r="AQ2083" s="50"/>
      <c r="AS2083" s="50"/>
      <c r="AV2083" s="50"/>
      <c r="AY2083" s="50"/>
      <c r="BA2083" s="68"/>
      <c r="BD2083" s="68"/>
      <c r="BI2083">
        <v>0</v>
      </c>
      <c r="BJ2083">
        <v>0</v>
      </c>
      <c r="BK2083">
        <v>0</v>
      </c>
      <c r="BP2083" s="50"/>
      <c r="BQ2083" s="50"/>
      <c r="BR2083" s="50"/>
      <c r="BS2083" s="50"/>
    </row>
    <row r="2084" spans="1:71" x14ac:dyDescent="0.25">
      <c r="A2084">
        <v>1004</v>
      </c>
      <c r="B2084" s="50" t="s">
        <v>6</v>
      </c>
      <c r="C2084" s="50" t="s">
        <v>75</v>
      </c>
      <c r="D2084" s="50" t="s">
        <v>6</v>
      </c>
      <c r="E2084" s="50" t="s">
        <v>44</v>
      </c>
      <c r="F2084" s="68"/>
      <c r="G2084" s="50"/>
      <c r="I2084" s="50"/>
      <c r="J2084" s="50"/>
      <c r="K2084" s="50"/>
      <c r="L2084" s="50"/>
      <c r="M2084" s="50"/>
      <c r="N2084" s="50"/>
      <c r="O2084" s="50"/>
      <c r="P2084" s="50"/>
      <c r="Q2084" s="50"/>
      <c r="R2084" s="50"/>
      <c r="S2084" s="50"/>
      <c r="T2084" s="50"/>
      <c r="U2084" s="50"/>
      <c r="V2084" s="50"/>
      <c r="W2084" s="50"/>
      <c r="X2084" s="50"/>
      <c r="Y2084" s="50"/>
      <c r="Z2084" s="50"/>
      <c r="AA2084" s="50"/>
      <c r="AB2084" s="68"/>
      <c r="AC2084" s="68"/>
      <c r="AF2084" s="68"/>
      <c r="AJ2084" s="68"/>
      <c r="AK2084" s="68"/>
      <c r="AL2084" s="50"/>
      <c r="AN2084" s="50"/>
      <c r="AO2084" s="68"/>
      <c r="AP2084" s="68"/>
      <c r="AQ2084" s="50"/>
      <c r="AS2084" s="50"/>
      <c r="AV2084" s="50"/>
      <c r="AY2084" s="50"/>
      <c r="BA2084" s="68"/>
      <c r="BD2084" s="68"/>
      <c r="BI2084">
        <v>0</v>
      </c>
      <c r="BJ2084">
        <v>0</v>
      </c>
      <c r="BK2084">
        <v>0</v>
      </c>
      <c r="BP2084" s="50"/>
      <c r="BQ2084" s="50"/>
      <c r="BR2084" s="50"/>
      <c r="BS2084" s="50"/>
    </row>
    <row r="2085" spans="1:71" x14ac:dyDescent="0.25">
      <c r="A2085">
        <v>1004</v>
      </c>
      <c r="B2085" s="50" t="s">
        <v>6</v>
      </c>
      <c r="C2085" s="50" t="s">
        <v>75</v>
      </c>
      <c r="D2085" s="50" t="s">
        <v>6</v>
      </c>
      <c r="E2085" s="50" t="s">
        <v>44</v>
      </c>
      <c r="F2085" s="68"/>
      <c r="G2085" s="50"/>
      <c r="I2085" s="50"/>
      <c r="J2085" s="50"/>
      <c r="K2085" s="50"/>
      <c r="L2085" s="50"/>
      <c r="M2085" s="50"/>
      <c r="N2085" s="50"/>
      <c r="O2085" s="50"/>
      <c r="P2085" s="50"/>
      <c r="Q2085" s="50"/>
      <c r="R2085" s="50"/>
      <c r="S2085" s="50"/>
      <c r="T2085" s="50"/>
      <c r="U2085" s="50"/>
      <c r="V2085" s="50"/>
      <c r="W2085" s="50"/>
      <c r="X2085" s="50"/>
      <c r="Y2085" s="50"/>
      <c r="Z2085" s="50"/>
      <c r="AA2085" s="50"/>
      <c r="AB2085" s="68"/>
      <c r="AC2085" s="68"/>
      <c r="AF2085" s="68"/>
      <c r="AJ2085" s="68"/>
      <c r="AK2085" s="68"/>
      <c r="AL2085" s="50"/>
      <c r="AN2085" s="50"/>
      <c r="AO2085" s="68"/>
      <c r="AP2085" s="68"/>
      <c r="AQ2085" s="50"/>
      <c r="AS2085" s="50"/>
      <c r="AV2085" s="50"/>
      <c r="AY2085" s="50"/>
      <c r="BA2085" s="68"/>
      <c r="BD2085" s="68"/>
      <c r="BI2085">
        <v>0</v>
      </c>
      <c r="BJ2085">
        <v>0</v>
      </c>
      <c r="BK2085">
        <v>0</v>
      </c>
      <c r="BP2085" s="50"/>
      <c r="BQ2085" s="50"/>
      <c r="BR2085" s="50"/>
      <c r="BS2085" s="50"/>
    </row>
    <row r="2086" spans="1:71" x14ac:dyDescent="0.25">
      <c r="A2086">
        <v>1004</v>
      </c>
      <c r="B2086" s="50" t="s">
        <v>6</v>
      </c>
      <c r="C2086" s="50" t="s">
        <v>75</v>
      </c>
      <c r="D2086" s="50" t="s">
        <v>6</v>
      </c>
      <c r="E2086" s="50" t="s">
        <v>44</v>
      </c>
      <c r="F2086" s="68"/>
      <c r="G2086" s="50"/>
      <c r="I2086" s="50"/>
      <c r="J2086" s="50"/>
      <c r="K2086" s="50"/>
      <c r="L2086" s="50"/>
      <c r="M2086" s="50"/>
      <c r="N2086" s="50"/>
      <c r="O2086" s="50"/>
      <c r="P2086" s="50"/>
      <c r="Q2086" s="50"/>
      <c r="R2086" s="50"/>
      <c r="S2086" s="50"/>
      <c r="T2086" s="50"/>
      <c r="U2086" s="50"/>
      <c r="V2086" s="50"/>
      <c r="W2086" s="50"/>
      <c r="X2086" s="50"/>
      <c r="Y2086" s="50"/>
      <c r="Z2086" s="50"/>
      <c r="AA2086" s="50"/>
      <c r="AB2086" s="68"/>
      <c r="AC2086" s="68"/>
      <c r="AF2086" s="68"/>
      <c r="AJ2086" s="68"/>
      <c r="AK2086" s="68"/>
      <c r="AL2086" s="50"/>
      <c r="AN2086" s="50"/>
      <c r="AO2086" s="68"/>
      <c r="AP2086" s="68"/>
      <c r="AQ2086" s="50"/>
      <c r="AS2086" s="50"/>
      <c r="AV2086" s="50"/>
      <c r="AY2086" s="50"/>
      <c r="BA2086" s="68"/>
      <c r="BD2086" s="68"/>
      <c r="BI2086">
        <v>0</v>
      </c>
      <c r="BJ2086">
        <v>0</v>
      </c>
      <c r="BK2086">
        <v>0</v>
      </c>
      <c r="BP2086" s="50"/>
      <c r="BQ2086" s="50"/>
      <c r="BR2086" s="50"/>
      <c r="BS2086" s="50"/>
    </row>
    <row r="2087" spans="1:71" x14ac:dyDescent="0.25">
      <c r="A2087">
        <v>1004</v>
      </c>
      <c r="B2087" s="50" t="s">
        <v>6</v>
      </c>
      <c r="C2087" s="50" t="s">
        <v>75</v>
      </c>
      <c r="D2087" s="50" t="s">
        <v>6</v>
      </c>
      <c r="E2087" s="50" t="s">
        <v>44</v>
      </c>
      <c r="F2087" s="68"/>
      <c r="G2087" s="50"/>
      <c r="I2087" s="50"/>
      <c r="J2087" s="50"/>
      <c r="K2087" s="50"/>
      <c r="L2087" s="50"/>
      <c r="M2087" s="50"/>
      <c r="N2087" s="50"/>
      <c r="O2087" s="50"/>
      <c r="P2087" s="50"/>
      <c r="Q2087" s="50"/>
      <c r="R2087" s="50"/>
      <c r="S2087" s="50"/>
      <c r="T2087" s="50"/>
      <c r="U2087" s="50"/>
      <c r="V2087" s="50"/>
      <c r="W2087" s="50"/>
      <c r="X2087" s="50"/>
      <c r="Y2087" s="50"/>
      <c r="Z2087" s="50"/>
      <c r="AA2087" s="50"/>
      <c r="AB2087" s="68"/>
      <c r="AC2087" s="68"/>
      <c r="AF2087" s="68"/>
      <c r="AJ2087" s="68"/>
      <c r="AK2087" s="68"/>
      <c r="AL2087" s="50"/>
      <c r="AN2087" s="50"/>
      <c r="AO2087" s="68"/>
      <c r="AP2087" s="68"/>
      <c r="AQ2087" s="50"/>
      <c r="AS2087" s="50"/>
      <c r="AV2087" s="50"/>
      <c r="AY2087" s="50"/>
      <c r="BA2087" s="68"/>
      <c r="BD2087" s="68"/>
      <c r="BI2087">
        <v>0</v>
      </c>
      <c r="BJ2087">
        <v>0</v>
      </c>
      <c r="BK2087">
        <v>0</v>
      </c>
      <c r="BP2087" s="50"/>
      <c r="BQ2087" s="50"/>
      <c r="BR2087" s="50"/>
      <c r="BS2087" s="50"/>
    </row>
    <row r="2088" spans="1:71" x14ac:dyDescent="0.25">
      <c r="A2088">
        <v>1004</v>
      </c>
      <c r="B2088" s="50" t="s">
        <v>6</v>
      </c>
      <c r="C2088" s="50" t="s">
        <v>75</v>
      </c>
      <c r="D2088" s="50" t="s">
        <v>6</v>
      </c>
      <c r="E2088" s="50" t="s">
        <v>44</v>
      </c>
      <c r="F2088" s="68"/>
      <c r="G2088" s="50"/>
      <c r="I2088" s="50"/>
      <c r="J2088" s="50"/>
      <c r="K2088" s="50"/>
      <c r="L2088" s="50"/>
      <c r="M2088" s="50"/>
      <c r="N2088" s="50"/>
      <c r="O2088" s="50"/>
      <c r="P2088" s="50"/>
      <c r="Q2088" s="50"/>
      <c r="R2088" s="50"/>
      <c r="S2088" s="50"/>
      <c r="T2088" s="50"/>
      <c r="U2088" s="50"/>
      <c r="V2088" s="50"/>
      <c r="W2088" s="50"/>
      <c r="X2088" s="50"/>
      <c r="Y2088" s="50"/>
      <c r="Z2088" s="50"/>
      <c r="AA2088" s="50"/>
      <c r="AB2088" s="68"/>
      <c r="AC2088" s="68"/>
      <c r="AF2088" s="68"/>
      <c r="AJ2088" s="68"/>
      <c r="AK2088" s="68"/>
      <c r="AL2088" s="50"/>
      <c r="AN2088" s="50"/>
      <c r="AO2088" s="68"/>
      <c r="AP2088" s="68"/>
      <c r="AQ2088" s="50"/>
      <c r="AS2088" s="50"/>
      <c r="AV2088" s="50"/>
      <c r="AY2088" s="50"/>
      <c r="BA2088" s="68"/>
      <c r="BD2088" s="68"/>
      <c r="BI2088">
        <v>0</v>
      </c>
      <c r="BJ2088">
        <v>0</v>
      </c>
      <c r="BK2088">
        <v>0</v>
      </c>
      <c r="BP2088" s="50"/>
      <c r="BQ2088" s="50"/>
      <c r="BR2088" s="50"/>
      <c r="BS2088" s="50"/>
    </row>
    <row r="2089" spans="1:71" x14ac:dyDescent="0.25">
      <c r="A2089">
        <v>1004</v>
      </c>
      <c r="B2089" s="50" t="s">
        <v>6</v>
      </c>
      <c r="C2089" s="50" t="s">
        <v>75</v>
      </c>
      <c r="D2089" s="50" t="s">
        <v>6</v>
      </c>
      <c r="E2089" s="50" t="s">
        <v>44</v>
      </c>
      <c r="F2089" s="68"/>
      <c r="G2089" s="50"/>
      <c r="I2089" s="50"/>
      <c r="J2089" s="50"/>
      <c r="K2089" s="50"/>
      <c r="L2089" s="50"/>
      <c r="M2089" s="50"/>
      <c r="N2089" s="50"/>
      <c r="O2089" s="50"/>
      <c r="P2089" s="50"/>
      <c r="Q2089" s="50"/>
      <c r="R2089" s="50"/>
      <c r="S2089" s="50"/>
      <c r="T2089" s="50"/>
      <c r="U2089" s="50"/>
      <c r="V2089" s="50"/>
      <c r="W2089" s="50"/>
      <c r="X2089" s="50"/>
      <c r="Y2089" s="50"/>
      <c r="Z2089" s="50"/>
      <c r="AA2089" s="50"/>
      <c r="AB2089" s="68"/>
      <c r="AC2089" s="68"/>
      <c r="AF2089" s="68"/>
      <c r="AJ2089" s="68"/>
      <c r="AK2089" s="68"/>
      <c r="AL2089" s="50"/>
      <c r="AN2089" s="50"/>
      <c r="AO2089" s="68"/>
      <c r="AP2089" s="68"/>
      <c r="AQ2089" s="50"/>
      <c r="AS2089" s="50"/>
      <c r="AV2089" s="50"/>
      <c r="AY2089" s="50"/>
      <c r="BA2089" s="68"/>
      <c r="BD2089" s="68"/>
      <c r="BI2089">
        <v>0</v>
      </c>
      <c r="BJ2089">
        <v>0</v>
      </c>
      <c r="BK2089">
        <v>0</v>
      </c>
      <c r="BP2089" s="50"/>
      <c r="BQ2089" s="50"/>
      <c r="BR2089" s="50"/>
      <c r="BS2089" s="50"/>
    </row>
    <row r="2090" spans="1:71" x14ac:dyDescent="0.25">
      <c r="A2090">
        <v>1004</v>
      </c>
      <c r="B2090" s="50" t="s">
        <v>6</v>
      </c>
      <c r="C2090" s="50" t="s">
        <v>75</v>
      </c>
      <c r="D2090" s="50" t="s">
        <v>6</v>
      </c>
      <c r="E2090" s="50" t="s">
        <v>44</v>
      </c>
      <c r="F2090" s="68"/>
      <c r="G2090" s="50"/>
      <c r="I2090" s="50"/>
      <c r="J2090" s="50"/>
      <c r="K2090" s="50"/>
      <c r="L2090" s="50"/>
      <c r="M2090" s="50"/>
      <c r="N2090" s="50"/>
      <c r="O2090" s="50"/>
      <c r="P2090" s="50"/>
      <c r="Q2090" s="50"/>
      <c r="R2090" s="50"/>
      <c r="S2090" s="50"/>
      <c r="T2090" s="50"/>
      <c r="U2090" s="50"/>
      <c r="V2090" s="50"/>
      <c r="W2090" s="50"/>
      <c r="X2090" s="50"/>
      <c r="Y2090" s="50"/>
      <c r="Z2090" s="50"/>
      <c r="AA2090" s="50"/>
      <c r="AB2090" s="68"/>
      <c r="AC2090" s="68"/>
      <c r="AF2090" s="68"/>
      <c r="AJ2090" s="68"/>
      <c r="AK2090" s="68"/>
      <c r="AL2090" s="50"/>
      <c r="AN2090" s="50"/>
      <c r="AO2090" s="68"/>
      <c r="AP2090" s="68"/>
      <c r="AQ2090" s="50"/>
      <c r="AS2090" s="50"/>
      <c r="AV2090" s="50"/>
      <c r="AY2090" s="50"/>
      <c r="BA2090" s="68"/>
      <c r="BD2090" s="68"/>
      <c r="BI2090">
        <v>0</v>
      </c>
      <c r="BJ2090">
        <v>0</v>
      </c>
      <c r="BK2090">
        <v>0</v>
      </c>
      <c r="BP2090" s="50"/>
      <c r="BQ2090" s="50"/>
      <c r="BR2090" s="50"/>
      <c r="BS2090" s="50"/>
    </row>
    <row r="2091" spans="1:71" x14ac:dyDescent="0.25">
      <c r="A2091">
        <v>1004</v>
      </c>
      <c r="B2091" s="50" t="s">
        <v>6</v>
      </c>
      <c r="C2091" s="50" t="s">
        <v>75</v>
      </c>
      <c r="D2091" s="50" t="s">
        <v>6</v>
      </c>
      <c r="E2091" s="50" t="s">
        <v>44</v>
      </c>
      <c r="F2091" s="68"/>
      <c r="G2091" s="50"/>
      <c r="I2091" s="50"/>
      <c r="J2091" s="50"/>
      <c r="K2091" s="50"/>
      <c r="L2091" s="50"/>
      <c r="M2091" s="50"/>
      <c r="N2091" s="50"/>
      <c r="O2091" s="50"/>
      <c r="P2091" s="50"/>
      <c r="Q2091" s="50"/>
      <c r="R2091" s="50"/>
      <c r="S2091" s="50"/>
      <c r="T2091" s="50"/>
      <c r="U2091" s="50"/>
      <c r="V2091" s="50"/>
      <c r="W2091" s="50"/>
      <c r="X2091" s="50"/>
      <c r="Y2091" s="50"/>
      <c r="Z2091" s="50"/>
      <c r="AA2091" s="50"/>
      <c r="AB2091" s="68"/>
      <c r="AC2091" s="68"/>
      <c r="AF2091" s="68"/>
      <c r="AJ2091" s="68"/>
      <c r="AK2091" s="68"/>
      <c r="AL2091" s="50"/>
      <c r="AN2091" s="50"/>
      <c r="AO2091" s="68"/>
      <c r="AP2091" s="68"/>
      <c r="AQ2091" s="50"/>
      <c r="AS2091" s="50"/>
      <c r="AV2091" s="50"/>
      <c r="AY2091" s="50"/>
      <c r="BA2091" s="68"/>
      <c r="BD2091" s="68"/>
      <c r="BI2091">
        <v>0</v>
      </c>
      <c r="BJ2091">
        <v>0</v>
      </c>
      <c r="BK2091">
        <v>0</v>
      </c>
      <c r="BP2091" s="50"/>
      <c r="BQ2091" s="50"/>
      <c r="BR2091" s="50"/>
      <c r="BS2091" s="50"/>
    </row>
    <row r="2092" spans="1:71" x14ac:dyDescent="0.25">
      <c r="A2092">
        <v>1004</v>
      </c>
      <c r="B2092" s="50" t="s">
        <v>6</v>
      </c>
      <c r="C2092" s="50" t="s">
        <v>75</v>
      </c>
      <c r="D2092" s="50" t="s">
        <v>6</v>
      </c>
      <c r="E2092" s="50" t="s">
        <v>44</v>
      </c>
      <c r="F2092" s="68"/>
      <c r="G2092" s="50"/>
      <c r="I2092" s="50"/>
      <c r="J2092" s="50"/>
      <c r="K2092" s="50"/>
      <c r="L2092" s="50"/>
      <c r="M2092" s="50"/>
      <c r="N2092" s="50"/>
      <c r="O2092" s="50"/>
      <c r="P2092" s="50"/>
      <c r="Q2092" s="50"/>
      <c r="R2092" s="50"/>
      <c r="S2092" s="50"/>
      <c r="T2092" s="50"/>
      <c r="U2092" s="50"/>
      <c r="V2092" s="50"/>
      <c r="W2092" s="50"/>
      <c r="X2092" s="50"/>
      <c r="Y2092" s="50"/>
      <c r="Z2092" s="50"/>
      <c r="AA2092" s="50"/>
      <c r="AB2092" s="68"/>
      <c r="AC2092" s="68"/>
      <c r="AF2092" s="68"/>
      <c r="AJ2092" s="68"/>
      <c r="AK2092" s="68"/>
      <c r="AL2092" s="50"/>
      <c r="AN2092" s="50"/>
      <c r="AO2092" s="68"/>
      <c r="AP2092" s="68"/>
      <c r="AQ2092" s="50"/>
      <c r="AS2092" s="50"/>
      <c r="AV2092" s="50"/>
      <c r="AY2092" s="50"/>
      <c r="BA2092" s="68"/>
      <c r="BD2092" s="68"/>
      <c r="BI2092">
        <v>0</v>
      </c>
      <c r="BJ2092">
        <v>0</v>
      </c>
      <c r="BK2092">
        <v>0</v>
      </c>
      <c r="BP2092" s="50"/>
      <c r="BQ2092" s="50"/>
      <c r="BR2092" s="50"/>
      <c r="BS2092" s="50"/>
    </row>
    <row r="2093" spans="1:71" x14ac:dyDescent="0.25">
      <c r="A2093">
        <v>1004</v>
      </c>
      <c r="B2093" s="50" t="s">
        <v>6</v>
      </c>
      <c r="C2093" s="50" t="s">
        <v>75</v>
      </c>
      <c r="D2093" s="50" t="s">
        <v>6</v>
      </c>
      <c r="E2093" s="50" t="s">
        <v>44</v>
      </c>
      <c r="F2093" s="68"/>
      <c r="G2093" s="50"/>
      <c r="I2093" s="50"/>
      <c r="J2093" s="50"/>
      <c r="K2093" s="50"/>
      <c r="L2093" s="50"/>
      <c r="M2093" s="50"/>
      <c r="N2093" s="50"/>
      <c r="O2093" s="50"/>
      <c r="P2093" s="50"/>
      <c r="Q2093" s="50"/>
      <c r="R2093" s="50"/>
      <c r="S2093" s="50"/>
      <c r="T2093" s="50"/>
      <c r="U2093" s="50"/>
      <c r="V2093" s="50"/>
      <c r="W2093" s="50"/>
      <c r="X2093" s="50"/>
      <c r="Y2093" s="50"/>
      <c r="Z2093" s="50"/>
      <c r="AA2093" s="50"/>
      <c r="AB2093" s="68"/>
      <c r="AC2093" s="68"/>
      <c r="AF2093" s="68"/>
      <c r="AJ2093" s="68"/>
      <c r="AK2093" s="68"/>
      <c r="AL2093" s="50"/>
      <c r="AN2093" s="50"/>
      <c r="AO2093" s="68"/>
      <c r="AP2093" s="68"/>
      <c r="AQ2093" s="50"/>
      <c r="AS2093" s="50"/>
      <c r="AV2093" s="50"/>
      <c r="AY2093" s="50"/>
      <c r="BA2093" s="68"/>
      <c r="BD2093" s="68"/>
      <c r="BI2093">
        <v>0</v>
      </c>
      <c r="BJ2093">
        <v>0</v>
      </c>
      <c r="BK2093">
        <v>0</v>
      </c>
      <c r="BP2093" s="50"/>
      <c r="BQ2093" s="50"/>
      <c r="BR2093" s="50"/>
      <c r="BS2093" s="50"/>
    </row>
    <row r="2094" spans="1:71" x14ac:dyDescent="0.25">
      <c r="A2094">
        <v>1004</v>
      </c>
      <c r="B2094" s="50" t="s">
        <v>6</v>
      </c>
      <c r="C2094" s="50" t="s">
        <v>75</v>
      </c>
      <c r="D2094" s="50" t="s">
        <v>6</v>
      </c>
      <c r="E2094" s="50" t="s">
        <v>44</v>
      </c>
      <c r="F2094" s="68"/>
      <c r="G2094" s="50"/>
      <c r="I2094" s="50"/>
      <c r="J2094" s="50"/>
      <c r="K2094" s="50"/>
      <c r="L2094" s="50"/>
      <c r="M2094" s="50"/>
      <c r="N2094" s="50"/>
      <c r="O2094" s="50"/>
      <c r="P2094" s="50"/>
      <c r="Q2094" s="50"/>
      <c r="R2094" s="50"/>
      <c r="S2094" s="50"/>
      <c r="T2094" s="50"/>
      <c r="U2094" s="50"/>
      <c r="V2094" s="50"/>
      <c r="W2094" s="50"/>
      <c r="X2094" s="50"/>
      <c r="Y2094" s="50"/>
      <c r="Z2094" s="50"/>
      <c r="AA2094" s="50"/>
      <c r="AB2094" s="68"/>
      <c r="AC2094" s="68"/>
      <c r="AF2094" s="68"/>
      <c r="AJ2094" s="68"/>
      <c r="AK2094" s="68"/>
      <c r="AL2094" s="50"/>
      <c r="AN2094" s="50"/>
      <c r="AO2094" s="68"/>
      <c r="AP2094" s="68"/>
      <c r="AQ2094" s="50"/>
      <c r="AS2094" s="50"/>
      <c r="AV2094" s="50"/>
      <c r="AY2094" s="50"/>
      <c r="BA2094" s="68"/>
      <c r="BD2094" s="68"/>
      <c r="BI2094">
        <v>0</v>
      </c>
      <c r="BJ2094">
        <v>0</v>
      </c>
      <c r="BK2094">
        <v>0</v>
      </c>
      <c r="BP2094" s="50"/>
      <c r="BQ2094" s="50"/>
      <c r="BR2094" s="50"/>
      <c r="BS2094" s="50"/>
    </row>
    <row r="2095" spans="1:71" x14ac:dyDescent="0.25">
      <c r="A2095">
        <v>1004</v>
      </c>
      <c r="B2095" s="50" t="s">
        <v>6</v>
      </c>
      <c r="C2095" s="50" t="s">
        <v>75</v>
      </c>
      <c r="D2095" s="50" t="s">
        <v>6</v>
      </c>
      <c r="E2095" s="50" t="s">
        <v>44</v>
      </c>
      <c r="F2095" s="68"/>
      <c r="G2095" s="50"/>
      <c r="I2095" s="50"/>
      <c r="J2095" s="50"/>
      <c r="K2095" s="50"/>
      <c r="L2095" s="50"/>
      <c r="M2095" s="50"/>
      <c r="N2095" s="50"/>
      <c r="O2095" s="50"/>
      <c r="P2095" s="50"/>
      <c r="Q2095" s="50"/>
      <c r="R2095" s="50"/>
      <c r="S2095" s="50"/>
      <c r="T2095" s="50"/>
      <c r="U2095" s="50"/>
      <c r="V2095" s="50"/>
      <c r="W2095" s="50"/>
      <c r="X2095" s="50"/>
      <c r="Y2095" s="50"/>
      <c r="Z2095" s="50"/>
      <c r="AA2095" s="50"/>
      <c r="AB2095" s="68"/>
      <c r="AC2095" s="68"/>
      <c r="AF2095" s="68"/>
      <c r="AJ2095" s="68"/>
      <c r="AK2095" s="68"/>
      <c r="AL2095" s="50"/>
      <c r="AN2095" s="50"/>
      <c r="AO2095" s="68"/>
      <c r="AP2095" s="68"/>
      <c r="AQ2095" s="50"/>
      <c r="AS2095" s="50"/>
      <c r="AV2095" s="50"/>
      <c r="AY2095" s="50"/>
      <c r="BA2095" s="68"/>
      <c r="BD2095" s="68"/>
      <c r="BI2095">
        <v>0</v>
      </c>
      <c r="BJ2095">
        <v>0</v>
      </c>
      <c r="BK2095">
        <v>0</v>
      </c>
      <c r="BP2095" s="50"/>
      <c r="BQ2095" s="50"/>
      <c r="BR2095" s="50"/>
      <c r="BS2095" s="50"/>
    </row>
    <row r="2096" spans="1:71" x14ac:dyDescent="0.25">
      <c r="A2096">
        <v>1004</v>
      </c>
      <c r="B2096" s="50" t="s">
        <v>6</v>
      </c>
      <c r="C2096" s="50" t="s">
        <v>75</v>
      </c>
      <c r="D2096" s="50" t="s">
        <v>6</v>
      </c>
      <c r="E2096" s="50" t="s">
        <v>44</v>
      </c>
      <c r="F2096" s="68"/>
      <c r="G2096" s="50"/>
      <c r="I2096" s="50"/>
      <c r="J2096" s="50"/>
      <c r="K2096" s="50"/>
      <c r="L2096" s="50"/>
      <c r="M2096" s="50"/>
      <c r="N2096" s="50"/>
      <c r="O2096" s="50"/>
      <c r="P2096" s="50"/>
      <c r="Q2096" s="50"/>
      <c r="R2096" s="50"/>
      <c r="S2096" s="50"/>
      <c r="T2096" s="50"/>
      <c r="U2096" s="50"/>
      <c r="V2096" s="50"/>
      <c r="W2096" s="50"/>
      <c r="X2096" s="50"/>
      <c r="Y2096" s="50"/>
      <c r="Z2096" s="50"/>
      <c r="AA2096" s="50"/>
      <c r="AB2096" s="68"/>
      <c r="AC2096" s="68"/>
      <c r="AF2096" s="68"/>
      <c r="AJ2096" s="68"/>
      <c r="AK2096" s="68"/>
      <c r="AL2096" s="50"/>
      <c r="AN2096" s="50"/>
      <c r="AO2096" s="68"/>
      <c r="AP2096" s="68"/>
      <c r="AQ2096" s="50"/>
      <c r="AS2096" s="50"/>
      <c r="AV2096" s="50"/>
      <c r="AY2096" s="50"/>
      <c r="BA2096" s="68"/>
      <c r="BD2096" s="68"/>
      <c r="BI2096">
        <v>0</v>
      </c>
      <c r="BJ2096">
        <v>0</v>
      </c>
      <c r="BK2096">
        <v>0</v>
      </c>
      <c r="BP2096" s="50"/>
      <c r="BQ2096" s="50"/>
      <c r="BR2096" s="50"/>
      <c r="BS2096" s="50"/>
    </row>
    <row r="2097" spans="1:71" x14ac:dyDescent="0.25">
      <c r="A2097">
        <v>1004</v>
      </c>
      <c r="B2097" s="50" t="s">
        <v>6</v>
      </c>
      <c r="C2097" s="50" t="s">
        <v>75</v>
      </c>
      <c r="D2097" s="50" t="s">
        <v>6</v>
      </c>
      <c r="E2097" s="50" t="s">
        <v>44</v>
      </c>
      <c r="F2097" s="68"/>
      <c r="G2097" s="50"/>
      <c r="I2097" s="50"/>
      <c r="J2097" s="50"/>
      <c r="K2097" s="50"/>
      <c r="L2097" s="50"/>
      <c r="M2097" s="50"/>
      <c r="N2097" s="50"/>
      <c r="O2097" s="50"/>
      <c r="P2097" s="50"/>
      <c r="Q2097" s="50"/>
      <c r="R2097" s="50"/>
      <c r="S2097" s="50"/>
      <c r="T2097" s="50"/>
      <c r="U2097" s="50"/>
      <c r="V2097" s="50"/>
      <c r="W2097" s="50"/>
      <c r="X2097" s="50"/>
      <c r="Y2097" s="50"/>
      <c r="Z2097" s="50"/>
      <c r="AA2097" s="50"/>
      <c r="AB2097" s="68"/>
      <c r="AC2097" s="68"/>
      <c r="AF2097" s="68"/>
      <c r="AJ2097" s="68"/>
      <c r="AK2097" s="68"/>
      <c r="AL2097" s="50"/>
      <c r="AN2097" s="50"/>
      <c r="AO2097" s="68"/>
      <c r="AP2097" s="68"/>
      <c r="AQ2097" s="50"/>
      <c r="AS2097" s="50"/>
      <c r="AV2097" s="50"/>
      <c r="AY2097" s="50"/>
      <c r="BA2097" s="68"/>
      <c r="BD2097" s="68"/>
      <c r="BI2097">
        <v>0</v>
      </c>
      <c r="BJ2097">
        <v>0</v>
      </c>
      <c r="BK2097">
        <v>0</v>
      </c>
      <c r="BP2097" s="50"/>
      <c r="BQ2097" s="50"/>
      <c r="BR2097" s="50"/>
      <c r="BS2097" s="50"/>
    </row>
    <row r="2098" spans="1:71" x14ac:dyDescent="0.25">
      <c r="A2098">
        <v>1004</v>
      </c>
      <c r="B2098" s="50" t="s">
        <v>6</v>
      </c>
      <c r="C2098" s="50" t="s">
        <v>75</v>
      </c>
      <c r="D2098" s="50" t="s">
        <v>6</v>
      </c>
      <c r="E2098" s="50" t="s">
        <v>44</v>
      </c>
      <c r="F2098" s="68"/>
      <c r="G2098" s="50"/>
      <c r="I2098" s="50"/>
      <c r="J2098" s="50"/>
      <c r="K2098" s="50"/>
      <c r="L2098" s="50"/>
      <c r="M2098" s="50"/>
      <c r="N2098" s="50"/>
      <c r="O2098" s="50"/>
      <c r="P2098" s="50"/>
      <c r="Q2098" s="50"/>
      <c r="R2098" s="50"/>
      <c r="S2098" s="50"/>
      <c r="T2098" s="50"/>
      <c r="U2098" s="50"/>
      <c r="V2098" s="50"/>
      <c r="W2098" s="50"/>
      <c r="X2098" s="50"/>
      <c r="Y2098" s="50"/>
      <c r="Z2098" s="50"/>
      <c r="AA2098" s="50"/>
      <c r="AB2098" s="68"/>
      <c r="AC2098" s="68"/>
      <c r="AF2098" s="68"/>
      <c r="AJ2098" s="68"/>
      <c r="AK2098" s="68"/>
      <c r="AL2098" s="50"/>
      <c r="AN2098" s="50"/>
      <c r="AO2098" s="68"/>
      <c r="AP2098" s="68"/>
      <c r="AQ2098" s="50"/>
      <c r="AS2098" s="50"/>
      <c r="AV2098" s="50"/>
      <c r="AY2098" s="50"/>
      <c r="BA2098" s="68"/>
      <c r="BD2098" s="68"/>
      <c r="BI2098">
        <v>0</v>
      </c>
      <c r="BJ2098">
        <v>0</v>
      </c>
      <c r="BK2098">
        <v>0</v>
      </c>
      <c r="BP2098" s="50"/>
      <c r="BQ2098" s="50"/>
      <c r="BR2098" s="50"/>
      <c r="BS2098" s="50"/>
    </row>
    <row r="2099" spans="1:71" x14ac:dyDescent="0.25">
      <c r="A2099">
        <v>1004</v>
      </c>
      <c r="B2099" s="50" t="s">
        <v>6</v>
      </c>
      <c r="C2099" s="50" t="s">
        <v>75</v>
      </c>
      <c r="D2099" s="50" t="s">
        <v>6</v>
      </c>
      <c r="E2099" s="50" t="s">
        <v>44</v>
      </c>
      <c r="F2099" s="68"/>
      <c r="G2099" s="50"/>
      <c r="I2099" s="50"/>
      <c r="J2099" s="50"/>
      <c r="K2099" s="50"/>
      <c r="L2099" s="50"/>
      <c r="M2099" s="50"/>
      <c r="N2099" s="50"/>
      <c r="O2099" s="50"/>
      <c r="P2099" s="50"/>
      <c r="Q2099" s="50"/>
      <c r="R2099" s="50"/>
      <c r="S2099" s="50"/>
      <c r="T2099" s="50"/>
      <c r="U2099" s="50"/>
      <c r="V2099" s="50"/>
      <c r="W2099" s="50"/>
      <c r="X2099" s="50"/>
      <c r="Y2099" s="50"/>
      <c r="Z2099" s="50"/>
      <c r="AA2099" s="50"/>
      <c r="AB2099" s="68"/>
      <c r="AC2099" s="68"/>
      <c r="AF2099" s="68"/>
      <c r="AJ2099" s="68"/>
      <c r="AK2099" s="68"/>
      <c r="AL2099" s="50"/>
      <c r="AN2099" s="50"/>
      <c r="AO2099" s="68"/>
      <c r="AP2099" s="68"/>
      <c r="AQ2099" s="50"/>
      <c r="AS2099" s="50"/>
      <c r="AV2099" s="50"/>
      <c r="AY2099" s="50"/>
      <c r="BA2099" s="68"/>
      <c r="BD2099" s="68"/>
      <c r="BI2099">
        <v>0</v>
      </c>
      <c r="BJ2099">
        <v>0</v>
      </c>
      <c r="BK2099">
        <v>0</v>
      </c>
      <c r="BP2099" s="50"/>
      <c r="BQ2099" s="50"/>
      <c r="BR2099" s="50"/>
      <c r="BS2099" s="50"/>
    </row>
    <row r="2100" spans="1:71" x14ac:dyDescent="0.25">
      <c r="A2100">
        <v>1004</v>
      </c>
      <c r="B2100" s="50" t="s">
        <v>6</v>
      </c>
      <c r="C2100" s="50" t="s">
        <v>75</v>
      </c>
      <c r="D2100" s="50" t="s">
        <v>6</v>
      </c>
      <c r="E2100" s="50" t="s">
        <v>44</v>
      </c>
      <c r="F2100" s="68"/>
      <c r="G2100" s="50"/>
      <c r="I2100" s="50"/>
      <c r="J2100" s="50"/>
      <c r="K2100" s="50"/>
      <c r="L2100" s="50"/>
      <c r="M2100" s="50"/>
      <c r="N2100" s="50"/>
      <c r="O2100" s="50"/>
      <c r="P2100" s="50"/>
      <c r="Q2100" s="50"/>
      <c r="R2100" s="50"/>
      <c r="S2100" s="50"/>
      <c r="T2100" s="50"/>
      <c r="U2100" s="50"/>
      <c r="V2100" s="50"/>
      <c r="W2100" s="50"/>
      <c r="X2100" s="50"/>
      <c r="Y2100" s="50"/>
      <c r="Z2100" s="50"/>
      <c r="AA2100" s="50"/>
      <c r="AB2100" s="68"/>
      <c r="AC2100" s="68"/>
      <c r="AF2100" s="68"/>
      <c r="AJ2100" s="68"/>
      <c r="AK2100" s="68"/>
      <c r="AL2100" s="50"/>
      <c r="AN2100" s="50"/>
      <c r="AO2100" s="68"/>
      <c r="AP2100" s="68"/>
      <c r="AQ2100" s="50"/>
      <c r="AS2100" s="50"/>
      <c r="AV2100" s="50"/>
      <c r="AY2100" s="50"/>
      <c r="BA2100" s="68"/>
      <c r="BD2100" s="68"/>
      <c r="BI2100">
        <v>0</v>
      </c>
      <c r="BJ2100">
        <v>0</v>
      </c>
      <c r="BK2100">
        <v>0</v>
      </c>
      <c r="BP2100" s="50"/>
      <c r="BQ2100" s="50"/>
      <c r="BR2100" s="50"/>
      <c r="BS2100" s="50"/>
    </row>
    <row r="2101" spans="1:71" x14ac:dyDescent="0.25">
      <c r="A2101">
        <v>1004</v>
      </c>
      <c r="B2101" s="50" t="s">
        <v>6</v>
      </c>
      <c r="C2101" s="50" t="s">
        <v>75</v>
      </c>
      <c r="D2101" s="50" t="s">
        <v>6</v>
      </c>
      <c r="E2101" s="50" t="s">
        <v>192</v>
      </c>
      <c r="F2101" s="68"/>
      <c r="G2101" s="50"/>
      <c r="I2101" s="50"/>
      <c r="J2101" s="50"/>
      <c r="K2101" s="50"/>
      <c r="L2101" s="50"/>
      <c r="M2101" s="50"/>
      <c r="N2101" s="50"/>
      <c r="O2101" s="50"/>
      <c r="P2101" s="50"/>
      <c r="Q2101" s="50"/>
      <c r="R2101" s="50"/>
      <c r="S2101" s="50"/>
      <c r="T2101" s="50"/>
      <c r="U2101" s="50"/>
      <c r="V2101" s="50"/>
      <c r="W2101" s="50"/>
      <c r="X2101" s="50"/>
      <c r="Y2101" s="50"/>
      <c r="Z2101" s="50"/>
      <c r="AA2101" s="50"/>
      <c r="AB2101" s="68"/>
      <c r="AC2101" s="68"/>
      <c r="AF2101" s="68"/>
      <c r="AJ2101" s="68"/>
      <c r="AK2101" s="68"/>
      <c r="AL2101" s="50"/>
      <c r="AN2101" s="50"/>
      <c r="AO2101" s="68"/>
      <c r="AP2101" s="68"/>
      <c r="AQ2101" s="50"/>
      <c r="AS2101" s="50"/>
      <c r="AV2101" s="50"/>
      <c r="AY2101" s="50"/>
      <c r="BA2101" s="68"/>
      <c r="BD2101" s="68"/>
      <c r="BI2101">
        <v>0</v>
      </c>
      <c r="BJ2101">
        <v>0</v>
      </c>
      <c r="BK2101">
        <v>0</v>
      </c>
      <c r="BP2101" s="50"/>
      <c r="BQ2101" s="50"/>
      <c r="BR2101" s="50"/>
      <c r="BS2101" s="50"/>
    </row>
    <row r="2102" spans="1:71" x14ac:dyDescent="0.25">
      <c r="A2102">
        <v>1004</v>
      </c>
      <c r="B2102" s="50" t="s">
        <v>6</v>
      </c>
      <c r="C2102" s="50" t="s">
        <v>75</v>
      </c>
      <c r="D2102" s="50" t="s">
        <v>6</v>
      </c>
      <c r="E2102" s="50" t="s">
        <v>192</v>
      </c>
      <c r="F2102" s="68"/>
      <c r="G2102" s="50"/>
      <c r="I2102" s="50"/>
      <c r="J2102" s="50"/>
      <c r="K2102" s="50"/>
      <c r="L2102" s="50"/>
      <c r="M2102" s="50"/>
      <c r="N2102" s="50"/>
      <c r="O2102" s="50"/>
      <c r="P2102" s="50"/>
      <c r="Q2102" s="50"/>
      <c r="R2102" s="50"/>
      <c r="S2102" s="50"/>
      <c r="T2102" s="50"/>
      <c r="U2102" s="50"/>
      <c r="V2102" s="50"/>
      <c r="W2102" s="50"/>
      <c r="X2102" s="50"/>
      <c r="Y2102" s="50"/>
      <c r="Z2102" s="50"/>
      <c r="AA2102" s="50"/>
      <c r="AB2102" s="68"/>
      <c r="AC2102" s="68"/>
      <c r="AF2102" s="68"/>
      <c r="AJ2102" s="68"/>
      <c r="AK2102" s="68"/>
      <c r="AL2102" s="50"/>
      <c r="AN2102" s="50"/>
      <c r="AO2102" s="68"/>
      <c r="AP2102" s="68"/>
      <c r="AQ2102" s="50"/>
      <c r="AS2102" s="50"/>
      <c r="AV2102" s="50"/>
      <c r="AY2102" s="50"/>
      <c r="BA2102" s="68"/>
      <c r="BD2102" s="68"/>
      <c r="BI2102">
        <v>0</v>
      </c>
      <c r="BJ2102">
        <v>0</v>
      </c>
      <c r="BK2102">
        <v>0</v>
      </c>
      <c r="BP2102" s="50"/>
      <c r="BQ2102" s="50"/>
      <c r="BR2102" s="50"/>
      <c r="BS2102" s="50"/>
    </row>
    <row r="2103" spans="1:71" x14ac:dyDescent="0.25">
      <c r="A2103">
        <v>1004</v>
      </c>
      <c r="B2103" s="50" t="s">
        <v>6</v>
      </c>
      <c r="C2103" s="50" t="s">
        <v>75</v>
      </c>
      <c r="D2103" s="50" t="s">
        <v>6</v>
      </c>
      <c r="E2103" s="50" t="s">
        <v>192</v>
      </c>
      <c r="F2103" s="68"/>
      <c r="G2103" s="50"/>
      <c r="I2103" s="50"/>
      <c r="J2103" s="50"/>
      <c r="K2103" s="50"/>
      <c r="L2103" s="50"/>
      <c r="M2103" s="50"/>
      <c r="N2103" s="50"/>
      <c r="O2103" s="50"/>
      <c r="P2103" s="50"/>
      <c r="Q2103" s="50"/>
      <c r="R2103" s="50"/>
      <c r="S2103" s="50"/>
      <c r="T2103" s="50"/>
      <c r="U2103" s="50"/>
      <c r="V2103" s="50"/>
      <c r="W2103" s="50"/>
      <c r="X2103" s="50"/>
      <c r="Y2103" s="50"/>
      <c r="Z2103" s="50"/>
      <c r="AA2103" s="50"/>
      <c r="AB2103" s="68"/>
      <c r="AC2103" s="68"/>
      <c r="AF2103" s="68"/>
      <c r="AJ2103" s="68"/>
      <c r="AK2103" s="68"/>
      <c r="AL2103" s="50"/>
      <c r="AN2103" s="50"/>
      <c r="AO2103" s="68"/>
      <c r="AP2103" s="68"/>
      <c r="AQ2103" s="50"/>
      <c r="AS2103" s="50"/>
      <c r="AV2103" s="50"/>
      <c r="AY2103" s="50"/>
      <c r="BA2103" s="68"/>
      <c r="BD2103" s="68"/>
      <c r="BI2103">
        <v>0</v>
      </c>
      <c r="BJ2103">
        <v>0</v>
      </c>
      <c r="BK2103">
        <v>0</v>
      </c>
      <c r="BP2103" s="50"/>
      <c r="BQ2103" s="50"/>
      <c r="BR2103" s="50"/>
      <c r="BS2103" s="50"/>
    </row>
    <row r="2104" spans="1:71" x14ac:dyDescent="0.25">
      <c r="A2104">
        <v>1004</v>
      </c>
      <c r="B2104" s="50" t="s">
        <v>6</v>
      </c>
      <c r="C2104" s="50" t="s">
        <v>75</v>
      </c>
      <c r="D2104" s="50" t="s">
        <v>6</v>
      </c>
      <c r="E2104" s="50" t="s">
        <v>192</v>
      </c>
      <c r="F2104" s="68"/>
      <c r="G2104" s="50"/>
      <c r="I2104" s="50"/>
      <c r="J2104" s="50"/>
      <c r="K2104" s="50"/>
      <c r="L2104" s="50"/>
      <c r="M2104" s="50"/>
      <c r="N2104" s="50"/>
      <c r="O2104" s="50"/>
      <c r="P2104" s="50"/>
      <c r="Q2104" s="50"/>
      <c r="R2104" s="50"/>
      <c r="S2104" s="50"/>
      <c r="T2104" s="50"/>
      <c r="U2104" s="50"/>
      <c r="V2104" s="50"/>
      <c r="W2104" s="50"/>
      <c r="X2104" s="50"/>
      <c r="Y2104" s="50"/>
      <c r="Z2104" s="50"/>
      <c r="AA2104" s="50"/>
      <c r="AB2104" s="68"/>
      <c r="AC2104" s="68"/>
      <c r="AF2104" s="68"/>
      <c r="AJ2104" s="68"/>
      <c r="AK2104" s="68"/>
      <c r="AL2104" s="50"/>
      <c r="AN2104" s="50"/>
      <c r="AO2104" s="68"/>
      <c r="AP2104" s="68"/>
      <c r="AQ2104" s="50"/>
      <c r="AS2104" s="50"/>
      <c r="AV2104" s="50"/>
      <c r="AY2104" s="50"/>
      <c r="BA2104" s="68"/>
      <c r="BD2104" s="68"/>
      <c r="BI2104">
        <v>0</v>
      </c>
      <c r="BJ2104">
        <v>0</v>
      </c>
      <c r="BK2104">
        <v>0</v>
      </c>
      <c r="BP2104" s="50"/>
      <c r="BQ2104" s="50"/>
      <c r="BR2104" s="50"/>
      <c r="BS2104" s="50"/>
    </row>
    <row r="2105" spans="1:71" x14ac:dyDescent="0.25">
      <c r="A2105">
        <v>1004</v>
      </c>
      <c r="B2105" s="50" t="s">
        <v>6</v>
      </c>
      <c r="C2105" s="50" t="s">
        <v>75</v>
      </c>
      <c r="D2105" s="50" t="s">
        <v>6</v>
      </c>
      <c r="E2105" s="50" t="s">
        <v>192</v>
      </c>
      <c r="F2105" s="68"/>
      <c r="G2105" s="50"/>
      <c r="I2105" s="50"/>
      <c r="J2105" s="50"/>
      <c r="K2105" s="50"/>
      <c r="L2105" s="50"/>
      <c r="M2105" s="50"/>
      <c r="N2105" s="50"/>
      <c r="O2105" s="50"/>
      <c r="P2105" s="50"/>
      <c r="Q2105" s="50"/>
      <c r="R2105" s="50"/>
      <c r="S2105" s="50"/>
      <c r="T2105" s="50"/>
      <c r="U2105" s="50"/>
      <c r="V2105" s="50"/>
      <c r="W2105" s="50"/>
      <c r="X2105" s="50"/>
      <c r="Y2105" s="50"/>
      <c r="Z2105" s="50"/>
      <c r="AA2105" s="50"/>
      <c r="AB2105" s="68"/>
      <c r="AC2105" s="68"/>
      <c r="AF2105" s="68"/>
      <c r="AJ2105" s="68"/>
      <c r="AK2105" s="68"/>
      <c r="AL2105" s="50"/>
      <c r="AN2105" s="50"/>
      <c r="AO2105" s="68"/>
      <c r="AP2105" s="68"/>
      <c r="AQ2105" s="50"/>
      <c r="AS2105" s="50"/>
      <c r="AV2105" s="50"/>
      <c r="AY2105" s="50"/>
      <c r="BA2105" s="68"/>
      <c r="BD2105" s="68"/>
      <c r="BI2105">
        <v>0</v>
      </c>
      <c r="BJ2105">
        <v>0</v>
      </c>
      <c r="BK2105">
        <v>0</v>
      </c>
      <c r="BP2105" s="50"/>
      <c r="BQ2105" s="50"/>
      <c r="BR2105" s="50"/>
      <c r="BS2105" s="50"/>
    </row>
    <row r="2106" spans="1:71" x14ac:dyDescent="0.25">
      <c r="A2106">
        <v>1004</v>
      </c>
      <c r="B2106" s="50" t="s">
        <v>6</v>
      </c>
      <c r="C2106" s="50" t="s">
        <v>75</v>
      </c>
      <c r="D2106" s="50" t="s">
        <v>6</v>
      </c>
      <c r="E2106" s="50" t="s">
        <v>192</v>
      </c>
      <c r="F2106" s="68"/>
      <c r="G2106" s="50"/>
      <c r="I2106" s="50"/>
      <c r="J2106" s="50"/>
      <c r="K2106" s="50"/>
      <c r="L2106" s="50"/>
      <c r="M2106" s="50"/>
      <c r="N2106" s="50"/>
      <c r="O2106" s="50"/>
      <c r="P2106" s="50"/>
      <c r="Q2106" s="50"/>
      <c r="R2106" s="50"/>
      <c r="S2106" s="50"/>
      <c r="T2106" s="50"/>
      <c r="U2106" s="50"/>
      <c r="V2106" s="50"/>
      <c r="W2106" s="50"/>
      <c r="X2106" s="50"/>
      <c r="Y2106" s="50"/>
      <c r="Z2106" s="50"/>
      <c r="AA2106" s="50"/>
      <c r="AB2106" s="68"/>
      <c r="AC2106" s="68"/>
      <c r="AF2106" s="68"/>
      <c r="AJ2106" s="68"/>
      <c r="AK2106" s="68"/>
      <c r="AL2106" s="50"/>
      <c r="AN2106" s="50"/>
      <c r="AO2106" s="68"/>
      <c r="AP2106" s="68"/>
      <c r="AQ2106" s="50"/>
      <c r="AS2106" s="50"/>
      <c r="AV2106" s="50"/>
      <c r="AY2106" s="50"/>
      <c r="BA2106" s="68"/>
      <c r="BD2106" s="68"/>
      <c r="BI2106">
        <v>0</v>
      </c>
      <c r="BJ2106">
        <v>0</v>
      </c>
      <c r="BK2106">
        <v>0</v>
      </c>
      <c r="BP2106" s="50"/>
      <c r="BQ2106" s="50"/>
      <c r="BR2106" s="50"/>
      <c r="BS2106" s="50"/>
    </row>
    <row r="2107" spans="1:71" x14ac:dyDescent="0.25">
      <c r="A2107">
        <v>1004</v>
      </c>
      <c r="B2107" s="50" t="s">
        <v>6</v>
      </c>
      <c r="C2107" s="50" t="s">
        <v>75</v>
      </c>
      <c r="D2107" s="50" t="s">
        <v>6</v>
      </c>
      <c r="E2107" s="50" t="s">
        <v>192</v>
      </c>
      <c r="F2107" s="68"/>
      <c r="G2107" s="50"/>
      <c r="I2107" s="50"/>
      <c r="J2107" s="50"/>
      <c r="K2107" s="50"/>
      <c r="L2107" s="50"/>
      <c r="M2107" s="50"/>
      <c r="N2107" s="50"/>
      <c r="O2107" s="50"/>
      <c r="P2107" s="50"/>
      <c r="Q2107" s="50"/>
      <c r="R2107" s="50"/>
      <c r="S2107" s="50"/>
      <c r="T2107" s="50"/>
      <c r="U2107" s="50"/>
      <c r="V2107" s="50"/>
      <c r="W2107" s="50"/>
      <c r="X2107" s="50"/>
      <c r="Y2107" s="50"/>
      <c r="Z2107" s="50"/>
      <c r="AA2107" s="50"/>
      <c r="AB2107" s="68"/>
      <c r="AC2107" s="68"/>
      <c r="AF2107" s="68"/>
      <c r="AJ2107" s="68"/>
      <c r="AK2107" s="68"/>
      <c r="AL2107" s="50"/>
      <c r="AN2107" s="50"/>
      <c r="AO2107" s="68"/>
      <c r="AP2107" s="68"/>
      <c r="AQ2107" s="50"/>
      <c r="AS2107" s="50"/>
      <c r="AV2107" s="50"/>
      <c r="AY2107" s="50"/>
      <c r="BA2107" s="68"/>
      <c r="BD2107" s="68"/>
      <c r="BI2107">
        <v>0</v>
      </c>
      <c r="BJ2107">
        <v>0</v>
      </c>
      <c r="BK2107">
        <v>0</v>
      </c>
      <c r="BP2107" s="50"/>
      <c r="BQ2107" s="50"/>
      <c r="BR2107" s="50"/>
      <c r="BS2107" s="50"/>
    </row>
    <row r="2108" spans="1:71" x14ac:dyDescent="0.25">
      <c r="A2108">
        <v>1004</v>
      </c>
      <c r="B2108" s="50" t="s">
        <v>6</v>
      </c>
      <c r="C2108" s="50" t="s">
        <v>75</v>
      </c>
      <c r="D2108" s="50" t="s">
        <v>6</v>
      </c>
      <c r="E2108" s="50" t="s">
        <v>192</v>
      </c>
      <c r="F2108" s="68"/>
      <c r="G2108" s="50"/>
      <c r="I2108" s="50"/>
      <c r="J2108" s="50"/>
      <c r="K2108" s="50"/>
      <c r="L2108" s="50"/>
      <c r="M2108" s="50"/>
      <c r="N2108" s="50"/>
      <c r="O2108" s="50"/>
      <c r="P2108" s="50"/>
      <c r="Q2108" s="50"/>
      <c r="R2108" s="50"/>
      <c r="S2108" s="50"/>
      <c r="T2108" s="50"/>
      <c r="U2108" s="50"/>
      <c r="V2108" s="50"/>
      <c r="W2108" s="50"/>
      <c r="X2108" s="50"/>
      <c r="Y2108" s="50"/>
      <c r="Z2108" s="50"/>
      <c r="AA2108" s="50"/>
      <c r="AB2108" s="68"/>
      <c r="AC2108" s="68"/>
      <c r="AF2108" s="68"/>
      <c r="AJ2108" s="68"/>
      <c r="AK2108" s="68"/>
      <c r="AL2108" s="50"/>
      <c r="AN2108" s="50"/>
      <c r="AO2108" s="68"/>
      <c r="AP2108" s="68"/>
      <c r="AQ2108" s="50"/>
      <c r="AS2108" s="50"/>
      <c r="AV2108" s="50"/>
      <c r="AY2108" s="50"/>
      <c r="BA2108" s="68"/>
      <c r="BD2108" s="68"/>
      <c r="BI2108">
        <v>0</v>
      </c>
      <c r="BJ2108">
        <v>0</v>
      </c>
      <c r="BK2108">
        <v>0</v>
      </c>
      <c r="BP2108" s="50"/>
      <c r="BQ2108" s="50"/>
      <c r="BR2108" s="50"/>
      <c r="BS2108" s="50"/>
    </row>
    <row r="2109" spans="1:71" x14ac:dyDescent="0.25">
      <c r="A2109">
        <v>1004</v>
      </c>
      <c r="B2109" s="50" t="s">
        <v>6</v>
      </c>
      <c r="C2109" s="50" t="s">
        <v>75</v>
      </c>
      <c r="D2109" s="50" t="s">
        <v>6</v>
      </c>
      <c r="E2109" s="50" t="s">
        <v>192</v>
      </c>
      <c r="F2109" s="68"/>
      <c r="G2109" s="50"/>
      <c r="I2109" s="50"/>
      <c r="J2109" s="50"/>
      <c r="K2109" s="50"/>
      <c r="L2109" s="50"/>
      <c r="M2109" s="50"/>
      <c r="N2109" s="50"/>
      <c r="O2109" s="50"/>
      <c r="P2109" s="50"/>
      <c r="Q2109" s="50"/>
      <c r="R2109" s="50"/>
      <c r="S2109" s="50"/>
      <c r="T2109" s="50"/>
      <c r="U2109" s="50"/>
      <c r="V2109" s="50"/>
      <c r="W2109" s="50"/>
      <c r="X2109" s="50"/>
      <c r="Y2109" s="50"/>
      <c r="Z2109" s="50"/>
      <c r="AA2109" s="50"/>
      <c r="AB2109" s="68"/>
      <c r="AC2109" s="68"/>
      <c r="AF2109" s="68"/>
      <c r="AJ2109" s="68"/>
      <c r="AK2109" s="68"/>
      <c r="AL2109" s="50"/>
      <c r="AN2109" s="50"/>
      <c r="AO2109" s="68"/>
      <c r="AP2109" s="68"/>
      <c r="AQ2109" s="50"/>
      <c r="AS2109" s="50"/>
      <c r="AV2109" s="50"/>
      <c r="AY2109" s="50"/>
      <c r="BA2109" s="68"/>
      <c r="BD2109" s="68"/>
      <c r="BI2109">
        <v>0</v>
      </c>
      <c r="BJ2109">
        <v>0</v>
      </c>
      <c r="BK2109">
        <v>0</v>
      </c>
      <c r="BP2109" s="50"/>
      <c r="BQ2109" s="50"/>
      <c r="BR2109" s="50"/>
      <c r="BS2109" s="50"/>
    </row>
    <row r="2110" spans="1:71" x14ac:dyDescent="0.25">
      <c r="A2110">
        <v>1004</v>
      </c>
      <c r="B2110" s="50" t="s">
        <v>6</v>
      </c>
      <c r="C2110" s="50" t="s">
        <v>75</v>
      </c>
      <c r="D2110" s="50" t="s">
        <v>6</v>
      </c>
      <c r="E2110" s="50" t="s">
        <v>192</v>
      </c>
      <c r="F2110" s="68"/>
      <c r="G2110" s="50"/>
      <c r="I2110" s="50"/>
      <c r="J2110" s="50"/>
      <c r="K2110" s="50"/>
      <c r="L2110" s="50"/>
      <c r="M2110" s="50"/>
      <c r="N2110" s="50"/>
      <c r="O2110" s="50"/>
      <c r="P2110" s="50"/>
      <c r="Q2110" s="50"/>
      <c r="R2110" s="50"/>
      <c r="S2110" s="50"/>
      <c r="T2110" s="50"/>
      <c r="U2110" s="50"/>
      <c r="V2110" s="50"/>
      <c r="W2110" s="50"/>
      <c r="X2110" s="50"/>
      <c r="Y2110" s="50"/>
      <c r="Z2110" s="50"/>
      <c r="AA2110" s="50"/>
      <c r="AB2110" s="68"/>
      <c r="AC2110" s="68"/>
      <c r="AF2110" s="68"/>
      <c r="AJ2110" s="68"/>
      <c r="AK2110" s="68"/>
      <c r="AL2110" s="50"/>
      <c r="AN2110" s="50"/>
      <c r="AO2110" s="68"/>
      <c r="AP2110" s="68"/>
      <c r="AQ2110" s="50"/>
      <c r="AS2110" s="50"/>
      <c r="AV2110" s="50"/>
      <c r="AY2110" s="50"/>
      <c r="BA2110" s="68"/>
      <c r="BD2110" s="68"/>
      <c r="BI2110">
        <v>0</v>
      </c>
      <c r="BJ2110">
        <v>0</v>
      </c>
      <c r="BK2110">
        <v>0</v>
      </c>
      <c r="BP2110" s="50"/>
      <c r="BQ2110" s="50"/>
      <c r="BR2110" s="50"/>
      <c r="BS2110" s="50"/>
    </row>
    <row r="2111" spans="1:71" x14ac:dyDescent="0.25">
      <c r="A2111">
        <v>1004</v>
      </c>
      <c r="B2111" s="50" t="s">
        <v>6</v>
      </c>
      <c r="C2111" s="50" t="s">
        <v>75</v>
      </c>
      <c r="D2111" s="50" t="s">
        <v>6</v>
      </c>
      <c r="E2111" s="50" t="s">
        <v>192</v>
      </c>
      <c r="F2111" s="68"/>
      <c r="G2111" s="50"/>
      <c r="I2111" s="50"/>
      <c r="J2111" s="50"/>
      <c r="K2111" s="50"/>
      <c r="L2111" s="50"/>
      <c r="M2111" s="50"/>
      <c r="N2111" s="50"/>
      <c r="O2111" s="50"/>
      <c r="P2111" s="50"/>
      <c r="Q2111" s="50"/>
      <c r="R2111" s="50"/>
      <c r="S2111" s="50"/>
      <c r="T2111" s="50"/>
      <c r="U2111" s="50"/>
      <c r="V2111" s="50"/>
      <c r="W2111" s="50"/>
      <c r="X2111" s="50"/>
      <c r="Y2111" s="50"/>
      <c r="Z2111" s="50"/>
      <c r="AA2111" s="50"/>
      <c r="AB2111" s="68"/>
      <c r="AC2111" s="68"/>
      <c r="AF2111" s="68"/>
      <c r="AJ2111" s="68"/>
      <c r="AK2111" s="68"/>
      <c r="AL2111" s="50"/>
      <c r="AN2111" s="50"/>
      <c r="AO2111" s="68"/>
      <c r="AP2111" s="68"/>
      <c r="AQ2111" s="50"/>
      <c r="AS2111" s="50"/>
      <c r="AV2111" s="50"/>
      <c r="AY2111" s="50"/>
      <c r="BA2111" s="68"/>
      <c r="BD2111" s="68"/>
      <c r="BI2111">
        <v>0</v>
      </c>
      <c r="BJ2111">
        <v>0</v>
      </c>
      <c r="BK2111">
        <v>0</v>
      </c>
      <c r="BP2111" s="50"/>
      <c r="BQ2111" s="50"/>
      <c r="BR2111" s="50"/>
      <c r="BS2111" s="50"/>
    </row>
    <row r="2112" spans="1:71" x14ac:dyDescent="0.25">
      <c r="A2112">
        <v>1004</v>
      </c>
      <c r="B2112" s="50" t="s">
        <v>6</v>
      </c>
      <c r="C2112" s="50" t="s">
        <v>75</v>
      </c>
      <c r="D2112" s="50" t="s">
        <v>6</v>
      </c>
      <c r="E2112" s="50" t="s">
        <v>192</v>
      </c>
      <c r="F2112" s="68"/>
      <c r="G2112" s="50"/>
      <c r="I2112" s="50"/>
      <c r="J2112" s="50"/>
      <c r="K2112" s="50"/>
      <c r="L2112" s="50"/>
      <c r="M2112" s="50"/>
      <c r="N2112" s="50"/>
      <c r="O2112" s="50"/>
      <c r="P2112" s="50"/>
      <c r="Q2112" s="50"/>
      <c r="R2112" s="50"/>
      <c r="S2112" s="50"/>
      <c r="T2112" s="50"/>
      <c r="U2112" s="50"/>
      <c r="V2112" s="50"/>
      <c r="W2112" s="50"/>
      <c r="X2112" s="50"/>
      <c r="Y2112" s="50"/>
      <c r="Z2112" s="50"/>
      <c r="AA2112" s="50"/>
      <c r="AB2112" s="68"/>
      <c r="AC2112" s="68"/>
      <c r="AF2112" s="68"/>
      <c r="AJ2112" s="68"/>
      <c r="AK2112" s="68"/>
      <c r="AL2112" s="50"/>
      <c r="AN2112" s="50"/>
      <c r="AO2112" s="68"/>
      <c r="AP2112" s="68"/>
      <c r="AQ2112" s="50"/>
      <c r="AS2112" s="50"/>
      <c r="AV2112" s="50"/>
      <c r="AY2112" s="50"/>
      <c r="BA2112" s="68"/>
      <c r="BD2112" s="68"/>
      <c r="BI2112">
        <v>0</v>
      </c>
      <c r="BJ2112">
        <v>0</v>
      </c>
      <c r="BK2112">
        <v>0</v>
      </c>
      <c r="BP2112" s="50"/>
      <c r="BQ2112" s="50"/>
      <c r="BR2112" s="50"/>
      <c r="BS2112" s="50"/>
    </row>
    <row r="2113" spans="1:71" x14ac:dyDescent="0.25">
      <c r="A2113">
        <v>1004</v>
      </c>
      <c r="B2113" s="50" t="s">
        <v>6</v>
      </c>
      <c r="C2113" s="50" t="s">
        <v>75</v>
      </c>
      <c r="D2113" s="50" t="s">
        <v>6</v>
      </c>
      <c r="E2113" s="50" t="s">
        <v>192</v>
      </c>
      <c r="F2113" s="68"/>
      <c r="G2113" s="50"/>
      <c r="I2113" s="50"/>
      <c r="J2113" s="50"/>
      <c r="K2113" s="50"/>
      <c r="L2113" s="50"/>
      <c r="M2113" s="50"/>
      <c r="N2113" s="50"/>
      <c r="O2113" s="50"/>
      <c r="P2113" s="50"/>
      <c r="Q2113" s="50"/>
      <c r="R2113" s="50"/>
      <c r="S2113" s="50"/>
      <c r="T2113" s="50"/>
      <c r="U2113" s="50"/>
      <c r="V2113" s="50"/>
      <c r="W2113" s="50"/>
      <c r="X2113" s="50"/>
      <c r="Y2113" s="50"/>
      <c r="Z2113" s="50"/>
      <c r="AA2113" s="50"/>
      <c r="AB2113" s="68"/>
      <c r="AC2113" s="68"/>
      <c r="AF2113" s="68"/>
      <c r="AJ2113" s="68"/>
      <c r="AK2113" s="68"/>
      <c r="AL2113" s="50"/>
      <c r="AN2113" s="50"/>
      <c r="AO2113" s="68"/>
      <c r="AP2113" s="68"/>
      <c r="AQ2113" s="50"/>
      <c r="AS2113" s="50"/>
      <c r="AV2113" s="50"/>
      <c r="AY2113" s="50"/>
      <c r="BA2113" s="68"/>
      <c r="BD2113" s="68"/>
      <c r="BI2113">
        <v>0</v>
      </c>
      <c r="BJ2113">
        <v>0</v>
      </c>
      <c r="BK2113">
        <v>0</v>
      </c>
      <c r="BP2113" s="50"/>
      <c r="BQ2113" s="50"/>
      <c r="BR2113" s="50"/>
      <c r="BS2113" s="50"/>
    </row>
    <row r="2114" spans="1:71" x14ac:dyDescent="0.25">
      <c r="A2114">
        <v>1004</v>
      </c>
      <c r="B2114" s="50" t="s">
        <v>6</v>
      </c>
      <c r="C2114" s="50" t="s">
        <v>75</v>
      </c>
      <c r="D2114" s="50" t="s">
        <v>6</v>
      </c>
      <c r="E2114" s="50" t="s">
        <v>192</v>
      </c>
      <c r="F2114" s="68"/>
      <c r="G2114" s="50"/>
      <c r="I2114" s="50"/>
      <c r="J2114" s="50"/>
      <c r="K2114" s="50"/>
      <c r="L2114" s="50"/>
      <c r="M2114" s="50"/>
      <c r="N2114" s="50"/>
      <c r="O2114" s="50"/>
      <c r="P2114" s="50"/>
      <c r="Q2114" s="50"/>
      <c r="R2114" s="50"/>
      <c r="S2114" s="50"/>
      <c r="T2114" s="50"/>
      <c r="U2114" s="50"/>
      <c r="V2114" s="50"/>
      <c r="W2114" s="50"/>
      <c r="X2114" s="50"/>
      <c r="Y2114" s="50"/>
      <c r="Z2114" s="50"/>
      <c r="AA2114" s="50"/>
      <c r="AB2114" s="68"/>
      <c r="AC2114" s="68"/>
      <c r="AF2114" s="68"/>
      <c r="AJ2114" s="68"/>
      <c r="AK2114" s="68"/>
      <c r="AL2114" s="50"/>
      <c r="AN2114" s="50"/>
      <c r="AO2114" s="68"/>
      <c r="AP2114" s="68"/>
      <c r="AQ2114" s="50"/>
      <c r="AS2114" s="50"/>
      <c r="AV2114" s="50"/>
      <c r="AY2114" s="50"/>
      <c r="BA2114" s="68"/>
      <c r="BD2114" s="68"/>
      <c r="BI2114">
        <v>0</v>
      </c>
      <c r="BJ2114">
        <v>0</v>
      </c>
      <c r="BK2114">
        <v>0</v>
      </c>
      <c r="BP2114" s="50"/>
      <c r="BQ2114" s="50"/>
      <c r="BR2114" s="50"/>
      <c r="BS2114" s="50"/>
    </row>
    <row r="2115" spans="1:71" x14ac:dyDescent="0.25">
      <c r="A2115">
        <v>1004</v>
      </c>
      <c r="B2115" s="50" t="s">
        <v>6</v>
      </c>
      <c r="C2115" s="50" t="s">
        <v>75</v>
      </c>
      <c r="D2115" s="50" t="s">
        <v>6</v>
      </c>
      <c r="E2115" s="50" t="s">
        <v>192</v>
      </c>
      <c r="F2115" s="68"/>
      <c r="G2115" s="50"/>
      <c r="I2115" s="50"/>
      <c r="J2115" s="50"/>
      <c r="K2115" s="50"/>
      <c r="L2115" s="50"/>
      <c r="M2115" s="50"/>
      <c r="N2115" s="50"/>
      <c r="O2115" s="50"/>
      <c r="P2115" s="50"/>
      <c r="Q2115" s="50"/>
      <c r="R2115" s="50"/>
      <c r="S2115" s="50"/>
      <c r="T2115" s="50"/>
      <c r="U2115" s="50"/>
      <c r="V2115" s="50"/>
      <c r="W2115" s="50"/>
      <c r="X2115" s="50"/>
      <c r="Y2115" s="50"/>
      <c r="Z2115" s="50"/>
      <c r="AA2115" s="50"/>
      <c r="AB2115" s="68"/>
      <c r="AC2115" s="68"/>
      <c r="AF2115" s="68"/>
      <c r="AJ2115" s="68"/>
      <c r="AK2115" s="68"/>
      <c r="AL2115" s="50"/>
      <c r="AN2115" s="50"/>
      <c r="AO2115" s="68"/>
      <c r="AP2115" s="68"/>
      <c r="AQ2115" s="50"/>
      <c r="AS2115" s="50"/>
      <c r="AV2115" s="50"/>
      <c r="AY2115" s="50"/>
      <c r="BA2115" s="68"/>
      <c r="BD2115" s="68"/>
      <c r="BI2115">
        <v>0</v>
      </c>
      <c r="BJ2115">
        <v>0</v>
      </c>
      <c r="BK2115">
        <v>0</v>
      </c>
      <c r="BP2115" s="50"/>
      <c r="BQ2115" s="50"/>
      <c r="BR2115" s="50"/>
      <c r="BS2115" s="50"/>
    </row>
    <row r="2116" spans="1:71" x14ac:dyDescent="0.25">
      <c r="A2116">
        <v>1004</v>
      </c>
      <c r="B2116" s="50" t="s">
        <v>6</v>
      </c>
      <c r="C2116" s="50" t="s">
        <v>75</v>
      </c>
      <c r="D2116" s="50" t="s">
        <v>6</v>
      </c>
      <c r="E2116" s="50" t="s">
        <v>192</v>
      </c>
      <c r="F2116" s="68"/>
      <c r="G2116" s="50"/>
      <c r="I2116" s="50"/>
      <c r="J2116" s="50"/>
      <c r="K2116" s="50"/>
      <c r="L2116" s="50"/>
      <c r="M2116" s="50"/>
      <c r="N2116" s="50"/>
      <c r="O2116" s="50"/>
      <c r="P2116" s="50"/>
      <c r="Q2116" s="50"/>
      <c r="R2116" s="50"/>
      <c r="S2116" s="50"/>
      <c r="T2116" s="50"/>
      <c r="U2116" s="50"/>
      <c r="V2116" s="50"/>
      <c r="W2116" s="50"/>
      <c r="X2116" s="50"/>
      <c r="Y2116" s="50"/>
      <c r="Z2116" s="50"/>
      <c r="AA2116" s="50"/>
      <c r="AB2116" s="68"/>
      <c r="AC2116" s="68"/>
      <c r="AF2116" s="68"/>
      <c r="AJ2116" s="68"/>
      <c r="AK2116" s="68"/>
      <c r="AL2116" s="50"/>
      <c r="AN2116" s="50"/>
      <c r="AO2116" s="68"/>
      <c r="AP2116" s="68"/>
      <c r="AQ2116" s="50"/>
      <c r="AS2116" s="50"/>
      <c r="AV2116" s="50"/>
      <c r="AY2116" s="50"/>
      <c r="BA2116" s="68"/>
      <c r="BD2116" s="68"/>
      <c r="BI2116">
        <v>0</v>
      </c>
      <c r="BJ2116">
        <v>0</v>
      </c>
      <c r="BK2116">
        <v>0</v>
      </c>
      <c r="BP2116" s="50"/>
      <c r="BQ2116" s="50"/>
      <c r="BR2116" s="50"/>
      <c r="BS2116" s="50"/>
    </row>
    <row r="2117" spans="1:71" x14ac:dyDescent="0.25">
      <c r="A2117">
        <v>1004</v>
      </c>
      <c r="B2117" s="50" t="s">
        <v>6</v>
      </c>
      <c r="C2117" s="50" t="s">
        <v>75</v>
      </c>
      <c r="D2117" s="50" t="s">
        <v>6</v>
      </c>
      <c r="E2117" s="50" t="s">
        <v>192</v>
      </c>
      <c r="F2117" s="68"/>
      <c r="G2117" s="50"/>
      <c r="I2117" s="50"/>
      <c r="J2117" s="50"/>
      <c r="K2117" s="50"/>
      <c r="L2117" s="50"/>
      <c r="M2117" s="50"/>
      <c r="N2117" s="50"/>
      <c r="O2117" s="50"/>
      <c r="P2117" s="50"/>
      <c r="Q2117" s="50"/>
      <c r="R2117" s="50"/>
      <c r="S2117" s="50"/>
      <c r="T2117" s="50"/>
      <c r="U2117" s="50"/>
      <c r="V2117" s="50"/>
      <c r="W2117" s="50"/>
      <c r="X2117" s="50"/>
      <c r="Y2117" s="50"/>
      <c r="Z2117" s="50"/>
      <c r="AA2117" s="50"/>
      <c r="AB2117" s="68"/>
      <c r="AC2117" s="68"/>
      <c r="AF2117" s="68"/>
      <c r="AJ2117" s="68"/>
      <c r="AK2117" s="68"/>
      <c r="AL2117" s="50"/>
      <c r="AN2117" s="50"/>
      <c r="AO2117" s="68"/>
      <c r="AP2117" s="68"/>
      <c r="AQ2117" s="50"/>
      <c r="AS2117" s="50"/>
      <c r="AV2117" s="50"/>
      <c r="AY2117" s="50"/>
      <c r="BA2117" s="68"/>
      <c r="BD2117" s="68"/>
      <c r="BI2117">
        <v>0</v>
      </c>
      <c r="BJ2117">
        <v>0</v>
      </c>
      <c r="BK2117">
        <v>0</v>
      </c>
      <c r="BP2117" s="50"/>
      <c r="BQ2117" s="50"/>
      <c r="BR2117" s="50"/>
      <c r="BS2117" s="50"/>
    </row>
    <row r="2118" spans="1:71" x14ac:dyDescent="0.25">
      <c r="A2118">
        <v>1004</v>
      </c>
      <c r="B2118" s="50" t="s">
        <v>6</v>
      </c>
      <c r="C2118" s="50" t="s">
        <v>75</v>
      </c>
      <c r="D2118" s="50" t="s">
        <v>6</v>
      </c>
      <c r="E2118" s="50" t="s">
        <v>192</v>
      </c>
      <c r="F2118" s="68"/>
      <c r="G2118" s="50"/>
      <c r="I2118" s="50"/>
      <c r="J2118" s="50"/>
      <c r="K2118" s="50"/>
      <c r="L2118" s="50"/>
      <c r="M2118" s="50"/>
      <c r="N2118" s="50"/>
      <c r="O2118" s="50"/>
      <c r="P2118" s="50"/>
      <c r="Q2118" s="50"/>
      <c r="R2118" s="50"/>
      <c r="S2118" s="50"/>
      <c r="T2118" s="50"/>
      <c r="U2118" s="50"/>
      <c r="V2118" s="50"/>
      <c r="W2118" s="50"/>
      <c r="X2118" s="50"/>
      <c r="Y2118" s="50"/>
      <c r="Z2118" s="50"/>
      <c r="AA2118" s="50"/>
      <c r="AB2118" s="68"/>
      <c r="AC2118" s="68"/>
      <c r="AF2118" s="68"/>
      <c r="AJ2118" s="68"/>
      <c r="AK2118" s="68"/>
      <c r="AL2118" s="50"/>
      <c r="AN2118" s="50"/>
      <c r="AO2118" s="68"/>
      <c r="AP2118" s="68"/>
      <c r="AQ2118" s="50"/>
      <c r="AS2118" s="50"/>
      <c r="AV2118" s="50"/>
      <c r="AY2118" s="50"/>
      <c r="BA2118" s="68"/>
      <c r="BD2118" s="68"/>
      <c r="BI2118">
        <v>0</v>
      </c>
      <c r="BJ2118">
        <v>0</v>
      </c>
      <c r="BK2118">
        <v>0</v>
      </c>
      <c r="BP2118" s="50"/>
      <c r="BQ2118" s="50"/>
      <c r="BR2118" s="50"/>
      <c r="BS2118" s="50"/>
    </row>
    <row r="2119" spans="1:71" x14ac:dyDescent="0.25">
      <c r="A2119">
        <v>1004</v>
      </c>
      <c r="B2119" s="50" t="s">
        <v>6</v>
      </c>
      <c r="C2119" s="50" t="s">
        <v>75</v>
      </c>
      <c r="D2119" s="50" t="s">
        <v>6</v>
      </c>
      <c r="E2119" s="50" t="s">
        <v>192</v>
      </c>
      <c r="F2119" s="68"/>
      <c r="G2119" s="50"/>
      <c r="I2119" s="50"/>
      <c r="J2119" s="50"/>
      <c r="K2119" s="50"/>
      <c r="L2119" s="50"/>
      <c r="M2119" s="50"/>
      <c r="N2119" s="50"/>
      <c r="O2119" s="50"/>
      <c r="P2119" s="50"/>
      <c r="Q2119" s="50"/>
      <c r="R2119" s="50"/>
      <c r="S2119" s="50"/>
      <c r="T2119" s="50"/>
      <c r="U2119" s="50"/>
      <c r="V2119" s="50"/>
      <c r="W2119" s="50"/>
      <c r="X2119" s="50"/>
      <c r="Y2119" s="50"/>
      <c r="Z2119" s="50"/>
      <c r="AA2119" s="50"/>
      <c r="AB2119" s="68"/>
      <c r="AC2119" s="68"/>
      <c r="AF2119" s="68"/>
      <c r="AJ2119" s="68"/>
      <c r="AK2119" s="68"/>
      <c r="AL2119" s="50"/>
      <c r="AN2119" s="50"/>
      <c r="AO2119" s="68"/>
      <c r="AP2119" s="68"/>
      <c r="AQ2119" s="50"/>
      <c r="AS2119" s="50"/>
      <c r="AV2119" s="50"/>
      <c r="AY2119" s="50"/>
      <c r="BA2119" s="68"/>
      <c r="BD2119" s="68"/>
      <c r="BI2119">
        <v>0</v>
      </c>
      <c r="BJ2119">
        <v>0</v>
      </c>
      <c r="BK2119">
        <v>0</v>
      </c>
      <c r="BP2119" s="50"/>
      <c r="BQ2119" s="50"/>
      <c r="BR2119" s="50"/>
      <c r="BS2119" s="50"/>
    </row>
    <row r="2120" spans="1:71" x14ac:dyDescent="0.25">
      <c r="A2120">
        <v>1004</v>
      </c>
      <c r="B2120" s="50" t="s">
        <v>6</v>
      </c>
      <c r="C2120" s="50" t="s">
        <v>75</v>
      </c>
      <c r="D2120" s="50" t="s">
        <v>6</v>
      </c>
      <c r="E2120" s="50" t="s">
        <v>192</v>
      </c>
      <c r="F2120" s="68"/>
      <c r="G2120" s="50"/>
      <c r="I2120" s="50"/>
      <c r="J2120" s="50"/>
      <c r="K2120" s="50"/>
      <c r="L2120" s="50"/>
      <c r="M2120" s="50"/>
      <c r="N2120" s="50"/>
      <c r="O2120" s="50"/>
      <c r="P2120" s="50"/>
      <c r="Q2120" s="50"/>
      <c r="R2120" s="50"/>
      <c r="S2120" s="50"/>
      <c r="T2120" s="50"/>
      <c r="U2120" s="50"/>
      <c r="V2120" s="50"/>
      <c r="W2120" s="50"/>
      <c r="X2120" s="50"/>
      <c r="Y2120" s="50"/>
      <c r="Z2120" s="50"/>
      <c r="AA2120" s="50"/>
      <c r="AB2120" s="68"/>
      <c r="AC2120" s="68"/>
      <c r="AF2120" s="68"/>
      <c r="AJ2120" s="68"/>
      <c r="AK2120" s="68"/>
      <c r="AL2120" s="50"/>
      <c r="AN2120" s="50"/>
      <c r="AO2120" s="68"/>
      <c r="AP2120" s="68"/>
      <c r="AQ2120" s="50"/>
      <c r="AS2120" s="50"/>
      <c r="AV2120" s="50"/>
      <c r="AY2120" s="50"/>
      <c r="BA2120" s="68"/>
      <c r="BD2120" s="68"/>
      <c r="BI2120">
        <v>0</v>
      </c>
      <c r="BJ2120">
        <v>0</v>
      </c>
      <c r="BK2120">
        <v>0</v>
      </c>
      <c r="BP2120" s="50"/>
      <c r="BQ2120" s="50"/>
      <c r="BR2120" s="50"/>
      <c r="BS2120" s="50"/>
    </row>
    <row r="2121" spans="1:71" x14ac:dyDescent="0.25">
      <c r="A2121">
        <v>1004</v>
      </c>
      <c r="B2121" s="50" t="s">
        <v>6</v>
      </c>
      <c r="C2121" s="50" t="s">
        <v>75</v>
      </c>
      <c r="D2121" s="50" t="s">
        <v>6</v>
      </c>
      <c r="E2121" s="50" t="s">
        <v>192</v>
      </c>
      <c r="F2121" s="68"/>
      <c r="G2121" s="50"/>
      <c r="I2121" s="50"/>
      <c r="J2121" s="50"/>
      <c r="K2121" s="50"/>
      <c r="L2121" s="50"/>
      <c r="M2121" s="50"/>
      <c r="N2121" s="50"/>
      <c r="O2121" s="50"/>
      <c r="P2121" s="50"/>
      <c r="Q2121" s="50"/>
      <c r="R2121" s="50"/>
      <c r="S2121" s="50"/>
      <c r="T2121" s="50"/>
      <c r="U2121" s="50"/>
      <c r="V2121" s="50"/>
      <c r="W2121" s="50"/>
      <c r="X2121" s="50"/>
      <c r="Y2121" s="50"/>
      <c r="Z2121" s="50"/>
      <c r="AA2121" s="50"/>
      <c r="AB2121" s="68"/>
      <c r="AC2121" s="68"/>
      <c r="AF2121" s="68"/>
      <c r="AJ2121" s="68"/>
      <c r="AK2121" s="68"/>
      <c r="AL2121" s="50"/>
      <c r="AN2121" s="50"/>
      <c r="AO2121" s="68"/>
      <c r="AP2121" s="68"/>
      <c r="AQ2121" s="50"/>
      <c r="AS2121" s="50"/>
      <c r="AV2121" s="50"/>
      <c r="AY2121" s="50"/>
      <c r="BA2121" s="68"/>
      <c r="BD2121" s="68"/>
      <c r="BI2121">
        <v>0</v>
      </c>
      <c r="BJ2121">
        <v>0</v>
      </c>
      <c r="BK2121">
        <v>0</v>
      </c>
      <c r="BP2121" s="50"/>
      <c r="BQ2121" s="50"/>
      <c r="BR2121" s="50"/>
      <c r="BS2121" s="50"/>
    </row>
    <row r="2122" spans="1:71" x14ac:dyDescent="0.25">
      <c r="A2122">
        <v>1004</v>
      </c>
      <c r="B2122" s="50" t="s">
        <v>6</v>
      </c>
      <c r="C2122" s="50" t="s">
        <v>75</v>
      </c>
      <c r="D2122" s="50" t="s">
        <v>6</v>
      </c>
      <c r="E2122" s="50" t="s">
        <v>192</v>
      </c>
      <c r="F2122" s="68"/>
      <c r="G2122" s="50"/>
      <c r="I2122" s="50"/>
      <c r="J2122" s="50"/>
      <c r="K2122" s="50"/>
      <c r="L2122" s="50"/>
      <c r="M2122" s="50"/>
      <c r="N2122" s="50"/>
      <c r="O2122" s="50"/>
      <c r="P2122" s="50"/>
      <c r="Q2122" s="50"/>
      <c r="R2122" s="50"/>
      <c r="S2122" s="50"/>
      <c r="T2122" s="50"/>
      <c r="U2122" s="50"/>
      <c r="V2122" s="50"/>
      <c r="W2122" s="50"/>
      <c r="X2122" s="50"/>
      <c r="Y2122" s="50"/>
      <c r="Z2122" s="50"/>
      <c r="AA2122" s="50"/>
      <c r="AB2122" s="68"/>
      <c r="AC2122" s="68"/>
      <c r="AF2122" s="68"/>
      <c r="AJ2122" s="68"/>
      <c r="AK2122" s="68"/>
      <c r="AL2122" s="50"/>
      <c r="AN2122" s="50"/>
      <c r="AO2122" s="68"/>
      <c r="AP2122" s="68"/>
      <c r="AQ2122" s="50"/>
      <c r="AS2122" s="50"/>
      <c r="AV2122" s="50"/>
      <c r="AY2122" s="50"/>
      <c r="BA2122" s="68"/>
      <c r="BD2122" s="68"/>
      <c r="BI2122">
        <v>0</v>
      </c>
      <c r="BJ2122">
        <v>0</v>
      </c>
      <c r="BK2122">
        <v>0</v>
      </c>
      <c r="BP2122" s="50"/>
      <c r="BQ2122" s="50"/>
      <c r="BR2122" s="50"/>
      <c r="BS2122" s="50"/>
    </row>
    <row r="2123" spans="1:71" x14ac:dyDescent="0.25">
      <c r="A2123">
        <v>1004</v>
      </c>
      <c r="B2123" s="50" t="s">
        <v>6</v>
      </c>
      <c r="C2123" s="50" t="s">
        <v>75</v>
      </c>
      <c r="D2123" s="50" t="s">
        <v>6</v>
      </c>
      <c r="E2123" s="50" t="s">
        <v>192</v>
      </c>
      <c r="F2123" s="68"/>
      <c r="G2123" s="50"/>
      <c r="I2123" s="50"/>
      <c r="J2123" s="50"/>
      <c r="K2123" s="50"/>
      <c r="L2123" s="50"/>
      <c r="M2123" s="50"/>
      <c r="N2123" s="50"/>
      <c r="O2123" s="50"/>
      <c r="P2123" s="50"/>
      <c r="Q2123" s="50"/>
      <c r="R2123" s="50"/>
      <c r="S2123" s="50"/>
      <c r="T2123" s="50"/>
      <c r="U2123" s="50"/>
      <c r="V2123" s="50"/>
      <c r="W2123" s="50"/>
      <c r="X2123" s="50"/>
      <c r="Y2123" s="50"/>
      <c r="Z2123" s="50"/>
      <c r="AA2123" s="50"/>
      <c r="AB2123" s="68"/>
      <c r="AC2123" s="68"/>
      <c r="AF2123" s="68"/>
      <c r="AJ2123" s="68"/>
      <c r="AK2123" s="68"/>
      <c r="AL2123" s="50"/>
      <c r="AN2123" s="50"/>
      <c r="AO2123" s="68"/>
      <c r="AP2123" s="68"/>
      <c r="AQ2123" s="50"/>
      <c r="AS2123" s="50"/>
      <c r="AV2123" s="50"/>
      <c r="AY2123" s="50"/>
      <c r="BA2123" s="68"/>
      <c r="BD2123" s="68"/>
      <c r="BI2123">
        <v>0</v>
      </c>
      <c r="BJ2123">
        <v>0</v>
      </c>
      <c r="BK2123">
        <v>0</v>
      </c>
      <c r="BP2123" s="50"/>
      <c r="BQ2123" s="50"/>
      <c r="BR2123" s="50"/>
      <c r="BS2123" s="50"/>
    </row>
    <row r="2124" spans="1:71" x14ac:dyDescent="0.25">
      <c r="A2124">
        <v>1004</v>
      </c>
      <c r="B2124" s="50" t="s">
        <v>6</v>
      </c>
      <c r="C2124" s="50" t="s">
        <v>75</v>
      </c>
      <c r="D2124" s="50" t="s">
        <v>6</v>
      </c>
      <c r="E2124" s="50" t="s">
        <v>192</v>
      </c>
      <c r="F2124" s="68"/>
      <c r="G2124" s="50"/>
      <c r="I2124" s="50"/>
      <c r="J2124" s="50"/>
      <c r="K2124" s="50"/>
      <c r="L2124" s="50"/>
      <c r="M2124" s="50"/>
      <c r="N2124" s="50"/>
      <c r="O2124" s="50"/>
      <c r="P2124" s="50"/>
      <c r="Q2124" s="50"/>
      <c r="R2124" s="50"/>
      <c r="S2124" s="50"/>
      <c r="T2124" s="50"/>
      <c r="U2124" s="50"/>
      <c r="V2124" s="50"/>
      <c r="W2124" s="50"/>
      <c r="X2124" s="50"/>
      <c r="Y2124" s="50"/>
      <c r="Z2124" s="50"/>
      <c r="AA2124" s="50"/>
      <c r="AB2124" s="68"/>
      <c r="AC2124" s="68"/>
      <c r="AF2124" s="68"/>
      <c r="AJ2124" s="68"/>
      <c r="AK2124" s="68"/>
      <c r="AL2124" s="50"/>
      <c r="AN2124" s="50"/>
      <c r="AO2124" s="68"/>
      <c r="AP2124" s="68"/>
      <c r="AQ2124" s="50"/>
      <c r="AS2124" s="50"/>
      <c r="AV2124" s="50"/>
      <c r="AY2124" s="50"/>
      <c r="BA2124" s="68"/>
      <c r="BD2124" s="68"/>
      <c r="BI2124">
        <v>0</v>
      </c>
      <c r="BJ2124">
        <v>0</v>
      </c>
      <c r="BK2124">
        <v>0</v>
      </c>
      <c r="BP2124" s="50"/>
      <c r="BQ2124" s="50"/>
      <c r="BR2124" s="50"/>
      <c r="BS2124" s="50"/>
    </row>
    <row r="2125" spans="1:71" x14ac:dyDescent="0.25">
      <c r="A2125">
        <v>1004</v>
      </c>
      <c r="B2125" s="50" t="s">
        <v>6</v>
      </c>
      <c r="C2125" s="50" t="s">
        <v>75</v>
      </c>
      <c r="D2125" s="50" t="s">
        <v>6</v>
      </c>
      <c r="E2125" s="50" t="s">
        <v>192</v>
      </c>
      <c r="F2125" s="68"/>
      <c r="G2125" s="50"/>
      <c r="I2125" s="50"/>
      <c r="J2125" s="50"/>
      <c r="K2125" s="50"/>
      <c r="L2125" s="50"/>
      <c r="M2125" s="50"/>
      <c r="N2125" s="50"/>
      <c r="O2125" s="50"/>
      <c r="P2125" s="50"/>
      <c r="Q2125" s="50"/>
      <c r="R2125" s="50"/>
      <c r="S2125" s="50"/>
      <c r="T2125" s="50"/>
      <c r="U2125" s="50"/>
      <c r="V2125" s="50"/>
      <c r="W2125" s="50"/>
      <c r="X2125" s="50"/>
      <c r="Y2125" s="50"/>
      <c r="Z2125" s="50"/>
      <c r="AA2125" s="50"/>
      <c r="AB2125" s="68"/>
      <c r="AC2125" s="68"/>
      <c r="AF2125" s="68"/>
      <c r="AJ2125" s="68"/>
      <c r="AK2125" s="68"/>
      <c r="AL2125" s="50"/>
      <c r="AN2125" s="50"/>
      <c r="AO2125" s="68"/>
      <c r="AP2125" s="68"/>
      <c r="AQ2125" s="50"/>
      <c r="AS2125" s="50"/>
      <c r="AV2125" s="50"/>
      <c r="AY2125" s="50"/>
      <c r="BA2125" s="68"/>
      <c r="BD2125" s="68"/>
      <c r="BI2125">
        <v>0</v>
      </c>
      <c r="BJ2125">
        <v>0</v>
      </c>
      <c r="BK2125">
        <v>0</v>
      </c>
      <c r="BP2125" s="50"/>
      <c r="BQ2125" s="50"/>
      <c r="BR2125" s="50"/>
      <c r="BS2125" s="50"/>
    </row>
    <row r="2126" spans="1:71" x14ac:dyDescent="0.25">
      <c r="A2126">
        <v>1004</v>
      </c>
      <c r="B2126" s="50" t="s">
        <v>6</v>
      </c>
      <c r="C2126" s="50" t="s">
        <v>75</v>
      </c>
      <c r="D2126" s="50" t="s">
        <v>6</v>
      </c>
      <c r="E2126" s="50" t="s">
        <v>192</v>
      </c>
      <c r="F2126" s="68"/>
      <c r="G2126" s="50"/>
      <c r="I2126" s="50"/>
      <c r="J2126" s="50"/>
      <c r="K2126" s="50"/>
      <c r="L2126" s="50"/>
      <c r="M2126" s="50"/>
      <c r="N2126" s="50"/>
      <c r="O2126" s="50"/>
      <c r="P2126" s="50"/>
      <c r="Q2126" s="50"/>
      <c r="R2126" s="50"/>
      <c r="S2126" s="50"/>
      <c r="T2126" s="50"/>
      <c r="U2126" s="50"/>
      <c r="V2126" s="50"/>
      <c r="W2126" s="50"/>
      <c r="X2126" s="50"/>
      <c r="Y2126" s="50"/>
      <c r="Z2126" s="50"/>
      <c r="AA2126" s="50"/>
      <c r="AB2126" s="68"/>
      <c r="AC2126" s="68"/>
      <c r="AF2126" s="68"/>
      <c r="AJ2126" s="68"/>
      <c r="AK2126" s="68"/>
      <c r="AL2126" s="50"/>
      <c r="AN2126" s="50"/>
      <c r="AO2126" s="68"/>
      <c r="AP2126" s="68"/>
      <c r="AQ2126" s="50"/>
      <c r="AS2126" s="50"/>
      <c r="AV2126" s="50"/>
      <c r="AY2126" s="50"/>
      <c r="BA2126" s="68"/>
      <c r="BD2126" s="68"/>
      <c r="BI2126">
        <v>0</v>
      </c>
      <c r="BJ2126">
        <v>0</v>
      </c>
      <c r="BK2126">
        <v>0</v>
      </c>
      <c r="BP2126" s="50"/>
      <c r="BQ2126" s="50"/>
      <c r="BR2126" s="50"/>
      <c r="BS2126" s="50"/>
    </row>
    <row r="2127" spans="1:71" x14ac:dyDescent="0.25">
      <c r="A2127">
        <v>1004</v>
      </c>
      <c r="B2127" s="50" t="s">
        <v>6</v>
      </c>
      <c r="C2127" s="50" t="s">
        <v>75</v>
      </c>
      <c r="D2127" s="50" t="s">
        <v>6</v>
      </c>
      <c r="E2127" s="50" t="s">
        <v>192</v>
      </c>
      <c r="F2127" s="68"/>
      <c r="G2127" s="50"/>
      <c r="I2127" s="50"/>
      <c r="J2127" s="50"/>
      <c r="K2127" s="50"/>
      <c r="L2127" s="50"/>
      <c r="M2127" s="50"/>
      <c r="N2127" s="50"/>
      <c r="O2127" s="50"/>
      <c r="P2127" s="50"/>
      <c r="Q2127" s="50"/>
      <c r="R2127" s="50"/>
      <c r="S2127" s="50"/>
      <c r="T2127" s="50"/>
      <c r="U2127" s="50"/>
      <c r="V2127" s="50"/>
      <c r="W2127" s="50"/>
      <c r="X2127" s="50"/>
      <c r="Y2127" s="50"/>
      <c r="Z2127" s="50"/>
      <c r="AA2127" s="50"/>
      <c r="AB2127" s="68"/>
      <c r="AC2127" s="68"/>
      <c r="AF2127" s="68"/>
      <c r="AJ2127" s="68"/>
      <c r="AK2127" s="68"/>
      <c r="AL2127" s="50"/>
      <c r="AN2127" s="50"/>
      <c r="AO2127" s="68"/>
      <c r="AP2127" s="68"/>
      <c r="AQ2127" s="50"/>
      <c r="AS2127" s="50"/>
      <c r="AV2127" s="50"/>
      <c r="AY2127" s="50"/>
      <c r="BA2127" s="68"/>
      <c r="BD2127" s="68"/>
      <c r="BI2127">
        <v>0</v>
      </c>
      <c r="BJ2127">
        <v>0</v>
      </c>
      <c r="BK2127">
        <v>0</v>
      </c>
      <c r="BP2127" s="50"/>
      <c r="BQ2127" s="50"/>
      <c r="BR2127" s="50"/>
      <c r="BS2127" s="50"/>
    </row>
    <row r="2128" spans="1:71" x14ac:dyDescent="0.25">
      <c r="A2128">
        <v>1004</v>
      </c>
      <c r="B2128" s="50" t="s">
        <v>6</v>
      </c>
      <c r="C2128" s="50" t="s">
        <v>75</v>
      </c>
      <c r="D2128" s="50" t="s">
        <v>6</v>
      </c>
      <c r="E2128" s="50" t="s">
        <v>192</v>
      </c>
      <c r="F2128" s="68"/>
      <c r="G2128" s="50"/>
      <c r="I2128" s="50"/>
      <c r="J2128" s="50"/>
      <c r="K2128" s="50"/>
      <c r="L2128" s="50"/>
      <c r="M2128" s="50"/>
      <c r="N2128" s="50"/>
      <c r="O2128" s="50"/>
      <c r="P2128" s="50"/>
      <c r="Q2128" s="50"/>
      <c r="R2128" s="50"/>
      <c r="S2128" s="50"/>
      <c r="T2128" s="50"/>
      <c r="U2128" s="50"/>
      <c r="V2128" s="50"/>
      <c r="W2128" s="50"/>
      <c r="X2128" s="50"/>
      <c r="Y2128" s="50"/>
      <c r="Z2128" s="50"/>
      <c r="AA2128" s="50"/>
      <c r="AB2128" s="68"/>
      <c r="AC2128" s="68"/>
      <c r="AF2128" s="68"/>
      <c r="AJ2128" s="68"/>
      <c r="AK2128" s="68"/>
      <c r="AL2128" s="50"/>
      <c r="AN2128" s="50"/>
      <c r="AO2128" s="68"/>
      <c r="AP2128" s="68"/>
      <c r="AQ2128" s="50"/>
      <c r="AS2128" s="50"/>
      <c r="AV2128" s="50"/>
      <c r="AY2128" s="50"/>
      <c r="BA2128" s="68"/>
      <c r="BD2128" s="68"/>
      <c r="BI2128">
        <v>0</v>
      </c>
      <c r="BJ2128">
        <v>0</v>
      </c>
      <c r="BK2128">
        <v>0</v>
      </c>
      <c r="BP2128" s="50"/>
      <c r="BQ2128" s="50"/>
      <c r="BR2128" s="50"/>
      <c r="BS2128" s="50"/>
    </row>
    <row r="2129" spans="1:71" x14ac:dyDescent="0.25">
      <c r="A2129">
        <v>1004</v>
      </c>
      <c r="B2129" s="50" t="s">
        <v>6</v>
      </c>
      <c r="C2129" s="50" t="s">
        <v>75</v>
      </c>
      <c r="D2129" s="50" t="s">
        <v>6</v>
      </c>
      <c r="E2129" s="50" t="s">
        <v>192</v>
      </c>
      <c r="F2129" s="68"/>
      <c r="G2129" s="50"/>
      <c r="I2129" s="50"/>
      <c r="J2129" s="50"/>
      <c r="K2129" s="50"/>
      <c r="L2129" s="50"/>
      <c r="M2129" s="50"/>
      <c r="N2129" s="50"/>
      <c r="O2129" s="50"/>
      <c r="P2129" s="50"/>
      <c r="Q2129" s="50"/>
      <c r="R2129" s="50"/>
      <c r="S2129" s="50"/>
      <c r="T2129" s="50"/>
      <c r="U2129" s="50"/>
      <c r="V2129" s="50"/>
      <c r="W2129" s="50"/>
      <c r="X2129" s="50"/>
      <c r="Y2129" s="50"/>
      <c r="Z2129" s="50"/>
      <c r="AA2129" s="50"/>
      <c r="AB2129" s="68"/>
      <c r="AC2129" s="68"/>
      <c r="AF2129" s="68"/>
      <c r="AJ2129" s="68"/>
      <c r="AK2129" s="68"/>
      <c r="AL2129" s="50"/>
      <c r="AN2129" s="50"/>
      <c r="AO2129" s="68"/>
      <c r="AP2129" s="68"/>
      <c r="AQ2129" s="50"/>
      <c r="AS2129" s="50"/>
      <c r="AV2129" s="50"/>
      <c r="AY2129" s="50"/>
      <c r="BA2129" s="68"/>
      <c r="BD2129" s="68"/>
      <c r="BI2129">
        <v>0</v>
      </c>
      <c r="BJ2129">
        <v>0</v>
      </c>
      <c r="BK2129">
        <v>0</v>
      </c>
      <c r="BP2129" s="50"/>
      <c r="BQ2129" s="50"/>
      <c r="BR2129" s="50"/>
      <c r="BS2129" s="50"/>
    </row>
    <row r="2130" spans="1:71" x14ac:dyDescent="0.25">
      <c r="A2130">
        <v>1004</v>
      </c>
      <c r="B2130" s="50" t="s">
        <v>6</v>
      </c>
      <c r="C2130" s="50" t="s">
        <v>75</v>
      </c>
      <c r="D2130" s="50" t="s">
        <v>6</v>
      </c>
      <c r="E2130" s="50" t="s">
        <v>192</v>
      </c>
      <c r="F2130" s="68"/>
      <c r="G2130" s="50"/>
      <c r="I2130" s="50"/>
      <c r="J2130" s="50"/>
      <c r="K2130" s="50"/>
      <c r="L2130" s="50"/>
      <c r="M2130" s="50"/>
      <c r="N2130" s="50"/>
      <c r="O2130" s="50"/>
      <c r="P2130" s="50"/>
      <c r="Q2130" s="50"/>
      <c r="R2130" s="50"/>
      <c r="S2130" s="50"/>
      <c r="T2130" s="50"/>
      <c r="U2130" s="50"/>
      <c r="V2130" s="50"/>
      <c r="W2130" s="50"/>
      <c r="X2130" s="50"/>
      <c r="Y2130" s="50"/>
      <c r="Z2130" s="50"/>
      <c r="AA2130" s="50"/>
      <c r="AB2130" s="68"/>
      <c r="AC2130" s="68"/>
      <c r="AF2130" s="68"/>
      <c r="AJ2130" s="68"/>
      <c r="AK2130" s="68"/>
      <c r="AL2130" s="50"/>
      <c r="AN2130" s="50"/>
      <c r="AO2130" s="68"/>
      <c r="AP2130" s="68"/>
      <c r="AQ2130" s="50"/>
      <c r="AS2130" s="50"/>
      <c r="AV2130" s="50"/>
      <c r="AY2130" s="50"/>
      <c r="BA2130" s="68"/>
      <c r="BD2130" s="68"/>
      <c r="BI2130">
        <v>0</v>
      </c>
      <c r="BJ2130">
        <v>0</v>
      </c>
      <c r="BK2130">
        <v>0</v>
      </c>
      <c r="BP2130" s="50"/>
      <c r="BQ2130" s="50"/>
      <c r="BR2130" s="50"/>
      <c r="BS2130" s="50"/>
    </row>
    <row r="2131" spans="1:71" x14ac:dyDescent="0.25">
      <c r="A2131">
        <v>1004</v>
      </c>
      <c r="B2131" s="50" t="s">
        <v>6</v>
      </c>
      <c r="C2131" s="50" t="s">
        <v>76</v>
      </c>
      <c r="D2131" s="50" t="s">
        <v>6</v>
      </c>
      <c r="E2131" s="50" t="s">
        <v>44</v>
      </c>
      <c r="F2131" s="68"/>
      <c r="G2131" s="50"/>
      <c r="I2131" s="50"/>
      <c r="J2131" s="50"/>
      <c r="K2131" s="50"/>
      <c r="L2131" s="50"/>
      <c r="M2131" s="50"/>
      <c r="N2131" s="50"/>
      <c r="O2131" s="50"/>
      <c r="P2131" s="50"/>
      <c r="Q2131" s="50"/>
      <c r="R2131" s="50"/>
      <c r="S2131" s="50"/>
      <c r="T2131" s="50"/>
      <c r="U2131" s="50"/>
      <c r="V2131" s="50"/>
      <c r="W2131" s="50"/>
      <c r="X2131" s="50"/>
      <c r="Y2131" s="50"/>
      <c r="Z2131" s="50"/>
      <c r="AA2131" s="50"/>
      <c r="AB2131" s="68"/>
      <c r="AC2131" s="68"/>
      <c r="AF2131" s="68"/>
      <c r="AJ2131" s="68"/>
      <c r="AK2131" s="68"/>
      <c r="AL2131" s="50"/>
      <c r="AN2131" s="50"/>
      <c r="AO2131" s="68"/>
      <c r="AP2131" s="68"/>
      <c r="AQ2131" s="50"/>
      <c r="AS2131" s="50"/>
      <c r="AV2131" s="50"/>
      <c r="AY2131" s="50"/>
      <c r="BA2131" s="68"/>
      <c r="BD2131" s="68"/>
      <c r="BI2131">
        <v>0</v>
      </c>
      <c r="BJ2131">
        <v>0</v>
      </c>
      <c r="BK2131">
        <v>0</v>
      </c>
      <c r="BP2131" s="50"/>
      <c r="BQ2131" s="50"/>
      <c r="BR2131" s="50"/>
      <c r="BS2131" s="50"/>
    </row>
    <row r="2132" spans="1:71" x14ac:dyDescent="0.25">
      <c r="A2132">
        <v>1004</v>
      </c>
      <c r="B2132" s="50" t="s">
        <v>6</v>
      </c>
      <c r="C2132" s="50" t="s">
        <v>76</v>
      </c>
      <c r="D2132" s="50" t="s">
        <v>6</v>
      </c>
      <c r="E2132" s="50" t="s">
        <v>44</v>
      </c>
      <c r="F2132" s="68"/>
      <c r="G2132" s="50"/>
      <c r="I2132" s="50"/>
      <c r="J2132" s="50"/>
      <c r="K2132" s="50"/>
      <c r="L2132" s="50"/>
      <c r="M2132" s="50"/>
      <c r="N2132" s="50"/>
      <c r="O2132" s="50"/>
      <c r="P2132" s="50"/>
      <c r="Q2132" s="50"/>
      <c r="R2132" s="50"/>
      <c r="S2132" s="50"/>
      <c r="T2132" s="50"/>
      <c r="U2132" s="50"/>
      <c r="V2132" s="50"/>
      <c r="W2132" s="50"/>
      <c r="X2132" s="50"/>
      <c r="Y2132" s="50"/>
      <c r="Z2132" s="50"/>
      <c r="AA2132" s="50"/>
      <c r="AB2132" s="68"/>
      <c r="AC2132" s="68"/>
      <c r="AF2132" s="68"/>
      <c r="AJ2132" s="68"/>
      <c r="AK2132" s="68"/>
      <c r="AL2132" s="50"/>
      <c r="AN2132" s="50"/>
      <c r="AO2132" s="68"/>
      <c r="AP2132" s="68"/>
      <c r="AQ2132" s="50"/>
      <c r="AS2132" s="50"/>
      <c r="AV2132" s="50"/>
      <c r="AY2132" s="50"/>
      <c r="BA2132" s="68"/>
      <c r="BD2132" s="68"/>
      <c r="BI2132">
        <v>0</v>
      </c>
      <c r="BJ2132">
        <v>0</v>
      </c>
      <c r="BK2132">
        <v>0</v>
      </c>
      <c r="BP2132" s="50"/>
      <c r="BQ2132" s="50"/>
      <c r="BR2132" s="50"/>
      <c r="BS2132" s="50"/>
    </row>
    <row r="2133" spans="1:71" x14ac:dyDescent="0.25">
      <c r="A2133">
        <v>1004</v>
      </c>
      <c r="B2133" s="50" t="s">
        <v>6</v>
      </c>
      <c r="C2133" s="50" t="s">
        <v>76</v>
      </c>
      <c r="D2133" s="50" t="s">
        <v>6</v>
      </c>
      <c r="E2133" s="50" t="s">
        <v>44</v>
      </c>
      <c r="F2133" s="68"/>
      <c r="G2133" s="50"/>
      <c r="I2133" s="50"/>
      <c r="J2133" s="50"/>
      <c r="K2133" s="50"/>
      <c r="L2133" s="50"/>
      <c r="M2133" s="50"/>
      <c r="N2133" s="50"/>
      <c r="O2133" s="50"/>
      <c r="P2133" s="50"/>
      <c r="Q2133" s="50"/>
      <c r="R2133" s="50"/>
      <c r="S2133" s="50"/>
      <c r="T2133" s="50"/>
      <c r="U2133" s="50"/>
      <c r="V2133" s="50"/>
      <c r="W2133" s="50"/>
      <c r="X2133" s="50"/>
      <c r="Y2133" s="50"/>
      <c r="Z2133" s="50"/>
      <c r="AA2133" s="50"/>
      <c r="AB2133" s="68"/>
      <c r="AC2133" s="68"/>
      <c r="AF2133" s="68"/>
      <c r="AJ2133" s="68"/>
      <c r="AK2133" s="68"/>
      <c r="AL2133" s="50"/>
      <c r="AN2133" s="50"/>
      <c r="AO2133" s="68"/>
      <c r="AP2133" s="68"/>
      <c r="AQ2133" s="50"/>
      <c r="AS2133" s="50"/>
      <c r="AV2133" s="50"/>
      <c r="AY2133" s="50"/>
      <c r="BA2133" s="68"/>
      <c r="BD2133" s="68"/>
      <c r="BI2133">
        <v>0</v>
      </c>
      <c r="BJ2133">
        <v>0</v>
      </c>
      <c r="BK2133">
        <v>0</v>
      </c>
      <c r="BP2133" s="50"/>
      <c r="BQ2133" s="50"/>
      <c r="BR2133" s="50"/>
      <c r="BS2133" s="50"/>
    </row>
    <row r="2134" spans="1:71" x14ac:dyDescent="0.25">
      <c r="A2134">
        <v>1004</v>
      </c>
      <c r="B2134" s="50" t="s">
        <v>6</v>
      </c>
      <c r="C2134" s="50" t="s">
        <v>76</v>
      </c>
      <c r="D2134" s="50" t="s">
        <v>6</v>
      </c>
      <c r="E2134" s="50" t="s">
        <v>44</v>
      </c>
      <c r="F2134" s="68"/>
      <c r="G2134" s="50"/>
      <c r="I2134" s="50"/>
      <c r="J2134" s="50"/>
      <c r="K2134" s="50"/>
      <c r="L2134" s="50"/>
      <c r="M2134" s="50"/>
      <c r="N2134" s="50"/>
      <c r="O2134" s="50"/>
      <c r="P2134" s="50"/>
      <c r="Q2134" s="50"/>
      <c r="R2134" s="50"/>
      <c r="S2134" s="50"/>
      <c r="T2134" s="50"/>
      <c r="U2134" s="50"/>
      <c r="V2134" s="50"/>
      <c r="W2134" s="50"/>
      <c r="X2134" s="50"/>
      <c r="Y2134" s="50"/>
      <c r="Z2134" s="50"/>
      <c r="AA2134" s="50"/>
      <c r="AB2134" s="68"/>
      <c r="AC2134" s="68"/>
      <c r="AF2134" s="68"/>
      <c r="AJ2134" s="68"/>
      <c r="AK2134" s="68"/>
      <c r="AL2134" s="50"/>
      <c r="AN2134" s="50"/>
      <c r="AO2134" s="68"/>
      <c r="AP2134" s="68"/>
      <c r="AQ2134" s="50"/>
      <c r="AS2134" s="50"/>
      <c r="AV2134" s="50"/>
      <c r="AY2134" s="50"/>
      <c r="BA2134" s="68"/>
      <c r="BD2134" s="68"/>
      <c r="BI2134">
        <v>0</v>
      </c>
      <c r="BJ2134">
        <v>0</v>
      </c>
      <c r="BK2134">
        <v>0</v>
      </c>
      <c r="BP2134" s="50"/>
      <c r="BQ2134" s="50"/>
      <c r="BR2134" s="50"/>
      <c r="BS2134" s="50"/>
    </row>
    <row r="2135" spans="1:71" x14ac:dyDescent="0.25">
      <c r="A2135">
        <v>1004</v>
      </c>
      <c r="B2135" s="50" t="s">
        <v>6</v>
      </c>
      <c r="C2135" s="50" t="s">
        <v>76</v>
      </c>
      <c r="D2135" s="50" t="s">
        <v>6</v>
      </c>
      <c r="E2135" s="50" t="s">
        <v>44</v>
      </c>
      <c r="F2135" s="68"/>
      <c r="G2135" s="50"/>
      <c r="I2135" s="50"/>
      <c r="J2135" s="50"/>
      <c r="K2135" s="50"/>
      <c r="L2135" s="50"/>
      <c r="M2135" s="50"/>
      <c r="N2135" s="50"/>
      <c r="O2135" s="50"/>
      <c r="P2135" s="50"/>
      <c r="Q2135" s="50"/>
      <c r="R2135" s="50"/>
      <c r="S2135" s="50"/>
      <c r="T2135" s="50"/>
      <c r="U2135" s="50"/>
      <c r="V2135" s="50"/>
      <c r="W2135" s="50"/>
      <c r="X2135" s="50"/>
      <c r="Y2135" s="50"/>
      <c r="Z2135" s="50"/>
      <c r="AA2135" s="50"/>
      <c r="AB2135" s="68"/>
      <c r="AC2135" s="68"/>
      <c r="AF2135" s="68"/>
      <c r="AJ2135" s="68"/>
      <c r="AK2135" s="68"/>
      <c r="AL2135" s="50"/>
      <c r="AN2135" s="50"/>
      <c r="AO2135" s="68"/>
      <c r="AP2135" s="68"/>
      <c r="AQ2135" s="50"/>
      <c r="AS2135" s="50"/>
      <c r="AV2135" s="50"/>
      <c r="AY2135" s="50"/>
      <c r="BA2135" s="68"/>
      <c r="BD2135" s="68"/>
      <c r="BI2135">
        <v>0</v>
      </c>
      <c r="BJ2135">
        <v>0</v>
      </c>
      <c r="BK2135">
        <v>0</v>
      </c>
      <c r="BP2135" s="50"/>
      <c r="BQ2135" s="50"/>
      <c r="BR2135" s="50"/>
      <c r="BS2135" s="50"/>
    </row>
    <row r="2136" spans="1:71" x14ac:dyDescent="0.25">
      <c r="A2136">
        <v>1004</v>
      </c>
      <c r="B2136" s="50" t="s">
        <v>6</v>
      </c>
      <c r="C2136" s="50" t="s">
        <v>76</v>
      </c>
      <c r="D2136" s="50" t="s">
        <v>6</v>
      </c>
      <c r="E2136" s="50" t="s">
        <v>44</v>
      </c>
      <c r="F2136" s="68"/>
      <c r="G2136" s="50"/>
      <c r="I2136" s="50"/>
      <c r="J2136" s="50"/>
      <c r="K2136" s="50"/>
      <c r="L2136" s="50"/>
      <c r="M2136" s="50"/>
      <c r="N2136" s="50"/>
      <c r="O2136" s="50"/>
      <c r="P2136" s="50"/>
      <c r="Q2136" s="50"/>
      <c r="R2136" s="50"/>
      <c r="S2136" s="50"/>
      <c r="T2136" s="50"/>
      <c r="U2136" s="50"/>
      <c r="V2136" s="50"/>
      <c r="W2136" s="50"/>
      <c r="X2136" s="50"/>
      <c r="Y2136" s="50"/>
      <c r="Z2136" s="50"/>
      <c r="AA2136" s="50"/>
      <c r="AB2136" s="68"/>
      <c r="AC2136" s="68"/>
      <c r="AF2136" s="68"/>
      <c r="AJ2136" s="68"/>
      <c r="AK2136" s="68"/>
      <c r="AL2136" s="50"/>
      <c r="AN2136" s="50"/>
      <c r="AO2136" s="68"/>
      <c r="AP2136" s="68"/>
      <c r="AQ2136" s="50"/>
      <c r="AS2136" s="50"/>
      <c r="AV2136" s="50"/>
      <c r="AY2136" s="50"/>
      <c r="BA2136" s="68"/>
      <c r="BD2136" s="68"/>
      <c r="BI2136">
        <v>0</v>
      </c>
      <c r="BJ2136">
        <v>0</v>
      </c>
      <c r="BK2136">
        <v>0</v>
      </c>
      <c r="BP2136" s="50"/>
      <c r="BQ2136" s="50"/>
      <c r="BR2136" s="50"/>
      <c r="BS2136" s="50"/>
    </row>
    <row r="2137" spans="1:71" x14ac:dyDescent="0.25">
      <c r="A2137">
        <v>1004</v>
      </c>
      <c r="B2137" s="50" t="s">
        <v>6</v>
      </c>
      <c r="C2137" s="50" t="s">
        <v>76</v>
      </c>
      <c r="D2137" s="50" t="s">
        <v>6</v>
      </c>
      <c r="E2137" s="50" t="s">
        <v>44</v>
      </c>
      <c r="F2137" s="68"/>
      <c r="G2137" s="50"/>
      <c r="I2137" s="50"/>
      <c r="J2137" s="50"/>
      <c r="K2137" s="50"/>
      <c r="L2137" s="50"/>
      <c r="M2137" s="50"/>
      <c r="N2137" s="50"/>
      <c r="O2137" s="50"/>
      <c r="P2137" s="50"/>
      <c r="Q2137" s="50"/>
      <c r="R2137" s="50"/>
      <c r="S2137" s="50"/>
      <c r="T2137" s="50"/>
      <c r="U2137" s="50"/>
      <c r="V2137" s="50"/>
      <c r="W2137" s="50"/>
      <c r="X2137" s="50"/>
      <c r="Y2137" s="50"/>
      <c r="Z2137" s="50"/>
      <c r="AA2137" s="50"/>
      <c r="AB2137" s="68"/>
      <c r="AC2137" s="68"/>
      <c r="AF2137" s="68"/>
      <c r="AJ2137" s="68"/>
      <c r="AK2137" s="68"/>
      <c r="AL2137" s="50"/>
      <c r="AN2137" s="50"/>
      <c r="AO2137" s="68"/>
      <c r="AP2137" s="68"/>
      <c r="AQ2137" s="50"/>
      <c r="AS2137" s="50"/>
      <c r="AV2137" s="50"/>
      <c r="AY2137" s="50"/>
      <c r="BA2137" s="68"/>
      <c r="BD2137" s="68"/>
      <c r="BI2137">
        <v>0</v>
      </c>
      <c r="BJ2137">
        <v>0</v>
      </c>
      <c r="BK2137">
        <v>0</v>
      </c>
      <c r="BP2137" s="50"/>
      <c r="BQ2137" s="50"/>
      <c r="BR2137" s="50"/>
      <c r="BS2137" s="50"/>
    </row>
    <row r="2138" spans="1:71" x14ac:dyDescent="0.25">
      <c r="A2138">
        <v>1004</v>
      </c>
      <c r="B2138" s="50" t="s">
        <v>6</v>
      </c>
      <c r="C2138" s="50" t="s">
        <v>76</v>
      </c>
      <c r="D2138" s="50" t="s">
        <v>6</v>
      </c>
      <c r="E2138" s="50" t="s">
        <v>44</v>
      </c>
      <c r="F2138" s="68"/>
      <c r="G2138" s="50"/>
      <c r="I2138" s="50"/>
      <c r="J2138" s="50"/>
      <c r="K2138" s="50"/>
      <c r="L2138" s="50"/>
      <c r="M2138" s="50"/>
      <c r="N2138" s="50"/>
      <c r="O2138" s="50"/>
      <c r="P2138" s="50"/>
      <c r="Q2138" s="50"/>
      <c r="R2138" s="50"/>
      <c r="S2138" s="50"/>
      <c r="T2138" s="50"/>
      <c r="U2138" s="50"/>
      <c r="V2138" s="50"/>
      <c r="W2138" s="50"/>
      <c r="X2138" s="50"/>
      <c r="Y2138" s="50"/>
      <c r="Z2138" s="50"/>
      <c r="AA2138" s="50"/>
      <c r="AB2138" s="68"/>
      <c r="AC2138" s="68"/>
      <c r="AF2138" s="68"/>
      <c r="AJ2138" s="68"/>
      <c r="AK2138" s="68"/>
      <c r="AL2138" s="50"/>
      <c r="AN2138" s="50"/>
      <c r="AO2138" s="68"/>
      <c r="AP2138" s="68"/>
      <c r="AQ2138" s="50"/>
      <c r="AS2138" s="50"/>
      <c r="AV2138" s="50"/>
      <c r="AY2138" s="50"/>
      <c r="BA2138" s="68"/>
      <c r="BD2138" s="68"/>
      <c r="BI2138">
        <v>0</v>
      </c>
      <c r="BJ2138">
        <v>0</v>
      </c>
      <c r="BK2138">
        <v>0</v>
      </c>
      <c r="BP2138" s="50"/>
      <c r="BQ2138" s="50"/>
      <c r="BR2138" s="50"/>
      <c r="BS2138" s="50"/>
    </row>
    <row r="2139" spans="1:71" x14ac:dyDescent="0.25">
      <c r="A2139">
        <v>1004</v>
      </c>
      <c r="B2139" s="50" t="s">
        <v>6</v>
      </c>
      <c r="C2139" s="50" t="s">
        <v>76</v>
      </c>
      <c r="D2139" s="50" t="s">
        <v>6</v>
      </c>
      <c r="E2139" s="50" t="s">
        <v>44</v>
      </c>
      <c r="F2139" s="68"/>
      <c r="G2139" s="50"/>
      <c r="I2139" s="50"/>
      <c r="J2139" s="50"/>
      <c r="K2139" s="50"/>
      <c r="L2139" s="50"/>
      <c r="M2139" s="50"/>
      <c r="N2139" s="50"/>
      <c r="O2139" s="50"/>
      <c r="P2139" s="50"/>
      <c r="Q2139" s="50"/>
      <c r="R2139" s="50"/>
      <c r="S2139" s="50"/>
      <c r="T2139" s="50"/>
      <c r="U2139" s="50"/>
      <c r="V2139" s="50"/>
      <c r="W2139" s="50"/>
      <c r="X2139" s="50"/>
      <c r="Y2139" s="50"/>
      <c r="Z2139" s="50"/>
      <c r="AA2139" s="50"/>
      <c r="AB2139" s="68"/>
      <c r="AC2139" s="68"/>
      <c r="AF2139" s="68"/>
      <c r="AJ2139" s="68"/>
      <c r="AK2139" s="68"/>
      <c r="AL2139" s="50"/>
      <c r="AN2139" s="50"/>
      <c r="AO2139" s="68"/>
      <c r="AP2139" s="68"/>
      <c r="AQ2139" s="50"/>
      <c r="AS2139" s="50"/>
      <c r="AV2139" s="50"/>
      <c r="AY2139" s="50"/>
      <c r="BA2139" s="68"/>
      <c r="BD2139" s="68"/>
      <c r="BI2139">
        <v>0</v>
      </c>
      <c r="BJ2139">
        <v>0</v>
      </c>
      <c r="BK2139">
        <v>0</v>
      </c>
      <c r="BP2139" s="50"/>
      <c r="BQ2139" s="50"/>
      <c r="BR2139" s="50"/>
      <c r="BS2139" s="50"/>
    </row>
    <row r="2140" spans="1:71" x14ac:dyDescent="0.25">
      <c r="A2140">
        <v>1004</v>
      </c>
      <c r="B2140" s="50" t="s">
        <v>6</v>
      </c>
      <c r="C2140" s="50" t="s">
        <v>76</v>
      </c>
      <c r="D2140" s="50" t="s">
        <v>6</v>
      </c>
      <c r="E2140" s="50" t="s">
        <v>44</v>
      </c>
      <c r="F2140" s="68"/>
      <c r="G2140" s="50"/>
      <c r="I2140" s="50"/>
      <c r="J2140" s="50"/>
      <c r="K2140" s="50"/>
      <c r="L2140" s="50"/>
      <c r="M2140" s="50"/>
      <c r="N2140" s="50"/>
      <c r="O2140" s="50"/>
      <c r="P2140" s="50"/>
      <c r="Q2140" s="50"/>
      <c r="R2140" s="50"/>
      <c r="S2140" s="50"/>
      <c r="T2140" s="50"/>
      <c r="U2140" s="50"/>
      <c r="V2140" s="50"/>
      <c r="W2140" s="50"/>
      <c r="X2140" s="50"/>
      <c r="Y2140" s="50"/>
      <c r="Z2140" s="50"/>
      <c r="AA2140" s="50"/>
      <c r="AB2140" s="68"/>
      <c r="AC2140" s="68"/>
      <c r="AF2140" s="68"/>
      <c r="AJ2140" s="68"/>
      <c r="AK2140" s="68"/>
      <c r="AL2140" s="50"/>
      <c r="AN2140" s="50"/>
      <c r="AO2140" s="68"/>
      <c r="AP2140" s="68"/>
      <c r="AQ2140" s="50"/>
      <c r="AS2140" s="50"/>
      <c r="AV2140" s="50"/>
      <c r="AY2140" s="50"/>
      <c r="BA2140" s="68"/>
      <c r="BD2140" s="68"/>
      <c r="BI2140">
        <v>0</v>
      </c>
      <c r="BJ2140">
        <v>0</v>
      </c>
      <c r="BK2140">
        <v>0</v>
      </c>
      <c r="BP2140" s="50"/>
      <c r="BQ2140" s="50"/>
      <c r="BR2140" s="50"/>
      <c r="BS2140" s="50"/>
    </row>
    <row r="2141" spans="1:71" x14ac:dyDescent="0.25">
      <c r="A2141">
        <v>1004</v>
      </c>
      <c r="B2141" s="50" t="s">
        <v>6</v>
      </c>
      <c r="C2141" s="50" t="s">
        <v>76</v>
      </c>
      <c r="D2141" s="50" t="s">
        <v>6</v>
      </c>
      <c r="E2141" s="50" t="s">
        <v>44</v>
      </c>
      <c r="F2141" s="68"/>
      <c r="G2141" s="50"/>
      <c r="I2141" s="50"/>
      <c r="J2141" s="50"/>
      <c r="K2141" s="50"/>
      <c r="L2141" s="50"/>
      <c r="M2141" s="50"/>
      <c r="N2141" s="50"/>
      <c r="O2141" s="50"/>
      <c r="P2141" s="50"/>
      <c r="Q2141" s="50"/>
      <c r="R2141" s="50"/>
      <c r="S2141" s="50"/>
      <c r="T2141" s="50"/>
      <c r="U2141" s="50"/>
      <c r="V2141" s="50"/>
      <c r="W2141" s="50"/>
      <c r="X2141" s="50"/>
      <c r="Y2141" s="50"/>
      <c r="Z2141" s="50"/>
      <c r="AA2141" s="50"/>
      <c r="AB2141" s="68"/>
      <c r="AC2141" s="68"/>
      <c r="AF2141" s="68"/>
      <c r="AJ2141" s="68"/>
      <c r="AK2141" s="68"/>
      <c r="AL2141" s="50"/>
      <c r="AN2141" s="50"/>
      <c r="AO2141" s="68"/>
      <c r="AP2141" s="68"/>
      <c r="AQ2141" s="50"/>
      <c r="AS2141" s="50"/>
      <c r="AV2141" s="50"/>
      <c r="AY2141" s="50"/>
      <c r="BA2141" s="68"/>
      <c r="BD2141" s="68"/>
      <c r="BI2141">
        <v>0</v>
      </c>
      <c r="BJ2141">
        <v>0</v>
      </c>
      <c r="BK2141">
        <v>0</v>
      </c>
      <c r="BP2141" s="50"/>
      <c r="BQ2141" s="50"/>
      <c r="BR2141" s="50"/>
      <c r="BS2141" s="50"/>
    </row>
    <row r="2142" spans="1:71" x14ac:dyDescent="0.25">
      <c r="A2142">
        <v>1004</v>
      </c>
      <c r="B2142" s="50" t="s">
        <v>6</v>
      </c>
      <c r="C2142" s="50" t="s">
        <v>76</v>
      </c>
      <c r="D2142" s="50" t="s">
        <v>6</v>
      </c>
      <c r="E2142" s="50" t="s">
        <v>44</v>
      </c>
      <c r="F2142" s="68"/>
      <c r="G2142" s="50"/>
      <c r="I2142" s="50"/>
      <c r="J2142" s="50"/>
      <c r="K2142" s="50"/>
      <c r="L2142" s="50"/>
      <c r="M2142" s="50"/>
      <c r="N2142" s="50"/>
      <c r="O2142" s="50"/>
      <c r="P2142" s="50"/>
      <c r="Q2142" s="50"/>
      <c r="R2142" s="50"/>
      <c r="S2142" s="50"/>
      <c r="T2142" s="50"/>
      <c r="U2142" s="50"/>
      <c r="V2142" s="50"/>
      <c r="W2142" s="50"/>
      <c r="X2142" s="50"/>
      <c r="Y2142" s="50"/>
      <c r="Z2142" s="50"/>
      <c r="AA2142" s="50"/>
      <c r="AB2142" s="68"/>
      <c r="AC2142" s="68"/>
      <c r="AF2142" s="68"/>
      <c r="AJ2142" s="68"/>
      <c r="AK2142" s="68"/>
      <c r="AL2142" s="50"/>
      <c r="AN2142" s="50"/>
      <c r="AO2142" s="68"/>
      <c r="AP2142" s="68"/>
      <c r="AQ2142" s="50"/>
      <c r="AS2142" s="50"/>
      <c r="AV2142" s="50"/>
      <c r="AY2142" s="50"/>
      <c r="BA2142" s="68"/>
      <c r="BD2142" s="68"/>
      <c r="BI2142">
        <v>0</v>
      </c>
      <c r="BJ2142">
        <v>0</v>
      </c>
      <c r="BK2142">
        <v>0</v>
      </c>
      <c r="BP2142" s="50"/>
      <c r="BQ2142" s="50"/>
      <c r="BR2142" s="50"/>
      <c r="BS2142" s="50"/>
    </row>
    <row r="2143" spans="1:71" x14ac:dyDescent="0.25">
      <c r="A2143">
        <v>1004</v>
      </c>
      <c r="B2143" s="50" t="s">
        <v>6</v>
      </c>
      <c r="C2143" s="50" t="s">
        <v>76</v>
      </c>
      <c r="D2143" s="50" t="s">
        <v>6</v>
      </c>
      <c r="E2143" s="50" t="s">
        <v>44</v>
      </c>
      <c r="F2143" s="68"/>
      <c r="G2143" s="50"/>
      <c r="I2143" s="50"/>
      <c r="J2143" s="50"/>
      <c r="K2143" s="50"/>
      <c r="L2143" s="50"/>
      <c r="M2143" s="50"/>
      <c r="N2143" s="50"/>
      <c r="O2143" s="50"/>
      <c r="P2143" s="50"/>
      <c r="Q2143" s="50"/>
      <c r="R2143" s="50"/>
      <c r="S2143" s="50"/>
      <c r="T2143" s="50"/>
      <c r="U2143" s="50"/>
      <c r="V2143" s="50"/>
      <c r="W2143" s="50"/>
      <c r="X2143" s="50"/>
      <c r="Y2143" s="50"/>
      <c r="Z2143" s="50"/>
      <c r="AA2143" s="50"/>
      <c r="AB2143" s="68"/>
      <c r="AC2143" s="68"/>
      <c r="AF2143" s="68"/>
      <c r="AJ2143" s="68"/>
      <c r="AK2143" s="68"/>
      <c r="AL2143" s="50"/>
      <c r="AN2143" s="50"/>
      <c r="AO2143" s="68"/>
      <c r="AP2143" s="68"/>
      <c r="AQ2143" s="50"/>
      <c r="AS2143" s="50"/>
      <c r="AV2143" s="50"/>
      <c r="AY2143" s="50"/>
      <c r="BA2143" s="68"/>
      <c r="BD2143" s="68"/>
      <c r="BI2143">
        <v>0</v>
      </c>
      <c r="BJ2143">
        <v>0</v>
      </c>
      <c r="BK2143">
        <v>0</v>
      </c>
      <c r="BP2143" s="50"/>
      <c r="BQ2143" s="50"/>
      <c r="BR2143" s="50"/>
      <c r="BS2143" s="50"/>
    </row>
    <row r="2144" spans="1:71" x14ac:dyDescent="0.25">
      <c r="A2144">
        <v>1004</v>
      </c>
      <c r="B2144" s="50" t="s">
        <v>6</v>
      </c>
      <c r="C2144" s="50" t="s">
        <v>76</v>
      </c>
      <c r="D2144" s="50" t="s">
        <v>6</v>
      </c>
      <c r="E2144" s="50" t="s">
        <v>44</v>
      </c>
      <c r="F2144" s="68"/>
      <c r="G2144" s="50"/>
      <c r="I2144" s="50"/>
      <c r="J2144" s="50"/>
      <c r="K2144" s="50"/>
      <c r="L2144" s="50"/>
      <c r="M2144" s="50"/>
      <c r="N2144" s="50"/>
      <c r="O2144" s="50"/>
      <c r="P2144" s="50"/>
      <c r="Q2144" s="50"/>
      <c r="R2144" s="50"/>
      <c r="S2144" s="50"/>
      <c r="T2144" s="50"/>
      <c r="U2144" s="50"/>
      <c r="V2144" s="50"/>
      <c r="W2144" s="50"/>
      <c r="X2144" s="50"/>
      <c r="Y2144" s="50"/>
      <c r="Z2144" s="50"/>
      <c r="AA2144" s="50"/>
      <c r="AB2144" s="68"/>
      <c r="AC2144" s="68"/>
      <c r="AF2144" s="68"/>
      <c r="AJ2144" s="68"/>
      <c r="AK2144" s="68"/>
      <c r="AL2144" s="50"/>
      <c r="AN2144" s="50"/>
      <c r="AO2144" s="68"/>
      <c r="AP2144" s="68"/>
      <c r="AQ2144" s="50"/>
      <c r="AS2144" s="50"/>
      <c r="AV2144" s="50"/>
      <c r="AY2144" s="50"/>
      <c r="BA2144" s="68"/>
      <c r="BD2144" s="68"/>
      <c r="BI2144">
        <v>0</v>
      </c>
      <c r="BJ2144">
        <v>0</v>
      </c>
      <c r="BK2144">
        <v>0</v>
      </c>
      <c r="BP2144" s="50"/>
      <c r="BQ2144" s="50"/>
      <c r="BR2144" s="50"/>
      <c r="BS2144" s="50"/>
    </row>
    <row r="2145" spans="1:71" x14ac:dyDescent="0.25">
      <c r="A2145">
        <v>1004</v>
      </c>
      <c r="B2145" s="50" t="s">
        <v>6</v>
      </c>
      <c r="C2145" s="50" t="s">
        <v>76</v>
      </c>
      <c r="D2145" s="50" t="s">
        <v>6</v>
      </c>
      <c r="E2145" s="50" t="s">
        <v>44</v>
      </c>
      <c r="F2145" s="68"/>
      <c r="G2145" s="50"/>
      <c r="I2145" s="50"/>
      <c r="J2145" s="50"/>
      <c r="K2145" s="50"/>
      <c r="L2145" s="50"/>
      <c r="M2145" s="50"/>
      <c r="N2145" s="50"/>
      <c r="O2145" s="50"/>
      <c r="P2145" s="50"/>
      <c r="Q2145" s="50"/>
      <c r="R2145" s="50"/>
      <c r="S2145" s="50"/>
      <c r="T2145" s="50"/>
      <c r="U2145" s="50"/>
      <c r="V2145" s="50"/>
      <c r="W2145" s="50"/>
      <c r="X2145" s="50"/>
      <c r="Y2145" s="50"/>
      <c r="Z2145" s="50"/>
      <c r="AA2145" s="50"/>
      <c r="AB2145" s="68"/>
      <c r="AC2145" s="68"/>
      <c r="AF2145" s="68"/>
      <c r="AJ2145" s="68"/>
      <c r="AK2145" s="68"/>
      <c r="AL2145" s="50"/>
      <c r="AN2145" s="50"/>
      <c r="AO2145" s="68"/>
      <c r="AP2145" s="68"/>
      <c r="AQ2145" s="50"/>
      <c r="AS2145" s="50"/>
      <c r="AV2145" s="50"/>
      <c r="AY2145" s="50"/>
      <c r="BA2145" s="68"/>
      <c r="BD2145" s="68"/>
      <c r="BI2145">
        <v>0</v>
      </c>
      <c r="BJ2145">
        <v>0</v>
      </c>
      <c r="BK2145">
        <v>0</v>
      </c>
      <c r="BP2145" s="50"/>
      <c r="BQ2145" s="50"/>
      <c r="BR2145" s="50"/>
      <c r="BS2145" s="50"/>
    </row>
    <row r="2146" spans="1:71" x14ac:dyDescent="0.25">
      <c r="A2146">
        <v>1004</v>
      </c>
      <c r="B2146" s="50" t="s">
        <v>6</v>
      </c>
      <c r="C2146" s="50" t="s">
        <v>76</v>
      </c>
      <c r="D2146" s="50" t="s">
        <v>6</v>
      </c>
      <c r="E2146" s="50" t="s">
        <v>44</v>
      </c>
      <c r="F2146" s="68"/>
      <c r="G2146" s="50"/>
      <c r="I2146" s="50"/>
      <c r="J2146" s="50"/>
      <c r="K2146" s="50"/>
      <c r="L2146" s="50"/>
      <c r="M2146" s="50"/>
      <c r="N2146" s="50"/>
      <c r="O2146" s="50"/>
      <c r="P2146" s="50"/>
      <c r="Q2146" s="50"/>
      <c r="R2146" s="50"/>
      <c r="S2146" s="50"/>
      <c r="T2146" s="50"/>
      <c r="U2146" s="50"/>
      <c r="V2146" s="50"/>
      <c r="W2146" s="50"/>
      <c r="X2146" s="50"/>
      <c r="Y2146" s="50"/>
      <c r="Z2146" s="50"/>
      <c r="AA2146" s="50"/>
      <c r="AB2146" s="68"/>
      <c r="AC2146" s="68"/>
      <c r="AF2146" s="68"/>
      <c r="AJ2146" s="68"/>
      <c r="AK2146" s="68"/>
      <c r="AL2146" s="50"/>
      <c r="AN2146" s="50"/>
      <c r="AO2146" s="68"/>
      <c r="AP2146" s="68"/>
      <c r="AQ2146" s="50"/>
      <c r="AS2146" s="50"/>
      <c r="AV2146" s="50"/>
      <c r="AY2146" s="50"/>
      <c r="BA2146" s="68"/>
      <c r="BD2146" s="68"/>
      <c r="BI2146">
        <v>0</v>
      </c>
      <c r="BJ2146">
        <v>0</v>
      </c>
      <c r="BK2146">
        <v>0</v>
      </c>
      <c r="BP2146" s="50"/>
      <c r="BQ2146" s="50"/>
      <c r="BR2146" s="50"/>
      <c r="BS2146" s="50"/>
    </row>
    <row r="2147" spans="1:71" x14ac:dyDescent="0.25">
      <c r="A2147">
        <v>1004</v>
      </c>
      <c r="B2147" s="50" t="s">
        <v>6</v>
      </c>
      <c r="C2147" s="50" t="s">
        <v>76</v>
      </c>
      <c r="D2147" s="50" t="s">
        <v>6</v>
      </c>
      <c r="E2147" s="50" t="s">
        <v>44</v>
      </c>
      <c r="F2147" s="68"/>
      <c r="G2147" s="50"/>
      <c r="I2147" s="50"/>
      <c r="J2147" s="50"/>
      <c r="K2147" s="50"/>
      <c r="L2147" s="50"/>
      <c r="M2147" s="50"/>
      <c r="N2147" s="50"/>
      <c r="O2147" s="50"/>
      <c r="P2147" s="50"/>
      <c r="Q2147" s="50"/>
      <c r="R2147" s="50"/>
      <c r="S2147" s="50"/>
      <c r="T2147" s="50"/>
      <c r="U2147" s="50"/>
      <c r="V2147" s="50"/>
      <c r="W2147" s="50"/>
      <c r="X2147" s="50"/>
      <c r="Y2147" s="50"/>
      <c r="Z2147" s="50"/>
      <c r="AA2147" s="50"/>
      <c r="AB2147" s="68"/>
      <c r="AC2147" s="68"/>
      <c r="AF2147" s="68"/>
      <c r="AJ2147" s="68"/>
      <c r="AK2147" s="68"/>
      <c r="AL2147" s="50"/>
      <c r="AN2147" s="50"/>
      <c r="AO2147" s="68"/>
      <c r="AP2147" s="68"/>
      <c r="AQ2147" s="50"/>
      <c r="AS2147" s="50"/>
      <c r="AV2147" s="50"/>
      <c r="AY2147" s="50"/>
      <c r="BA2147" s="68"/>
      <c r="BD2147" s="68"/>
      <c r="BI2147">
        <v>0</v>
      </c>
      <c r="BJ2147">
        <v>0</v>
      </c>
      <c r="BK2147">
        <v>0</v>
      </c>
      <c r="BP2147" s="50"/>
      <c r="BQ2147" s="50"/>
      <c r="BR2147" s="50"/>
      <c r="BS2147" s="50"/>
    </row>
    <row r="2148" spans="1:71" x14ac:dyDescent="0.25">
      <c r="A2148">
        <v>1004</v>
      </c>
      <c r="B2148" s="50" t="s">
        <v>6</v>
      </c>
      <c r="C2148" s="50" t="s">
        <v>76</v>
      </c>
      <c r="D2148" s="50" t="s">
        <v>6</v>
      </c>
      <c r="E2148" s="50" t="s">
        <v>44</v>
      </c>
      <c r="F2148" s="68"/>
      <c r="G2148" s="50"/>
      <c r="I2148" s="50"/>
      <c r="J2148" s="50"/>
      <c r="K2148" s="50"/>
      <c r="L2148" s="50"/>
      <c r="M2148" s="50"/>
      <c r="N2148" s="50"/>
      <c r="O2148" s="50"/>
      <c r="P2148" s="50"/>
      <c r="Q2148" s="50"/>
      <c r="R2148" s="50"/>
      <c r="S2148" s="50"/>
      <c r="T2148" s="50"/>
      <c r="U2148" s="50"/>
      <c r="V2148" s="50"/>
      <c r="W2148" s="50"/>
      <c r="X2148" s="50"/>
      <c r="Y2148" s="50"/>
      <c r="Z2148" s="50"/>
      <c r="AA2148" s="50"/>
      <c r="AB2148" s="68"/>
      <c r="AC2148" s="68"/>
      <c r="AF2148" s="68"/>
      <c r="AJ2148" s="68"/>
      <c r="AK2148" s="68"/>
      <c r="AL2148" s="50"/>
      <c r="AN2148" s="50"/>
      <c r="AO2148" s="68"/>
      <c r="AP2148" s="68"/>
      <c r="AQ2148" s="50"/>
      <c r="AS2148" s="50"/>
      <c r="AV2148" s="50"/>
      <c r="AY2148" s="50"/>
      <c r="BA2148" s="68"/>
      <c r="BD2148" s="68"/>
      <c r="BI2148">
        <v>0</v>
      </c>
      <c r="BJ2148">
        <v>0</v>
      </c>
      <c r="BK2148">
        <v>0</v>
      </c>
      <c r="BP2148" s="50"/>
      <c r="BQ2148" s="50"/>
      <c r="BR2148" s="50"/>
      <c r="BS2148" s="50"/>
    </row>
    <row r="2149" spans="1:71" x14ac:dyDescent="0.25">
      <c r="A2149">
        <v>1004</v>
      </c>
      <c r="B2149" s="50" t="s">
        <v>6</v>
      </c>
      <c r="C2149" s="50" t="s">
        <v>76</v>
      </c>
      <c r="D2149" s="50" t="s">
        <v>6</v>
      </c>
      <c r="E2149" s="50" t="s">
        <v>44</v>
      </c>
      <c r="F2149" s="68"/>
      <c r="G2149" s="50"/>
      <c r="I2149" s="50"/>
      <c r="J2149" s="50"/>
      <c r="K2149" s="50"/>
      <c r="L2149" s="50"/>
      <c r="M2149" s="50"/>
      <c r="N2149" s="50"/>
      <c r="O2149" s="50"/>
      <c r="P2149" s="50"/>
      <c r="Q2149" s="50"/>
      <c r="R2149" s="50"/>
      <c r="S2149" s="50"/>
      <c r="T2149" s="50"/>
      <c r="U2149" s="50"/>
      <c r="V2149" s="50"/>
      <c r="W2149" s="50"/>
      <c r="X2149" s="50"/>
      <c r="Y2149" s="50"/>
      <c r="Z2149" s="50"/>
      <c r="AA2149" s="50"/>
      <c r="AB2149" s="68"/>
      <c r="AC2149" s="68"/>
      <c r="AF2149" s="68"/>
      <c r="AJ2149" s="68"/>
      <c r="AK2149" s="68"/>
      <c r="AL2149" s="50"/>
      <c r="AN2149" s="50"/>
      <c r="AO2149" s="68"/>
      <c r="AP2149" s="68"/>
      <c r="AQ2149" s="50"/>
      <c r="AS2149" s="50"/>
      <c r="AV2149" s="50"/>
      <c r="AY2149" s="50"/>
      <c r="BA2149" s="68"/>
      <c r="BD2149" s="68"/>
      <c r="BI2149">
        <v>0</v>
      </c>
      <c r="BJ2149">
        <v>0</v>
      </c>
      <c r="BK2149">
        <v>0</v>
      </c>
      <c r="BP2149" s="50"/>
      <c r="BQ2149" s="50"/>
      <c r="BR2149" s="50"/>
      <c r="BS2149" s="50"/>
    </row>
    <row r="2150" spans="1:71" x14ac:dyDescent="0.25">
      <c r="A2150">
        <v>1004</v>
      </c>
      <c r="B2150" s="50" t="s">
        <v>6</v>
      </c>
      <c r="C2150" s="50" t="s">
        <v>76</v>
      </c>
      <c r="D2150" s="50" t="s">
        <v>6</v>
      </c>
      <c r="E2150" s="50" t="s">
        <v>44</v>
      </c>
      <c r="F2150" s="68"/>
      <c r="G2150" s="50"/>
      <c r="I2150" s="50"/>
      <c r="J2150" s="50"/>
      <c r="K2150" s="50"/>
      <c r="L2150" s="50"/>
      <c r="M2150" s="50"/>
      <c r="N2150" s="50"/>
      <c r="O2150" s="50"/>
      <c r="P2150" s="50"/>
      <c r="Q2150" s="50"/>
      <c r="R2150" s="50"/>
      <c r="S2150" s="50"/>
      <c r="T2150" s="50"/>
      <c r="U2150" s="50"/>
      <c r="V2150" s="50"/>
      <c r="W2150" s="50"/>
      <c r="X2150" s="50"/>
      <c r="Y2150" s="50"/>
      <c r="Z2150" s="50"/>
      <c r="AA2150" s="50"/>
      <c r="AB2150" s="68"/>
      <c r="AC2150" s="68"/>
      <c r="AF2150" s="68"/>
      <c r="AJ2150" s="68"/>
      <c r="AK2150" s="68"/>
      <c r="AL2150" s="50"/>
      <c r="AN2150" s="50"/>
      <c r="AO2150" s="68"/>
      <c r="AP2150" s="68"/>
      <c r="AQ2150" s="50"/>
      <c r="AS2150" s="50"/>
      <c r="AV2150" s="50"/>
      <c r="AY2150" s="50"/>
      <c r="BA2150" s="68"/>
      <c r="BD2150" s="68"/>
      <c r="BI2150">
        <v>0</v>
      </c>
      <c r="BJ2150">
        <v>0</v>
      </c>
      <c r="BK2150">
        <v>0</v>
      </c>
      <c r="BP2150" s="50"/>
      <c r="BQ2150" s="50"/>
      <c r="BR2150" s="50"/>
      <c r="BS2150" s="50"/>
    </row>
    <row r="2151" spans="1:71" x14ac:dyDescent="0.25">
      <c r="A2151">
        <v>1004</v>
      </c>
      <c r="B2151" s="50" t="s">
        <v>6</v>
      </c>
      <c r="C2151" s="50" t="s">
        <v>76</v>
      </c>
      <c r="D2151" s="50" t="s">
        <v>6</v>
      </c>
      <c r="E2151" s="50" t="s">
        <v>44</v>
      </c>
      <c r="F2151" s="68"/>
      <c r="G2151" s="50"/>
      <c r="I2151" s="50"/>
      <c r="J2151" s="50"/>
      <c r="K2151" s="50"/>
      <c r="L2151" s="50"/>
      <c r="M2151" s="50"/>
      <c r="N2151" s="50"/>
      <c r="O2151" s="50"/>
      <c r="P2151" s="50"/>
      <c r="Q2151" s="50"/>
      <c r="R2151" s="50"/>
      <c r="S2151" s="50"/>
      <c r="T2151" s="50"/>
      <c r="U2151" s="50"/>
      <c r="V2151" s="50"/>
      <c r="W2151" s="50"/>
      <c r="X2151" s="50"/>
      <c r="Y2151" s="50"/>
      <c r="Z2151" s="50"/>
      <c r="AA2151" s="50"/>
      <c r="AB2151" s="68"/>
      <c r="AC2151" s="68"/>
      <c r="AF2151" s="68"/>
      <c r="AJ2151" s="68"/>
      <c r="AK2151" s="68"/>
      <c r="AL2151" s="50"/>
      <c r="AN2151" s="50"/>
      <c r="AO2151" s="68"/>
      <c r="AP2151" s="68"/>
      <c r="AQ2151" s="50"/>
      <c r="AS2151" s="50"/>
      <c r="AV2151" s="50"/>
      <c r="AY2151" s="50"/>
      <c r="BA2151" s="68"/>
      <c r="BD2151" s="68"/>
      <c r="BI2151">
        <v>0</v>
      </c>
      <c r="BJ2151">
        <v>0</v>
      </c>
      <c r="BK2151">
        <v>0</v>
      </c>
      <c r="BP2151" s="50"/>
      <c r="BQ2151" s="50"/>
      <c r="BR2151" s="50"/>
      <c r="BS2151" s="50"/>
    </row>
    <row r="2152" spans="1:71" x14ac:dyDescent="0.25">
      <c r="A2152">
        <v>1004</v>
      </c>
      <c r="B2152" s="50" t="s">
        <v>6</v>
      </c>
      <c r="C2152" s="50" t="s">
        <v>76</v>
      </c>
      <c r="D2152" s="50" t="s">
        <v>6</v>
      </c>
      <c r="E2152" s="50" t="s">
        <v>44</v>
      </c>
      <c r="F2152" s="68"/>
      <c r="G2152" s="50"/>
      <c r="I2152" s="50"/>
      <c r="J2152" s="50"/>
      <c r="K2152" s="50"/>
      <c r="L2152" s="50"/>
      <c r="M2152" s="50"/>
      <c r="N2152" s="50"/>
      <c r="O2152" s="50"/>
      <c r="P2152" s="50"/>
      <c r="Q2152" s="50"/>
      <c r="R2152" s="50"/>
      <c r="S2152" s="50"/>
      <c r="T2152" s="50"/>
      <c r="U2152" s="50"/>
      <c r="V2152" s="50"/>
      <c r="W2152" s="50"/>
      <c r="X2152" s="50"/>
      <c r="Y2152" s="50"/>
      <c r="Z2152" s="50"/>
      <c r="AA2152" s="50"/>
      <c r="AB2152" s="68"/>
      <c r="AC2152" s="68"/>
      <c r="AF2152" s="68"/>
      <c r="AJ2152" s="68"/>
      <c r="AK2152" s="68"/>
      <c r="AL2152" s="50"/>
      <c r="AN2152" s="50"/>
      <c r="AO2152" s="68"/>
      <c r="AP2152" s="68"/>
      <c r="AQ2152" s="50"/>
      <c r="AS2152" s="50"/>
      <c r="AV2152" s="50"/>
      <c r="AY2152" s="50"/>
      <c r="BA2152" s="68"/>
      <c r="BD2152" s="68"/>
      <c r="BI2152">
        <v>0</v>
      </c>
      <c r="BJ2152">
        <v>0</v>
      </c>
      <c r="BK2152">
        <v>0</v>
      </c>
      <c r="BP2152" s="50"/>
      <c r="BQ2152" s="50"/>
      <c r="BR2152" s="50"/>
      <c r="BS2152" s="50"/>
    </row>
    <row r="2153" spans="1:71" x14ac:dyDescent="0.25">
      <c r="A2153">
        <v>1004</v>
      </c>
      <c r="B2153" s="50" t="s">
        <v>6</v>
      </c>
      <c r="C2153" s="50" t="s">
        <v>76</v>
      </c>
      <c r="D2153" s="50" t="s">
        <v>6</v>
      </c>
      <c r="E2153" s="50" t="s">
        <v>44</v>
      </c>
      <c r="F2153" s="68"/>
      <c r="G2153" s="50"/>
      <c r="I2153" s="50"/>
      <c r="J2153" s="50"/>
      <c r="K2153" s="50"/>
      <c r="L2153" s="50"/>
      <c r="M2153" s="50"/>
      <c r="N2153" s="50"/>
      <c r="O2153" s="50"/>
      <c r="P2153" s="50"/>
      <c r="Q2153" s="50"/>
      <c r="R2153" s="50"/>
      <c r="S2153" s="50"/>
      <c r="T2153" s="50"/>
      <c r="U2153" s="50"/>
      <c r="V2153" s="50"/>
      <c r="W2153" s="50"/>
      <c r="X2153" s="50"/>
      <c r="Y2153" s="50"/>
      <c r="Z2153" s="50"/>
      <c r="AA2153" s="50"/>
      <c r="AB2153" s="68"/>
      <c r="AC2153" s="68"/>
      <c r="AF2153" s="68"/>
      <c r="AJ2153" s="68"/>
      <c r="AK2153" s="68"/>
      <c r="AL2153" s="50"/>
      <c r="AN2153" s="50"/>
      <c r="AO2153" s="68"/>
      <c r="AP2153" s="68"/>
      <c r="AQ2153" s="50"/>
      <c r="AS2153" s="50"/>
      <c r="AV2153" s="50"/>
      <c r="AY2153" s="50"/>
      <c r="BA2153" s="68"/>
      <c r="BD2153" s="68"/>
      <c r="BI2153">
        <v>0</v>
      </c>
      <c r="BJ2153">
        <v>0</v>
      </c>
      <c r="BK2153">
        <v>0</v>
      </c>
      <c r="BP2153" s="50"/>
      <c r="BQ2153" s="50"/>
      <c r="BR2153" s="50"/>
      <c r="BS2153" s="50"/>
    </row>
    <row r="2154" spans="1:71" x14ac:dyDescent="0.25">
      <c r="A2154">
        <v>1004</v>
      </c>
      <c r="B2154" s="50" t="s">
        <v>6</v>
      </c>
      <c r="C2154" s="50" t="s">
        <v>76</v>
      </c>
      <c r="D2154" s="50" t="s">
        <v>6</v>
      </c>
      <c r="E2154" s="50" t="s">
        <v>44</v>
      </c>
      <c r="F2154" s="68"/>
      <c r="G2154" s="50"/>
      <c r="I2154" s="50"/>
      <c r="J2154" s="50"/>
      <c r="K2154" s="50"/>
      <c r="L2154" s="50"/>
      <c r="M2154" s="50"/>
      <c r="N2154" s="50"/>
      <c r="O2154" s="50"/>
      <c r="P2154" s="50"/>
      <c r="Q2154" s="50"/>
      <c r="R2154" s="50"/>
      <c r="S2154" s="50"/>
      <c r="T2154" s="50"/>
      <c r="U2154" s="50"/>
      <c r="V2154" s="50"/>
      <c r="W2154" s="50"/>
      <c r="X2154" s="50"/>
      <c r="Y2154" s="50"/>
      <c r="Z2154" s="50"/>
      <c r="AA2154" s="50"/>
      <c r="AB2154" s="68"/>
      <c r="AC2154" s="68"/>
      <c r="AF2154" s="68"/>
      <c r="AJ2154" s="68"/>
      <c r="AK2154" s="68"/>
      <c r="AL2154" s="50"/>
      <c r="AN2154" s="50"/>
      <c r="AO2154" s="68"/>
      <c r="AP2154" s="68"/>
      <c r="AQ2154" s="50"/>
      <c r="AS2154" s="50"/>
      <c r="AV2154" s="50"/>
      <c r="AY2154" s="50"/>
      <c r="BA2154" s="68"/>
      <c r="BD2154" s="68"/>
      <c r="BI2154">
        <v>0</v>
      </c>
      <c r="BJ2154">
        <v>0</v>
      </c>
      <c r="BK2154">
        <v>0</v>
      </c>
      <c r="BP2154" s="50"/>
      <c r="BQ2154" s="50"/>
      <c r="BR2154" s="50"/>
      <c r="BS2154" s="50"/>
    </row>
    <row r="2155" spans="1:71" x14ac:dyDescent="0.25">
      <c r="A2155">
        <v>1004</v>
      </c>
      <c r="B2155" s="50" t="s">
        <v>6</v>
      </c>
      <c r="C2155" s="50" t="s">
        <v>76</v>
      </c>
      <c r="D2155" s="50" t="s">
        <v>6</v>
      </c>
      <c r="E2155" s="50" t="s">
        <v>44</v>
      </c>
      <c r="F2155" s="68"/>
      <c r="G2155" s="50"/>
      <c r="I2155" s="50"/>
      <c r="J2155" s="50"/>
      <c r="K2155" s="50"/>
      <c r="L2155" s="50"/>
      <c r="M2155" s="50"/>
      <c r="N2155" s="50"/>
      <c r="O2155" s="50"/>
      <c r="P2155" s="50"/>
      <c r="Q2155" s="50"/>
      <c r="R2155" s="50"/>
      <c r="S2155" s="50"/>
      <c r="T2155" s="50"/>
      <c r="U2155" s="50"/>
      <c r="V2155" s="50"/>
      <c r="W2155" s="50"/>
      <c r="X2155" s="50"/>
      <c r="Y2155" s="50"/>
      <c r="Z2155" s="50"/>
      <c r="AA2155" s="50"/>
      <c r="AB2155" s="68"/>
      <c r="AC2155" s="68"/>
      <c r="AF2155" s="68"/>
      <c r="AJ2155" s="68"/>
      <c r="AK2155" s="68"/>
      <c r="AL2155" s="50"/>
      <c r="AN2155" s="50"/>
      <c r="AO2155" s="68"/>
      <c r="AP2155" s="68"/>
      <c r="AQ2155" s="50"/>
      <c r="AS2155" s="50"/>
      <c r="AV2155" s="50"/>
      <c r="AY2155" s="50"/>
      <c r="BA2155" s="68"/>
      <c r="BD2155" s="68"/>
      <c r="BI2155">
        <v>0</v>
      </c>
      <c r="BJ2155">
        <v>0</v>
      </c>
      <c r="BK2155">
        <v>0</v>
      </c>
      <c r="BP2155" s="50"/>
      <c r="BQ2155" s="50"/>
      <c r="BR2155" s="50"/>
      <c r="BS2155" s="50"/>
    </row>
    <row r="2156" spans="1:71" x14ac:dyDescent="0.25">
      <c r="A2156">
        <v>1004</v>
      </c>
      <c r="B2156" s="50" t="s">
        <v>6</v>
      </c>
      <c r="C2156" s="50" t="s">
        <v>76</v>
      </c>
      <c r="D2156" s="50" t="s">
        <v>6</v>
      </c>
      <c r="E2156" s="50" t="s">
        <v>44</v>
      </c>
      <c r="F2156" s="68"/>
      <c r="G2156" s="50"/>
      <c r="I2156" s="50"/>
      <c r="J2156" s="50"/>
      <c r="K2156" s="50"/>
      <c r="L2156" s="50"/>
      <c r="M2156" s="50"/>
      <c r="N2156" s="50"/>
      <c r="O2156" s="50"/>
      <c r="P2156" s="50"/>
      <c r="Q2156" s="50"/>
      <c r="R2156" s="50"/>
      <c r="S2156" s="50"/>
      <c r="T2156" s="50"/>
      <c r="U2156" s="50"/>
      <c r="V2156" s="50"/>
      <c r="W2156" s="50"/>
      <c r="X2156" s="50"/>
      <c r="Y2156" s="50"/>
      <c r="Z2156" s="50"/>
      <c r="AA2156" s="50"/>
      <c r="AB2156" s="68"/>
      <c r="AC2156" s="68"/>
      <c r="AF2156" s="68"/>
      <c r="AJ2156" s="68"/>
      <c r="AK2156" s="68"/>
      <c r="AL2156" s="50"/>
      <c r="AN2156" s="50"/>
      <c r="AO2156" s="68"/>
      <c r="AP2156" s="68"/>
      <c r="AQ2156" s="50"/>
      <c r="AS2156" s="50"/>
      <c r="AV2156" s="50"/>
      <c r="AY2156" s="50"/>
      <c r="BA2156" s="68"/>
      <c r="BD2156" s="68"/>
      <c r="BI2156">
        <v>0</v>
      </c>
      <c r="BJ2156">
        <v>0</v>
      </c>
      <c r="BK2156">
        <v>0</v>
      </c>
      <c r="BP2156" s="50"/>
      <c r="BQ2156" s="50"/>
      <c r="BR2156" s="50"/>
      <c r="BS2156" s="50"/>
    </row>
    <row r="2157" spans="1:71" x14ac:dyDescent="0.25">
      <c r="A2157">
        <v>1004</v>
      </c>
      <c r="B2157" s="50" t="s">
        <v>6</v>
      </c>
      <c r="C2157" s="50" t="s">
        <v>76</v>
      </c>
      <c r="D2157" s="50" t="s">
        <v>6</v>
      </c>
      <c r="E2157" s="50" t="s">
        <v>44</v>
      </c>
      <c r="F2157" s="68"/>
      <c r="G2157" s="50"/>
      <c r="I2157" s="50"/>
      <c r="J2157" s="50"/>
      <c r="K2157" s="50"/>
      <c r="L2157" s="50"/>
      <c r="M2157" s="50"/>
      <c r="N2157" s="50"/>
      <c r="O2157" s="50"/>
      <c r="P2157" s="50"/>
      <c r="Q2157" s="50"/>
      <c r="R2157" s="50"/>
      <c r="S2157" s="50"/>
      <c r="T2157" s="50"/>
      <c r="U2157" s="50"/>
      <c r="V2157" s="50"/>
      <c r="W2157" s="50"/>
      <c r="X2157" s="50"/>
      <c r="Y2157" s="50"/>
      <c r="Z2157" s="50"/>
      <c r="AA2157" s="50"/>
      <c r="AB2157" s="68"/>
      <c r="AC2157" s="68"/>
      <c r="AF2157" s="68"/>
      <c r="AJ2157" s="68"/>
      <c r="AK2157" s="68"/>
      <c r="AL2157" s="50"/>
      <c r="AN2157" s="50"/>
      <c r="AO2157" s="68"/>
      <c r="AP2157" s="68"/>
      <c r="AQ2157" s="50"/>
      <c r="AS2157" s="50"/>
      <c r="AV2157" s="50"/>
      <c r="AY2157" s="50"/>
      <c r="BA2157" s="68"/>
      <c r="BD2157" s="68"/>
      <c r="BI2157">
        <v>0</v>
      </c>
      <c r="BJ2157">
        <v>0</v>
      </c>
      <c r="BK2157">
        <v>0</v>
      </c>
      <c r="BP2157" s="50"/>
      <c r="BQ2157" s="50"/>
      <c r="BR2157" s="50"/>
      <c r="BS2157" s="50"/>
    </row>
    <row r="2158" spans="1:71" x14ac:dyDescent="0.25">
      <c r="A2158">
        <v>1004</v>
      </c>
      <c r="B2158" s="50" t="s">
        <v>6</v>
      </c>
      <c r="C2158" s="50" t="s">
        <v>76</v>
      </c>
      <c r="D2158" s="50" t="s">
        <v>6</v>
      </c>
      <c r="E2158" s="50" t="s">
        <v>44</v>
      </c>
      <c r="F2158" s="68"/>
      <c r="G2158" s="50"/>
      <c r="I2158" s="50"/>
      <c r="J2158" s="50"/>
      <c r="K2158" s="50"/>
      <c r="L2158" s="50"/>
      <c r="M2158" s="50"/>
      <c r="N2158" s="50"/>
      <c r="O2158" s="50"/>
      <c r="P2158" s="50"/>
      <c r="Q2158" s="50"/>
      <c r="R2158" s="50"/>
      <c r="S2158" s="50"/>
      <c r="T2158" s="50"/>
      <c r="U2158" s="50"/>
      <c r="V2158" s="50"/>
      <c r="W2158" s="50"/>
      <c r="X2158" s="50"/>
      <c r="Y2158" s="50"/>
      <c r="Z2158" s="50"/>
      <c r="AA2158" s="50"/>
      <c r="AB2158" s="68"/>
      <c r="AC2158" s="68"/>
      <c r="AF2158" s="68"/>
      <c r="AJ2158" s="68"/>
      <c r="AK2158" s="68"/>
      <c r="AL2158" s="50"/>
      <c r="AN2158" s="50"/>
      <c r="AO2158" s="68"/>
      <c r="AP2158" s="68"/>
      <c r="AQ2158" s="50"/>
      <c r="AS2158" s="50"/>
      <c r="AV2158" s="50"/>
      <c r="AY2158" s="50"/>
      <c r="BA2158" s="68"/>
      <c r="BD2158" s="68"/>
      <c r="BI2158">
        <v>0</v>
      </c>
      <c r="BJ2158">
        <v>0</v>
      </c>
      <c r="BK2158">
        <v>0</v>
      </c>
      <c r="BP2158" s="50"/>
      <c r="BQ2158" s="50"/>
      <c r="BR2158" s="50"/>
      <c r="BS2158" s="50"/>
    </row>
    <row r="2159" spans="1:71" x14ac:dyDescent="0.25">
      <c r="A2159">
        <v>1004</v>
      </c>
      <c r="B2159" s="50" t="s">
        <v>6</v>
      </c>
      <c r="C2159" s="50" t="s">
        <v>76</v>
      </c>
      <c r="D2159" s="50" t="s">
        <v>6</v>
      </c>
      <c r="E2159" s="50" t="s">
        <v>44</v>
      </c>
      <c r="F2159" s="68"/>
      <c r="G2159" s="50"/>
      <c r="I2159" s="50"/>
      <c r="J2159" s="50"/>
      <c r="K2159" s="50"/>
      <c r="L2159" s="50"/>
      <c r="M2159" s="50"/>
      <c r="N2159" s="50"/>
      <c r="O2159" s="50"/>
      <c r="P2159" s="50"/>
      <c r="Q2159" s="50"/>
      <c r="R2159" s="50"/>
      <c r="S2159" s="50"/>
      <c r="T2159" s="50"/>
      <c r="U2159" s="50"/>
      <c r="V2159" s="50"/>
      <c r="W2159" s="50"/>
      <c r="X2159" s="50"/>
      <c r="Y2159" s="50"/>
      <c r="Z2159" s="50"/>
      <c r="AA2159" s="50"/>
      <c r="AB2159" s="68"/>
      <c r="AC2159" s="68"/>
      <c r="AF2159" s="68"/>
      <c r="AJ2159" s="68"/>
      <c r="AK2159" s="68"/>
      <c r="AL2159" s="50"/>
      <c r="AN2159" s="50"/>
      <c r="AO2159" s="68"/>
      <c r="AP2159" s="68"/>
      <c r="AQ2159" s="50"/>
      <c r="AS2159" s="50"/>
      <c r="AV2159" s="50"/>
      <c r="AY2159" s="50"/>
      <c r="BA2159" s="68"/>
      <c r="BD2159" s="68"/>
      <c r="BI2159">
        <v>0</v>
      </c>
      <c r="BJ2159">
        <v>0</v>
      </c>
      <c r="BK2159">
        <v>0</v>
      </c>
      <c r="BP2159" s="50"/>
      <c r="BQ2159" s="50"/>
      <c r="BR2159" s="50"/>
      <c r="BS2159" s="50"/>
    </row>
    <row r="2160" spans="1:71" x14ac:dyDescent="0.25">
      <c r="A2160">
        <v>1004</v>
      </c>
      <c r="B2160" s="50" t="s">
        <v>6</v>
      </c>
      <c r="C2160" s="50" t="s">
        <v>76</v>
      </c>
      <c r="D2160" s="50" t="s">
        <v>6</v>
      </c>
      <c r="E2160" s="50" t="s">
        <v>44</v>
      </c>
      <c r="F2160" s="68"/>
      <c r="G2160" s="50"/>
      <c r="I2160" s="50"/>
      <c r="J2160" s="50"/>
      <c r="K2160" s="50"/>
      <c r="L2160" s="50"/>
      <c r="M2160" s="50"/>
      <c r="N2160" s="50"/>
      <c r="O2160" s="50"/>
      <c r="P2160" s="50"/>
      <c r="Q2160" s="50"/>
      <c r="R2160" s="50"/>
      <c r="S2160" s="50"/>
      <c r="T2160" s="50"/>
      <c r="U2160" s="50"/>
      <c r="V2160" s="50"/>
      <c r="W2160" s="50"/>
      <c r="X2160" s="50"/>
      <c r="Y2160" s="50"/>
      <c r="Z2160" s="50"/>
      <c r="AA2160" s="50"/>
      <c r="AB2160" s="68"/>
      <c r="AC2160" s="68"/>
      <c r="AF2160" s="68"/>
      <c r="AJ2160" s="68"/>
      <c r="AK2160" s="68"/>
      <c r="AL2160" s="50"/>
      <c r="AN2160" s="50"/>
      <c r="AO2160" s="68"/>
      <c r="AP2160" s="68"/>
      <c r="AQ2160" s="50"/>
      <c r="AS2160" s="50"/>
      <c r="AV2160" s="50"/>
      <c r="AY2160" s="50"/>
      <c r="BA2160" s="68"/>
      <c r="BD2160" s="68"/>
      <c r="BI2160">
        <v>0</v>
      </c>
      <c r="BJ2160">
        <v>0</v>
      </c>
      <c r="BK2160">
        <v>0</v>
      </c>
      <c r="BP2160" s="50"/>
      <c r="BQ2160" s="50"/>
      <c r="BR2160" s="50"/>
      <c r="BS2160" s="50"/>
    </row>
    <row r="2161" spans="1:71" x14ac:dyDescent="0.25">
      <c r="A2161">
        <v>1004</v>
      </c>
      <c r="B2161" s="50" t="s">
        <v>6</v>
      </c>
      <c r="C2161" s="50" t="s">
        <v>76</v>
      </c>
      <c r="D2161" s="50" t="s">
        <v>6</v>
      </c>
      <c r="E2161" s="50" t="s">
        <v>192</v>
      </c>
      <c r="F2161" s="68"/>
      <c r="G2161" s="50"/>
      <c r="I2161" s="50"/>
      <c r="J2161" s="50"/>
      <c r="K2161" s="50"/>
      <c r="L2161" s="50"/>
      <c r="M2161" s="50"/>
      <c r="N2161" s="50"/>
      <c r="O2161" s="50"/>
      <c r="P2161" s="50"/>
      <c r="Q2161" s="50"/>
      <c r="R2161" s="50"/>
      <c r="S2161" s="50"/>
      <c r="T2161" s="50"/>
      <c r="U2161" s="50"/>
      <c r="V2161" s="50"/>
      <c r="W2161" s="50"/>
      <c r="X2161" s="50"/>
      <c r="Y2161" s="50"/>
      <c r="Z2161" s="50"/>
      <c r="AA2161" s="50"/>
      <c r="AB2161" s="68"/>
      <c r="AC2161" s="68"/>
      <c r="AF2161" s="68"/>
      <c r="AJ2161" s="68"/>
      <c r="AK2161" s="68"/>
      <c r="AL2161" s="50"/>
      <c r="AN2161" s="50"/>
      <c r="AO2161" s="68"/>
      <c r="AP2161" s="68"/>
      <c r="AQ2161" s="50"/>
      <c r="AS2161" s="50"/>
      <c r="AV2161" s="50"/>
      <c r="AY2161" s="50"/>
      <c r="BA2161" s="68"/>
      <c r="BD2161" s="68"/>
      <c r="BI2161">
        <v>0</v>
      </c>
      <c r="BJ2161">
        <v>0</v>
      </c>
      <c r="BK2161">
        <v>0</v>
      </c>
      <c r="BP2161" s="50"/>
      <c r="BQ2161" s="50"/>
      <c r="BR2161" s="50"/>
      <c r="BS2161" s="50"/>
    </row>
    <row r="2162" spans="1:71" x14ac:dyDescent="0.25">
      <c r="A2162">
        <v>1004</v>
      </c>
      <c r="B2162" s="50" t="s">
        <v>6</v>
      </c>
      <c r="C2162" s="50" t="s">
        <v>76</v>
      </c>
      <c r="D2162" s="50" t="s">
        <v>6</v>
      </c>
      <c r="E2162" s="50" t="s">
        <v>192</v>
      </c>
      <c r="F2162" s="68"/>
      <c r="G2162" s="50"/>
      <c r="I2162" s="50"/>
      <c r="J2162" s="50"/>
      <c r="K2162" s="50"/>
      <c r="L2162" s="50"/>
      <c r="M2162" s="50"/>
      <c r="N2162" s="50"/>
      <c r="O2162" s="50"/>
      <c r="P2162" s="50"/>
      <c r="Q2162" s="50"/>
      <c r="R2162" s="50"/>
      <c r="S2162" s="50"/>
      <c r="T2162" s="50"/>
      <c r="U2162" s="50"/>
      <c r="V2162" s="50"/>
      <c r="W2162" s="50"/>
      <c r="X2162" s="50"/>
      <c r="Y2162" s="50"/>
      <c r="Z2162" s="50"/>
      <c r="AA2162" s="50"/>
      <c r="AB2162" s="68"/>
      <c r="AC2162" s="68"/>
      <c r="AF2162" s="68"/>
      <c r="AJ2162" s="68"/>
      <c r="AK2162" s="68"/>
      <c r="AL2162" s="50"/>
      <c r="AN2162" s="50"/>
      <c r="AO2162" s="68"/>
      <c r="AP2162" s="68"/>
      <c r="AQ2162" s="50"/>
      <c r="AS2162" s="50"/>
      <c r="AV2162" s="50"/>
      <c r="AY2162" s="50"/>
      <c r="BA2162" s="68"/>
      <c r="BD2162" s="68"/>
      <c r="BI2162">
        <v>0</v>
      </c>
      <c r="BJ2162">
        <v>0</v>
      </c>
      <c r="BK2162">
        <v>0</v>
      </c>
      <c r="BP2162" s="50"/>
      <c r="BQ2162" s="50"/>
      <c r="BR2162" s="50"/>
      <c r="BS2162" s="50"/>
    </row>
    <row r="2163" spans="1:71" x14ac:dyDescent="0.25">
      <c r="A2163">
        <v>1004</v>
      </c>
      <c r="B2163" s="50" t="s">
        <v>6</v>
      </c>
      <c r="C2163" s="50" t="s">
        <v>76</v>
      </c>
      <c r="D2163" s="50" t="s">
        <v>6</v>
      </c>
      <c r="E2163" s="50" t="s">
        <v>192</v>
      </c>
      <c r="F2163" s="68"/>
      <c r="G2163" s="50"/>
      <c r="I2163" s="50"/>
      <c r="J2163" s="50"/>
      <c r="K2163" s="50"/>
      <c r="L2163" s="50"/>
      <c r="M2163" s="50"/>
      <c r="N2163" s="50"/>
      <c r="O2163" s="50"/>
      <c r="P2163" s="50"/>
      <c r="Q2163" s="50"/>
      <c r="R2163" s="50"/>
      <c r="S2163" s="50"/>
      <c r="T2163" s="50"/>
      <c r="U2163" s="50"/>
      <c r="V2163" s="50"/>
      <c r="W2163" s="50"/>
      <c r="X2163" s="50"/>
      <c r="Y2163" s="50"/>
      <c r="Z2163" s="50"/>
      <c r="AA2163" s="50"/>
      <c r="AB2163" s="68"/>
      <c r="AC2163" s="68"/>
      <c r="AF2163" s="68"/>
      <c r="AJ2163" s="68"/>
      <c r="AK2163" s="68"/>
      <c r="AL2163" s="50"/>
      <c r="AN2163" s="50"/>
      <c r="AO2163" s="68"/>
      <c r="AP2163" s="68"/>
      <c r="AQ2163" s="50"/>
      <c r="AS2163" s="50"/>
      <c r="AV2163" s="50"/>
      <c r="AY2163" s="50"/>
      <c r="BA2163" s="68"/>
      <c r="BD2163" s="68"/>
      <c r="BI2163">
        <v>0</v>
      </c>
      <c r="BJ2163">
        <v>0</v>
      </c>
      <c r="BK2163">
        <v>0</v>
      </c>
      <c r="BP2163" s="50"/>
      <c r="BQ2163" s="50"/>
      <c r="BR2163" s="50"/>
      <c r="BS2163" s="50"/>
    </row>
    <row r="2164" spans="1:71" x14ac:dyDescent="0.25">
      <c r="A2164">
        <v>1004</v>
      </c>
      <c r="B2164" s="50" t="s">
        <v>6</v>
      </c>
      <c r="C2164" s="50" t="s">
        <v>76</v>
      </c>
      <c r="D2164" s="50" t="s">
        <v>6</v>
      </c>
      <c r="E2164" s="50" t="s">
        <v>192</v>
      </c>
      <c r="F2164" s="68"/>
      <c r="G2164" s="50"/>
      <c r="I2164" s="50"/>
      <c r="J2164" s="50"/>
      <c r="K2164" s="50"/>
      <c r="L2164" s="50"/>
      <c r="M2164" s="50"/>
      <c r="N2164" s="50"/>
      <c r="O2164" s="50"/>
      <c r="P2164" s="50"/>
      <c r="Q2164" s="50"/>
      <c r="R2164" s="50"/>
      <c r="S2164" s="50"/>
      <c r="T2164" s="50"/>
      <c r="U2164" s="50"/>
      <c r="V2164" s="50"/>
      <c r="W2164" s="50"/>
      <c r="X2164" s="50"/>
      <c r="Y2164" s="50"/>
      <c r="Z2164" s="50"/>
      <c r="AA2164" s="50"/>
      <c r="AB2164" s="68"/>
      <c r="AC2164" s="68"/>
      <c r="AF2164" s="68"/>
      <c r="AJ2164" s="68"/>
      <c r="AK2164" s="68"/>
      <c r="AL2164" s="50"/>
      <c r="AN2164" s="50"/>
      <c r="AO2164" s="68"/>
      <c r="AP2164" s="68"/>
      <c r="AQ2164" s="50"/>
      <c r="AS2164" s="50"/>
      <c r="AV2164" s="50"/>
      <c r="AY2164" s="50"/>
      <c r="BA2164" s="68"/>
      <c r="BD2164" s="68"/>
      <c r="BI2164">
        <v>0</v>
      </c>
      <c r="BJ2164">
        <v>0</v>
      </c>
      <c r="BK2164">
        <v>0</v>
      </c>
      <c r="BP2164" s="50"/>
      <c r="BQ2164" s="50"/>
      <c r="BR2164" s="50"/>
      <c r="BS2164" s="50"/>
    </row>
    <row r="2165" spans="1:71" x14ac:dyDescent="0.25">
      <c r="A2165">
        <v>1004</v>
      </c>
      <c r="B2165" s="50" t="s">
        <v>6</v>
      </c>
      <c r="C2165" s="50" t="s">
        <v>76</v>
      </c>
      <c r="D2165" s="50" t="s">
        <v>6</v>
      </c>
      <c r="E2165" s="50" t="s">
        <v>192</v>
      </c>
      <c r="F2165" s="68"/>
      <c r="G2165" s="50"/>
      <c r="I2165" s="50"/>
      <c r="J2165" s="50"/>
      <c r="K2165" s="50"/>
      <c r="L2165" s="50"/>
      <c r="M2165" s="50"/>
      <c r="N2165" s="50"/>
      <c r="O2165" s="50"/>
      <c r="P2165" s="50"/>
      <c r="Q2165" s="50"/>
      <c r="R2165" s="50"/>
      <c r="S2165" s="50"/>
      <c r="T2165" s="50"/>
      <c r="U2165" s="50"/>
      <c r="V2165" s="50"/>
      <c r="W2165" s="50"/>
      <c r="X2165" s="50"/>
      <c r="Y2165" s="50"/>
      <c r="Z2165" s="50"/>
      <c r="AA2165" s="50"/>
      <c r="AB2165" s="68"/>
      <c r="AC2165" s="68"/>
      <c r="AF2165" s="68"/>
      <c r="AJ2165" s="68"/>
      <c r="AK2165" s="68"/>
      <c r="AL2165" s="50"/>
      <c r="AN2165" s="50"/>
      <c r="AO2165" s="68"/>
      <c r="AP2165" s="68"/>
      <c r="AQ2165" s="50"/>
      <c r="AS2165" s="50"/>
      <c r="AV2165" s="50"/>
      <c r="AY2165" s="50"/>
      <c r="BA2165" s="68"/>
      <c r="BD2165" s="68"/>
      <c r="BI2165">
        <v>0</v>
      </c>
      <c r="BJ2165">
        <v>0</v>
      </c>
      <c r="BK2165">
        <v>0</v>
      </c>
      <c r="BP2165" s="50"/>
      <c r="BQ2165" s="50"/>
      <c r="BR2165" s="50"/>
      <c r="BS2165" s="50"/>
    </row>
    <row r="2166" spans="1:71" x14ac:dyDescent="0.25">
      <c r="A2166">
        <v>1004</v>
      </c>
      <c r="B2166" s="50" t="s">
        <v>6</v>
      </c>
      <c r="C2166" s="50" t="s">
        <v>76</v>
      </c>
      <c r="D2166" s="50" t="s">
        <v>6</v>
      </c>
      <c r="E2166" s="50" t="s">
        <v>192</v>
      </c>
      <c r="F2166" s="68"/>
      <c r="G2166" s="50"/>
      <c r="I2166" s="50"/>
      <c r="J2166" s="50"/>
      <c r="K2166" s="50"/>
      <c r="L2166" s="50"/>
      <c r="M2166" s="50"/>
      <c r="N2166" s="50"/>
      <c r="O2166" s="50"/>
      <c r="P2166" s="50"/>
      <c r="Q2166" s="50"/>
      <c r="R2166" s="50"/>
      <c r="S2166" s="50"/>
      <c r="T2166" s="50"/>
      <c r="U2166" s="50"/>
      <c r="V2166" s="50"/>
      <c r="W2166" s="50"/>
      <c r="X2166" s="50"/>
      <c r="Y2166" s="50"/>
      <c r="Z2166" s="50"/>
      <c r="AA2166" s="50"/>
      <c r="AB2166" s="68"/>
      <c r="AC2166" s="68"/>
      <c r="AF2166" s="68"/>
      <c r="AJ2166" s="68"/>
      <c r="AK2166" s="68"/>
      <c r="AL2166" s="50"/>
      <c r="AN2166" s="50"/>
      <c r="AO2166" s="68"/>
      <c r="AP2166" s="68"/>
      <c r="AQ2166" s="50"/>
      <c r="AS2166" s="50"/>
      <c r="AV2166" s="50"/>
      <c r="AY2166" s="50"/>
      <c r="BA2166" s="68"/>
      <c r="BD2166" s="68"/>
      <c r="BI2166">
        <v>0</v>
      </c>
      <c r="BJ2166">
        <v>0</v>
      </c>
      <c r="BK2166">
        <v>0</v>
      </c>
      <c r="BP2166" s="50"/>
      <c r="BQ2166" s="50"/>
      <c r="BR2166" s="50"/>
      <c r="BS2166" s="50"/>
    </row>
    <row r="2167" spans="1:71" x14ac:dyDescent="0.25">
      <c r="A2167">
        <v>1004</v>
      </c>
      <c r="B2167" s="50" t="s">
        <v>6</v>
      </c>
      <c r="C2167" s="50" t="s">
        <v>76</v>
      </c>
      <c r="D2167" s="50" t="s">
        <v>6</v>
      </c>
      <c r="E2167" s="50" t="s">
        <v>192</v>
      </c>
      <c r="F2167" s="68"/>
      <c r="G2167" s="50"/>
      <c r="I2167" s="50"/>
      <c r="J2167" s="50"/>
      <c r="K2167" s="50"/>
      <c r="L2167" s="50"/>
      <c r="M2167" s="50"/>
      <c r="N2167" s="50"/>
      <c r="O2167" s="50"/>
      <c r="P2167" s="50"/>
      <c r="Q2167" s="50"/>
      <c r="R2167" s="50"/>
      <c r="S2167" s="50"/>
      <c r="T2167" s="50"/>
      <c r="U2167" s="50"/>
      <c r="V2167" s="50"/>
      <c r="W2167" s="50"/>
      <c r="X2167" s="50"/>
      <c r="Y2167" s="50"/>
      <c r="Z2167" s="50"/>
      <c r="AA2167" s="50"/>
      <c r="AB2167" s="68"/>
      <c r="AC2167" s="68"/>
      <c r="AF2167" s="68"/>
      <c r="AJ2167" s="68"/>
      <c r="AK2167" s="68"/>
      <c r="AL2167" s="50"/>
      <c r="AN2167" s="50"/>
      <c r="AO2167" s="68"/>
      <c r="AP2167" s="68"/>
      <c r="AQ2167" s="50"/>
      <c r="AS2167" s="50"/>
      <c r="AV2167" s="50"/>
      <c r="AY2167" s="50"/>
      <c r="BA2167" s="68"/>
      <c r="BD2167" s="68"/>
      <c r="BI2167">
        <v>0</v>
      </c>
      <c r="BJ2167">
        <v>0</v>
      </c>
      <c r="BK2167">
        <v>0</v>
      </c>
      <c r="BP2167" s="50"/>
      <c r="BQ2167" s="50"/>
      <c r="BR2167" s="50"/>
      <c r="BS2167" s="50"/>
    </row>
    <row r="2168" spans="1:71" x14ac:dyDescent="0.25">
      <c r="A2168">
        <v>1004</v>
      </c>
      <c r="B2168" s="50" t="s">
        <v>6</v>
      </c>
      <c r="C2168" s="50" t="s">
        <v>76</v>
      </c>
      <c r="D2168" s="50" t="s">
        <v>6</v>
      </c>
      <c r="E2168" s="50" t="s">
        <v>192</v>
      </c>
      <c r="F2168" s="68"/>
      <c r="G2168" s="50"/>
      <c r="I2168" s="50"/>
      <c r="J2168" s="50"/>
      <c r="K2168" s="50"/>
      <c r="L2168" s="50"/>
      <c r="M2168" s="50"/>
      <c r="N2168" s="50"/>
      <c r="O2168" s="50"/>
      <c r="P2168" s="50"/>
      <c r="Q2168" s="50"/>
      <c r="R2168" s="50"/>
      <c r="S2168" s="50"/>
      <c r="T2168" s="50"/>
      <c r="U2168" s="50"/>
      <c r="V2168" s="50"/>
      <c r="W2168" s="50"/>
      <c r="X2168" s="50"/>
      <c r="Y2168" s="50"/>
      <c r="Z2168" s="50"/>
      <c r="AA2168" s="50"/>
      <c r="AB2168" s="68"/>
      <c r="AC2168" s="68"/>
      <c r="AF2168" s="68"/>
      <c r="AJ2168" s="68"/>
      <c r="AK2168" s="68"/>
      <c r="AL2168" s="50"/>
      <c r="AN2168" s="50"/>
      <c r="AO2168" s="68"/>
      <c r="AP2168" s="68"/>
      <c r="AQ2168" s="50"/>
      <c r="AS2168" s="50"/>
      <c r="AV2168" s="50"/>
      <c r="AY2168" s="50"/>
      <c r="BA2168" s="68"/>
      <c r="BD2168" s="68"/>
      <c r="BI2168">
        <v>0</v>
      </c>
      <c r="BJ2168">
        <v>0</v>
      </c>
      <c r="BK2168">
        <v>0</v>
      </c>
      <c r="BP2168" s="50"/>
      <c r="BQ2168" s="50"/>
      <c r="BR2168" s="50"/>
      <c r="BS2168" s="50"/>
    </row>
    <row r="2169" spans="1:71" x14ac:dyDescent="0.25">
      <c r="A2169">
        <v>1004</v>
      </c>
      <c r="B2169" s="50" t="s">
        <v>6</v>
      </c>
      <c r="C2169" s="50" t="s">
        <v>76</v>
      </c>
      <c r="D2169" s="50" t="s">
        <v>6</v>
      </c>
      <c r="E2169" s="50" t="s">
        <v>192</v>
      </c>
      <c r="F2169" s="68"/>
      <c r="G2169" s="50"/>
      <c r="I2169" s="50"/>
      <c r="J2169" s="50"/>
      <c r="K2169" s="50"/>
      <c r="L2169" s="50"/>
      <c r="M2169" s="50"/>
      <c r="N2169" s="50"/>
      <c r="O2169" s="50"/>
      <c r="P2169" s="50"/>
      <c r="Q2169" s="50"/>
      <c r="R2169" s="50"/>
      <c r="S2169" s="50"/>
      <c r="T2169" s="50"/>
      <c r="U2169" s="50"/>
      <c r="V2169" s="50"/>
      <c r="W2169" s="50"/>
      <c r="X2169" s="50"/>
      <c r="Y2169" s="50"/>
      <c r="Z2169" s="50"/>
      <c r="AA2169" s="50"/>
      <c r="AB2169" s="68"/>
      <c r="AC2169" s="68"/>
      <c r="AF2169" s="68"/>
      <c r="AJ2169" s="68"/>
      <c r="AK2169" s="68"/>
      <c r="AL2169" s="50"/>
      <c r="AN2169" s="50"/>
      <c r="AO2169" s="68"/>
      <c r="AP2169" s="68"/>
      <c r="AQ2169" s="50"/>
      <c r="AS2169" s="50"/>
      <c r="AV2169" s="50"/>
      <c r="AY2169" s="50"/>
      <c r="BA2169" s="68"/>
      <c r="BD2169" s="68"/>
      <c r="BI2169">
        <v>0</v>
      </c>
      <c r="BJ2169">
        <v>0</v>
      </c>
      <c r="BK2169">
        <v>0</v>
      </c>
      <c r="BP2169" s="50"/>
      <c r="BQ2169" s="50"/>
      <c r="BR2169" s="50"/>
      <c r="BS2169" s="50"/>
    </row>
    <row r="2170" spans="1:71" x14ac:dyDescent="0.25">
      <c r="A2170">
        <v>1004</v>
      </c>
      <c r="B2170" s="50" t="s">
        <v>6</v>
      </c>
      <c r="C2170" s="50" t="s">
        <v>76</v>
      </c>
      <c r="D2170" s="50" t="s">
        <v>6</v>
      </c>
      <c r="E2170" s="50" t="s">
        <v>192</v>
      </c>
      <c r="F2170" s="68"/>
      <c r="G2170" s="50"/>
      <c r="I2170" s="50"/>
      <c r="J2170" s="50"/>
      <c r="K2170" s="50"/>
      <c r="L2170" s="50"/>
      <c r="M2170" s="50"/>
      <c r="N2170" s="50"/>
      <c r="O2170" s="50"/>
      <c r="P2170" s="50"/>
      <c r="Q2170" s="50"/>
      <c r="R2170" s="50"/>
      <c r="S2170" s="50"/>
      <c r="T2170" s="50"/>
      <c r="U2170" s="50"/>
      <c r="V2170" s="50"/>
      <c r="W2170" s="50"/>
      <c r="X2170" s="50"/>
      <c r="Y2170" s="50"/>
      <c r="Z2170" s="50"/>
      <c r="AA2170" s="50"/>
      <c r="AB2170" s="68"/>
      <c r="AC2170" s="68"/>
      <c r="AF2170" s="68"/>
      <c r="AJ2170" s="68"/>
      <c r="AK2170" s="68"/>
      <c r="AL2170" s="50"/>
      <c r="AN2170" s="50"/>
      <c r="AO2170" s="68"/>
      <c r="AP2170" s="68"/>
      <c r="AQ2170" s="50"/>
      <c r="AS2170" s="50"/>
      <c r="AV2170" s="50"/>
      <c r="AY2170" s="50"/>
      <c r="BA2170" s="68"/>
      <c r="BD2170" s="68"/>
      <c r="BI2170">
        <v>0</v>
      </c>
      <c r="BJ2170">
        <v>0</v>
      </c>
      <c r="BK2170">
        <v>0</v>
      </c>
      <c r="BP2170" s="50"/>
      <c r="BQ2170" s="50"/>
      <c r="BR2170" s="50"/>
      <c r="BS2170" s="50"/>
    </row>
    <row r="2171" spans="1:71" x14ac:dyDescent="0.25">
      <c r="A2171">
        <v>1004</v>
      </c>
      <c r="B2171" s="50" t="s">
        <v>6</v>
      </c>
      <c r="C2171" s="50" t="s">
        <v>76</v>
      </c>
      <c r="D2171" s="50" t="s">
        <v>6</v>
      </c>
      <c r="E2171" s="50" t="s">
        <v>192</v>
      </c>
      <c r="F2171" s="68"/>
      <c r="G2171" s="50"/>
      <c r="I2171" s="50"/>
      <c r="J2171" s="50"/>
      <c r="K2171" s="50"/>
      <c r="L2171" s="50"/>
      <c r="M2171" s="50"/>
      <c r="N2171" s="50"/>
      <c r="O2171" s="50"/>
      <c r="P2171" s="50"/>
      <c r="Q2171" s="50"/>
      <c r="R2171" s="50"/>
      <c r="S2171" s="50"/>
      <c r="T2171" s="50"/>
      <c r="U2171" s="50"/>
      <c r="V2171" s="50"/>
      <c r="W2171" s="50"/>
      <c r="X2171" s="50"/>
      <c r="Y2171" s="50"/>
      <c r="Z2171" s="50"/>
      <c r="AA2171" s="50"/>
      <c r="AB2171" s="68"/>
      <c r="AC2171" s="68"/>
      <c r="AF2171" s="68"/>
      <c r="AJ2171" s="68"/>
      <c r="AK2171" s="68"/>
      <c r="AL2171" s="50"/>
      <c r="AN2171" s="50"/>
      <c r="AO2171" s="68"/>
      <c r="AP2171" s="68"/>
      <c r="AQ2171" s="50"/>
      <c r="AS2171" s="50"/>
      <c r="AV2171" s="50"/>
      <c r="AY2171" s="50"/>
      <c r="BA2171" s="68"/>
      <c r="BD2171" s="68"/>
      <c r="BI2171">
        <v>0</v>
      </c>
      <c r="BJ2171">
        <v>0</v>
      </c>
      <c r="BK2171">
        <v>0</v>
      </c>
      <c r="BP2171" s="50"/>
      <c r="BQ2171" s="50"/>
      <c r="BR2171" s="50"/>
      <c r="BS2171" s="50"/>
    </row>
    <row r="2172" spans="1:71" x14ac:dyDescent="0.25">
      <c r="A2172">
        <v>1004</v>
      </c>
      <c r="B2172" s="50" t="s">
        <v>6</v>
      </c>
      <c r="C2172" s="50" t="s">
        <v>76</v>
      </c>
      <c r="D2172" s="50" t="s">
        <v>6</v>
      </c>
      <c r="E2172" s="50" t="s">
        <v>192</v>
      </c>
      <c r="F2172" s="68"/>
      <c r="G2172" s="50"/>
      <c r="I2172" s="50"/>
      <c r="J2172" s="50"/>
      <c r="K2172" s="50"/>
      <c r="L2172" s="50"/>
      <c r="M2172" s="50"/>
      <c r="N2172" s="50"/>
      <c r="O2172" s="50"/>
      <c r="P2172" s="50"/>
      <c r="Q2172" s="50"/>
      <c r="R2172" s="50"/>
      <c r="S2172" s="50"/>
      <c r="T2172" s="50"/>
      <c r="U2172" s="50"/>
      <c r="V2172" s="50"/>
      <c r="W2172" s="50"/>
      <c r="X2172" s="50"/>
      <c r="Y2172" s="50"/>
      <c r="Z2172" s="50"/>
      <c r="AA2172" s="50"/>
      <c r="AB2172" s="68"/>
      <c r="AC2172" s="68"/>
      <c r="AF2172" s="68"/>
      <c r="AJ2172" s="68"/>
      <c r="AK2172" s="68"/>
      <c r="AL2172" s="50"/>
      <c r="AN2172" s="50"/>
      <c r="AO2172" s="68"/>
      <c r="AP2172" s="68"/>
      <c r="AQ2172" s="50"/>
      <c r="AS2172" s="50"/>
      <c r="AV2172" s="50"/>
      <c r="AY2172" s="50"/>
      <c r="BA2172" s="68"/>
      <c r="BD2172" s="68"/>
      <c r="BI2172">
        <v>0</v>
      </c>
      <c r="BJ2172">
        <v>0</v>
      </c>
      <c r="BK2172">
        <v>0</v>
      </c>
      <c r="BP2172" s="50"/>
      <c r="BQ2172" s="50"/>
      <c r="BR2172" s="50"/>
      <c r="BS2172" s="50"/>
    </row>
    <row r="2173" spans="1:71" x14ac:dyDescent="0.25">
      <c r="A2173">
        <v>1004</v>
      </c>
      <c r="B2173" s="50" t="s">
        <v>6</v>
      </c>
      <c r="C2173" s="50" t="s">
        <v>76</v>
      </c>
      <c r="D2173" s="50" t="s">
        <v>6</v>
      </c>
      <c r="E2173" s="50" t="s">
        <v>192</v>
      </c>
      <c r="F2173" s="68"/>
      <c r="G2173" s="50"/>
      <c r="I2173" s="50"/>
      <c r="J2173" s="50"/>
      <c r="K2173" s="50"/>
      <c r="L2173" s="50"/>
      <c r="M2173" s="50"/>
      <c r="N2173" s="50"/>
      <c r="O2173" s="50"/>
      <c r="P2173" s="50"/>
      <c r="Q2173" s="50"/>
      <c r="R2173" s="50"/>
      <c r="S2173" s="50"/>
      <c r="T2173" s="50"/>
      <c r="U2173" s="50"/>
      <c r="V2173" s="50"/>
      <c r="W2173" s="50"/>
      <c r="X2173" s="50"/>
      <c r="Y2173" s="50"/>
      <c r="Z2173" s="50"/>
      <c r="AA2173" s="50"/>
      <c r="AB2173" s="68"/>
      <c r="AC2173" s="68"/>
      <c r="AF2173" s="68"/>
      <c r="AJ2173" s="68"/>
      <c r="AK2173" s="68"/>
      <c r="AL2173" s="50"/>
      <c r="AN2173" s="50"/>
      <c r="AO2173" s="68"/>
      <c r="AP2173" s="68"/>
      <c r="AQ2173" s="50"/>
      <c r="AS2173" s="50"/>
      <c r="AV2173" s="50"/>
      <c r="AY2173" s="50"/>
      <c r="BA2173" s="68"/>
      <c r="BD2173" s="68"/>
      <c r="BI2173">
        <v>0</v>
      </c>
      <c r="BJ2173">
        <v>0</v>
      </c>
      <c r="BK2173">
        <v>0</v>
      </c>
      <c r="BP2173" s="50"/>
      <c r="BQ2173" s="50"/>
      <c r="BR2173" s="50"/>
      <c r="BS2173" s="50"/>
    </row>
    <row r="2174" spans="1:71" x14ac:dyDescent="0.25">
      <c r="A2174">
        <v>1004</v>
      </c>
      <c r="B2174" s="50" t="s">
        <v>6</v>
      </c>
      <c r="C2174" s="50" t="s">
        <v>76</v>
      </c>
      <c r="D2174" s="50" t="s">
        <v>6</v>
      </c>
      <c r="E2174" s="50" t="s">
        <v>192</v>
      </c>
      <c r="F2174" s="68"/>
      <c r="G2174" s="50"/>
      <c r="I2174" s="50"/>
      <c r="J2174" s="50"/>
      <c r="K2174" s="50"/>
      <c r="L2174" s="50"/>
      <c r="M2174" s="50"/>
      <c r="N2174" s="50"/>
      <c r="O2174" s="50"/>
      <c r="P2174" s="50"/>
      <c r="Q2174" s="50"/>
      <c r="R2174" s="50"/>
      <c r="S2174" s="50"/>
      <c r="T2174" s="50"/>
      <c r="U2174" s="50"/>
      <c r="V2174" s="50"/>
      <c r="W2174" s="50"/>
      <c r="X2174" s="50"/>
      <c r="Y2174" s="50"/>
      <c r="Z2174" s="50"/>
      <c r="AA2174" s="50"/>
      <c r="AB2174" s="68"/>
      <c r="AC2174" s="68"/>
      <c r="AF2174" s="68"/>
      <c r="AJ2174" s="68"/>
      <c r="AK2174" s="68"/>
      <c r="AL2174" s="50"/>
      <c r="AN2174" s="50"/>
      <c r="AO2174" s="68"/>
      <c r="AP2174" s="68"/>
      <c r="AQ2174" s="50"/>
      <c r="AS2174" s="50"/>
      <c r="AV2174" s="50"/>
      <c r="AY2174" s="50"/>
      <c r="BA2174" s="68"/>
      <c r="BD2174" s="68"/>
      <c r="BI2174">
        <v>0</v>
      </c>
      <c r="BJ2174">
        <v>0</v>
      </c>
      <c r="BK2174">
        <v>0</v>
      </c>
      <c r="BP2174" s="50"/>
      <c r="BQ2174" s="50"/>
      <c r="BR2174" s="50"/>
      <c r="BS2174" s="50"/>
    </row>
    <row r="2175" spans="1:71" x14ac:dyDescent="0.25">
      <c r="A2175">
        <v>1004</v>
      </c>
      <c r="B2175" s="50" t="s">
        <v>6</v>
      </c>
      <c r="C2175" s="50" t="s">
        <v>76</v>
      </c>
      <c r="D2175" s="50" t="s">
        <v>6</v>
      </c>
      <c r="E2175" s="50" t="s">
        <v>192</v>
      </c>
      <c r="F2175" s="68"/>
      <c r="G2175" s="50"/>
      <c r="I2175" s="50"/>
      <c r="J2175" s="50"/>
      <c r="K2175" s="50"/>
      <c r="L2175" s="50"/>
      <c r="M2175" s="50"/>
      <c r="N2175" s="50"/>
      <c r="O2175" s="50"/>
      <c r="P2175" s="50"/>
      <c r="Q2175" s="50"/>
      <c r="R2175" s="50"/>
      <c r="S2175" s="50"/>
      <c r="T2175" s="50"/>
      <c r="U2175" s="50"/>
      <c r="V2175" s="50"/>
      <c r="W2175" s="50"/>
      <c r="X2175" s="50"/>
      <c r="Y2175" s="50"/>
      <c r="Z2175" s="50"/>
      <c r="AA2175" s="50"/>
      <c r="AB2175" s="68"/>
      <c r="AC2175" s="68"/>
      <c r="AF2175" s="68"/>
      <c r="AJ2175" s="68"/>
      <c r="AK2175" s="68"/>
      <c r="AL2175" s="50"/>
      <c r="AN2175" s="50"/>
      <c r="AO2175" s="68"/>
      <c r="AP2175" s="68"/>
      <c r="AQ2175" s="50"/>
      <c r="AS2175" s="50"/>
      <c r="AV2175" s="50"/>
      <c r="AY2175" s="50"/>
      <c r="BA2175" s="68"/>
      <c r="BD2175" s="68"/>
      <c r="BI2175">
        <v>0</v>
      </c>
      <c r="BJ2175">
        <v>0</v>
      </c>
      <c r="BK2175">
        <v>0</v>
      </c>
      <c r="BP2175" s="50"/>
      <c r="BQ2175" s="50"/>
      <c r="BR2175" s="50"/>
      <c r="BS2175" s="50"/>
    </row>
    <row r="2176" spans="1:71" x14ac:dyDescent="0.25">
      <c r="A2176">
        <v>1004</v>
      </c>
      <c r="B2176" s="50" t="s">
        <v>6</v>
      </c>
      <c r="C2176" s="50" t="s">
        <v>76</v>
      </c>
      <c r="D2176" s="50" t="s">
        <v>6</v>
      </c>
      <c r="E2176" s="50" t="s">
        <v>192</v>
      </c>
      <c r="F2176" s="68"/>
      <c r="G2176" s="50"/>
      <c r="I2176" s="50"/>
      <c r="J2176" s="50"/>
      <c r="K2176" s="50"/>
      <c r="L2176" s="50"/>
      <c r="M2176" s="50"/>
      <c r="N2176" s="50"/>
      <c r="O2176" s="50"/>
      <c r="P2176" s="50"/>
      <c r="Q2176" s="50"/>
      <c r="R2176" s="50"/>
      <c r="S2176" s="50"/>
      <c r="T2176" s="50"/>
      <c r="U2176" s="50"/>
      <c r="V2176" s="50"/>
      <c r="W2176" s="50"/>
      <c r="X2176" s="50"/>
      <c r="Y2176" s="50"/>
      <c r="Z2176" s="50"/>
      <c r="AA2176" s="50"/>
      <c r="AB2176" s="68"/>
      <c r="AC2176" s="68"/>
      <c r="AF2176" s="68"/>
      <c r="AJ2176" s="68"/>
      <c r="AK2176" s="68"/>
      <c r="AL2176" s="50"/>
      <c r="AN2176" s="50"/>
      <c r="AO2176" s="68"/>
      <c r="AP2176" s="68"/>
      <c r="AQ2176" s="50"/>
      <c r="AS2176" s="50"/>
      <c r="AV2176" s="50"/>
      <c r="AY2176" s="50"/>
      <c r="BA2176" s="68"/>
      <c r="BD2176" s="68"/>
      <c r="BI2176">
        <v>0</v>
      </c>
      <c r="BJ2176">
        <v>0</v>
      </c>
      <c r="BK2176">
        <v>0</v>
      </c>
      <c r="BP2176" s="50"/>
      <c r="BQ2176" s="50"/>
      <c r="BR2176" s="50"/>
      <c r="BS2176" s="50"/>
    </row>
    <row r="2177" spans="1:71" x14ac:dyDescent="0.25">
      <c r="A2177">
        <v>1004</v>
      </c>
      <c r="B2177" s="50" t="s">
        <v>6</v>
      </c>
      <c r="C2177" s="50" t="s">
        <v>76</v>
      </c>
      <c r="D2177" s="50" t="s">
        <v>6</v>
      </c>
      <c r="E2177" s="50" t="s">
        <v>192</v>
      </c>
      <c r="F2177" s="68"/>
      <c r="G2177" s="50"/>
      <c r="I2177" s="50"/>
      <c r="J2177" s="50"/>
      <c r="K2177" s="50"/>
      <c r="L2177" s="50"/>
      <c r="M2177" s="50"/>
      <c r="N2177" s="50"/>
      <c r="O2177" s="50"/>
      <c r="P2177" s="50"/>
      <c r="Q2177" s="50"/>
      <c r="R2177" s="50"/>
      <c r="S2177" s="50"/>
      <c r="T2177" s="50"/>
      <c r="U2177" s="50"/>
      <c r="V2177" s="50"/>
      <c r="W2177" s="50"/>
      <c r="X2177" s="50"/>
      <c r="Y2177" s="50"/>
      <c r="Z2177" s="50"/>
      <c r="AA2177" s="50"/>
      <c r="AB2177" s="68"/>
      <c r="AC2177" s="68"/>
      <c r="AF2177" s="68"/>
      <c r="AJ2177" s="68"/>
      <c r="AK2177" s="68"/>
      <c r="AL2177" s="50"/>
      <c r="AN2177" s="50"/>
      <c r="AO2177" s="68"/>
      <c r="AP2177" s="68"/>
      <c r="AQ2177" s="50"/>
      <c r="AS2177" s="50"/>
      <c r="AV2177" s="50"/>
      <c r="AY2177" s="50"/>
      <c r="BA2177" s="68"/>
      <c r="BD2177" s="68"/>
      <c r="BI2177">
        <v>0</v>
      </c>
      <c r="BJ2177">
        <v>0</v>
      </c>
      <c r="BK2177">
        <v>0</v>
      </c>
      <c r="BP2177" s="50"/>
      <c r="BQ2177" s="50"/>
      <c r="BR2177" s="50"/>
      <c r="BS2177" s="50"/>
    </row>
    <row r="2178" spans="1:71" x14ac:dyDescent="0.25">
      <c r="A2178">
        <v>1004</v>
      </c>
      <c r="B2178" s="50" t="s">
        <v>6</v>
      </c>
      <c r="C2178" s="50" t="s">
        <v>76</v>
      </c>
      <c r="D2178" s="50" t="s">
        <v>6</v>
      </c>
      <c r="E2178" s="50" t="s">
        <v>192</v>
      </c>
      <c r="F2178" s="68"/>
      <c r="G2178" s="50"/>
      <c r="I2178" s="50"/>
      <c r="J2178" s="50"/>
      <c r="K2178" s="50"/>
      <c r="L2178" s="50"/>
      <c r="M2178" s="50"/>
      <c r="N2178" s="50"/>
      <c r="O2178" s="50"/>
      <c r="P2178" s="50"/>
      <c r="Q2178" s="50"/>
      <c r="R2178" s="50"/>
      <c r="S2178" s="50"/>
      <c r="T2178" s="50"/>
      <c r="U2178" s="50"/>
      <c r="V2178" s="50"/>
      <c r="W2178" s="50"/>
      <c r="X2178" s="50"/>
      <c r="Y2178" s="50"/>
      <c r="Z2178" s="50"/>
      <c r="AA2178" s="50"/>
      <c r="AB2178" s="68"/>
      <c r="AC2178" s="68"/>
      <c r="AF2178" s="68"/>
      <c r="AJ2178" s="68"/>
      <c r="AK2178" s="68"/>
      <c r="AL2178" s="50"/>
      <c r="AN2178" s="50"/>
      <c r="AO2178" s="68"/>
      <c r="AP2178" s="68"/>
      <c r="AQ2178" s="50"/>
      <c r="AS2178" s="50"/>
      <c r="AV2178" s="50"/>
      <c r="AY2178" s="50"/>
      <c r="BA2178" s="68"/>
      <c r="BD2178" s="68"/>
      <c r="BI2178">
        <v>0</v>
      </c>
      <c r="BJ2178">
        <v>0</v>
      </c>
      <c r="BK2178">
        <v>0</v>
      </c>
      <c r="BP2178" s="50"/>
      <c r="BQ2178" s="50"/>
      <c r="BR2178" s="50"/>
      <c r="BS2178" s="50"/>
    </row>
    <row r="2179" spans="1:71" x14ac:dyDescent="0.25">
      <c r="A2179">
        <v>1004</v>
      </c>
      <c r="B2179" s="50" t="s">
        <v>6</v>
      </c>
      <c r="C2179" s="50" t="s">
        <v>76</v>
      </c>
      <c r="D2179" s="50" t="s">
        <v>6</v>
      </c>
      <c r="E2179" s="50" t="s">
        <v>192</v>
      </c>
      <c r="F2179" s="68"/>
      <c r="G2179" s="50"/>
      <c r="I2179" s="50"/>
      <c r="J2179" s="50"/>
      <c r="K2179" s="50"/>
      <c r="L2179" s="50"/>
      <c r="M2179" s="50"/>
      <c r="N2179" s="50"/>
      <c r="O2179" s="50"/>
      <c r="P2179" s="50"/>
      <c r="Q2179" s="50"/>
      <c r="R2179" s="50"/>
      <c r="S2179" s="50"/>
      <c r="T2179" s="50"/>
      <c r="U2179" s="50"/>
      <c r="V2179" s="50"/>
      <c r="W2179" s="50"/>
      <c r="X2179" s="50"/>
      <c r="Y2179" s="50"/>
      <c r="Z2179" s="50"/>
      <c r="AA2179" s="50"/>
      <c r="AB2179" s="68"/>
      <c r="AC2179" s="68"/>
      <c r="AF2179" s="68"/>
      <c r="AJ2179" s="68"/>
      <c r="AK2179" s="68"/>
      <c r="AL2179" s="50"/>
      <c r="AN2179" s="50"/>
      <c r="AO2179" s="68"/>
      <c r="AP2179" s="68"/>
      <c r="AQ2179" s="50"/>
      <c r="AS2179" s="50"/>
      <c r="AV2179" s="50"/>
      <c r="AY2179" s="50"/>
      <c r="BA2179" s="68"/>
      <c r="BD2179" s="68"/>
      <c r="BI2179">
        <v>0</v>
      </c>
      <c r="BJ2179">
        <v>0</v>
      </c>
      <c r="BK2179">
        <v>0</v>
      </c>
      <c r="BP2179" s="50"/>
      <c r="BQ2179" s="50"/>
      <c r="BR2179" s="50"/>
      <c r="BS2179" s="50"/>
    </row>
    <row r="2180" spans="1:71" x14ac:dyDescent="0.25">
      <c r="A2180">
        <v>1004</v>
      </c>
      <c r="B2180" s="50" t="s">
        <v>6</v>
      </c>
      <c r="C2180" s="50" t="s">
        <v>76</v>
      </c>
      <c r="D2180" s="50" t="s">
        <v>6</v>
      </c>
      <c r="E2180" s="50" t="s">
        <v>192</v>
      </c>
      <c r="F2180" s="68"/>
      <c r="G2180" s="50"/>
      <c r="I2180" s="50"/>
      <c r="J2180" s="50"/>
      <c r="K2180" s="50"/>
      <c r="L2180" s="50"/>
      <c r="M2180" s="50"/>
      <c r="N2180" s="50"/>
      <c r="O2180" s="50"/>
      <c r="P2180" s="50"/>
      <c r="Q2180" s="50"/>
      <c r="R2180" s="50"/>
      <c r="S2180" s="50"/>
      <c r="T2180" s="50"/>
      <c r="U2180" s="50"/>
      <c r="V2180" s="50"/>
      <c r="W2180" s="50"/>
      <c r="X2180" s="50"/>
      <c r="Y2180" s="50"/>
      <c r="Z2180" s="50"/>
      <c r="AA2180" s="50"/>
      <c r="AB2180" s="68"/>
      <c r="AC2180" s="68"/>
      <c r="AF2180" s="68"/>
      <c r="AJ2180" s="68"/>
      <c r="AK2180" s="68"/>
      <c r="AL2180" s="50"/>
      <c r="AN2180" s="50"/>
      <c r="AO2180" s="68"/>
      <c r="AP2180" s="68"/>
      <c r="AQ2180" s="50"/>
      <c r="AS2180" s="50"/>
      <c r="AV2180" s="50"/>
      <c r="AY2180" s="50"/>
      <c r="BA2180" s="68"/>
      <c r="BD2180" s="68"/>
      <c r="BI2180">
        <v>0</v>
      </c>
      <c r="BJ2180">
        <v>0</v>
      </c>
      <c r="BK2180">
        <v>0</v>
      </c>
      <c r="BP2180" s="50"/>
      <c r="BQ2180" s="50"/>
      <c r="BR2180" s="50"/>
      <c r="BS2180" s="50"/>
    </row>
    <row r="2181" spans="1:71" x14ac:dyDescent="0.25">
      <c r="A2181">
        <v>1004</v>
      </c>
      <c r="B2181" s="50" t="s">
        <v>6</v>
      </c>
      <c r="C2181" s="50" t="s">
        <v>76</v>
      </c>
      <c r="D2181" s="50" t="s">
        <v>6</v>
      </c>
      <c r="E2181" s="50" t="s">
        <v>192</v>
      </c>
      <c r="F2181" s="68"/>
      <c r="G2181" s="50"/>
      <c r="I2181" s="50"/>
      <c r="J2181" s="50"/>
      <c r="K2181" s="50"/>
      <c r="L2181" s="50"/>
      <c r="M2181" s="50"/>
      <c r="N2181" s="50"/>
      <c r="O2181" s="50"/>
      <c r="P2181" s="50"/>
      <c r="Q2181" s="50"/>
      <c r="R2181" s="50"/>
      <c r="S2181" s="50"/>
      <c r="T2181" s="50"/>
      <c r="U2181" s="50"/>
      <c r="V2181" s="50"/>
      <c r="W2181" s="50"/>
      <c r="X2181" s="50"/>
      <c r="Y2181" s="50"/>
      <c r="Z2181" s="50"/>
      <c r="AA2181" s="50"/>
      <c r="AB2181" s="68"/>
      <c r="AC2181" s="68"/>
      <c r="AF2181" s="68"/>
      <c r="AJ2181" s="68"/>
      <c r="AK2181" s="68"/>
      <c r="AL2181" s="50"/>
      <c r="AN2181" s="50"/>
      <c r="AO2181" s="68"/>
      <c r="AP2181" s="68"/>
      <c r="AQ2181" s="50"/>
      <c r="AS2181" s="50"/>
      <c r="AV2181" s="50"/>
      <c r="AY2181" s="50"/>
      <c r="BA2181" s="68"/>
      <c r="BD2181" s="68"/>
      <c r="BI2181">
        <v>0</v>
      </c>
      <c r="BJ2181">
        <v>0</v>
      </c>
      <c r="BK2181">
        <v>0</v>
      </c>
      <c r="BP2181" s="50"/>
      <c r="BQ2181" s="50"/>
      <c r="BR2181" s="50"/>
      <c r="BS2181" s="50"/>
    </row>
    <row r="2182" spans="1:71" x14ac:dyDescent="0.25">
      <c r="A2182">
        <v>1004</v>
      </c>
      <c r="B2182" s="50" t="s">
        <v>6</v>
      </c>
      <c r="C2182" s="50" t="s">
        <v>76</v>
      </c>
      <c r="D2182" s="50" t="s">
        <v>6</v>
      </c>
      <c r="E2182" s="50" t="s">
        <v>192</v>
      </c>
      <c r="F2182" s="68"/>
      <c r="G2182" s="50"/>
      <c r="I2182" s="50"/>
      <c r="J2182" s="50"/>
      <c r="K2182" s="50"/>
      <c r="L2182" s="50"/>
      <c r="M2182" s="50"/>
      <c r="N2182" s="50"/>
      <c r="O2182" s="50"/>
      <c r="P2182" s="50"/>
      <c r="Q2182" s="50"/>
      <c r="R2182" s="50"/>
      <c r="S2182" s="50"/>
      <c r="T2182" s="50"/>
      <c r="U2182" s="50"/>
      <c r="V2182" s="50"/>
      <c r="W2182" s="50"/>
      <c r="X2182" s="50"/>
      <c r="Y2182" s="50"/>
      <c r="Z2182" s="50"/>
      <c r="AA2182" s="50"/>
      <c r="AB2182" s="68"/>
      <c r="AC2182" s="68"/>
      <c r="AF2182" s="68"/>
      <c r="AJ2182" s="68"/>
      <c r="AK2182" s="68"/>
      <c r="AL2182" s="50"/>
      <c r="AN2182" s="50"/>
      <c r="AO2182" s="68"/>
      <c r="AP2182" s="68"/>
      <c r="AQ2182" s="50"/>
      <c r="AS2182" s="50"/>
      <c r="AV2182" s="50"/>
      <c r="AY2182" s="50"/>
      <c r="BA2182" s="68"/>
      <c r="BD2182" s="68"/>
      <c r="BI2182">
        <v>0</v>
      </c>
      <c r="BJ2182">
        <v>0</v>
      </c>
      <c r="BK2182">
        <v>0</v>
      </c>
      <c r="BP2182" s="50"/>
      <c r="BQ2182" s="50"/>
      <c r="BR2182" s="50"/>
      <c r="BS2182" s="50"/>
    </row>
    <row r="2183" spans="1:71" x14ac:dyDescent="0.25">
      <c r="A2183">
        <v>1004</v>
      </c>
      <c r="B2183" s="50" t="s">
        <v>6</v>
      </c>
      <c r="C2183" s="50" t="s">
        <v>76</v>
      </c>
      <c r="D2183" s="50" t="s">
        <v>6</v>
      </c>
      <c r="E2183" s="50" t="s">
        <v>192</v>
      </c>
      <c r="F2183" s="68"/>
      <c r="G2183" s="50"/>
      <c r="I2183" s="50"/>
      <c r="J2183" s="50"/>
      <c r="K2183" s="50"/>
      <c r="L2183" s="50"/>
      <c r="M2183" s="50"/>
      <c r="N2183" s="50"/>
      <c r="O2183" s="50"/>
      <c r="P2183" s="50"/>
      <c r="Q2183" s="50"/>
      <c r="R2183" s="50"/>
      <c r="S2183" s="50"/>
      <c r="T2183" s="50"/>
      <c r="U2183" s="50"/>
      <c r="V2183" s="50"/>
      <c r="W2183" s="50"/>
      <c r="X2183" s="50"/>
      <c r="Y2183" s="50"/>
      <c r="Z2183" s="50"/>
      <c r="AA2183" s="50"/>
      <c r="AB2183" s="68"/>
      <c r="AC2183" s="68"/>
      <c r="AF2183" s="68"/>
      <c r="AJ2183" s="68"/>
      <c r="AK2183" s="68"/>
      <c r="AL2183" s="50"/>
      <c r="AN2183" s="50"/>
      <c r="AO2183" s="68"/>
      <c r="AP2183" s="68"/>
      <c r="AQ2183" s="50"/>
      <c r="AS2183" s="50"/>
      <c r="AV2183" s="50"/>
      <c r="AY2183" s="50"/>
      <c r="BA2183" s="68"/>
      <c r="BD2183" s="68"/>
      <c r="BI2183">
        <v>0</v>
      </c>
      <c r="BJ2183">
        <v>0</v>
      </c>
      <c r="BK2183">
        <v>0</v>
      </c>
      <c r="BP2183" s="50"/>
      <c r="BQ2183" s="50"/>
      <c r="BR2183" s="50"/>
      <c r="BS2183" s="50"/>
    </row>
    <row r="2184" spans="1:71" x14ac:dyDescent="0.25">
      <c r="A2184">
        <v>1004</v>
      </c>
      <c r="B2184" s="50" t="s">
        <v>6</v>
      </c>
      <c r="C2184" s="50" t="s">
        <v>76</v>
      </c>
      <c r="D2184" s="50" t="s">
        <v>6</v>
      </c>
      <c r="E2184" s="50" t="s">
        <v>192</v>
      </c>
      <c r="F2184" s="68"/>
      <c r="G2184" s="50"/>
      <c r="I2184" s="50"/>
      <c r="J2184" s="50"/>
      <c r="K2184" s="50"/>
      <c r="L2184" s="50"/>
      <c r="M2184" s="50"/>
      <c r="N2184" s="50"/>
      <c r="O2184" s="50"/>
      <c r="P2184" s="50"/>
      <c r="Q2184" s="50"/>
      <c r="R2184" s="50"/>
      <c r="S2184" s="50"/>
      <c r="T2184" s="50"/>
      <c r="U2184" s="50"/>
      <c r="V2184" s="50"/>
      <c r="W2184" s="50"/>
      <c r="X2184" s="50"/>
      <c r="Y2184" s="50"/>
      <c r="Z2184" s="50"/>
      <c r="AA2184" s="50"/>
      <c r="AB2184" s="68"/>
      <c r="AC2184" s="68"/>
      <c r="AF2184" s="68"/>
      <c r="AJ2184" s="68"/>
      <c r="AK2184" s="68"/>
      <c r="AL2184" s="50"/>
      <c r="AN2184" s="50"/>
      <c r="AO2184" s="68"/>
      <c r="AP2184" s="68"/>
      <c r="AQ2184" s="50"/>
      <c r="AS2184" s="50"/>
      <c r="AV2184" s="50"/>
      <c r="AY2184" s="50"/>
      <c r="BA2184" s="68"/>
      <c r="BD2184" s="68"/>
      <c r="BI2184">
        <v>0</v>
      </c>
      <c r="BJ2184">
        <v>0</v>
      </c>
      <c r="BK2184">
        <v>0</v>
      </c>
      <c r="BP2184" s="50"/>
      <c r="BQ2184" s="50"/>
      <c r="BR2184" s="50"/>
      <c r="BS2184" s="50"/>
    </row>
    <row r="2185" spans="1:71" x14ac:dyDescent="0.25">
      <c r="A2185">
        <v>1004</v>
      </c>
      <c r="B2185" s="50" t="s">
        <v>6</v>
      </c>
      <c r="C2185" s="50" t="s">
        <v>76</v>
      </c>
      <c r="D2185" s="50" t="s">
        <v>6</v>
      </c>
      <c r="E2185" s="50" t="s">
        <v>192</v>
      </c>
      <c r="F2185" s="68"/>
      <c r="G2185" s="50"/>
      <c r="I2185" s="50"/>
      <c r="J2185" s="50"/>
      <c r="K2185" s="50"/>
      <c r="L2185" s="50"/>
      <c r="M2185" s="50"/>
      <c r="N2185" s="50"/>
      <c r="O2185" s="50"/>
      <c r="P2185" s="50"/>
      <c r="Q2185" s="50"/>
      <c r="R2185" s="50"/>
      <c r="S2185" s="50"/>
      <c r="T2185" s="50"/>
      <c r="U2185" s="50"/>
      <c r="V2185" s="50"/>
      <c r="W2185" s="50"/>
      <c r="X2185" s="50"/>
      <c r="Y2185" s="50"/>
      <c r="Z2185" s="50"/>
      <c r="AA2185" s="50"/>
      <c r="AB2185" s="68"/>
      <c r="AC2185" s="68"/>
      <c r="AF2185" s="68"/>
      <c r="AJ2185" s="68"/>
      <c r="AK2185" s="68"/>
      <c r="AL2185" s="50"/>
      <c r="AN2185" s="50"/>
      <c r="AO2185" s="68"/>
      <c r="AP2185" s="68"/>
      <c r="AQ2185" s="50"/>
      <c r="AS2185" s="50"/>
      <c r="AV2185" s="50"/>
      <c r="AY2185" s="50"/>
      <c r="BA2185" s="68"/>
      <c r="BD2185" s="68"/>
      <c r="BI2185">
        <v>0</v>
      </c>
      <c r="BJ2185">
        <v>0</v>
      </c>
      <c r="BK2185">
        <v>0</v>
      </c>
      <c r="BP2185" s="50"/>
      <c r="BQ2185" s="50"/>
      <c r="BR2185" s="50"/>
      <c r="BS2185" s="50"/>
    </row>
    <row r="2186" spans="1:71" x14ac:dyDescent="0.25">
      <c r="A2186">
        <v>1004</v>
      </c>
      <c r="B2186" s="50" t="s">
        <v>6</v>
      </c>
      <c r="C2186" s="50" t="s">
        <v>76</v>
      </c>
      <c r="D2186" s="50" t="s">
        <v>6</v>
      </c>
      <c r="E2186" s="50" t="s">
        <v>192</v>
      </c>
      <c r="F2186" s="68"/>
      <c r="G2186" s="50"/>
      <c r="I2186" s="50"/>
      <c r="J2186" s="50"/>
      <c r="K2186" s="50"/>
      <c r="L2186" s="50"/>
      <c r="M2186" s="50"/>
      <c r="N2186" s="50"/>
      <c r="O2186" s="50"/>
      <c r="P2186" s="50"/>
      <c r="Q2186" s="50"/>
      <c r="R2186" s="50"/>
      <c r="S2186" s="50"/>
      <c r="T2186" s="50"/>
      <c r="U2186" s="50"/>
      <c r="V2186" s="50"/>
      <c r="W2186" s="50"/>
      <c r="X2186" s="50"/>
      <c r="Y2186" s="50"/>
      <c r="Z2186" s="50"/>
      <c r="AA2186" s="50"/>
      <c r="AB2186" s="68"/>
      <c r="AC2186" s="68"/>
      <c r="AF2186" s="68"/>
      <c r="AJ2186" s="68"/>
      <c r="AK2186" s="68"/>
      <c r="AL2186" s="50"/>
      <c r="AN2186" s="50"/>
      <c r="AO2186" s="68"/>
      <c r="AP2186" s="68"/>
      <c r="AQ2186" s="50"/>
      <c r="AS2186" s="50"/>
      <c r="AV2186" s="50"/>
      <c r="AY2186" s="50"/>
      <c r="BA2186" s="68"/>
      <c r="BD2186" s="68"/>
      <c r="BI2186">
        <v>0</v>
      </c>
      <c r="BJ2186">
        <v>0</v>
      </c>
      <c r="BK2186">
        <v>0</v>
      </c>
      <c r="BP2186" s="50"/>
      <c r="BQ2186" s="50"/>
      <c r="BR2186" s="50"/>
      <c r="BS2186" s="50"/>
    </row>
    <row r="2187" spans="1:71" x14ac:dyDescent="0.25">
      <c r="A2187">
        <v>1004</v>
      </c>
      <c r="B2187" s="50" t="s">
        <v>6</v>
      </c>
      <c r="C2187" s="50" t="s">
        <v>76</v>
      </c>
      <c r="D2187" s="50" t="s">
        <v>6</v>
      </c>
      <c r="E2187" s="50" t="s">
        <v>192</v>
      </c>
      <c r="F2187" s="68"/>
      <c r="G2187" s="50"/>
      <c r="I2187" s="50"/>
      <c r="J2187" s="50"/>
      <c r="K2187" s="50"/>
      <c r="L2187" s="50"/>
      <c r="M2187" s="50"/>
      <c r="N2187" s="50"/>
      <c r="O2187" s="50"/>
      <c r="P2187" s="50"/>
      <c r="Q2187" s="50"/>
      <c r="R2187" s="50"/>
      <c r="S2187" s="50"/>
      <c r="T2187" s="50"/>
      <c r="U2187" s="50"/>
      <c r="V2187" s="50"/>
      <c r="W2187" s="50"/>
      <c r="X2187" s="50"/>
      <c r="Y2187" s="50"/>
      <c r="Z2187" s="50"/>
      <c r="AA2187" s="50"/>
      <c r="AB2187" s="68"/>
      <c r="AC2187" s="68"/>
      <c r="AF2187" s="68"/>
      <c r="AJ2187" s="68"/>
      <c r="AK2187" s="68"/>
      <c r="AL2187" s="50"/>
      <c r="AN2187" s="50"/>
      <c r="AO2187" s="68"/>
      <c r="AP2187" s="68"/>
      <c r="AQ2187" s="50"/>
      <c r="AS2187" s="50"/>
      <c r="AV2187" s="50"/>
      <c r="AY2187" s="50"/>
      <c r="BA2187" s="68"/>
      <c r="BD2187" s="68"/>
      <c r="BI2187">
        <v>0</v>
      </c>
      <c r="BJ2187">
        <v>0</v>
      </c>
      <c r="BK2187">
        <v>0</v>
      </c>
      <c r="BP2187" s="50"/>
      <c r="BQ2187" s="50"/>
      <c r="BR2187" s="50"/>
      <c r="BS2187" s="50"/>
    </row>
    <row r="2188" spans="1:71" x14ac:dyDescent="0.25">
      <c r="A2188">
        <v>1004</v>
      </c>
      <c r="B2188" s="50" t="s">
        <v>6</v>
      </c>
      <c r="C2188" s="50" t="s">
        <v>76</v>
      </c>
      <c r="D2188" s="50" t="s">
        <v>6</v>
      </c>
      <c r="E2188" s="50" t="s">
        <v>192</v>
      </c>
      <c r="F2188" s="68"/>
      <c r="G2188" s="50"/>
      <c r="I2188" s="50"/>
      <c r="J2188" s="50"/>
      <c r="K2188" s="50"/>
      <c r="L2188" s="50"/>
      <c r="M2188" s="50"/>
      <c r="N2188" s="50"/>
      <c r="O2188" s="50"/>
      <c r="P2188" s="50"/>
      <c r="Q2188" s="50"/>
      <c r="R2188" s="50"/>
      <c r="S2188" s="50"/>
      <c r="T2188" s="50"/>
      <c r="U2188" s="50"/>
      <c r="V2188" s="50"/>
      <c r="W2188" s="50"/>
      <c r="X2188" s="50"/>
      <c r="Y2188" s="50"/>
      <c r="Z2188" s="50"/>
      <c r="AA2188" s="50"/>
      <c r="AB2188" s="68"/>
      <c r="AC2188" s="68"/>
      <c r="AF2188" s="68"/>
      <c r="AJ2188" s="68"/>
      <c r="AK2188" s="68"/>
      <c r="AL2188" s="50"/>
      <c r="AN2188" s="50"/>
      <c r="AO2188" s="68"/>
      <c r="AP2188" s="68"/>
      <c r="AQ2188" s="50"/>
      <c r="AS2188" s="50"/>
      <c r="AV2188" s="50"/>
      <c r="AY2188" s="50"/>
      <c r="BA2188" s="68"/>
      <c r="BD2188" s="68"/>
      <c r="BI2188">
        <v>0</v>
      </c>
      <c r="BJ2188">
        <v>0</v>
      </c>
      <c r="BK2188">
        <v>0</v>
      </c>
      <c r="BP2188" s="50"/>
      <c r="BQ2188" s="50"/>
      <c r="BR2188" s="50"/>
      <c r="BS2188" s="50"/>
    </row>
    <row r="2189" spans="1:71" x14ac:dyDescent="0.25">
      <c r="A2189">
        <v>1004</v>
      </c>
      <c r="B2189" s="50" t="s">
        <v>6</v>
      </c>
      <c r="C2189" s="50" t="s">
        <v>76</v>
      </c>
      <c r="D2189" s="50" t="s">
        <v>6</v>
      </c>
      <c r="E2189" s="50" t="s">
        <v>192</v>
      </c>
      <c r="F2189" s="68"/>
      <c r="G2189" s="50"/>
      <c r="I2189" s="50"/>
      <c r="J2189" s="50"/>
      <c r="K2189" s="50"/>
      <c r="L2189" s="50"/>
      <c r="M2189" s="50"/>
      <c r="N2189" s="50"/>
      <c r="O2189" s="50"/>
      <c r="P2189" s="50"/>
      <c r="Q2189" s="50"/>
      <c r="R2189" s="50"/>
      <c r="S2189" s="50"/>
      <c r="T2189" s="50"/>
      <c r="U2189" s="50"/>
      <c r="V2189" s="50"/>
      <c r="W2189" s="50"/>
      <c r="X2189" s="50"/>
      <c r="Y2189" s="50"/>
      <c r="Z2189" s="50"/>
      <c r="AA2189" s="50"/>
      <c r="AB2189" s="68"/>
      <c r="AC2189" s="68"/>
      <c r="AF2189" s="68"/>
      <c r="AJ2189" s="68"/>
      <c r="AK2189" s="68"/>
      <c r="AL2189" s="50"/>
      <c r="AN2189" s="50"/>
      <c r="AO2189" s="68"/>
      <c r="AP2189" s="68"/>
      <c r="AQ2189" s="50"/>
      <c r="AS2189" s="50"/>
      <c r="AV2189" s="50"/>
      <c r="AY2189" s="50"/>
      <c r="BA2189" s="68"/>
      <c r="BD2189" s="68"/>
      <c r="BI2189">
        <v>0</v>
      </c>
      <c r="BJ2189">
        <v>0</v>
      </c>
      <c r="BK2189">
        <v>0</v>
      </c>
      <c r="BP2189" s="50"/>
      <c r="BQ2189" s="50"/>
      <c r="BR2189" s="50"/>
      <c r="BS2189" s="50"/>
    </row>
    <row r="2190" spans="1:71" x14ac:dyDescent="0.25">
      <c r="A2190">
        <v>1004</v>
      </c>
      <c r="B2190" s="50" t="s">
        <v>6</v>
      </c>
      <c r="C2190" s="50" t="s">
        <v>76</v>
      </c>
      <c r="D2190" s="50" t="s">
        <v>6</v>
      </c>
      <c r="E2190" s="50" t="s">
        <v>192</v>
      </c>
      <c r="F2190" s="68"/>
      <c r="G2190" s="50"/>
      <c r="I2190" s="50"/>
      <c r="J2190" s="50"/>
      <c r="K2190" s="50"/>
      <c r="L2190" s="50"/>
      <c r="M2190" s="50"/>
      <c r="N2190" s="50"/>
      <c r="O2190" s="50"/>
      <c r="P2190" s="50"/>
      <c r="Q2190" s="50"/>
      <c r="R2190" s="50"/>
      <c r="S2190" s="50"/>
      <c r="T2190" s="50"/>
      <c r="U2190" s="50"/>
      <c r="V2190" s="50"/>
      <c r="W2190" s="50"/>
      <c r="X2190" s="50"/>
      <c r="Y2190" s="50"/>
      <c r="Z2190" s="50"/>
      <c r="AA2190" s="50"/>
      <c r="AB2190" s="68"/>
      <c r="AC2190" s="68"/>
      <c r="AF2190" s="68"/>
      <c r="AJ2190" s="68"/>
      <c r="AK2190" s="68"/>
      <c r="AL2190" s="50"/>
      <c r="AN2190" s="50"/>
      <c r="AO2190" s="68"/>
      <c r="AP2190" s="68"/>
      <c r="AQ2190" s="50"/>
      <c r="AS2190" s="50"/>
      <c r="AV2190" s="50"/>
      <c r="AY2190" s="50"/>
      <c r="BA2190" s="68"/>
      <c r="BD2190" s="68"/>
      <c r="BI2190">
        <v>0</v>
      </c>
      <c r="BJ2190">
        <v>0</v>
      </c>
      <c r="BK2190">
        <v>0</v>
      </c>
      <c r="BP2190" s="50"/>
      <c r="BQ2190" s="50"/>
      <c r="BR2190" s="50"/>
      <c r="BS2190" s="50"/>
    </row>
    <row r="2191" spans="1:71" x14ac:dyDescent="0.25">
      <c r="A2191">
        <v>1004</v>
      </c>
      <c r="B2191" s="50" t="s">
        <v>6</v>
      </c>
      <c r="C2191" s="50" t="s">
        <v>77</v>
      </c>
      <c r="D2191" s="50" t="s">
        <v>6</v>
      </c>
      <c r="E2191" s="50" t="s">
        <v>44</v>
      </c>
      <c r="F2191" s="68"/>
      <c r="G2191" s="50"/>
      <c r="I2191" s="50"/>
      <c r="J2191" s="50"/>
      <c r="K2191" s="50"/>
      <c r="L2191" s="50"/>
      <c r="M2191" s="50"/>
      <c r="N2191" s="50"/>
      <c r="O2191" s="50"/>
      <c r="P2191" s="50"/>
      <c r="Q2191" s="50"/>
      <c r="R2191" s="50"/>
      <c r="S2191" s="50"/>
      <c r="T2191" s="50"/>
      <c r="U2191" s="50"/>
      <c r="V2191" s="50"/>
      <c r="W2191" s="50"/>
      <c r="X2191" s="50"/>
      <c r="Y2191" s="50"/>
      <c r="Z2191" s="50"/>
      <c r="AA2191" s="50"/>
      <c r="AB2191" s="68"/>
      <c r="AC2191" s="68"/>
      <c r="AF2191" s="68"/>
      <c r="AJ2191" s="68"/>
      <c r="AK2191" s="68"/>
      <c r="AL2191" s="50"/>
      <c r="AN2191" s="50"/>
      <c r="AO2191" s="68"/>
      <c r="AP2191" s="68"/>
      <c r="AQ2191" s="50"/>
      <c r="AS2191" s="50"/>
      <c r="AV2191" s="50"/>
      <c r="AY2191" s="50"/>
      <c r="BA2191" s="68"/>
      <c r="BD2191" s="68"/>
      <c r="BI2191">
        <v>0</v>
      </c>
      <c r="BJ2191">
        <v>0</v>
      </c>
      <c r="BK2191">
        <v>0</v>
      </c>
      <c r="BP2191" s="50"/>
      <c r="BQ2191" s="50"/>
      <c r="BR2191" s="50"/>
      <c r="BS2191" s="50"/>
    </row>
    <row r="2192" spans="1:71" x14ac:dyDescent="0.25">
      <c r="A2192">
        <v>1004</v>
      </c>
      <c r="B2192" s="50" t="s">
        <v>6</v>
      </c>
      <c r="C2192" s="50" t="s">
        <v>77</v>
      </c>
      <c r="D2192" s="50" t="s">
        <v>6</v>
      </c>
      <c r="E2192" s="50" t="s">
        <v>44</v>
      </c>
      <c r="F2192" s="68"/>
      <c r="G2192" s="50"/>
      <c r="I2192" s="50"/>
      <c r="J2192" s="50"/>
      <c r="K2192" s="50"/>
      <c r="L2192" s="50"/>
      <c r="M2192" s="50"/>
      <c r="N2192" s="50"/>
      <c r="O2192" s="50"/>
      <c r="P2192" s="50"/>
      <c r="Q2192" s="50"/>
      <c r="R2192" s="50"/>
      <c r="S2192" s="50"/>
      <c r="T2192" s="50"/>
      <c r="U2192" s="50"/>
      <c r="V2192" s="50"/>
      <c r="W2192" s="50"/>
      <c r="X2192" s="50"/>
      <c r="Y2192" s="50"/>
      <c r="Z2192" s="50"/>
      <c r="AA2192" s="50"/>
      <c r="AB2192" s="68"/>
      <c r="AC2192" s="68"/>
      <c r="AF2192" s="68"/>
      <c r="AJ2192" s="68"/>
      <c r="AK2192" s="68"/>
      <c r="AL2192" s="50"/>
      <c r="AN2192" s="50"/>
      <c r="AO2192" s="68"/>
      <c r="AP2192" s="68"/>
      <c r="AQ2192" s="50"/>
      <c r="AS2192" s="50"/>
      <c r="AV2192" s="50"/>
      <c r="AY2192" s="50"/>
      <c r="BA2192" s="68"/>
      <c r="BD2192" s="68"/>
      <c r="BI2192">
        <v>0</v>
      </c>
      <c r="BJ2192">
        <v>0</v>
      </c>
      <c r="BK2192">
        <v>0</v>
      </c>
      <c r="BP2192" s="50"/>
      <c r="BQ2192" s="50"/>
      <c r="BR2192" s="50"/>
      <c r="BS2192" s="50"/>
    </row>
    <row r="2193" spans="1:71" x14ac:dyDescent="0.25">
      <c r="A2193">
        <v>1004</v>
      </c>
      <c r="B2193" s="50" t="s">
        <v>6</v>
      </c>
      <c r="C2193" s="50" t="s">
        <v>77</v>
      </c>
      <c r="D2193" s="50" t="s">
        <v>6</v>
      </c>
      <c r="E2193" s="50" t="s">
        <v>44</v>
      </c>
      <c r="F2193" s="68"/>
      <c r="G2193" s="50"/>
      <c r="I2193" s="50"/>
      <c r="J2193" s="50"/>
      <c r="K2193" s="50"/>
      <c r="L2193" s="50"/>
      <c r="M2193" s="50"/>
      <c r="N2193" s="50"/>
      <c r="O2193" s="50"/>
      <c r="P2193" s="50"/>
      <c r="Q2193" s="50"/>
      <c r="R2193" s="50"/>
      <c r="S2193" s="50"/>
      <c r="T2193" s="50"/>
      <c r="U2193" s="50"/>
      <c r="V2193" s="50"/>
      <c r="W2193" s="50"/>
      <c r="X2193" s="50"/>
      <c r="Y2193" s="50"/>
      <c r="Z2193" s="50"/>
      <c r="AA2193" s="50"/>
      <c r="AB2193" s="68"/>
      <c r="AC2193" s="68"/>
      <c r="AF2193" s="68"/>
      <c r="AJ2193" s="68"/>
      <c r="AK2193" s="68"/>
      <c r="AL2193" s="50"/>
      <c r="AN2193" s="50"/>
      <c r="AO2193" s="68"/>
      <c r="AP2193" s="68"/>
      <c r="AQ2193" s="50"/>
      <c r="AS2193" s="50"/>
      <c r="AV2193" s="50"/>
      <c r="AY2193" s="50"/>
      <c r="BA2193" s="68"/>
      <c r="BD2193" s="68"/>
      <c r="BI2193">
        <v>0</v>
      </c>
      <c r="BJ2193">
        <v>0</v>
      </c>
      <c r="BK2193">
        <v>0</v>
      </c>
      <c r="BP2193" s="50"/>
      <c r="BQ2193" s="50"/>
      <c r="BR2193" s="50"/>
      <c r="BS2193" s="50"/>
    </row>
    <row r="2194" spans="1:71" x14ac:dyDescent="0.25">
      <c r="A2194">
        <v>1004</v>
      </c>
      <c r="B2194" s="50" t="s">
        <v>6</v>
      </c>
      <c r="C2194" s="50" t="s">
        <v>77</v>
      </c>
      <c r="D2194" s="50" t="s">
        <v>6</v>
      </c>
      <c r="E2194" s="50" t="s">
        <v>44</v>
      </c>
      <c r="F2194" s="68"/>
      <c r="G2194" s="50"/>
      <c r="I2194" s="50"/>
      <c r="J2194" s="50"/>
      <c r="K2194" s="50"/>
      <c r="L2194" s="50"/>
      <c r="M2194" s="50"/>
      <c r="N2194" s="50"/>
      <c r="O2194" s="50"/>
      <c r="P2194" s="50"/>
      <c r="Q2194" s="50"/>
      <c r="R2194" s="50"/>
      <c r="S2194" s="50"/>
      <c r="T2194" s="50"/>
      <c r="U2194" s="50"/>
      <c r="V2194" s="50"/>
      <c r="W2194" s="50"/>
      <c r="X2194" s="50"/>
      <c r="Y2194" s="50"/>
      <c r="Z2194" s="50"/>
      <c r="AA2194" s="50"/>
      <c r="AB2194" s="68"/>
      <c r="AC2194" s="68"/>
      <c r="AF2194" s="68"/>
      <c r="AJ2194" s="68"/>
      <c r="AK2194" s="68"/>
      <c r="AL2194" s="50"/>
      <c r="AN2194" s="50"/>
      <c r="AO2194" s="68"/>
      <c r="AP2194" s="68"/>
      <c r="AQ2194" s="50"/>
      <c r="AS2194" s="50"/>
      <c r="AV2194" s="50"/>
      <c r="AY2194" s="50"/>
      <c r="BA2194" s="68"/>
      <c r="BD2194" s="68"/>
      <c r="BI2194">
        <v>0</v>
      </c>
      <c r="BJ2194">
        <v>0</v>
      </c>
      <c r="BK2194">
        <v>0</v>
      </c>
      <c r="BP2194" s="50"/>
      <c r="BQ2194" s="50"/>
      <c r="BR2194" s="50"/>
      <c r="BS2194" s="50"/>
    </row>
    <row r="2195" spans="1:71" x14ac:dyDescent="0.25">
      <c r="A2195">
        <v>1004</v>
      </c>
      <c r="B2195" s="50" t="s">
        <v>6</v>
      </c>
      <c r="C2195" s="50" t="s">
        <v>77</v>
      </c>
      <c r="D2195" s="50" t="s">
        <v>6</v>
      </c>
      <c r="E2195" s="50" t="s">
        <v>44</v>
      </c>
      <c r="F2195" s="68"/>
      <c r="G2195" s="50"/>
      <c r="I2195" s="50"/>
      <c r="J2195" s="50"/>
      <c r="K2195" s="50"/>
      <c r="L2195" s="50"/>
      <c r="M2195" s="50"/>
      <c r="N2195" s="50"/>
      <c r="O2195" s="50"/>
      <c r="P2195" s="50"/>
      <c r="Q2195" s="50"/>
      <c r="R2195" s="50"/>
      <c r="S2195" s="50"/>
      <c r="T2195" s="50"/>
      <c r="U2195" s="50"/>
      <c r="V2195" s="50"/>
      <c r="W2195" s="50"/>
      <c r="X2195" s="50"/>
      <c r="Y2195" s="50"/>
      <c r="Z2195" s="50"/>
      <c r="AA2195" s="50"/>
      <c r="AB2195" s="68"/>
      <c r="AC2195" s="68"/>
      <c r="AF2195" s="68"/>
      <c r="AJ2195" s="68"/>
      <c r="AK2195" s="68"/>
      <c r="AL2195" s="50"/>
      <c r="AN2195" s="50"/>
      <c r="AO2195" s="68"/>
      <c r="AP2195" s="68"/>
      <c r="AQ2195" s="50"/>
      <c r="AS2195" s="50"/>
      <c r="AV2195" s="50"/>
      <c r="AY2195" s="50"/>
      <c r="BA2195" s="68"/>
      <c r="BD2195" s="68"/>
      <c r="BI2195">
        <v>0</v>
      </c>
      <c r="BJ2195">
        <v>0</v>
      </c>
      <c r="BK2195">
        <v>0</v>
      </c>
      <c r="BP2195" s="50"/>
      <c r="BQ2195" s="50"/>
      <c r="BR2195" s="50"/>
      <c r="BS2195" s="50"/>
    </row>
    <row r="2196" spans="1:71" x14ac:dyDescent="0.25">
      <c r="A2196">
        <v>1004</v>
      </c>
      <c r="B2196" s="50" t="s">
        <v>6</v>
      </c>
      <c r="C2196" s="50" t="s">
        <v>77</v>
      </c>
      <c r="D2196" s="50" t="s">
        <v>6</v>
      </c>
      <c r="E2196" s="50" t="s">
        <v>44</v>
      </c>
      <c r="F2196" s="68"/>
      <c r="G2196" s="50"/>
      <c r="I2196" s="50"/>
      <c r="J2196" s="50"/>
      <c r="K2196" s="50"/>
      <c r="L2196" s="50"/>
      <c r="M2196" s="50"/>
      <c r="N2196" s="50"/>
      <c r="O2196" s="50"/>
      <c r="P2196" s="50"/>
      <c r="Q2196" s="50"/>
      <c r="R2196" s="50"/>
      <c r="S2196" s="50"/>
      <c r="T2196" s="50"/>
      <c r="U2196" s="50"/>
      <c r="V2196" s="50"/>
      <c r="W2196" s="50"/>
      <c r="X2196" s="50"/>
      <c r="Y2196" s="50"/>
      <c r="Z2196" s="50"/>
      <c r="AA2196" s="50"/>
      <c r="AB2196" s="68"/>
      <c r="AC2196" s="68"/>
      <c r="AF2196" s="68"/>
      <c r="AJ2196" s="68"/>
      <c r="AK2196" s="68"/>
      <c r="AL2196" s="50"/>
      <c r="AN2196" s="50"/>
      <c r="AO2196" s="68"/>
      <c r="AP2196" s="68"/>
      <c r="AQ2196" s="50"/>
      <c r="AS2196" s="50"/>
      <c r="AV2196" s="50"/>
      <c r="AY2196" s="50"/>
      <c r="BA2196" s="68"/>
      <c r="BD2196" s="68"/>
      <c r="BI2196">
        <v>0</v>
      </c>
      <c r="BJ2196">
        <v>0</v>
      </c>
      <c r="BK2196">
        <v>0</v>
      </c>
      <c r="BP2196" s="50"/>
      <c r="BQ2196" s="50"/>
      <c r="BR2196" s="50"/>
      <c r="BS2196" s="50"/>
    </row>
    <row r="2197" spans="1:71" x14ac:dyDescent="0.25">
      <c r="A2197">
        <v>1004</v>
      </c>
      <c r="B2197" s="50" t="s">
        <v>6</v>
      </c>
      <c r="C2197" s="50" t="s">
        <v>77</v>
      </c>
      <c r="D2197" s="50" t="s">
        <v>6</v>
      </c>
      <c r="E2197" s="50" t="s">
        <v>44</v>
      </c>
      <c r="F2197" s="68"/>
      <c r="G2197" s="50"/>
      <c r="I2197" s="50"/>
      <c r="J2197" s="50"/>
      <c r="K2197" s="50"/>
      <c r="L2197" s="50"/>
      <c r="M2197" s="50"/>
      <c r="N2197" s="50"/>
      <c r="O2197" s="50"/>
      <c r="P2197" s="50"/>
      <c r="Q2197" s="50"/>
      <c r="R2197" s="50"/>
      <c r="S2197" s="50"/>
      <c r="T2197" s="50"/>
      <c r="U2197" s="50"/>
      <c r="V2197" s="50"/>
      <c r="W2197" s="50"/>
      <c r="X2197" s="50"/>
      <c r="Y2197" s="50"/>
      <c r="Z2197" s="50"/>
      <c r="AA2197" s="50"/>
      <c r="AB2197" s="68"/>
      <c r="AC2197" s="68"/>
      <c r="AF2197" s="68"/>
      <c r="AJ2197" s="68"/>
      <c r="AK2197" s="68"/>
      <c r="AL2197" s="50"/>
      <c r="AN2197" s="50"/>
      <c r="AO2197" s="68"/>
      <c r="AP2197" s="68"/>
      <c r="AQ2197" s="50"/>
      <c r="AS2197" s="50"/>
      <c r="AV2197" s="50"/>
      <c r="AY2197" s="50"/>
      <c r="BA2197" s="68"/>
      <c r="BD2197" s="68"/>
      <c r="BI2197">
        <v>0</v>
      </c>
      <c r="BJ2197">
        <v>0</v>
      </c>
      <c r="BK2197">
        <v>0</v>
      </c>
      <c r="BP2197" s="50"/>
      <c r="BQ2197" s="50"/>
      <c r="BR2197" s="50"/>
      <c r="BS2197" s="50"/>
    </row>
    <row r="2198" spans="1:71" x14ac:dyDescent="0.25">
      <c r="A2198">
        <v>1004</v>
      </c>
      <c r="B2198" s="50" t="s">
        <v>6</v>
      </c>
      <c r="C2198" s="50" t="s">
        <v>77</v>
      </c>
      <c r="D2198" s="50" t="s">
        <v>6</v>
      </c>
      <c r="E2198" s="50" t="s">
        <v>44</v>
      </c>
      <c r="F2198" s="68"/>
      <c r="G2198" s="50"/>
      <c r="I2198" s="50"/>
      <c r="J2198" s="50"/>
      <c r="K2198" s="50"/>
      <c r="L2198" s="50"/>
      <c r="M2198" s="50"/>
      <c r="N2198" s="50"/>
      <c r="O2198" s="50"/>
      <c r="P2198" s="50"/>
      <c r="Q2198" s="50"/>
      <c r="R2198" s="50"/>
      <c r="S2198" s="50"/>
      <c r="T2198" s="50"/>
      <c r="U2198" s="50"/>
      <c r="V2198" s="50"/>
      <c r="W2198" s="50"/>
      <c r="X2198" s="50"/>
      <c r="Y2198" s="50"/>
      <c r="Z2198" s="50"/>
      <c r="AA2198" s="50"/>
      <c r="AB2198" s="68"/>
      <c r="AC2198" s="68"/>
      <c r="AF2198" s="68"/>
      <c r="AJ2198" s="68"/>
      <c r="AK2198" s="68"/>
      <c r="AL2198" s="50"/>
      <c r="AN2198" s="50"/>
      <c r="AO2198" s="68"/>
      <c r="AP2198" s="68"/>
      <c r="AQ2198" s="50"/>
      <c r="AS2198" s="50"/>
      <c r="AV2198" s="50"/>
      <c r="AY2198" s="50"/>
      <c r="BA2198" s="68"/>
      <c r="BD2198" s="68"/>
      <c r="BI2198">
        <v>0</v>
      </c>
      <c r="BJ2198">
        <v>0</v>
      </c>
      <c r="BK2198">
        <v>0</v>
      </c>
      <c r="BP2198" s="50"/>
      <c r="BQ2198" s="50"/>
      <c r="BR2198" s="50"/>
      <c r="BS2198" s="50"/>
    </row>
    <row r="2199" spans="1:71" x14ac:dyDescent="0.25">
      <c r="A2199">
        <v>1004</v>
      </c>
      <c r="B2199" s="50" t="s">
        <v>6</v>
      </c>
      <c r="C2199" s="50" t="s">
        <v>77</v>
      </c>
      <c r="D2199" s="50" t="s">
        <v>6</v>
      </c>
      <c r="E2199" s="50" t="s">
        <v>44</v>
      </c>
      <c r="F2199" s="68"/>
      <c r="G2199" s="50"/>
      <c r="I2199" s="50"/>
      <c r="J2199" s="50"/>
      <c r="K2199" s="50"/>
      <c r="L2199" s="50"/>
      <c r="M2199" s="50"/>
      <c r="N2199" s="50"/>
      <c r="O2199" s="50"/>
      <c r="P2199" s="50"/>
      <c r="Q2199" s="50"/>
      <c r="R2199" s="50"/>
      <c r="S2199" s="50"/>
      <c r="T2199" s="50"/>
      <c r="U2199" s="50"/>
      <c r="V2199" s="50"/>
      <c r="W2199" s="50"/>
      <c r="X2199" s="50"/>
      <c r="Y2199" s="50"/>
      <c r="Z2199" s="50"/>
      <c r="AA2199" s="50"/>
      <c r="AB2199" s="68"/>
      <c r="AC2199" s="68"/>
      <c r="AF2199" s="68"/>
      <c r="AJ2199" s="68"/>
      <c r="AK2199" s="68"/>
      <c r="AL2199" s="50"/>
      <c r="AN2199" s="50"/>
      <c r="AO2199" s="68"/>
      <c r="AP2199" s="68"/>
      <c r="AQ2199" s="50"/>
      <c r="AS2199" s="50"/>
      <c r="AV2199" s="50"/>
      <c r="AY2199" s="50"/>
      <c r="BA2199" s="68"/>
      <c r="BD2199" s="68"/>
      <c r="BI2199">
        <v>0</v>
      </c>
      <c r="BJ2199">
        <v>0</v>
      </c>
      <c r="BK2199">
        <v>0</v>
      </c>
      <c r="BP2199" s="50"/>
      <c r="BQ2199" s="50"/>
      <c r="BR2199" s="50"/>
      <c r="BS2199" s="50"/>
    </row>
    <row r="2200" spans="1:71" x14ac:dyDescent="0.25">
      <c r="A2200">
        <v>1004</v>
      </c>
      <c r="B2200" s="50" t="s">
        <v>6</v>
      </c>
      <c r="C2200" s="50" t="s">
        <v>77</v>
      </c>
      <c r="D2200" s="50" t="s">
        <v>6</v>
      </c>
      <c r="E2200" s="50" t="s">
        <v>44</v>
      </c>
      <c r="F2200" s="68"/>
      <c r="G2200" s="50"/>
      <c r="I2200" s="50"/>
      <c r="J2200" s="50"/>
      <c r="K2200" s="50"/>
      <c r="L2200" s="50"/>
      <c r="M2200" s="50"/>
      <c r="N2200" s="50"/>
      <c r="O2200" s="50"/>
      <c r="P2200" s="50"/>
      <c r="Q2200" s="50"/>
      <c r="R2200" s="50"/>
      <c r="S2200" s="50"/>
      <c r="T2200" s="50"/>
      <c r="U2200" s="50"/>
      <c r="V2200" s="50"/>
      <c r="W2200" s="50"/>
      <c r="X2200" s="50"/>
      <c r="Y2200" s="50"/>
      <c r="Z2200" s="50"/>
      <c r="AA2200" s="50"/>
      <c r="AB2200" s="68"/>
      <c r="AC2200" s="68"/>
      <c r="AF2200" s="68"/>
      <c r="AJ2200" s="68"/>
      <c r="AK2200" s="68"/>
      <c r="AL2200" s="50"/>
      <c r="AN2200" s="50"/>
      <c r="AO2200" s="68"/>
      <c r="AP2200" s="68"/>
      <c r="AQ2200" s="50"/>
      <c r="AS2200" s="50"/>
      <c r="AV2200" s="50"/>
      <c r="AY2200" s="50"/>
      <c r="BA2200" s="68"/>
      <c r="BD2200" s="68"/>
      <c r="BI2200">
        <v>0</v>
      </c>
      <c r="BJ2200">
        <v>0</v>
      </c>
      <c r="BK2200">
        <v>0</v>
      </c>
      <c r="BP2200" s="50"/>
      <c r="BQ2200" s="50"/>
      <c r="BR2200" s="50"/>
      <c r="BS2200" s="50"/>
    </row>
    <row r="2201" spans="1:71" x14ac:dyDescent="0.25">
      <c r="A2201">
        <v>1004</v>
      </c>
      <c r="B2201" s="50" t="s">
        <v>6</v>
      </c>
      <c r="C2201" s="50" t="s">
        <v>77</v>
      </c>
      <c r="D2201" s="50" t="s">
        <v>6</v>
      </c>
      <c r="E2201" s="50" t="s">
        <v>44</v>
      </c>
      <c r="F2201" s="68"/>
      <c r="G2201" s="50"/>
      <c r="I2201" s="50"/>
      <c r="J2201" s="50"/>
      <c r="K2201" s="50"/>
      <c r="L2201" s="50"/>
      <c r="M2201" s="50"/>
      <c r="N2201" s="50"/>
      <c r="O2201" s="50"/>
      <c r="P2201" s="50"/>
      <c r="Q2201" s="50"/>
      <c r="R2201" s="50"/>
      <c r="S2201" s="50"/>
      <c r="T2201" s="50"/>
      <c r="U2201" s="50"/>
      <c r="V2201" s="50"/>
      <c r="W2201" s="50"/>
      <c r="X2201" s="50"/>
      <c r="Y2201" s="50"/>
      <c r="Z2201" s="50"/>
      <c r="AA2201" s="50"/>
      <c r="AB2201" s="68"/>
      <c r="AC2201" s="68"/>
      <c r="AF2201" s="68"/>
      <c r="AJ2201" s="68"/>
      <c r="AK2201" s="68"/>
      <c r="AL2201" s="50"/>
      <c r="AN2201" s="50"/>
      <c r="AO2201" s="68"/>
      <c r="AP2201" s="68"/>
      <c r="AQ2201" s="50"/>
      <c r="AS2201" s="50"/>
      <c r="AV2201" s="50"/>
      <c r="AY2201" s="50"/>
      <c r="BA2201" s="68"/>
      <c r="BD2201" s="68"/>
      <c r="BI2201">
        <v>0</v>
      </c>
      <c r="BJ2201">
        <v>0</v>
      </c>
      <c r="BK2201">
        <v>0</v>
      </c>
      <c r="BP2201" s="50"/>
      <c r="BQ2201" s="50"/>
      <c r="BR2201" s="50"/>
      <c r="BS2201" s="50"/>
    </row>
    <row r="2202" spans="1:71" x14ac:dyDescent="0.25">
      <c r="A2202">
        <v>1004</v>
      </c>
      <c r="B2202" s="50" t="s">
        <v>6</v>
      </c>
      <c r="C2202" s="50" t="s">
        <v>77</v>
      </c>
      <c r="D2202" s="50" t="s">
        <v>6</v>
      </c>
      <c r="E2202" s="50" t="s">
        <v>44</v>
      </c>
      <c r="F2202" s="68"/>
      <c r="G2202" s="50"/>
      <c r="I2202" s="50"/>
      <c r="J2202" s="50"/>
      <c r="K2202" s="50"/>
      <c r="L2202" s="50"/>
      <c r="M2202" s="50"/>
      <c r="N2202" s="50"/>
      <c r="O2202" s="50"/>
      <c r="P2202" s="50"/>
      <c r="Q2202" s="50"/>
      <c r="R2202" s="50"/>
      <c r="S2202" s="50"/>
      <c r="T2202" s="50"/>
      <c r="U2202" s="50"/>
      <c r="V2202" s="50"/>
      <c r="W2202" s="50"/>
      <c r="X2202" s="50"/>
      <c r="Y2202" s="50"/>
      <c r="Z2202" s="50"/>
      <c r="AA2202" s="50"/>
      <c r="AB2202" s="68"/>
      <c r="AC2202" s="68"/>
      <c r="AF2202" s="68"/>
      <c r="AJ2202" s="68"/>
      <c r="AK2202" s="68"/>
      <c r="AL2202" s="50"/>
      <c r="AN2202" s="50"/>
      <c r="AO2202" s="68"/>
      <c r="AP2202" s="68"/>
      <c r="AQ2202" s="50"/>
      <c r="AS2202" s="50"/>
      <c r="AV2202" s="50"/>
      <c r="AY2202" s="50"/>
      <c r="BA2202" s="68"/>
      <c r="BD2202" s="68"/>
      <c r="BI2202">
        <v>0</v>
      </c>
      <c r="BJ2202">
        <v>0</v>
      </c>
      <c r="BK2202">
        <v>0</v>
      </c>
      <c r="BP2202" s="50"/>
      <c r="BQ2202" s="50"/>
      <c r="BR2202" s="50"/>
      <c r="BS2202" s="50"/>
    </row>
    <row r="2203" spans="1:71" x14ac:dyDescent="0.25">
      <c r="A2203">
        <v>1004</v>
      </c>
      <c r="B2203" s="50" t="s">
        <v>6</v>
      </c>
      <c r="C2203" s="50" t="s">
        <v>77</v>
      </c>
      <c r="D2203" s="50" t="s">
        <v>6</v>
      </c>
      <c r="E2203" s="50" t="s">
        <v>44</v>
      </c>
      <c r="F2203" s="68"/>
      <c r="G2203" s="50"/>
      <c r="I2203" s="50"/>
      <c r="J2203" s="50"/>
      <c r="K2203" s="50"/>
      <c r="L2203" s="50"/>
      <c r="M2203" s="50"/>
      <c r="N2203" s="50"/>
      <c r="O2203" s="50"/>
      <c r="P2203" s="50"/>
      <c r="Q2203" s="50"/>
      <c r="R2203" s="50"/>
      <c r="S2203" s="50"/>
      <c r="T2203" s="50"/>
      <c r="U2203" s="50"/>
      <c r="V2203" s="50"/>
      <c r="W2203" s="50"/>
      <c r="X2203" s="50"/>
      <c r="Y2203" s="50"/>
      <c r="Z2203" s="50"/>
      <c r="AA2203" s="50"/>
      <c r="AB2203" s="68"/>
      <c r="AC2203" s="68"/>
      <c r="AF2203" s="68"/>
      <c r="AJ2203" s="68"/>
      <c r="AK2203" s="68"/>
      <c r="AL2203" s="50"/>
      <c r="AN2203" s="50"/>
      <c r="AO2203" s="68"/>
      <c r="AP2203" s="68"/>
      <c r="AQ2203" s="50"/>
      <c r="AS2203" s="50"/>
      <c r="AV2203" s="50"/>
      <c r="AY2203" s="50"/>
      <c r="BA2203" s="68"/>
      <c r="BD2203" s="68"/>
      <c r="BI2203">
        <v>0</v>
      </c>
      <c r="BJ2203">
        <v>0</v>
      </c>
      <c r="BK2203">
        <v>0</v>
      </c>
      <c r="BP2203" s="50"/>
      <c r="BQ2203" s="50"/>
      <c r="BR2203" s="50"/>
      <c r="BS2203" s="50"/>
    </row>
    <row r="2204" spans="1:71" x14ac:dyDescent="0.25">
      <c r="A2204">
        <v>1004</v>
      </c>
      <c r="B2204" s="50" t="s">
        <v>6</v>
      </c>
      <c r="C2204" s="50" t="s">
        <v>77</v>
      </c>
      <c r="D2204" s="50" t="s">
        <v>6</v>
      </c>
      <c r="E2204" s="50" t="s">
        <v>44</v>
      </c>
      <c r="F2204" s="68"/>
      <c r="G2204" s="50"/>
      <c r="I2204" s="50"/>
      <c r="J2204" s="50"/>
      <c r="K2204" s="50"/>
      <c r="L2204" s="50"/>
      <c r="M2204" s="50"/>
      <c r="N2204" s="50"/>
      <c r="O2204" s="50"/>
      <c r="P2204" s="50"/>
      <c r="Q2204" s="50"/>
      <c r="R2204" s="50"/>
      <c r="S2204" s="50"/>
      <c r="T2204" s="50"/>
      <c r="U2204" s="50"/>
      <c r="V2204" s="50"/>
      <c r="W2204" s="50"/>
      <c r="X2204" s="50"/>
      <c r="Y2204" s="50"/>
      <c r="Z2204" s="50"/>
      <c r="AA2204" s="50"/>
      <c r="AB2204" s="68"/>
      <c r="AC2204" s="68"/>
      <c r="AF2204" s="68"/>
      <c r="AJ2204" s="68"/>
      <c r="AK2204" s="68"/>
      <c r="AL2204" s="50"/>
      <c r="AN2204" s="50"/>
      <c r="AO2204" s="68"/>
      <c r="AP2204" s="68"/>
      <c r="AQ2204" s="50"/>
      <c r="AS2204" s="50"/>
      <c r="AV2204" s="50"/>
      <c r="AY2204" s="50"/>
      <c r="BA2204" s="68"/>
      <c r="BD2204" s="68"/>
      <c r="BI2204">
        <v>0</v>
      </c>
      <c r="BJ2204">
        <v>0</v>
      </c>
      <c r="BK2204">
        <v>0</v>
      </c>
      <c r="BP2204" s="50"/>
      <c r="BQ2204" s="50"/>
      <c r="BR2204" s="50"/>
      <c r="BS2204" s="50"/>
    </row>
    <row r="2205" spans="1:71" x14ac:dyDescent="0.25">
      <c r="A2205">
        <v>1004</v>
      </c>
      <c r="B2205" s="50" t="s">
        <v>6</v>
      </c>
      <c r="C2205" s="50" t="s">
        <v>77</v>
      </c>
      <c r="D2205" s="50" t="s">
        <v>6</v>
      </c>
      <c r="E2205" s="50" t="s">
        <v>44</v>
      </c>
      <c r="F2205" s="68"/>
      <c r="G2205" s="50"/>
      <c r="I2205" s="50"/>
      <c r="J2205" s="50"/>
      <c r="K2205" s="50"/>
      <c r="L2205" s="50"/>
      <c r="M2205" s="50"/>
      <c r="N2205" s="50"/>
      <c r="O2205" s="50"/>
      <c r="P2205" s="50"/>
      <c r="Q2205" s="50"/>
      <c r="R2205" s="50"/>
      <c r="S2205" s="50"/>
      <c r="T2205" s="50"/>
      <c r="U2205" s="50"/>
      <c r="V2205" s="50"/>
      <c r="W2205" s="50"/>
      <c r="X2205" s="50"/>
      <c r="Y2205" s="50"/>
      <c r="Z2205" s="50"/>
      <c r="AA2205" s="50"/>
      <c r="AB2205" s="68"/>
      <c r="AC2205" s="68"/>
      <c r="AF2205" s="68"/>
      <c r="AJ2205" s="68"/>
      <c r="AK2205" s="68"/>
      <c r="AL2205" s="50"/>
      <c r="AN2205" s="50"/>
      <c r="AO2205" s="68"/>
      <c r="AP2205" s="68"/>
      <c r="AQ2205" s="50"/>
      <c r="AS2205" s="50"/>
      <c r="AV2205" s="50"/>
      <c r="AY2205" s="50"/>
      <c r="BA2205" s="68"/>
      <c r="BD2205" s="68"/>
      <c r="BI2205">
        <v>0</v>
      </c>
      <c r="BJ2205">
        <v>0</v>
      </c>
      <c r="BK2205">
        <v>0</v>
      </c>
      <c r="BP2205" s="50"/>
      <c r="BQ2205" s="50"/>
      <c r="BR2205" s="50"/>
      <c r="BS2205" s="50"/>
    </row>
    <row r="2206" spans="1:71" x14ac:dyDescent="0.25">
      <c r="A2206">
        <v>1004</v>
      </c>
      <c r="B2206" s="50" t="s">
        <v>6</v>
      </c>
      <c r="C2206" s="50" t="s">
        <v>77</v>
      </c>
      <c r="D2206" s="50" t="s">
        <v>6</v>
      </c>
      <c r="E2206" s="50" t="s">
        <v>44</v>
      </c>
      <c r="F2206" s="68"/>
      <c r="G2206" s="50"/>
      <c r="I2206" s="50"/>
      <c r="J2206" s="50"/>
      <c r="K2206" s="50"/>
      <c r="L2206" s="50"/>
      <c r="M2206" s="50"/>
      <c r="N2206" s="50"/>
      <c r="O2206" s="50"/>
      <c r="P2206" s="50"/>
      <c r="Q2206" s="50"/>
      <c r="R2206" s="50"/>
      <c r="S2206" s="50"/>
      <c r="T2206" s="50"/>
      <c r="U2206" s="50"/>
      <c r="V2206" s="50"/>
      <c r="W2206" s="50"/>
      <c r="X2206" s="50"/>
      <c r="Y2206" s="50"/>
      <c r="Z2206" s="50"/>
      <c r="AA2206" s="50"/>
      <c r="AB2206" s="68"/>
      <c r="AC2206" s="68"/>
      <c r="AF2206" s="68"/>
      <c r="AJ2206" s="68"/>
      <c r="AK2206" s="68"/>
      <c r="AL2206" s="50"/>
      <c r="AN2206" s="50"/>
      <c r="AO2206" s="68"/>
      <c r="AP2206" s="68"/>
      <c r="AQ2206" s="50"/>
      <c r="AS2206" s="50"/>
      <c r="AV2206" s="50"/>
      <c r="AY2206" s="50"/>
      <c r="BA2206" s="68"/>
      <c r="BD2206" s="68"/>
      <c r="BI2206">
        <v>0</v>
      </c>
      <c r="BJ2206">
        <v>0</v>
      </c>
      <c r="BK2206">
        <v>0</v>
      </c>
      <c r="BP2206" s="50"/>
      <c r="BQ2206" s="50"/>
      <c r="BR2206" s="50"/>
      <c r="BS2206" s="50"/>
    </row>
    <row r="2207" spans="1:71" x14ac:dyDescent="0.25">
      <c r="A2207">
        <v>1004</v>
      </c>
      <c r="B2207" s="50" t="s">
        <v>6</v>
      </c>
      <c r="C2207" s="50" t="s">
        <v>77</v>
      </c>
      <c r="D2207" s="50" t="s">
        <v>6</v>
      </c>
      <c r="E2207" s="50" t="s">
        <v>44</v>
      </c>
      <c r="F2207" s="68"/>
      <c r="G2207" s="50"/>
      <c r="I2207" s="50"/>
      <c r="J2207" s="50"/>
      <c r="K2207" s="50"/>
      <c r="L2207" s="50"/>
      <c r="M2207" s="50"/>
      <c r="N2207" s="50"/>
      <c r="O2207" s="50"/>
      <c r="P2207" s="50"/>
      <c r="Q2207" s="50"/>
      <c r="R2207" s="50"/>
      <c r="S2207" s="50"/>
      <c r="T2207" s="50"/>
      <c r="U2207" s="50"/>
      <c r="V2207" s="50"/>
      <c r="W2207" s="50"/>
      <c r="X2207" s="50"/>
      <c r="Y2207" s="50"/>
      <c r="Z2207" s="50"/>
      <c r="AA2207" s="50"/>
      <c r="AB2207" s="68"/>
      <c r="AC2207" s="68"/>
      <c r="AF2207" s="68"/>
      <c r="AJ2207" s="68"/>
      <c r="AK2207" s="68"/>
      <c r="AL2207" s="50"/>
      <c r="AN2207" s="50"/>
      <c r="AO2207" s="68"/>
      <c r="AP2207" s="68"/>
      <c r="AQ2207" s="50"/>
      <c r="AS2207" s="50"/>
      <c r="AV2207" s="50"/>
      <c r="AY2207" s="50"/>
      <c r="BA2207" s="68"/>
      <c r="BD2207" s="68"/>
      <c r="BI2207">
        <v>0</v>
      </c>
      <c r="BJ2207">
        <v>0</v>
      </c>
      <c r="BK2207">
        <v>0</v>
      </c>
      <c r="BP2207" s="50"/>
      <c r="BQ2207" s="50"/>
      <c r="BR2207" s="50"/>
      <c r="BS2207" s="50"/>
    </row>
    <row r="2208" spans="1:71" x14ac:dyDescent="0.25">
      <c r="A2208">
        <v>1004</v>
      </c>
      <c r="B2208" s="50" t="s">
        <v>6</v>
      </c>
      <c r="C2208" s="50" t="s">
        <v>77</v>
      </c>
      <c r="D2208" s="50" t="s">
        <v>6</v>
      </c>
      <c r="E2208" s="50" t="s">
        <v>44</v>
      </c>
      <c r="F2208" s="68"/>
      <c r="G2208" s="50"/>
      <c r="I2208" s="50"/>
      <c r="J2208" s="50"/>
      <c r="K2208" s="50"/>
      <c r="L2208" s="50"/>
      <c r="M2208" s="50"/>
      <c r="N2208" s="50"/>
      <c r="O2208" s="50"/>
      <c r="P2208" s="50"/>
      <c r="Q2208" s="50"/>
      <c r="R2208" s="50"/>
      <c r="S2208" s="50"/>
      <c r="T2208" s="50"/>
      <c r="U2208" s="50"/>
      <c r="V2208" s="50"/>
      <c r="W2208" s="50"/>
      <c r="X2208" s="50"/>
      <c r="Y2208" s="50"/>
      <c r="Z2208" s="50"/>
      <c r="AA2208" s="50"/>
      <c r="AB2208" s="68"/>
      <c r="AC2208" s="68"/>
      <c r="AF2208" s="68"/>
      <c r="AJ2208" s="68"/>
      <c r="AK2208" s="68"/>
      <c r="AL2208" s="50"/>
      <c r="AN2208" s="50"/>
      <c r="AO2208" s="68"/>
      <c r="AP2208" s="68"/>
      <c r="AQ2208" s="50"/>
      <c r="AS2208" s="50"/>
      <c r="AV2208" s="50"/>
      <c r="AY2208" s="50"/>
      <c r="BA2208" s="68"/>
      <c r="BD2208" s="68"/>
      <c r="BI2208">
        <v>0</v>
      </c>
      <c r="BJ2208">
        <v>0</v>
      </c>
      <c r="BK2208">
        <v>0</v>
      </c>
      <c r="BP2208" s="50"/>
      <c r="BQ2208" s="50"/>
      <c r="BR2208" s="50"/>
      <c r="BS2208" s="50"/>
    </row>
    <row r="2209" spans="1:71" x14ac:dyDescent="0.25">
      <c r="A2209">
        <v>1004</v>
      </c>
      <c r="B2209" s="50" t="s">
        <v>6</v>
      </c>
      <c r="C2209" s="50" t="s">
        <v>77</v>
      </c>
      <c r="D2209" s="50" t="s">
        <v>6</v>
      </c>
      <c r="E2209" s="50" t="s">
        <v>44</v>
      </c>
      <c r="F2209" s="68"/>
      <c r="G2209" s="50"/>
      <c r="I2209" s="50"/>
      <c r="J2209" s="50"/>
      <c r="K2209" s="50"/>
      <c r="L2209" s="50"/>
      <c r="M2209" s="50"/>
      <c r="N2209" s="50"/>
      <c r="O2209" s="50"/>
      <c r="P2209" s="50"/>
      <c r="Q2209" s="50"/>
      <c r="R2209" s="50"/>
      <c r="S2209" s="50"/>
      <c r="T2209" s="50"/>
      <c r="U2209" s="50"/>
      <c r="V2209" s="50"/>
      <c r="W2209" s="50"/>
      <c r="X2209" s="50"/>
      <c r="Y2209" s="50"/>
      <c r="Z2209" s="50"/>
      <c r="AA2209" s="50"/>
      <c r="AB2209" s="68"/>
      <c r="AC2209" s="68"/>
      <c r="AF2209" s="68"/>
      <c r="AJ2209" s="68"/>
      <c r="AK2209" s="68"/>
      <c r="AL2209" s="50"/>
      <c r="AN2209" s="50"/>
      <c r="AO2209" s="68"/>
      <c r="AP2209" s="68"/>
      <c r="AQ2209" s="50"/>
      <c r="AS2209" s="50"/>
      <c r="AV2209" s="50"/>
      <c r="AY2209" s="50"/>
      <c r="BA2209" s="68"/>
      <c r="BD2209" s="68"/>
      <c r="BI2209">
        <v>0</v>
      </c>
      <c r="BJ2209">
        <v>0</v>
      </c>
      <c r="BK2209">
        <v>0</v>
      </c>
      <c r="BP2209" s="50"/>
      <c r="BQ2209" s="50"/>
      <c r="BR2209" s="50"/>
      <c r="BS2209" s="50"/>
    </row>
    <row r="2210" spans="1:71" x14ac:dyDescent="0.25">
      <c r="A2210">
        <v>1004</v>
      </c>
      <c r="B2210" s="50" t="s">
        <v>6</v>
      </c>
      <c r="C2210" s="50" t="s">
        <v>77</v>
      </c>
      <c r="D2210" s="50" t="s">
        <v>6</v>
      </c>
      <c r="E2210" s="50" t="s">
        <v>44</v>
      </c>
      <c r="F2210" s="68"/>
      <c r="G2210" s="50"/>
      <c r="I2210" s="50"/>
      <c r="J2210" s="50"/>
      <c r="K2210" s="50"/>
      <c r="L2210" s="50"/>
      <c r="M2210" s="50"/>
      <c r="N2210" s="50"/>
      <c r="O2210" s="50"/>
      <c r="P2210" s="50"/>
      <c r="Q2210" s="50"/>
      <c r="R2210" s="50"/>
      <c r="S2210" s="50"/>
      <c r="T2210" s="50"/>
      <c r="U2210" s="50"/>
      <c r="V2210" s="50"/>
      <c r="W2210" s="50"/>
      <c r="X2210" s="50"/>
      <c r="Y2210" s="50"/>
      <c r="Z2210" s="50"/>
      <c r="AA2210" s="50"/>
      <c r="AB2210" s="68"/>
      <c r="AC2210" s="68"/>
      <c r="AF2210" s="68"/>
      <c r="AJ2210" s="68"/>
      <c r="AK2210" s="68"/>
      <c r="AL2210" s="50"/>
      <c r="AN2210" s="50"/>
      <c r="AO2210" s="68"/>
      <c r="AP2210" s="68"/>
      <c r="AQ2210" s="50"/>
      <c r="AS2210" s="50"/>
      <c r="AV2210" s="50"/>
      <c r="AY2210" s="50"/>
      <c r="BA2210" s="68"/>
      <c r="BD2210" s="68"/>
      <c r="BI2210">
        <v>0</v>
      </c>
      <c r="BJ2210">
        <v>0</v>
      </c>
      <c r="BK2210">
        <v>0</v>
      </c>
      <c r="BP2210" s="50"/>
      <c r="BQ2210" s="50"/>
      <c r="BR2210" s="50"/>
      <c r="BS2210" s="50"/>
    </row>
    <row r="2211" spans="1:71" x14ac:dyDescent="0.25">
      <c r="A2211">
        <v>1004</v>
      </c>
      <c r="B2211" s="50" t="s">
        <v>6</v>
      </c>
      <c r="C2211" s="50" t="s">
        <v>77</v>
      </c>
      <c r="D2211" s="50" t="s">
        <v>6</v>
      </c>
      <c r="E2211" s="50" t="s">
        <v>44</v>
      </c>
      <c r="F2211" s="68"/>
      <c r="G2211" s="50"/>
      <c r="I2211" s="50"/>
      <c r="J2211" s="50"/>
      <c r="K2211" s="50"/>
      <c r="L2211" s="50"/>
      <c r="M2211" s="50"/>
      <c r="N2211" s="50"/>
      <c r="O2211" s="50"/>
      <c r="P2211" s="50"/>
      <c r="Q2211" s="50"/>
      <c r="R2211" s="50"/>
      <c r="S2211" s="50"/>
      <c r="T2211" s="50"/>
      <c r="U2211" s="50"/>
      <c r="V2211" s="50"/>
      <c r="W2211" s="50"/>
      <c r="X2211" s="50"/>
      <c r="Y2211" s="50"/>
      <c r="Z2211" s="50"/>
      <c r="AA2211" s="50"/>
      <c r="AB2211" s="68"/>
      <c r="AC2211" s="68"/>
      <c r="AF2211" s="68"/>
      <c r="AJ2211" s="68"/>
      <c r="AK2211" s="68"/>
      <c r="AL2211" s="50"/>
      <c r="AN2211" s="50"/>
      <c r="AO2211" s="68"/>
      <c r="AP2211" s="68"/>
      <c r="AQ2211" s="50"/>
      <c r="AS2211" s="50"/>
      <c r="AV2211" s="50"/>
      <c r="AY2211" s="50"/>
      <c r="BA2211" s="68"/>
      <c r="BD2211" s="68"/>
      <c r="BI2211">
        <v>0</v>
      </c>
      <c r="BJ2211">
        <v>0</v>
      </c>
      <c r="BK2211">
        <v>0</v>
      </c>
      <c r="BP2211" s="50"/>
      <c r="BQ2211" s="50"/>
      <c r="BR2211" s="50"/>
      <c r="BS2211" s="50"/>
    </row>
    <row r="2212" spans="1:71" x14ac:dyDescent="0.25">
      <c r="A2212">
        <v>1004</v>
      </c>
      <c r="B2212" s="50" t="s">
        <v>6</v>
      </c>
      <c r="C2212" s="50" t="s">
        <v>77</v>
      </c>
      <c r="D2212" s="50" t="s">
        <v>6</v>
      </c>
      <c r="E2212" s="50" t="s">
        <v>44</v>
      </c>
      <c r="F2212" s="68"/>
      <c r="G2212" s="50"/>
      <c r="I2212" s="50"/>
      <c r="J2212" s="50"/>
      <c r="K2212" s="50"/>
      <c r="L2212" s="50"/>
      <c r="M2212" s="50"/>
      <c r="N2212" s="50"/>
      <c r="O2212" s="50"/>
      <c r="P2212" s="50"/>
      <c r="Q2212" s="50"/>
      <c r="R2212" s="50"/>
      <c r="S2212" s="50"/>
      <c r="T2212" s="50"/>
      <c r="U2212" s="50"/>
      <c r="V2212" s="50"/>
      <c r="W2212" s="50"/>
      <c r="X2212" s="50"/>
      <c r="Y2212" s="50"/>
      <c r="Z2212" s="50"/>
      <c r="AA2212" s="50"/>
      <c r="AB2212" s="68"/>
      <c r="AC2212" s="68"/>
      <c r="AF2212" s="68"/>
      <c r="AJ2212" s="68"/>
      <c r="AK2212" s="68"/>
      <c r="AL2212" s="50"/>
      <c r="AN2212" s="50"/>
      <c r="AO2212" s="68"/>
      <c r="AP2212" s="68"/>
      <c r="AQ2212" s="50"/>
      <c r="AS2212" s="50"/>
      <c r="AV2212" s="50"/>
      <c r="AY2212" s="50"/>
      <c r="BA2212" s="68"/>
      <c r="BD2212" s="68"/>
      <c r="BI2212">
        <v>0</v>
      </c>
      <c r="BJ2212">
        <v>0</v>
      </c>
      <c r="BK2212">
        <v>0</v>
      </c>
      <c r="BP2212" s="50"/>
      <c r="BQ2212" s="50"/>
      <c r="BR2212" s="50"/>
      <c r="BS2212" s="50"/>
    </row>
    <row r="2213" spans="1:71" x14ac:dyDescent="0.25">
      <c r="A2213">
        <v>1004</v>
      </c>
      <c r="B2213" s="50" t="s">
        <v>6</v>
      </c>
      <c r="C2213" s="50" t="s">
        <v>77</v>
      </c>
      <c r="D2213" s="50" t="s">
        <v>6</v>
      </c>
      <c r="E2213" s="50" t="s">
        <v>44</v>
      </c>
      <c r="F2213" s="68"/>
      <c r="G2213" s="50"/>
      <c r="I2213" s="50"/>
      <c r="J2213" s="50"/>
      <c r="K2213" s="50"/>
      <c r="L2213" s="50"/>
      <c r="M2213" s="50"/>
      <c r="N2213" s="50"/>
      <c r="O2213" s="50"/>
      <c r="P2213" s="50"/>
      <c r="Q2213" s="50"/>
      <c r="R2213" s="50"/>
      <c r="S2213" s="50"/>
      <c r="T2213" s="50"/>
      <c r="U2213" s="50"/>
      <c r="V2213" s="50"/>
      <c r="W2213" s="50"/>
      <c r="X2213" s="50"/>
      <c r="Y2213" s="50"/>
      <c r="Z2213" s="50"/>
      <c r="AA2213" s="50"/>
      <c r="AB2213" s="68"/>
      <c r="AC2213" s="68"/>
      <c r="AF2213" s="68"/>
      <c r="AJ2213" s="68"/>
      <c r="AK2213" s="68"/>
      <c r="AL2213" s="50"/>
      <c r="AN2213" s="50"/>
      <c r="AO2213" s="68"/>
      <c r="AP2213" s="68"/>
      <c r="AQ2213" s="50"/>
      <c r="AS2213" s="50"/>
      <c r="AV2213" s="50"/>
      <c r="AY2213" s="50"/>
      <c r="BA2213" s="68"/>
      <c r="BD2213" s="68"/>
      <c r="BI2213">
        <v>0</v>
      </c>
      <c r="BJ2213">
        <v>0</v>
      </c>
      <c r="BK2213">
        <v>0</v>
      </c>
      <c r="BP2213" s="50"/>
      <c r="BQ2213" s="50"/>
      <c r="BR2213" s="50"/>
      <c r="BS2213" s="50"/>
    </row>
    <row r="2214" spans="1:71" x14ac:dyDescent="0.25">
      <c r="A2214">
        <v>1004</v>
      </c>
      <c r="B2214" s="50" t="s">
        <v>6</v>
      </c>
      <c r="C2214" s="50" t="s">
        <v>77</v>
      </c>
      <c r="D2214" s="50" t="s">
        <v>6</v>
      </c>
      <c r="E2214" s="50" t="s">
        <v>44</v>
      </c>
      <c r="F2214" s="68"/>
      <c r="G2214" s="50"/>
      <c r="I2214" s="50"/>
      <c r="J2214" s="50"/>
      <c r="K2214" s="50"/>
      <c r="L2214" s="50"/>
      <c r="M2214" s="50"/>
      <c r="N2214" s="50"/>
      <c r="O2214" s="50"/>
      <c r="P2214" s="50"/>
      <c r="Q2214" s="50"/>
      <c r="R2214" s="50"/>
      <c r="S2214" s="50"/>
      <c r="T2214" s="50"/>
      <c r="U2214" s="50"/>
      <c r="V2214" s="50"/>
      <c r="W2214" s="50"/>
      <c r="X2214" s="50"/>
      <c r="Y2214" s="50"/>
      <c r="Z2214" s="50"/>
      <c r="AA2214" s="50"/>
      <c r="AB2214" s="68"/>
      <c r="AC2214" s="68"/>
      <c r="AF2214" s="68"/>
      <c r="AJ2214" s="68"/>
      <c r="AK2214" s="68"/>
      <c r="AL2214" s="50"/>
      <c r="AN2214" s="50"/>
      <c r="AO2214" s="68"/>
      <c r="AP2214" s="68"/>
      <c r="AQ2214" s="50"/>
      <c r="AS2214" s="50"/>
      <c r="AV2214" s="50"/>
      <c r="AY2214" s="50"/>
      <c r="BA2214" s="68"/>
      <c r="BD2214" s="68"/>
      <c r="BI2214">
        <v>0</v>
      </c>
      <c r="BJ2214">
        <v>0</v>
      </c>
      <c r="BK2214">
        <v>0</v>
      </c>
      <c r="BP2214" s="50"/>
      <c r="BQ2214" s="50"/>
      <c r="BR2214" s="50"/>
      <c r="BS2214" s="50"/>
    </row>
    <row r="2215" spans="1:71" x14ac:dyDescent="0.25">
      <c r="A2215">
        <v>1004</v>
      </c>
      <c r="B2215" s="50" t="s">
        <v>6</v>
      </c>
      <c r="C2215" s="50" t="s">
        <v>77</v>
      </c>
      <c r="D2215" s="50" t="s">
        <v>6</v>
      </c>
      <c r="E2215" s="50" t="s">
        <v>44</v>
      </c>
      <c r="F2215" s="68"/>
      <c r="G2215" s="50"/>
      <c r="I2215" s="50"/>
      <c r="J2215" s="50"/>
      <c r="K2215" s="50"/>
      <c r="L2215" s="50"/>
      <c r="M2215" s="50"/>
      <c r="N2215" s="50"/>
      <c r="O2215" s="50"/>
      <c r="P2215" s="50"/>
      <c r="Q2215" s="50"/>
      <c r="R2215" s="50"/>
      <c r="S2215" s="50"/>
      <c r="T2215" s="50"/>
      <c r="U2215" s="50"/>
      <c r="V2215" s="50"/>
      <c r="W2215" s="50"/>
      <c r="X2215" s="50"/>
      <c r="Y2215" s="50"/>
      <c r="Z2215" s="50"/>
      <c r="AA2215" s="50"/>
      <c r="AB2215" s="68"/>
      <c r="AC2215" s="68"/>
      <c r="AF2215" s="68"/>
      <c r="AJ2215" s="68"/>
      <c r="AK2215" s="68"/>
      <c r="AL2215" s="50"/>
      <c r="AN2215" s="50"/>
      <c r="AO2215" s="68"/>
      <c r="AP2215" s="68"/>
      <c r="AQ2215" s="50"/>
      <c r="AS2215" s="50"/>
      <c r="AV2215" s="50"/>
      <c r="AY2215" s="50"/>
      <c r="BA2215" s="68"/>
      <c r="BD2215" s="68"/>
      <c r="BI2215">
        <v>0</v>
      </c>
      <c r="BJ2215">
        <v>0</v>
      </c>
      <c r="BK2215">
        <v>0</v>
      </c>
      <c r="BP2215" s="50"/>
      <c r="BQ2215" s="50"/>
      <c r="BR2215" s="50"/>
      <c r="BS2215" s="50"/>
    </row>
    <row r="2216" spans="1:71" x14ac:dyDescent="0.25">
      <c r="A2216">
        <v>1004</v>
      </c>
      <c r="B2216" s="50" t="s">
        <v>6</v>
      </c>
      <c r="C2216" s="50" t="s">
        <v>77</v>
      </c>
      <c r="D2216" s="50" t="s">
        <v>6</v>
      </c>
      <c r="E2216" s="50" t="s">
        <v>44</v>
      </c>
      <c r="F2216" s="68"/>
      <c r="G2216" s="50"/>
      <c r="I2216" s="50"/>
      <c r="J2216" s="50"/>
      <c r="K2216" s="50"/>
      <c r="L2216" s="50"/>
      <c r="M2216" s="50"/>
      <c r="N2216" s="50"/>
      <c r="O2216" s="50"/>
      <c r="P2216" s="50"/>
      <c r="Q2216" s="50"/>
      <c r="R2216" s="50"/>
      <c r="S2216" s="50"/>
      <c r="T2216" s="50"/>
      <c r="U2216" s="50"/>
      <c r="V2216" s="50"/>
      <c r="W2216" s="50"/>
      <c r="X2216" s="50"/>
      <c r="Y2216" s="50"/>
      <c r="Z2216" s="50"/>
      <c r="AA2216" s="50"/>
      <c r="AB2216" s="68"/>
      <c r="AC2216" s="68"/>
      <c r="AF2216" s="68"/>
      <c r="AJ2216" s="68"/>
      <c r="AK2216" s="68"/>
      <c r="AL2216" s="50"/>
      <c r="AN2216" s="50"/>
      <c r="AO2216" s="68"/>
      <c r="AP2216" s="68"/>
      <c r="AQ2216" s="50"/>
      <c r="AS2216" s="50"/>
      <c r="AV2216" s="50"/>
      <c r="AY2216" s="50"/>
      <c r="BA2216" s="68"/>
      <c r="BD2216" s="68"/>
      <c r="BI2216">
        <v>0</v>
      </c>
      <c r="BJ2216">
        <v>0</v>
      </c>
      <c r="BK2216">
        <v>0</v>
      </c>
      <c r="BP2216" s="50"/>
      <c r="BQ2216" s="50"/>
      <c r="BR2216" s="50"/>
      <c r="BS2216" s="50"/>
    </row>
    <row r="2217" spans="1:71" x14ac:dyDescent="0.25">
      <c r="A2217">
        <v>1004</v>
      </c>
      <c r="B2217" s="50" t="s">
        <v>6</v>
      </c>
      <c r="C2217" s="50" t="s">
        <v>77</v>
      </c>
      <c r="D2217" s="50" t="s">
        <v>6</v>
      </c>
      <c r="E2217" s="50" t="s">
        <v>44</v>
      </c>
      <c r="F2217" s="68"/>
      <c r="G2217" s="50"/>
      <c r="I2217" s="50"/>
      <c r="J2217" s="50"/>
      <c r="K2217" s="50"/>
      <c r="L2217" s="50"/>
      <c r="M2217" s="50"/>
      <c r="N2217" s="50"/>
      <c r="O2217" s="50"/>
      <c r="P2217" s="50"/>
      <c r="Q2217" s="50"/>
      <c r="R2217" s="50"/>
      <c r="S2217" s="50"/>
      <c r="T2217" s="50"/>
      <c r="U2217" s="50"/>
      <c r="V2217" s="50"/>
      <c r="W2217" s="50"/>
      <c r="X2217" s="50"/>
      <c r="Y2217" s="50"/>
      <c r="Z2217" s="50"/>
      <c r="AA2217" s="50"/>
      <c r="AB2217" s="68"/>
      <c r="AC2217" s="68"/>
      <c r="AF2217" s="68"/>
      <c r="AJ2217" s="68"/>
      <c r="AK2217" s="68"/>
      <c r="AL2217" s="50"/>
      <c r="AN2217" s="50"/>
      <c r="AO2217" s="68"/>
      <c r="AP2217" s="68"/>
      <c r="AQ2217" s="50"/>
      <c r="AS2217" s="50"/>
      <c r="AV2217" s="50"/>
      <c r="AY2217" s="50"/>
      <c r="BA2217" s="68"/>
      <c r="BD2217" s="68"/>
      <c r="BI2217">
        <v>0</v>
      </c>
      <c r="BJ2217">
        <v>0</v>
      </c>
      <c r="BK2217">
        <v>0</v>
      </c>
      <c r="BP2217" s="50"/>
      <c r="BQ2217" s="50"/>
      <c r="BR2217" s="50"/>
      <c r="BS2217" s="50"/>
    </row>
    <row r="2218" spans="1:71" x14ac:dyDescent="0.25">
      <c r="A2218">
        <v>1004</v>
      </c>
      <c r="B2218" s="50" t="s">
        <v>6</v>
      </c>
      <c r="C2218" s="50" t="s">
        <v>77</v>
      </c>
      <c r="D2218" s="50" t="s">
        <v>6</v>
      </c>
      <c r="E2218" s="50" t="s">
        <v>44</v>
      </c>
      <c r="F2218" s="68"/>
      <c r="G2218" s="50"/>
      <c r="I2218" s="50"/>
      <c r="J2218" s="50"/>
      <c r="K2218" s="50"/>
      <c r="L2218" s="50"/>
      <c r="M2218" s="50"/>
      <c r="N2218" s="50"/>
      <c r="O2218" s="50"/>
      <c r="P2218" s="50"/>
      <c r="Q2218" s="50"/>
      <c r="R2218" s="50"/>
      <c r="S2218" s="50"/>
      <c r="T2218" s="50"/>
      <c r="U2218" s="50"/>
      <c r="V2218" s="50"/>
      <c r="W2218" s="50"/>
      <c r="X2218" s="50"/>
      <c r="Y2218" s="50"/>
      <c r="Z2218" s="50"/>
      <c r="AA2218" s="50"/>
      <c r="AB2218" s="68"/>
      <c r="AC2218" s="68"/>
      <c r="AF2218" s="68"/>
      <c r="AJ2218" s="68"/>
      <c r="AK2218" s="68"/>
      <c r="AL2218" s="50"/>
      <c r="AN2218" s="50"/>
      <c r="AO2218" s="68"/>
      <c r="AP2218" s="68"/>
      <c r="AQ2218" s="50"/>
      <c r="AS2218" s="50"/>
      <c r="AV2218" s="50"/>
      <c r="AY2218" s="50"/>
      <c r="BA2218" s="68"/>
      <c r="BD2218" s="68"/>
      <c r="BI2218">
        <v>0</v>
      </c>
      <c r="BJ2218">
        <v>0</v>
      </c>
      <c r="BK2218">
        <v>0</v>
      </c>
      <c r="BP2218" s="50"/>
      <c r="BQ2218" s="50"/>
      <c r="BR2218" s="50"/>
      <c r="BS2218" s="50"/>
    </row>
    <row r="2219" spans="1:71" x14ac:dyDescent="0.25">
      <c r="A2219">
        <v>1004</v>
      </c>
      <c r="B2219" s="50" t="s">
        <v>6</v>
      </c>
      <c r="C2219" s="50" t="s">
        <v>77</v>
      </c>
      <c r="D2219" s="50" t="s">
        <v>6</v>
      </c>
      <c r="E2219" s="50" t="s">
        <v>44</v>
      </c>
      <c r="F2219" s="68"/>
      <c r="G2219" s="50"/>
      <c r="I2219" s="50"/>
      <c r="J2219" s="50"/>
      <c r="K2219" s="50"/>
      <c r="L2219" s="50"/>
      <c r="M2219" s="50"/>
      <c r="N2219" s="50"/>
      <c r="O2219" s="50"/>
      <c r="P2219" s="50"/>
      <c r="Q2219" s="50"/>
      <c r="R2219" s="50"/>
      <c r="S2219" s="50"/>
      <c r="T2219" s="50"/>
      <c r="U2219" s="50"/>
      <c r="V2219" s="50"/>
      <c r="W2219" s="50"/>
      <c r="X2219" s="50"/>
      <c r="Y2219" s="50"/>
      <c r="Z2219" s="50"/>
      <c r="AA2219" s="50"/>
      <c r="AB2219" s="68"/>
      <c r="AC2219" s="68"/>
      <c r="AF2219" s="68"/>
      <c r="AJ2219" s="68"/>
      <c r="AK2219" s="68"/>
      <c r="AL2219" s="50"/>
      <c r="AN2219" s="50"/>
      <c r="AO2219" s="68"/>
      <c r="AP2219" s="68"/>
      <c r="AQ2219" s="50"/>
      <c r="AS2219" s="50"/>
      <c r="AV2219" s="50"/>
      <c r="AY2219" s="50"/>
      <c r="BA2219" s="68"/>
      <c r="BD2219" s="68"/>
      <c r="BI2219">
        <v>0</v>
      </c>
      <c r="BJ2219">
        <v>0</v>
      </c>
      <c r="BK2219">
        <v>0</v>
      </c>
      <c r="BP2219" s="50"/>
      <c r="BQ2219" s="50"/>
      <c r="BR2219" s="50"/>
      <c r="BS2219" s="50"/>
    </row>
    <row r="2220" spans="1:71" x14ac:dyDescent="0.25">
      <c r="A2220">
        <v>1004</v>
      </c>
      <c r="B2220" s="50" t="s">
        <v>6</v>
      </c>
      <c r="C2220" s="50" t="s">
        <v>77</v>
      </c>
      <c r="D2220" s="50" t="s">
        <v>6</v>
      </c>
      <c r="E2220" s="50" t="s">
        <v>44</v>
      </c>
      <c r="F2220" s="68"/>
      <c r="G2220" s="50"/>
      <c r="I2220" s="50"/>
      <c r="J2220" s="50"/>
      <c r="K2220" s="50"/>
      <c r="L2220" s="50"/>
      <c r="M2220" s="50"/>
      <c r="N2220" s="50"/>
      <c r="O2220" s="50"/>
      <c r="P2220" s="50"/>
      <c r="Q2220" s="50"/>
      <c r="R2220" s="50"/>
      <c r="S2220" s="50"/>
      <c r="T2220" s="50"/>
      <c r="U2220" s="50"/>
      <c r="V2220" s="50"/>
      <c r="W2220" s="50"/>
      <c r="X2220" s="50"/>
      <c r="Y2220" s="50"/>
      <c r="Z2220" s="50"/>
      <c r="AA2220" s="50"/>
      <c r="AB2220" s="68"/>
      <c r="AC2220" s="68"/>
      <c r="AF2220" s="68"/>
      <c r="AJ2220" s="68"/>
      <c r="AK2220" s="68"/>
      <c r="AL2220" s="50"/>
      <c r="AN2220" s="50"/>
      <c r="AO2220" s="68"/>
      <c r="AP2220" s="68"/>
      <c r="AQ2220" s="50"/>
      <c r="AS2220" s="50"/>
      <c r="AV2220" s="50"/>
      <c r="AY2220" s="50"/>
      <c r="BA2220" s="68"/>
      <c r="BD2220" s="68"/>
      <c r="BI2220">
        <v>0</v>
      </c>
      <c r="BJ2220">
        <v>0</v>
      </c>
      <c r="BK2220">
        <v>0</v>
      </c>
      <c r="BP2220" s="50"/>
      <c r="BQ2220" s="50"/>
      <c r="BR2220" s="50"/>
      <c r="BS2220" s="50"/>
    </row>
    <row r="2221" spans="1:71" x14ac:dyDescent="0.25">
      <c r="A2221">
        <v>1004</v>
      </c>
      <c r="B2221" s="50" t="s">
        <v>6</v>
      </c>
      <c r="C2221" s="50" t="s">
        <v>77</v>
      </c>
      <c r="D2221" s="50" t="s">
        <v>6</v>
      </c>
      <c r="E2221" s="50" t="s">
        <v>192</v>
      </c>
      <c r="F2221" s="68"/>
      <c r="G2221" s="50"/>
      <c r="I2221" s="50"/>
      <c r="J2221" s="50"/>
      <c r="K2221" s="50"/>
      <c r="L2221" s="50"/>
      <c r="M2221" s="50"/>
      <c r="N2221" s="50"/>
      <c r="O2221" s="50"/>
      <c r="P2221" s="50"/>
      <c r="Q2221" s="50"/>
      <c r="R2221" s="50"/>
      <c r="S2221" s="50"/>
      <c r="T2221" s="50"/>
      <c r="U2221" s="50"/>
      <c r="V2221" s="50"/>
      <c r="W2221" s="50"/>
      <c r="X2221" s="50"/>
      <c r="Y2221" s="50"/>
      <c r="Z2221" s="50"/>
      <c r="AA2221" s="50"/>
      <c r="AB2221" s="68"/>
      <c r="AC2221" s="68"/>
      <c r="AF2221" s="68"/>
      <c r="AJ2221" s="68"/>
      <c r="AK2221" s="68"/>
      <c r="AL2221" s="50"/>
      <c r="AN2221" s="50"/>
      <c r="AO2221" s="68"/>
      <c r="AP2221" s="68"/>
      <c r="AQ2221" s="50"/>
      <c r="AS2221" s="50"/>
      <c r="AV2221" s="50"/>
      <c r="AY2221" s="50"/>
      <c r="BA2221" s="68"/>
      <c r="BD2221" s="68"/>
      <c r="BI2221">
        <v>0</v>
      </c>
      <c r="BJ2221">
        <v>0</v>
      </c>
      <c r="BK2221">
        <v>0</v>
      </c>
      <c r="BP2221" s="50"/>
      <c r="BQ2221" s="50"/>
      <c r="BR2221" s="50"/>
      <c r="BS2221" s="50"/>
    </row>
    <row r="2222" spans="1:71" x14ac:dyDescent="0.25">
      <c r="A2222">
        <v>1004</v>
      </c>
      <c r="B2222" s="50" t="s">
        <v>6</v>
      </c>
      <c r="C2222" s="50" t="s">
        <v>77</v>
      </c>
      <c r="D2222" s="50" t="s">
        <v>6</v>
      </c>
      <c r="E2222" s="50" t="s">
        <v>192</v>
      </c>
      <c r="F2222" s="68"/>
      <c r="G2222" s="50"/>
      <c r="I2222" s="50"/>
      <c r="J2222" s="50"/>
      <c r="K2222" s="50"/>
      <c r="L2222" s="50"/>
      <c r="M2222" s="50"/>
      <c r="N2222" s="50"/>
      <c r="O2222" s="50"/>
      <c r="P2222" s="50"/>
      <c r="Q2222" s="50"/>
      <c r="R2222" s="50"/>
      <c r="S2222" s="50"/>
      <c r="T2222" s="50"/>
      <c r="U2222" s="50"/>
      <c r="V2222" s="50"/>
      <c r="W2222" s="50"/>
      <c r="X2222" s="50"/>
      <c r="Y2222" s="50"/>
      <c r="Z2222" s="50"/>
      <c r="AA2222" s="50"/>
      <c r="AB2222" s="68"/>
      <c r="AC2222" s="68"/>
      <c r="AF2222" s="68"/>
      <c r="AJ2222" s="68"/>
      <c r="AK2222" s="68"/>
      <c r="AL2222" s="50"/>
      <c r="AN2222" s="50"/>
      <c r="AO2222" s="68"/>
      <c r="AP2222" s="68"/>
      <c r="AQ2222" s="50"/>
      <c r="AS2222" s="50"/>
      <c r="AV2222" s="50"/>
      <c r="AY2222" s="50"/>
      <c r="BA2222" s="68"/>
      <c r="BD2222" s="68"/>
      <c r="BI2222">
        <v>0</v>
      </c>
      <c r="BJ2222">
        <v>0</v>
      </c>
      <c r="BK2222">
        <v>0</v>
      </c>
      <c r="BP2222" s="50"/>
      <c r="BQ2222" s="50"/>
      <c r="BR2222" s="50"/>
      <c r="BS2222" s="50"/>
    </row>
    <row r="2223" spans="1:71" x14ac:dyDescent="0.25">
      <c r="A2223">
        <v>1004</v>
      </c>
      <c r="B2223" s="50" t="s">
        <v>6</v>
      </c>
      <c r="C2223" s="50" t="s">
        <v>77</v>
      </c>
      <c r="D2223" s="50" t="s">
        <v>6</v>
      </c>
      <c r="E2223" s="50" t="s">
        <v>192</v>
      </c>
      <c r="F2223" s="68"/>
      <c r="G2223" s="50"/>
      <c r="I2223" s="50"/>
      <c r="J2223" s="50"/>
      <c r="K2223" s="50"/>
      <c r="L2223" s="50"/>
      <c r="M2223" s="50"/>
      <c r="N2223" s="50"/>
      <c r="O2223" s="50"/>
      <c r="P2223" s="50"/>
      <c r="Q2223" s="50"/>
      <c r="R2223" s="50"/>
      <c r="S2223" s="50"/>
      <c r="T2223" s="50"/>
      <c r="U2223" s="50"/>
      <c r="V2223" s="50"/>
      <c r="W2223" s="50"/>
      <c r="X2223" s="50"/>
      <c r="Y2223" s="50"/>
      <c r="Z2223" s="50"/>
      <c r="AA2223" s="50"/>
      <c r="AB2223" s="68"/>
      <c r="AC2223" s="68"/>
      <c r="AF2223" s="68"/>
      <c r="AJ2223" s="68"/>
      <c r="AK2223" s="68"/>
      <c r="AL2223" s="50"/>
      <c r="AN2223" s="50"/>
      <c r="AO2223" s="68"/>
      <c r="AP2223" s="68"/>
      <c r="AQ2223" s="50"/>
      <c r="AS2223" s="50"/>
      <c r="AV2223" s="50"/>
      <c r="AY2223" s="50"/>
      <c r="BA2223" s="68"/>
      <c r="BD2223" s="68"/>
      <c r="BI2223">
        <v>0</v>
      </c>
      <c r="BJ2223">
        <v>0</v>
      </c>
      <c r="BK2223">
        <v>0</v>
      </c>
      <c r="BP2223" s="50"/>
      <c r="BQ2223" s="50"/>
      <c r="BR2223" s="50"/>
      <c r="BS2223" s="50"/>
    </row>
    <row r="2224" spans="1:71" x14ac:dyDescent="0.25">
      <c r="A2224">
        <v>1004</v>
      </c>
      <c r="B2224" s="50" t="s">
        <v>6</v>
      </c>
      <c r="C2224" s="50" t="s">
        <v>77</v>
      </c>
      <c r="D2224" s="50" t="s">
        <v>6</v>
      </c>
      <c r="E2224" s="50" t="s">
        <v>192</v>
      </c>
      <c r="F2224" s="68"/>
      <c r="G2224" s="50"/>
      <c r="I2224" s="50"/>
      <c r="J2224" s="50"/>
      <c r="K2224" s="50"/>
      <c r="L2224" s="50"/>
      <c r="M2224" s="50"/>
      <c r="N2224" s="50"/>
      <c r="O2224" s="50"/>
      <c r="P2224" s="50"/>
      <c r="Q2224" s="50"/>
      <c r="R2224" s="50"/>
      <c r="S2224" s="50"/>
      <c r="T2224" s="50"/>
      <c r="U2224" s="50"/>
      <c r="V2224" s="50"/>
      <c r="W2224" s="50"/>
      <c r="X2224" s="50"/>
      <c r="Y2224" s="50"/>
      <c r="Z2224" s="50"/>
      <c r="AA2224" s="50"/>
      <c r="AB2224" s="68"/>
      <c r="AC2224" s="68"/>
      <c r="AF2224" s="68"/>
      <c r="AJ2224" s="68"/>
      <c r="AK2224" s="68"/>
      <c r="AL2224" s="50"/>
      <c r="AN2224" s="50"/>
      <c r="AO2224" s="68"/>
      <c r="AP2224" s="68"/>
      <c r="AQ2224" s="50"/>
      <c r="AS2224" s="50"/>
      <c r="AV2224" s="50"/>
      <c r="AY2224" s="50"/>
      <c r="BA2224" s="68"/>
      <c r="BD2224" s="68"/>
      <c r="BI2224">
        <v>0</v>
      </c>
      <c r="BJ2224">
        <v>0</v>
      </c>
      <c r="BK2224">
        <v>0</v>
      </c>
      <c r="BP2224" s="50"/>
      <c r="BQ2224" s="50"/>
      <c r="BR2224" s="50"/>
      <c r="BS2224" s="50"/>
    </row>
    <row r="2225" spans="1:71" x14ac:dyDescent="0.25">
      <c r="A2225">
        <v>1004</v>
      </c>
      <c r="B2225" s="50" t="s">
        <v>6</v>
      </c>
      <c r="C2225" s="50" t="s">
        <v>77</v>
      </c>
      <c r="D2225" s="50" t="s">
        <v>6</v>
      </c>
      <c r="E2225" s="50" t="s">
        <v>192</v>
      </c>
      <c r="F2225" s="68"/>
      <c r="G2225" s="50"/>
      <c r="I2225" s="50"/>
      <c r="J2225" s="50"/>
      <c r="K2225" s="50"/>
      <c r="L2225" s="50"/>
      <c r="M2225" s="50"/>
      <c r="N2225" s="50"/>
      <c r="O2225" s="50"/>
      <c r="P2225" s="50"/>
      <c r="Q2225" s="50"/>
      <c r="R2225" s="50"/>
      <c r="S2225" s="50"/>
      <c r="T2225" s="50"/>
      <c r="U2225" s="50"/>
      <c r="V2225" s="50"/>
      <c r="W2225" s="50"/>
      <c r="X2225" s="50"/>
      <c r="Y2225" s="50"/>
      <c r="Z2225" s="50"/>
      <c r="AA2225" s="50"/>
      <c r="AB2225" s="68"/>
      <c r="AC2225" s="68"/>
      <c r="AF2225" s="68"/>
      <c r="AJ2225" s="68"/>
      <c r="AK2225" s="68"/>
      <c r="AL2225" s="50"/>
      <c r="AN2225" s="50"/>
      <c r="AO2225" s="68"/>
      <c r="AP2225" s="68"/>
      <c r="AQ2225" s="50"/>
      <c r="AS2225" s="50"/>
      <c r="AV2225" s="50"/>
      <c r="AY2225" s="50"/>
      <c r="BA2225" s="68"/>
      <c r="BD2225" s="68"/>
      <c r="BI2225">
        <v>0</v>
      </c>
      <c r="BJ2225">
        <v>0</v>
      </c>
      <c r="BK2225">
        <v>0</v>
      </c>
      <c r="BP2225" s="50"/>
      <c r="BQ2225" s="50"/>
      <c r="BR2225" s="50"/>
      <c r="BS2225" s="50"/>
    </row>
    <row r="2226" spans="1:71" x14ac:dyDescent="0.25">
      <c r="A2226">
        <v>1004</v>
      </c>
      <c r="B2226" s="50" t="s">
        <v>6</v>
      </c>
      <c r="C2226" s="50" t="s">
        <v>77</v>
      </c>
      <c r="D2226" s="50" t="s">
        <v>6</v>
      </c>
      <c r="E2226" s="50" t="s">
        <v>192</v>
      </c>
      <c r="F2226" s="68"/>
      <c r="G2226" s="50"/>
      <c r="I2226" s="50"/>
      <c r="J2226" s="50"/>
      <c r="K2226" s="50"/>
      <c r="L2226" s="50"/>
      <c r="M2226" s="50"/>
      <c r="N2226" s="50"/>
      <c r="O2226" s="50"/>
      <c r="P2226" s="50"/>
      <c r="Q2226" s="50"/>
      <c r="R2226" s="50"/>
      <c r="S2226" s="50"/>
      <c r="T2226" s="50"/>
      <c r="U2226" s="50"/>
      <c r="V2226" s="50"/>
      <c r="W2226" s="50"/>
      <c r="X2226" s="50"/>
      <c r="Y2226" s="50"/>
      <c r="Z2226" s="50"/>
      <c r="AA2226" s="50"/>
      <c r="AB2226" s="68"/>
      <c r="AC2226" s="68"/>
      <c r="AF2226" s="68"/>
      <c r="AJ2226" s="68"/>
      <c r="AK2226" s="68"/>
      <c r="AL2226" s="50"/>
      <c r="AN2226" s="50"/>
      <c r="AO2226" s="68"/>
      <c r="AP2226" s="68"/>
      <c r="AQ2226" s="50"/>
      <c r="AS2226" s="50"/>
      <c r="AV2226" s="50"/>
      <c r="AY2226" s="50"/>
      <c r="BA2226" s="68"/>
      <c r="BD2226" s="68"/>
      <c r="BI2226">
        <v>0</v>
      </c>
      <c r="BJ2226">
        <v>0</v>
      </c>
      <c r="BK2226">
        <v>0</v>
      </c>
      <c r="BP2226" s="50"/>
      <c r="BQ2226" s="50"/>
      <c r="BR2226" s="50"/>
      <c r="BS2226" s="50"/>
    </row>
    <row r="2227" spans="1:71" x14ac:dyDescent="0.25">
      <c r="A2227">
        <v>1004</v>
      </c>
      <c r="B2227" s="50" t="s">
        <v>6</v>
      </c>
      <c r="C2227" s="50" t="s">
        <v>77</v>
      </c>
      <c r="D2227" s="50" t="s">
        <v>6</v>
      </c>
      <c r="E2227" s="50" t="s">
        <v>192</v>
      </c>
      <c r="F2227" s="68"/>
      <c r="G2227" s="50"/>
      <c r="I2227" s="50"/>
      <c r="J2227" s="50"/>
      <c r="K2227" s="50"/>
      <c r="L2227" s="50"/>
      <c r="M2227" s="50"/>
      <c r="N2227" s="50"/>
      <c r="O2227" s="50"/>
      <c r="P2227" s="50"/>
      <c r="Q2227" s="50"/>
      <c r="R2227" s="50"/>
      <c r="S2227" s="50"/>
      <c r="T2227" s="50"/>
      <c r="U2227" s="50"/>
      <c r="V2227" s="50"/>
      <c r="W2227" s="50"/>
      <c r="X2227" s="50"/>
      <c r="Y2227" s="50"/>
      <c r="Z2227" s="50"/>
      <c r="AA2227" s="50"/>
      <c r="AB2227" s="68"/>
      <c r="AC2227" s="68"/>
      <c r="AF2227" s="68"/>
      <c r="AJ2227" s="68"/>
      <c r="AK2227" s="68"/>
      <c r="AL2227" s="50"/>
      <c r="AN2227" s="50"/>
      <c r="AO2227" s="68"/>
      <c r="AP2227" s="68"/>
      <c r="AQ2227" s="50"/>
      <c r="AS2227" s="50"/>
      <c r="AV2227" s="50"/>
      <c r="AY2227" s="50"/>
      <c r="BA2227" s="68"/>
      <c r="BD2227" s="68"/>
      <c r="BI2227">
        <v>0</v>
      </c>
      <c r="BJ2227">
        <v>0</v>
      </c>
      <c r="BK2227">
        <v>0</v>
      </c>
      <c r="BP2227" s="50"/>
      <c r="BQ2227" s="50"/>
      <c r="BR2227" s="50"/>
      <c r="BS2227" s="50"/>
    </row>
    <row r="2228" spans="1:71" x14ac:dyDescent="0.25">
      <c r="A2228">
        <v>1004</v>
      </c>
      <c r="B2228" s="50" t="s">
        <v>6</v>
      </c>
      <c r="C2228" s="50" t="s">
        <v>77</v>
      </c>
      <c r="D2228" s="50" t="s">
        <v>6</v>
      </c>
      <c r="E2228" s="50" t="s">
        <v>192</v>
      </c>
      <c r="F2228" s="68"/>
      <c r="G2228" s="50"/>
      <c r="I2228" s="50"/>
      <c r="J2228" s="50"/>
      <c r="K2228" s="50"/>
      <c r="L2228" s="50"/>
      <c r="M2228" s="50"/>
      <c r="N2228" s="50"/>
      <c r="O2228" s="50"/>
      <c r="P2228" s="50"/>
      <c r="Q2228" s="50"/>
      <c r="R2228" s="50"/>
      <c r="S2228" s="50"/>
      <c r="T2228" s="50"/>
      <c r="U2228" s="50"/>
      <c r="V2228" s="50"/>
      <c r="W2228" s="50"/>
      <c r="X2228" s="50"/>
      <c r="Y2228" s="50"/>
      <c r="Z2228" s="50"/>
      <c r="AA2228" s="50"/>
      <c r="AB2228" s="68"/>
      <c r="AC2228" s="68"/>
      <c r="AF2228" s="68"/>
      <c r="AJ2228" s="68"/>
      <c r="AK2228" s="68"/>
      <c r="AL2228" s="50"/>
      <c r="AN2228" s="50"/>
      <c r="AO2228" s="68"/>
      <c r="AP2228" s="68"/>
      <c r="AQ2228" s="50"/>
      <c r="AS2228" s="50"/>
      <c r="AV2228" s="50"/>
      <c r="AY2228" s="50"/>
      <c r="BA2228" s="68"/>
      <c r="BD2228" s="68"/>
      <c r="BI2228">
        <v>0</v>
      </c>
      <c r="BJ2228">
        <v>0</v>
      </c>
      <c r="BK2228">
        <v>0</v>
      </c>
      <c r="BP2228" s="50"/>
      <c r="BQ2228" s="50"/>
      <c r="BR2228" s="50"/>
      <c r="BS2228" s="50"/>
    </row>
    <row r="2229" spans="1:71" x14ac:dyDescent="0.25">
      <c r="A2229">
        <v>1004</v>
      </c>
      <c r="B2229" s="50" t="s">
        <v>6</v>
      </c>
      <c r="C2229" s="50" t="s">
        <v>77</v>
      </c>
      <c r="D2229" s="50" t="s">
        <v>6</v>
      </c>
      <c r="E2229" s="50" t="s">
        <v>192</v>
      </c>
      <c r="F2229" s="68"/>
      <c r="G2229" s="50"/>
      <c r="I2229" s="50"/>
      <c r="J2229" s="50"/>
      <c r="K2229" s="50"/>
      <c r="L2229" s="50"/>
      <c r="M2229" s="50"/>
      <c r="N2229" s="50"/>
      <c r="O2229" s="50"/>
      <c r="P2229" s="50"/>
      <c r="Q2229" s="50"/>
      <c r="R2229" s="50"/>
      <c r="S2229" s="50"/>
      <c r="T2229" s="50"/>
      <c r="U2229" s="50"/>
      <c r="V2229" s="50"/>
      <c r="W2229" s="50"/>
      <c r="X2229" s="50"/>
      <c r="Y2229" s="50"/>
      <c r="Z2229" s="50"/>
      <c r="AA2229" s="50"/>
      <c r="AB2229" s="68"/>
      <c r="AC2229" s="68"/>
      <c r="AF2229" s="68"/>
      <c r="AJ2229" s="68"/>
      <c r="AK2229" s="68"/>
      <c r="AL2229" s="50"/>
      <c r="AN2229" s="50"/>
      <c r="AO2229" s="68"/>
      <c r="AP2229" s="68"/>
      <c r="AQ2229" s="50"/>
      <c r="AS2229" s="50"/>
      <c r="AV2229" s="50"/>
      <c r="AY2229" s="50"/>
      <c r="BA2229" s="68"/>
      <c r="BD2229" s="68"/>
      <c r="BI2229">
        <v>0</v>
      </c>
      <c r="BJ2229">
        <v>0</v>
      </c>
      <c r="BK2229">
        <v>0</v>
      </c>
      <c r="BP2229" s="50"/>
      <c r="BQ2229" s="50"/>
      <c r="BR2229" s="50"/>
      <c r="BS2229" s="50"/>
    </row>
    <row r="2230" spans="1:71" x14ac:dyDescent="0.25">
      <c r="A2230">
        <v>1004</v>
      </c>
      <c r="B2230" s="50" t="s">
        <v>6</v>
      </c>
      <c r="C2230" s="50" t="s">
        <v>77</v>
      </c>
      <c r="D2230" s="50" t="s">
        <v>6</v>
      </c>
      <c r="E2230" s="50" t="s">
        <v>192</v>
      </c>
      <c r="F2230" s="68"/>
      <c r="G2230" s="50"/>
      <c r="I2230" s="50"/>
      <c r="J2230" s="50"/>
      <c r="K2230" s="50"/>
      <c r="L2230" s="50"/>
      <c r="M2230" s="50"/>
      <c r="N2230" s="50"/>
      <c r="O2230" s="50"/>
      <c r="P2230" s="50"/>
      <c r="Q2230" s="50"/>
      <c r="R2230" s="50"/>
      <c r="S2230" s="50"/>
      <c r="T2230" s="50"/>
      <c r="U2230" s="50"/>
      <c r="V2230" s="50"/>
      <c r="W2230" s="50"/>
      <c r="X2230" s="50"/>
      <c r="Y2230" s="50"/>
      <c r="Z2230" s="50"/>
      <c r="AA2230" s="50"/>
      <c r="AB2230" s="68"/>
      <c r="AC2230" s="68"/>
      <c r="AF2230" s="68"/>
      <c r="AJ2230" s="68"/>
      <c r="AK2230" s="68"/>
      <c r="AL2230" s="50"/>
      <c r="AN2230" s="50"/>
      <c r="AO2230" s="68"/>
      <c r="AP2230" s="68"/>
      <c r="AQ2230" s="50"/>
      <c r="AS2230" s="50"/>
      <c r="AV2230" s="50"/>
      <c r="AY2230" s="50"/>
      <c r="BA2230" s="68"/>
      <c r="BD2230" s="68"/>
      <c r="BI2230">
        <v>0</v>
      </c>
      <c r="BJ2230">
        <v>0</v>
      </c>
      <c r="BK2230">
        <v>0</v>
      </c>
      <c r="BP2230" s="50"/>
      <c r="BQ2230" s="50"/>
      <c r="BR2230" s="50"/>
      <c r="BS2230" s="50"/>
    </row>
    <row r="2231" spans="1:71" x14ac:dyDescent="0.25">
      <c r="A2231">
        <v>1004</v>
      </c>
      <c r="B2231" s="50" t="s">
        <v>6</v>
      </c>
      <c r="C2231" s="50" t="s">
        <v>77</v>
      </c>
      <c r="D2231" s="50" t="s">
        <v>6</v>
      </c>
      <c r="E2231" s="50" t="s">
        <v>192</v>
      </c>
      <c r="F2231" s="68"/>
      <c r="G2231" s="50"/>
      <c r="I2231" s="50"/>
      <c r="J2231" s="50"/>
      <c r="K2231" s="50"/>
      <c r="L2231" s="50"/>
      <c r="M2231" s="50"/>
      <c r="N2231" s="50"/>
      <c r="O2231" s="50"/>
      <c r="P2231" s="50"/>
      <c r="Q2231" s="50"/>
      <c r="R2231" s="50"/>
      <c r="S2231" s="50"/>
      <c r="T2231" s="50"/>
      <c r="U2231" s="50"/>
      <c r="V2231" s="50"/>
      <c r="W2231" s="50"/>
      <c r="X2231" s="50"/>
      <c r="Y2231" s="50"/>
      <c r="Z2231" s="50"/>
      <c r="AA2231" s="50"/>
      <c r="AB2231" s="68"/>
      <c r="AC2231" s="68"/>
      <c r="AF2231" s="68"/>
      <c r="AJ2231" s="68"/>
      <c r="AK2231" s="68"/>
      <c r="AL2231" s="50"/>
      <c r="AN2231" s="50"/>
      <c r="AO2231" s="68"/>
      <c r="AP2231" s="68"/>
      <c r="AQ2231" s="50"/>
      <c r="AS2231" s="50"/>
      <c r="AV2231" s="50"/>
      <c r="AY2231" s="50"/>
      <c r="BA2231" s="68"/>
      <c r="BD2231" s="68"/>
      <c r="BI2231">
        <v>0</v>
      </c>
      <c r="BJ2231">
        <v>0</v>
      </c>
      <c r="BK2231">
        <v>0</v>
      </c>
      <c r="BP2231" s="50"/>
      <c r="BQ2231" s="50"/>
      <c r="BR2231" s="50"/>
      <c r="BS2231" s="50"/>
    </row>
    <row r="2232" spans="1:71" x14ac:dyDescent="0.25">
      <c r="A2232">
        <v>1004</v>
      </c>
      <c r="B2232" s="50" t="s">
        <v>6</v>
      </c>
      <c r="C2232" s="50" t="s">
        <v>77</v>
      </c>
      <c r="D2232" s="50" t="s">
        <v>6</v>
      </c>
      <c r="E2232" s="50" t="s">
        <v>192</v>
      </c>
      <c r="F2232" s="68"/>
      <c r="G2232" s="50"/>
      <c r="I2232" s="50"/>
      <c r="J2232" s="50"/>
      <c r="K2232" s="50"/>
      <c r="L2232" s="50"/>
      <c r="M2232" s="50"/>
      <c r="N2232" s="50"/>
      <c r="O2232" s="50"/>
      <c r="P2232" s="50"/>
      <c r="Q2232" s="50"/>
      <c r="R2232" s="50"/>
      <c r="S2232" s="50"/>
      <c r="T2232" s="50"/>
      <c r="U2232" s="50"/>
      <c r="V2232" s="50"/>
      <c r="W2232" s="50"/>
      <c r="X2232" s="50"/>
      <c r="Y2232" s="50"/>
      <c r="Z2232" s="50"/>
      <c r="AA2232" s="50"/>
      <c r="AB2232" s="68"/>
      <c r="AC2232" s="68"/>
      <c r="AF2232" s="68"/>
      <c r="AJ2232" s="68"/>
      <c r="AK2232" s="68"/>
      <c r="AL2232" s="50"/>
      <c r="AN2232" s="50"/>
      <c r="AO2232" s="68"/>
      <c r="AP2232" s="68"/>
      <c r="AQ2232" s="50"/>
      <c r="AS2232" s="50"/>
      <c r="AV2232" s="50"/>
      <c r="AY2232" s="50"/>
      <c r="BA2232" s="68"/>
      <c r="BD2232" s="68"/>
      <c r="BI2232">
        <v>0</v>
      </c>
      <c r="BJ2232">
        <v>0</v>
      </c>
      <c r="BK2232">
        <v>0</v>
      </c>
      <c r="BP2232" s="50"/>
      <c r="BQ2232" s="50"/>
      <c r="BR2232" s="50"/>
      <c r="BS2232" s="50"/>
    </row>
    <row r="2233" spans="1:71" x14ac:dyDescent="0.25">
      <c r="A2233">
        <v>1004</v>
      </c>
      <c r="B2233" s="50" t="s">
        <v>6</v>
      </c>
      <c r="C2233" s="50" t="s">
        <v>77</v>
      </c>
      <c r="D2233" s="50" t="s">
        <v>6</v>
      </c>
      <c r="E2233" s="50" t="s">
        <v>192</v>
      </c>
      <c r="F2233" s="68"/>
      <c r="G2233" s="50"/>
      <c r="I2233" s="50"/>
      <c r="J2233" s="50"/>
      <c r="K2233" s="50"/>
      <c r="L2233" s="50"/>
      <c r="M2233" s="50"/>
      <c r="N2233" s="50"/>
      <c r="O2233" s="50"/>
      <c r="P2233" s="50"/>
      <c r="Q2233" s="50"/>
      <c r="R2233" s="50"/>
      <c r="S2233" s="50"/>
      <c r="T2233" s="50"/>
      <c r="U2233" s="50"/>
      <c r="V2233" s="50"/>
      <c r="W2233" s="50"/>
      <c r="X2233" s="50"/>
      <c r="Y2233" s="50"/>
      <c r="Z2233" s="50"/>
      <c r="AA2233" s="50"/>
      <c r="AB2233" s="68"/>
      <c r="AC2233" s="68"/>
      <c r="AF2233" s="68"/>
      <c r="AJ2233" s="68"/>
      <c r="AK2233" s="68"/>
      <c r="AL2233" s="50"/>
      <c r="AN2233" s="50"/>
      <c r="AO2233" s="68"/>
      <c r="AP2233" s="68"/>
      <c r="AQ2233" s="50"/>
      <c r="AS2233" s="50"/>
      <c r="AV2233" s="50"/>
      <c r="AY2233" s="50"/>
      <c r="BA2233" s="68"/>
      <c r="BD2233" s="68"/>
      <c r="BI2233">
        <v>0</v>
      </c>
      <c r="BJ2233">
        <v>0</v>
      </c>
      <c r="BK2233">
        <v>0</v>
      </c>
      <c r="BP2233" s="50"/>
      <c r="BQ2233" s="50"/>
      <c r="BR2233" s="50"/>
      <c r="BS2233" s="50"/>
    </row>
    <row r="2234" spans="1:71" x14ac:dyDescent="0.25">
      <c r="A2234">
        <v>1004</v>
      </c>
      <c r="B2234" s="50" t="s">
        <v>6</v>
      </c>
      <c r="C2234" s="50" t="s">
        <v>77</v>
      </c>
      <c r="D2234" s="50" t="s">
        <v>6</v>
      </c>
      <c r="E2234" s="50" t="s">
        <v>192</v>
      </c>
      <c r="F2234" s="68"/>
      <c r="G2234" s="50"/>
      <c r="I2234" s="50"/>
      <c r="J2234" s="50"/>
      <c r="K2234" s="50"/>
      <c r="L2234" s="50"/>
      <c r="M2234" s="50"/>
      <c r="N2234" s="50"/>
      <c r="O2234" s="50"/>
      <c r="P2234" s="50"/>
      <c r="Q2234" s="50"/>
      <c r="R2234" s="50"/>
      <c r="S2234" s="50"/>
      <c r="T2234" s="50"/>
      <c r="U2234" s="50"/>
      <c r="V2234" s="50"/>
      <c r="W2234" s="50"/>
      <c r="X2234" s="50"/>
      <c r="Y2234" s="50"/>
      <c r="Z2234" s="50"/>
      <c r="AA2234" s="50"/>
      <c r="AB2234" s="68"/>
      <c r="AC2234" s="68"/>
      <c r="AF2234" s="68"/>
      <c r="AJ2234" s="68"/>
      <c r="AK2234" s="68"/>
      <c r="AL2234" s="50"/>
      <c r="AN2234" s="50"/>
      <c r="AO2234" s="68"/>
      <c r="AP2234" s="68"/>
      <c r="AQ2234" s="50"/>
      <c r="AS2234" s="50"/>
      <c r="AV2234" s="50"/>
      <c r="AY2234" s="50"/>
      <c r="BA2234" s="68"/>
      <c r="BD2234" s="68"/>
      <c r="BI2234">
        <v>0</v>
      </c>
      <c r="BJ2234">
        <v>0</v>
      </c>
      <c r="BK2234">
        <v>0</v>
      </c>
      <c r="BP2234" s="50"/>
      <c r="BQ2234" s="50"/>
      <c r="BR2234" s="50"/>
      <c r="BS2234" s="50"/>
    </row>
    <row r="2235" spans="1:71" x14ac:dyDescent="0.25">
      <c r="A2235">
        <v>1004</v>
      </c>
      <c r="B2235" s="50" t="s">
        <v>6</v>
      </c>
      <c r="C2235" s="50" t="s">
        <v>77</v>
      </c>
      <c r="D2235" s="50" t="s">
        <v>6</v>
      </c>
      <c r="E2235" s="50" t="s">
        <v>192</v>
      </c>
      <c r="F2235" s="68"/>
      <c r="G2235" s="50"/>
      <c r="I2235" s="50"/>
      <c r="J2235" s="50"/>
      <c r="K2235" s="50"/>
      <c r="L2235" s="50"/>
      <c r="M2235" s="50"/>
      <c r="N2235" s="50"/>
      <c r="O2235" s="50"/>
      <c r="P2235" s="50"/>
      <c r="Q2235" s="50"/>
      <c r="R2235" s="50"/>
      <c r="S2235" s="50"/>
      <c r="T2235" s="50"/>
      <c r="U2235" s="50"/>
      <c r="V2235" s="50"/>
      <c r="W2235" s="50"/>
      <c r="X2235" s="50"/>
      <c r="Y2235" s="50"/>
      <c r="Z2235" s="50"/>
      <c r="AA2235" s="50"/>
      <c r="AB2235" s="68"/>
      <c r="AC2235" s="68"/>
      <c r="AF2235" s="68"/>
      <c r="AJ2235" s="68"/>
      <c r="AK2235" s="68"/>
      <c r="AL2235" s="50"/>
      <c r="AN2235" s="50"/>
      <c r="AO2235" s="68"/>
      <c r="AP2235" s="68"/>
      <c r="AQ2235" s="50"/>
      <c r="AS2235" s="50"/>
      <c r="AV2235" s="50"/>
      <c r="AY2235" s="50"/>
      <c r="BA2235" s="68"/>
      <c r="BD2235" s="68"/>
      <c r="BI2235">
        <v>0</v>
      </c>
      <c r="BJ2235">
        <v>0</v>
      </c>
      <c r="BK2235">
        <v>0</v>
      </c>
      <c r="BP2235" s="50"/>
      <c r="BQ2235" s="50"/>
      <c r="BR2235" s="50"/>
      <c r="BS2235" s="50"/>
    </row>
    <row r="2236" spans="1:71" x14ac:dyDescent="0.25">
      <c r="A2236">
        <v>1004</v>
      </c>
      <c r="B2236" s="50" t="s">
        <v>6</v>
      </c>
      <c r="C2236" s="50" t="s">
        <v>77</v>
      </c>
      <c r="D2236" s="50" t="s">
        <v>6</v>
      </c>
      <c r="E2236" s="50" t="s">
        <v>192</v>
      </c>
      <c r="F2236" s="68"/>
      <c r="G2236" s="50"/>
      <c r="I2236" s="50"/>
      <c r="J2236" s="50"/>
      <c r="K2236" s="50"/>
      <c r="L2236" s="50"/>
      <c r="M2236" s="50"/>
      <c r="N2236" s="50"/>
      <c r="O2236" s="50"/>
      <c r="P2236" s="50"/>
      <c r="Q2236" s="50"/>
      <c r="R2236" s="50"/>
      <c r="S2236" s="50"/>
      <c r="T2236" s="50"/>
      <c r="U2236" s="50"/>
      <c r="V2236" s="50"/>
      <c r="W2236" s="50"/>
      <c r="X2236" s="50"/>
      <c r="Y2236" s="50"/>
      <c r="Z2236" s="50"/>
      <c r="AA2236" s="50"/>
      <c r="AB2236" s="68"/>
      <c r="AC2236" s="68"/>
      <c r="AF2236" s="68"/>
      <c r="AJ2236" s="68"/>
      <c r="AK2236" s="68"/>
      <c r="AL2236" s="50"/>
      <c r="AN2236" s="50"/>
      <c r="AO2236" s="68"/>
      <c r="AP2236" s="68"/>
      <c r="AQ2236" s="50"/>
      <c r="AS2236" s="50"/>
      <c r="AV2236" s="50"/>
      <c r="AY2236" s="50"/>
      <c r="BA2236" s="68"/>
      <c r="BD2236" s="68"/>
      <c r="BI2236">
        <v>0</v>
      </c>
      <c r="BJ2236">
        <v>0</v>
      </c>
      <c r="BK2236">
        <v>0</v>
      </c>
      <c r="BP2236" s="50"/>
      <c r="BQ2236" s="50"/>
      <c r="BR2236" s="50"/>
      <c r="BS2236" s="50"/>
    </row>
    <row r="2237" spans="1:71" x14ac:dyDescent="0.25">
      <c r="A2237">
        <v>1004</v>
      </c>
      <c r="B2237" s="50" t="s">
        <v>6</v>
      </c>
      <c r="C2237" s="50" t="s">
        <v>77</v>
      </c>
      <c r="D2237" s="50" t="s">
        <v>6</v>
      </c>
      <c r="E2237" s="50" t="s">
        <v>192</v>
      </c>
      <c r="F2237" s="68"/>
      <c r="G2237" s="50"/>
      <c r="I2237" s="50"/>
      <c r="J2237" s="50"/>
      <c r="K2237" s="50"/>
      <c r="L2237" s="50"/>
      <c r="M2237" s="50"/>
      <c r="N2237" s="50"/>
      <c r="O2237" s="50"/>
      <c r="P2237" s="50"/>
      <c r="Q2237" s="50"/>
      <c r="R2237" s="50"/>
      <c r="S2237" s="50"/>
      <c r="T2237" s="50"/>
      <c r="U2237" s="50"/>
      <c r="V2237" s="50"/>
      <c r="W2237" s="50"/>
      <c r="X2237" s="50"/>
      <c r="Y2237" s="50"/>
      <c r="Z2237" s="50"/>
      <c r="AA2237" s="50"/>
      <c r="AB2237" s="68"/>
      <c r="AC2237" s="68"/>
      <c r="AF2237" s="68"/>
      <c r="AJ2237" s="68"/>
      <c r="AK2237" s="68"/>
      <c r="AL2237" s="50"/>
      <c r="AN2237" s="50"/>
      <c r="AO2237" s="68"/>
      <c r="AP2237" s="68"/>
      <c r="AQ2237" s="50"/>
      <c r="AS2237" s="50"/>
      <c r="AV2237" s="50"/>
      <c r="AY2237" s="50"/>
      <c r="BA2237" s="68"/>
      <c r="BD2237" s="68"/>
      <c r="BI2237">
        <v>0</v>
      </c>
      <c r="BJ2237">
        <v>0</v>
      </c>
      <c r="BK2237">
        <v>0</v>
      </c>
      <c r="BP2237" s="50"/>
      <c r="BQ2237" s="50"/>
      <c r="BR2237" s="50"/>
      <c r="BS2237" s="50"/>
    </row>
    <row r="2238" spans="1:71" x14ac:dyDescent="0.25">
      <c r="A2238">
        <v>1004</v>
      </c>
      <c r="B2238" s="50" t="s">
        <v>6</v>
      </c>
      <c r="C2238" s="50" t="s">
        <v>77</v>
      </c>
      <c r="D2238" s="50" t="s">
        <v>6</v>
      </c>
      <c r="E2238" s="50" t="s">
        <v>192</v>
      </c>
      <c r="F2238" s="68"/>
      <c r="G2238" s="50"/>
      <c r="I2238" s="50"/>
      <c r="J2238" s="50"/>
      <c r="K2238" s="50"/>
      <c r="L2238" s="50"/>
      <c r="M2238" s="50"/>
      <c r="N2238" s="50"/>
      <c r="O2238" s="50"/>
      <c r="P2238" s="50"/>
      <c r="Q2238" s="50"/>
      <c r="R2238" s="50"/>
      <c r="S2238" s="50"/>
      <c r="T2238" s="50"/>
      <c r="U2238" s="50"/>
      <c r="V2238" s="50"/>
      <c r="W2238" s="50"/>
      <c r="X2238" s="50"/>
      <c r="Y2238" s="50"/>
      <c r="Z2238" s="50"/>
      <c r="AA2238" s="50"/>
      <c r="AB2238" s="68"/>
      <c r="AC2238" s="68"/>
      <c r="AF2238" s="68"/>
      <c r="AJ2238" s="68"/>
      <c r="AK2238" s="68"/>
      <c r="AL2238" s="50"/>
      <c r="AN2238" s="50"/>
      <c r="AO2238" s="68"/>
      <c r="AP2238" s="68"/>
      <c r="AQ2238" s="50"/>
      <c r="AS2238" s="50"/>
      <c r="AV2238" s="50"/>
      <c r="AY2238" s="50"/>
      <c r="BA2238" s="68"/>
      <c r="BD2238" s="68"/>
      <c r="BI2238">
        <v>0</v>
      </c>
      <c r="BJ2238">
        <v>0</v>
      </c>
      <c r="BK2238">
        <v>0</v>
      </c>
      <c r="BP2238" s="50"/>
      <c r="BQ2238" s="50"/>
      <c r="BR2238" s="50"/>
      <c r="BS2238" s="50"/>
    </row>
    <row r="2239" spans="1:71" x14ac:dyDescent="0.25">
      <c r="A2239">
        <v>1004</v>
      </c>
      <c r="B2239" s="50" t="s">
        <v>6</v>
      </c>
      <c r="C2239" s="50" t="s">
        <v>77</v>
      </c>
      <c r="D2239" s="50" t="s">
        <v>6</v>
      </c>
      <c r="E2239" s="50" t="s">
        <v>192</v>
      </c>
      <c r="F2239" s="68"/>
      <c r="G2239" s="50"/>
      <c r="I2239" s="50"/>
      <c r="J2239" s="50"/>
      <c r="K2239" s="50"/>
      <c r="L2239" s="50"/>
      <c r="M2239" s="50"/>
      <c r="N2239" s="50"/>
      <c r="O2239" s="50"/>
      <c r="P2239" s="50"/>
      <c r="Q2239" s="50"/>
      <c r="R2239" s="50"/>
      <c r="S2239" s="50"/>
      <c r="T2239" s="50"/>
      <c r="U2239" s="50"/>
      <c r="V2239" s="50"/>
      <c r="W2239" s="50"/>
      <c r="X2239" s="50"/>
      <c r="Y2239" s="50"/>
      <c r="Z2239" s="50"/>
      <c r="AA2239" s="50"/>
      <c r="AB2239" s="68"/>
      <c r="AC2239" s="68"/>
      <c r="AF2239" s="68"/>
      <c r="AJ2239" s="68"/>
      <c r="AK2239" s="68"/>
      <c r="AL2239" s="50"/>
      <c r="AN2239" s="50"/>
      <c r="AO2239" s="68"/>
      <c r="AP2239" s="68"/>
      <c r="AQ2239" s="50"/>
      <c r="AS2239" s="50"/>
      <c r="AV2239" s="50"/>
      <c r="AY2239" s="50"/>
      <c r="BA2239" s="68"/>
      <c r="BD2239" s="68"/>
      <c r="BI2239">
        <v>0</v>
      </c>
      <c r="BJ2239">
        <v>0</v>
      </c>
      <c r="BK2239">
        <v>0</v>
      </c>
      <c r="BP2239" s="50"/>
      <c r="BQ2239" s="50"/>
      <c r="BR2239" s="50"/>
      <c r="BS2239" s="50"/>
    </row>
    <row r="2240" spans="1:71" x14ac:dyDescent="0.25">
      <c r="A2240">
        <v>1004</v>
      </c>
      <c r="B2240" s="50" t="s">
        <v>6</v>
      </c>
      <c r="C2240" s="50" t="s">
        <v>77</v>
      </c>
      <c r="D2240" s="50" t="s">
        <v>6</v>
      </c>
      <c r="E2240" s="50" t="s">
        <v>192</v>
      </c>
      <c r="F2240" s="68"/>
      <c r="G2240" s="50"/>
      <c r="I2240" s="50"/>
      <c r="J2240" s="50"/>
      <c r="K2240" s="50"/>
      <c r="L2240" s="50"/>
      <c r="M2240" s="50"/>
      <c r="N2240" s="50"/>
      <c r="O2240" s="50"/>
      <c r="P2240" s="50"/>
      <c r="Q2240" s="50"/>
      <c r="R2240" s="50"/>
      <c r="S2240" s="50"/>
      <c r="T2240" s="50"/>
      <c r="U2240" s="50"/>
      <c r="V2240" s="50"/>
      <c r="W2240" s="50"/>
      <c r="X2240" s="50"/>
      <c r="Y2240" s="50"/>
      <c r="Z2240" s="50"/>
      <c r="AA2240" s="50"/>
      <c r="AB2240" s="68"/>
      <c r="AC2240" s="68"/>
      <c r="AF2240" s="68"/>
      <c r="AJ2240" s="68"/>
      <c r="AK2240" s="68"/>
      <c r="AL2240" s="50"/>
      <c r="AN2240" s="50"/>
      <c r="AO2240" s="68"/>
      <c r="AP2240" s="68"/>
      <c r="AQ2240" s="50"/>
      <c r="AS2240" s="50"/>
      <c r="AV2240" s="50"/>
      <c r="AY2240" s="50"/>
      <c r="BA2240" s="68"/>
      <c r="BD2240" s="68"/>
      <c r="BI2240">
        <v>0</v>
      </c>
      <c r="BJ2240">
        <v>0</v>
      </c>
      <c r="BK2240">
        <v>0</v>
      </c>
      <c r="BP2240" s="50"/>
      <c r="BQ2240" s="50"/>
      <c r="BR2240" s="50"/>
      <c r="BS2240" s="50"/>
    </row>
    <row r="2241" spans="1:71" x14ac:dyDescent="0.25">
      <c r="A2241">
        <v>1004</v>
      </c>
      <c r="B2241" s="50" t="s">
        <v>6</v>
      </c>
      <c r="C2241" s="50" t="s">
        <v>77</v>
      </c>
      <c r="D2241" s="50" t="s">
        <v>6</v>
      </c>
      <c r="E2241" s="50" t="s">
        <v>192</v>
      </c>
      <c r="F2241" s="68"/>
      <c r="G2241" s="50"/>
      <c r="I2241" s="50"/>
      <c r="J2241" s="50"/>
      <c r="K2241" s="50"/>
      <c r="L2241" s="50"/>
      <c r="M2241" s="50"/>
      <c r="N2241" s="50"/>
      <c r="O2241" s="50"/>
      <c r="P2241" s="50"/>
      <c r="Q2241" s="50"/>
      <c r="R2241" s="50"/>
      <c r="S2241" s="50"/>
      <c r="T2241" s="50"/>
      <c r="U2241" s="50"/>
      <c r="V2241" s="50"/>
      <c r="W2241" s="50"/>
      <c r="X2241" s="50"/>
      <c r="Y2241" s="50"/>
      <c r="Z2241" s="50"/>
      <c r="AA2241" s="50"/>
      <c r="AB2241" s="68"/>
      <c r="AC2241" s="68"/>
      <c r="AF2241" s="68"/>
      <c r="AJ2241" s="68"/>
      <c r="AK2241" s="68"/>
      <c r="AL2241" s="50"/>
      <c r="AN2241" s="50"/>
      <c r="AO2241" s="68"/>
      <c r="AP2241" s="68"/>
      <c r="AQ2241" s="50"/>
      <c r="AS2241" s="50"/>
      <c r="AV2241" s="50"/>
      <c r="AY2241" s="50"/>
      <c r="BA2241" s="68"/>
      <c r="BD2241" s="68"/>
      <c r="BI2241">
        <v>0</v>
      </c>
      <c r="BJ2241">
        <v>0</v>
      </c>
      <c r="BK2241">
        <v>0</v>
      </c>
      <c r="BP2241" s="50"/>
      <c r="BQ2241" s="50"/>
      <c r="BR2241" s="50"/>
      <c r="BS2241" s="50"/>
    </row>
    <row r="2242" spans="1:71" x14ac:dyDescent="0.25">
      <c r="A2242">
        <v>1004</v>
      </c>
      <c r="B2242" s="50" t="s">
        <v>6</v>
      </c>
      <c r="C2242" s="50" t="s">
        <v>77</v>
      </c>
      <c r="D2242" s="50" t="s">
        <v>6</v>
      </c>
      <c r="E2242" s="50" t="s">
        <v>192</v>
      </c>
      <c r="F2242" s="68"/>
      <c r="G2242" s="50"/>
      <c r="I2242" s="50"/>
      <c r="J2242" s="50"/>
      <c r="K2242" s="50"/>
      <c r="L2242" s="50"/>
      <c r="M2242" s="50"/>
      <c r="N2242" s="50"/>
      <c r="O2242" s="50"/>
      <c r="P2242" s="50"/>
      <c r="Q2242" s="50"/>
      <c r="R2242" s="50"/>
      <c r="S2242" s="50"/>
      <c r="T2242" s="50"/>
      <c r="U2242" s="50"/>
      <c r="V2242" s="50"/>
      <c r="W2242" s="50"/>
      <c r="X2242" s="50"/>
      <c r="Y2242" s="50"/>
      <c r="Z2242" s="50"/>
      <c r="AA2242" s="50"/>
      <c r="AB2242" s="68"/>
      <c r="AC2242" s="68"/>
      <c r="AF2242" s="68"/>
      <c r="AJ2242" s="68"/>
      <c r="AK2242" s="68"/>
      <c r="AL2242" s="50"/>
      <c r="AN2242" s="50"/>
      <c r="AO2242" s="68"/>
      <c r="AP2242" s="68"/>
      <c r="AQ2242" s="50"/>
      <c r="AS2242" s="50"/>
      <c r="AV2242" s="50"/>
      <c r="AY2242" s="50"/>
      <c r="BA2242" s="68"/>
      <c r="BD2242" s="68"/>
      <c r="BI2242">
        <v>0</v>
      </c>
      <c r="BJ2242">
        <v>0</v>
      </c>
      <c r="BK2242">
        <v>0</v>
      </c>
      <c r="BP2242" s="50"/>
      <c r="BQ2242" s="50"/>
      <c r="BR2242" s="50"/>
      <c r="BS2242" s="50"/>
    </row>
    <row r="2243" spans="1:71" x14ac:dyDescent="0.25">
      <c r="A2243">
        <v>1004</v>
      </c>
      <c r="B2243" s="50" t="s">
        <v>6</v>
      </c>
      <c r="C2243" s="50" t="s">
        <v>77</v>
      </c>
      <c r="D2243" s="50" t="s">
        <v>6</v>
      </c>
      <c r="E2243" s="50" t="s">
        <v>192</v>
      </c>
      <c r="F2243" s="68"/>
      <c r="G2243" s="50"/>
      <c r="I2243" s="50"/>
      <c r="J2243" s="50"/>
      <c r="K2243" s="50"/>
      <c r="L2243" s="50"/>
      <c r="M2243" s="50"/>
      <c r="N2243" s="50"/>
      <c r="O2243" s="50"/>
      <c r="P2243" s="50"/>
      <c r="Q2243" s="50"/>
      <c r="R2243" s="50"/>
      <c r="S2243" s="50"/>
      <c r="T2243" s="50"/>
      <c r="U2243" s="50"/>
      <c r="V2243" s="50"/>
      <c r="W2243" s="50"/>
      <c r="X2243" s="50"/>
      <c r="Y2243" s="50"/>
      <c r="Z2243" s="50"/>
      <c r="AA2243" s="50"/>
      <c r="AB2243" s="68"/>
      <c r="AC2243" s="68"/>
      <c r="AF2243" s="68"/>
      <c r="AJ2243" s="68"/>
      <c r="AK2243" s="68"/>
      <c r="AL2243" s="50"/>
      <c r="AN2243" s="50"/>
      <c r="AO2243" s="68"/>
      <c r="AP2243" s="68"/>
      <c r="AQ2243" s="50"/>
      <c r="AS2243" s="50"/>
      <c r="AV2243" s="50"/>
      <c r="AY2243" s="50"/>
      <c r="BA2243" s="68"/>
      <c r="BD2243" s="68"/>
      <c r="BI2243">
        <v>0</v>
      </c>
      <c r="BJ2243">
        <v>0</v>
      </c>
      <c r="BK2243">
        <v>0</v>
      </c>
      <c r="BP2243" s="50"/>
      <c r="BQ2243" s="50"/>
      <c r="BR2243" s="50"/>
      <c r="BS2243" s="50"/>
    </row>
    <row r="2244" spans="1:71" x14ac:dyDescent="0.25">
      <c r="A2244">
        <v>1004</v>
      </c>
      <c r="B2244" s="50" t="s">
        <v>6</v>
      </c>
      <c r="C2244" s="50" t="s">
        <v>77</v>
      </c>
      <c r="D2244" s="50" t="s">
        <v>6</v>
      </c>
      <c r="E2244" s="50" t="s">
        <v>192</v>
      </c>
      <c r="F2244" s="68"/>
      <c r="G2244" s="50"/>
      <c r="I2244" s="50"/>
      <c r="J2244" s="50"/>
      <c r="K2244" s="50"/>
      <c r="L2244" s="50"/>
      <c r="M2244" s="50"/>
      <c r="N2244" s="50"/>
      <c r="O2244" s="50"/>
      <c r="P2244" s="50"/>
      <c r="Q2244" s="50"/>
      <c r="R2244" s="50"/>
      <c r="S2244" s="50"/>
      <c r="T2244" s="50"/>
      <c r="U2244" s="50"/>
      <c r="V2244" s="50"/>
      <c r="W2244" s="50"/>
      <c r="X2244" s="50"/>
      <c r="Y2244" s="50"/>
      <c r="Z2244" s="50"/>
      <c r="AA2244" s="50"/>
      <c r="AB2244" s="68"/>
      <c r="AC2244" s="68"/>
      <c r="AF2244" s="68"/>
      <c r="AJ2244" s="68"/>
      <c r="AK2244" s="68"/>
      <c r="AL2244" s="50"/>
      <c r="AN2244" s="50"/>
      <c r="AO2244" s="68"/>
      <c r="AP2244" s="68"/>
      <c r="AQ2244" s="50"/>
      <c r="AS2244" s="50"/>
      <c r="AV2244" s="50"/>
      <c r="AY2244" s="50"/>
      <c r="BA2244" s="68"/>
      <c r="BD2244" s="68"/>
      <c r="BI2244">
        <v>0</v>
      </c>
      <c r="BJ2244">
        <v>0</v>
      </c>
      <c r="BK2244">
        <v>0</v>
      </c>
      <c r="BP2244" s="50"/>
      <c r="BQ2244" s="50"/>
      <c r="BR2244" s="50"/>
      <c r="BS2244" s="50"/>
    </row>
    <row r="2245" spans="1:71" x14ac:dyDescent="0.25">
      <c r="A2245">
        <v>1004</v>
      </c>
      <c r="B2245" s="50" t="s">
        <v>6</v>
      </c>
      <c r="C2245" s="50" t="s">
        <v>77</v>
      </c>
      <c r="D2245" s="50" t="s">
        <v>6</v>
      </c>
      <c r="E2245" s="50" t="s">
        <v>192</v>
      </c>
      <c r="F2245" s="68"/>
      <c r="G2245" s="50"/>
      <c r="I2245" s="50"/>
      <c r="J2245" s="50"/>
      <c r="K2245" s="50"/>
      <c r="L2245" s="50"/>
      <c r="M2245" s="50"/>
      <c r="N2245" s="50"/>
      <c r="O2245" s="50"/>
      <c r="P2245" s="50"/>
      <c r="Q2245" s="50"/>
      <c r="R2245" s="50"/>
      <c r="S2245" s="50"/>
      <c r="T2245" s="50"/>
      <c r="U2245" s="50"/>
      <c r="V2245" s="50"/>
      <c r="W2245" s="50"/>
      <c r="X2245" s="50"/>
      <c r="Y2245" s="50"/>
      <c r="Z2245" s="50"/>
      <c r="AA2245" s="50"/>
      <c r="AB2245" s="68"/>
      <c r="AC2245" s="68"/>
      <c r="AF2245" s="68"/>
      <c r="AJ2245" s="68"/>
      <c r="AK2245" s="68"/>
      <c r="AL2245" s="50"/>
      <c r="AN2245" s="50"/>
      <c r="AO2245" s="68"/>
      <c r="AP2245" s="68"/>
      <c r="AQ2245" s="50"/>
      <c r="AS2245" s="50"/>
      <c r="AV2245" s="50"/>
      <c r="AY2245" s="50"/>
      <c r="BA2245" s="68"/>
      <c r="BD2245" s="68"/>
      <c r="BI2245">
        <v>0</v>
      </c>
      <c r="BJ2245">
        <v>0</v>
      </c>
      <c r="BK2245">
        <v>0</v>
      </c>
      <c r="BP2245" s="50"/>
      <c r="BQ2245" s="50"/>
      <c r="BR2245" s="50"/>
      <c r="BS2245" s="50"/>
    </row>
    <row r="2246" spans="1:71" x14ac:dyDescent="0.25">
      <c r="A2246">
        <v>1004</v>
      </c>
      <c r="B2246" s="50" t="s">
        <v>6</v>
      </c>
      <c r="C2246" s="50" t="s">
        <v>77</v>
      </c>
      <c r="D2246" s="50" t="s">
        <v>6</v>
      </c>
      <c r="E2246" s="50" t="s">
        <v>192</v>
      </c>
      <c r="F2246" s="68"/>
      <c r="G2246" s="50"/>
      <c r="I2246" s="50"/>
      <c r="J2246" s="50"/>
      <c r="K2246" s="50"/>
      <c r="L2246" s="50"/>
      <c r="M2246" s="50"/>
      <c r="N2246" s="50"/>
      <c r="O2246" s="50"/>
      <c r="P2246" s="50"/>
      <c r="Q2246" s="50"/>
      <c r="R2246" s="50"/>
      <c r="S2246" s="50"/>
      <c r="T2246" s="50"/>
      <c r="U2246" s="50"/>
      <c r="V2246" s="50"/>
      <c r="W2246" s="50"/>
      <c r="X2246" s="50"/>
      <c r="Y2246" s="50"/>
      <c r="Z2246" s="50"/>
      <c r="AA2246" s="50"/>
      <c r="AB2246" s="68"/>
      <c r="AC2246" s="68"/>
      <c r="AF2246" s="68"/>
      <c r="AJ2246" s="68"/>
      <c r="AK2246" s="68"/>
      <c r="AL2246" s="50"/>
      <c r="AN2246" s="50"/>
      <c r="AO2246" s="68"/>
      <c r="AP2246" s="68"/>
      <c r="AQ2246" s="50"/>
      <c r="AS2246" s="50"/>
      <c r="AV2246" s="50"/>
      <c r="AY2246" s="50"/>
      <c r="BA2246" s="68"/>
      <c r="BD2246" s="68"/>
      <c r="BI2246">
        <v>0</v>
      </c>
      <c r="BJ2246">
        <v>0</v>
      </c>
      <c r="BK2246">
        <v>0</v>
      </c>
      <c r="BP2246" s="50"/>
      <c r="BQ2246" s="50"/>
      <c r="BR2246" s="50"/>
      <c r="BS2246" s="50"/>
    </row>
    <row r="2247" spans="1:71" x14ac:dyDescent="0.25">
      <c r="A2247">
        <v>1004</v>
      </c>
      <c r="B2247" s="50" t="s">
        <v>6</v>
      </c>
      <c r="C2247" s="50" t="s">
        <v>77</v>
      </c>
      <c r="D2247" s="50" t="s">
        <v>6</v>
      </c>
      <c r="E2247" s="50" t="s">
        <v>192</v>
      </c>
      <c r="F2247" s="68"/>
      <c r="G2247" s="50"/>
      <c r="I2247" s="50"/>
      <c r="J2247" s="50"/>
      <c r="K2247" s="50"/>
      <c r="L2247" s="50"/>
      <c r="M2247" s="50"/>
      <c r="N2247" s="50"/>
      <c r="O2247" s="50"/>
      <c r="P2247" s="50"/>
      <c r="Q2247" s="50"/>
      <c r="R2247" s="50"/>
      <c r="S2247" s="50"/>
      <c r="T2247" s="50"/>
      <c r="U2247" s="50"/>
      <c r="V2247" s="50"/>
      <c r="W2247" s="50"/>
      <c r="X2247" s="50"/>
      <c r="Y2247" s="50"/>
      <c r="Z2247" s="50"/>
      <c r="AA2247" s="50"/>
      <c r="AB2247" s="68"/>
      <c r="AC2247" s="68"/>
      <c r="AF2247" s="68"/>
      <c r="AJ2247" s="68"/>
      <c r="AK2247" s="68"/>
      <c r="AL2247" s="50"/>
      <c r="AN2247" s="50"/>
      <c r="AO2247" s="68"/>
      <c r="AP2247" s="68"/>
      <c r="AQ2247" s="50"/>
      <c r="AS2247" s="50"/>
      <c r="AV2247" s="50"/>
      <c r="AY2247" s="50"/>
      <c r="BA2247" s="68"/>
      <c r="BD2247" s="68"/>
      <c r="BI2247">
        <v>0</v>
      </c>
      <c r="BJ2247">
        <v>0</v>
      </c>
      <c r="BK2247">
        <v>0</v>
      </c>
      <c r="BP2247" s="50"/>
      <c r="BQ2247" s="50"/>
      <c r="BR2247" s="50"/>
      <c r="BS2247" s="50"/>
    </row>
    <row r="2248" spans="1:71" x14ac:dyDescent="0.25">
      <c r="A2248">
        <v>1004</v>
      </c>
      <c r="B2248" s="50" t="s">
        <v>6</v>
      </c>
      <c r="C2248" s="50" t="s">
        <v>77</v>
      </c>
      <c r="D2248" s="50" t="s">
        <v>6</v>
      </c>
      <c r="E2248" s="50" t="s">
        <v>192</v>
      </c>
      <c r="F2248" s="68"/>
      <c r="G2248" s="50"/>
      <c r="I2248" s="50"/>
      <c r="J2248" s="50"/>
      <c r="K2248" s="50"/>
      <c r="L2248" s="50"/>
      <c r="M2248" s="50"/>
      <c r="N2248" s="50"/>
      <c r="O2248" s="50"/>
      <c r="P2248" s="50"/>
      <c r="Q2248" s="50"/>
      <c r="R2248" s="50"/>
      <c r="S2248" s="50"/>
      <c r="T2248" s="50"/>
      <c r="U2248" s="50"/>
      <c r="V2248" s="50"/>
      <c r="W2248" s="50"/>
      <c r="X2248" s="50"/>
      <c r="Y2248" s="50"/>
      <c r="Z2248" s="50"/>
      <c r="AA2248" s="50"/>
      <c r="AB2248" s="68"/>
      <c r="AC2248" s="68"/>
      <c r="AF2248" s="68"/>
      <c r="AJ2248" s="68"/>
      <c r="AK2248" s="68"/>
      <c r="AL2248" s="50"/>
      <c r="AN2248" s="50"/>
      <c r="AO2248" s="68"/>
      <c r="AP2248" s="68"/>
      <c r="AQ2248" s="50"/>
      <c r="AS2248" s="50"/>
      <c r="AV2248" s="50"/>
      <c r="AY2248" s="50"/>
      <c r="BA2248" s="68"/>
      <c r="BD2248" s="68"/>
      <c r="BI2248">
        <v>0</v>
      </c>
      <c r="BJ2248">
        <v>0</v>
      </c>
      <c r="BK2248">
        <v>0</v>
      </c>
      <c r="BP2248" s="50"/>
      <c r="BQ2248" s="50"/>
      <c r="BR2248" s="50"/>
      <c r="BS2248" s="50"/>
    </row>
    <row r="2249" spans="1:71" x14ac:dyDescent="0.25">
      <c r="A2249">
        <v>1004</v>
      </c>
      <c r="B2249" s="50" t="s">
        <v>6</v>
      </c>
      <c r="C2249" s="50" t="s">
        <v>77</v>
      </c>
      <c r="D2249" s="50" t="s">
        <v>6</v>
      </c>
      <c r="E2249" s="50" t="s">
        <v>192</v>
      </c>
      <c r="F2249" s="68"/>
      <c r="G2249" s="50"/>
      <c r="I2249" s="50"/>
      <c r="J2249" s="50"/>
      <c r="K2249" s="50"/>
      <c r="L2249" s="50"/>
      <c r="M2249" s="50"/>
      <c r="N2249" s="50"/>
      <c r="O2249" s="50"/>
      <c r="P2249" s="50"/>
      <c r="Q2249" s="50"/>
      <c r="R2249" s="50"/>
      <c r="S2249" s="50"/>
      <c r="T2249" s="50"/>
      <c r="U2249" s="50"/>
      <c r="V2249" s="50"/>
      <c r="W2249" s="50"/>
      <c r="X2249" s="50"/>
      <c r="Y2249" s="50"/>
      <c r="Z2249" s="50"/>
      <c r="AA2249" s="50"/>
      <c r="AB2249" s="68"/>
      <c r="AC2249" s="68"/>
      <c r="AF2249" s="68"/>
      <c r="AJ2249" s="68"/>
      <c r="AK2249" s="68"/>
      <c r="AL2249" s="50"/>
      <c r="AN2249" s="50"/>
      <c r="AO2249" s="68"/>
      <c r="AP2249" s="68"/>
      <c r="AQ2249" s="50"/>
      <c r="AS2249" s="50"/>
      <c r="AV2249" s="50"/>
      <c r="AY2249" s="50"/>
      <c r="BA2249" s="68"/>
      <c r="BD2249" s="68"/>
      <c r="BI2249">
        <v>0</v>
      </c>
      <c r="BJ2249">
        <v>0</v>
      </c>
      <c r="BK2249">
        <v>0</v>
      </c>
      <c r="BP2249" s="50"/>
      <c r="BQ2249" s="50"/>
      <c r="BR2249" s="50"/>
      <c r="BS2249" s="50"/>
    </row>
    <row r="2250" spans="1:71" x14ac:dyDescent="0.25">
      <c r="A2250">
        <v>1004</v>
      </c>
      <c r="B2250" s="50" t="s">
        <v>6</v>
      </c>
      <c r="C2250" s="50" t="s">
        <v>77</v>
      </c>
      <c r="D2250" s="50" t="s">
        <v>6</v>
      </c>
      <c r="E2250" s="50" t="s">
        <v>192</v>
      </c>
      <c r="F2250" s="68"/>
      <c r="G2250" s="50"/>
      <c r="I2250" s="50"/>
      <c r="J2250" s="50"/>
      <c r="K2250" s="50"/>
      <c r="L2250" s="50"/>
      <c r="M2250" s="50"/>
      <c r="N2250" s="50"/>
      <c r="O2250" s="50"/>
      <c r="P2250" s="50"/>
      <c r="Q2250" s="50"/>
      <c r="R2250" s="50"/>
      <c r="S2250" s="50"/>
      <c r="T2250" s="50"/>
      <c r="U2250" s="50"/>
      <c r="V2250" s="50"/>
      <c r="W2250" s="50"/>
      <c r="X2250" s="50"/>
      <c r="Y2250" s="50"/>
      <c r="Z2250" s="50"/>
      <c r="AA2250" s="50"/>
      <c r="AB2250" s="68"/>
      <c r="AC2250" s="68"/>
      <c r="AF2250" s="68"/>
      <c r="AJ2250" s="68"/>
      <c r="AK2250" s="68"/>
      <c r="AL2250" s="50"/>
      <c r="AN2250" s="50"/>
      <c r="AO2250" s="68"/>
      <c r="AP2250" s="68"/>
      <c r="AQ2250" s="50"/>
      <c r="AS2250" s="50"/>
      <c r="AV2250" s="50"/>
      <c r="AY2250" s="50"/>
      <c r="BA2250" s="68"/>
      <c r="BD2250" s="68"/>
      <c r="BI2250">
        <v>0</v>
      </c>
      <c r="BJ2250">
        <v>0</v>
      </c>
      <c r="BK2250">
        <v>0</v>
      </c>
      <c r="BP2250" s="50"/>
      <c r="BQ2250" s="50"/>
      <c r="BR2250" s="50"/>
      <c r="BS2250" s="50"/>
    </row>
    <row r="2251" spans="1:71" x14ac:dyDescent="0.25">
      <c r="A2251">
        <v>1004</v>
      </c>
      <c r="B2251" s="50" t="s">
        <v>6</v>
      </c>
      <c r="C2251" s="50" t="s">
        <v>78</v>
      </c>
      <c r="D2251" s="50" t="s">
        <v>6</v>
      </c>
      <c r="E2251" s="50" t="s">
        <v>44</v>
      </c>
      <c r="F2251" s="68"/>
      <c r="G2251" s="50"/>
      <c r="I2251" s="50"/>
      <c r="J2251" s="50"/>
      <c r="K2251" s="50"/>
      <c r="L2251" s="50"/>
      <c r="M2251" s="50"/>
      <c r="N2251" s="50"/>
      <c r="O2251" s="50"/>
      <c r="P2251" s="50"/>
      <c r="Q2251" s="50"/>
      <c r="R2251" s="50"/>
      <c r="S2251" s="50"/>
      <c r="T2251" s="50"/>
      <c r="U2251" s="50"/>
      <c r="V2251" s="50"/>
      <c r="W2251" s="50"/>
      <c r="X2251" s="50"/>
      <c r="Y2251" s="50"/>
      <c r="Z2251" s="50"/>
      <c r="AA2251" s="50"/>
      <c r="AB2251" s="68"/>
      <c r="AC2251" s="68"/>
      <c r="AF2251" s="68"/>
      <c r="AJ2251" s="68"/>
      <c r="AK2251" s="68"/>
      <c r="AL2251" s="50"/>
      <c r="AN2251" s="50"/>
      <c r="AO2251" s="68"/>
      <c r="AP2251" s="68"/>
      <c r="AQ2251" s="50"/>
      <c r="AS2251" s="50"/>
      <c r="AV2251" s="50"/>
      <c r="AY2251" s="50"/>
      <c r="BA2251" s="68"/>
      <c r="BD2251" s="68"/>
      <c r="BJ2251">
        <v>0</v>
      </c>
      <c r="BP2251" s="50"/>
      <c r="BQ2251" s="50"/>
      <c r="BR2251" s="50"/>
      <c r="BS2251" s="50"/>
    </row>
    <row r="2252" spans="1:71" x14ac:dyDescent="0.25">
      <c r="A2252">
        <v>1004</v>
      </c>
      <c r="B2252" s="50" t="s">
        <v>6</v>
      </c>
      <c r="C2252" s="50" t="s">
        <v>78</v>
      </c>
      <c r="D2252" s="50" t="s">
        <v>6</v>
      </c>
      <c r="E2252" s="50" t="s">
        <v>44</v>
      </c>
      <c r="F2252" s="68"/>
      <c r="G2252" s="50"/>
      <c r="I2252" s="50"/>
      <c r="J2252" s="50"/>
      <c r="K2252" s="50"/>
      <c r="L2252" s="50"/>
      <c r="M2252" s="50"/>
      <c r="N2252" s="50"/>
      <c r="O2252" s="50"/>
      <c r="P2252" s="50"/>
      <c r="Q2252" s="50"/>
      <c r="R2252" s="50"/>
      <c r="S2252" s="50"/>
      <c r="T2252" s="50"/>
      <c r="U2252" s="50"/>
      <c r="V2252" s="50"/>
      <c r="W2252" s="50"/>
      <c r="X2252" s="50"/>
      <c r="Y2252" s="50"/>
      <c r="Z2252" s="50"/>
      <c r="AA2252" s="50"/>
      <c r="AB2252" s="68"/>
      <c r="AC2252" s="68"/>
      <c r="AF2252" s="68"/>
      <c r="AJ2252" s="68"/>
      <c r="AK2252" s="68"/>
      <c r="AL2252" s="50"/>
      <c r="AN2252" s="50"/>
      <c r="AO2252" s="68"/>
      <c r="AP2252" s="68"/>
      <c r="AQ2252" s="50"/>
      <c r="AS2252" s="50"/>
      <c r="AV2252" s="50"/>
      <c r="AY2252" s="50"/>
      <c r="BA2252" s="68"/>
      <c r="BD2252" s="68"/>
      <c r="BI2252">
        <v>0</v>
      </c>
      <c r="BJ2252">
        <v>0</v>
      </c>
      <c r="BK2252">
        <v>0</v>
      </c>
      <c r="BP2252" s="50"/>
      <c r="BQ2252" s="50"/>
      <c r="BR2252" s="50"/>
      <c r="BS2252" s="50"/>
    </row>
    <row r="2253" spans="1:71" x14ac:dyDescent="0.25">
      <c r="A2253">
        <v>1004</v>
      </c>
      <c r="B2253" s="50" t="s">
        <v>6</v>
      </c>
      <c r="C2253" s="50" t="s">
        <v>78</v>
      </c>
      <c r="D2253" s="50" t="s">
        <v>6</v>
      </c>
      <c r="E2253" s="50" t="s">
        <v>44</v>
      </c>
      <c r="F2253" s="68"/>
      <c r="G2253" s="50"/>
      <c r="I2253" s="50"/>
      <c r="J2253" s="50"/>
      <c r="K2253" s="50"/>
      <c r="L2253" s="50"/>
      <c r="M2253" s="50"/>
      <c r="N2253" s="50"/>
      <c r="O2253" s="50"/>
      <c r="P2253" s="50"/>
      <c r="Q2253" s="50"/>
      <c r="R2253" s="50"/>
      <c r="S2253" s="50"/>
      <c r="T2253" s="50"/>
      <c r="U2253" s="50"/>
      <c r="V2253" s="50"/>
      <c r="W2253" s="50"/>
      <c r="X2253" s="50"/>
      <c r="Y2253" s="50"/>
      <c r="Z2253" s="50"/>
      <c r="AA2253" s="50"/>
      <c r="AB2253" s="68"/>
      <c r="AC2253" s="68"/>
      <c r="AF2253" s="68"/>
      <c r="AJ2253" s="68"/>
      <c r="AK2253" s="68"/>
      <c r="AL2253" s="50"/>
      <c r="AN2253" s="50"/>
      <c r="AO2253" s="68"/>
      <c r="AP2253" s="68"/>
      <c r="AQ2253" s="50"/>
      <c r="AS2253" s="50"/>
      <c r="AV2253" s="50"/>
      <c r="AY2253" s="50"/>
      <c r="BA2253" s="68"/>
      <c r="BD2253" s="68"/>
      <c r="BI2253">
        <v>0</v>
      </c>
      <c r="BJ2253">
        <v>0</v>
      </c>
      <c r="BK2253">
        <v>0</v>
      </c>
      <c r="BP2253" s="50"/>
      <c r="BQ2253" s="50"/>
      <c r="BR2253" s="50"/>
      <c r="BS2253" s="50"/>
    </row>
    <row r="2254" spans="1:71" x14ac:dyDescent="0.25">
      <c r="A2254">
        <v>1004</v>
      </c>
      <c r="B2254" s="50" t="s">
        <v>6</v>
      </c>
      <c r="C2254" s="50" t="s">
        <v>78</v>
      </c>
      <c r="D2254" s="50" t="s">
        <v>6</v>
      </c>
      <c r="E2254" s="50" t="s">
        <v>44</v>
      </c>
      <c r="F2254" s="68"/>
      <c r="G2254" s="50"/>
      <c r="I2254" s="50"/>
      <c r="J2254" s="50"/>
      <c r="K2254" s="50"/>
      <c r="L2254" s="50"/>
      <c r="M2254" s="50"/>
      <c r="N2254" s="50"/>
      <c r="O2254" s="50"/>
      <c r="P2254" s="50"/>
      <c r="Q2254" s="50"/>
      <c r="R2254" s="50"/>
      <c r="S2254" s="50"/>
      <c r="T2254" s="50"/>
      <c r="U2254" s="50"/>
      <c r="V2254" s="50"/>
      <c r="W2254" s="50"/>
      <c r="X2254" s="50"/>
      <c r="Y2254" s="50"/>
      <c r="Z2254" s="50"/>
      <c r="AA2254" s="50"/>
      <c r="AB2254" s="68"/>
      <c r="AC2254" s="68"/>
      <c r="AF2254" s="68"/>
      <c r="AJ2254" s="68"/>
      <c r="AK2254" s="68"/>
      <c r="AL2254" s="50"/>
      <c r="AN2254" s="50"/>
      <c r="AO2254" s="68"/>
      <c r="AP2254" s="68"/>
      <c r="AQ2254" s="50"/>
      <c r="AS2254" s="50"/>
      <c r="AV2254" s="50"/>
      <c r="AY2254" s="50"/>
      <c r="BA2254" s="68"/>
      <c r="BD2254" s="68"/>
      <c r="BI2254">
        <v>0</v>
      </c>
      <c r="BJ2254">
        <v>0</v>
      </c>
      <c r="BK2254">
        <v>0</v>
      </c>
      <c r="BP2254" s="50"/>
      <c r="BQ2254" s="50"/>
      <c r="BR2254" s="50"/>
      <c r="BS2254" s="50"/>
    </row>
    <row r="2255" spans="1:71" x14ac:dyDescent="0.25">
      <c r="A2255">
        <v>1004</v>
      </c>
      <c r="B2255" s="50" t="s">
        <v>6</v>
      </c>
      <c r="C2255" s="50" t="s">
        <v>78</v>
      </c>
      <c r="D2255" s="50" t="s">
        <v>6</v>
      </c>
      <c r="E2255" s="50" t="s">
        <v>44</v>
      </c>
      <c r="F2255" s="68"/>
      <c r="G2255" s="50"/>
      <c r="I2255" s="50"/>
      <c r="J2255" s="50"/>
      <c r="K2255" s="50"/>
      <c r="L2255" s="50"/>
      <c r="M2255" s="50"/>
      <c r="N2255" s="50"/>
      <c r="O2255" s="50"/>
      <c r="P2255" s="50"/>
      <c r="Q2255" s="50"/>
      <c r="R2255" s="50"/>
      <c r="S2255" s="50"/>
      <c r="T2255" s="50"/>
      <c r="U2255" s="50"/>
      <c r="V2255" s="50"/>
      <c r="W2255" s="50"/>
      <c r="X2255" s="50"/>
      <c r="Y2255" s="50"/>
      <c r="Z2255" s="50"/>
      <c r="AA2255" s="50"/>
      <c r="AB2255" s="68"/>
      <c r="AC2255" s="68"/>
      <c r="AF2255" s="68"/>
      <c r="AJ2255" s="68"/>
      <c r="AK2255" s="68"/>
      <c r="AL2255" s="50"/>
      <c r="AN2255" s="50"/>
      <c r="AO2255" s="68"/>
      <c r="AP2255" s="68"/>
      <c r="AQ2255" s="50"/>
      <c r="AS2255" s="50"/>
      <c r="AV2255" s="50"/>
      <c r="AY2255" s="50"/>
      <c r="BA2255" s="68"/>
      <c r="BD2255" s="68"/>
      <c r="BI2255">
        <v>0</v>
      </c>
      <c r="BJ2255">
        <v>0</v>
      </c>
      <c r="BK2255">
        <v>0</v>
      </c>
      <c r="BP2255" s="50"/>
      <c r="BQ2255" s="50"/>
      <c r="BR2255" s="50"/>
      <c r="BS2255" s="50"/>
    </row>
    <row r="2256" spans="1:71" x14ac:dyDescent="0.25">
      <c r="A2256">
        <v>1004</v>
      </c>
      <c r="B2256" s="50" t="s">
        <v>6</v>
      </c>
      <c r="C2256" s="50" t="s">
        <v>78</v>
      </c>
      <c r="D2256" s="50" t="s">
        <v>6</v>
      </c>
      <c r="E2256" s="50" t="s">
        <v>44</v>
      </c>
      <c r="F2256" s="68"/>
      <c r="G2256" s="50"/>
      <c r="I2256" s="50"/>
      <c r="J2256" s="50"/>
      <c r="K2256" s="50"/>
      <c r="L2256" s="50"/>
      <c r="M2256" s="50"/>
      <c r="N2256" s="50"/>
      <c r="O2256" s="50"/>
      <c r="P2256" s="50"/>
      <c r="Q2256" s="50"/>
      <c r="R2256" s="50"/>
      <c r="S2256" s="50"/>
      <c r="T2256" s="50"/>
      <c r="U2256" s="50"/>
      <c r="V2256" s="50"/>
      <c r="W2256" s="50"/>
      <c r="X2256" s="50"/>
      <c r="Y2256" s="50"/>
      <c r="Z2256" s="50"/>
      <c r="AA2256" s="50"/>
      <c r="AB2256" s="68"/>
      <c r="AC2256" s="68"/>
      <c r="AF2256" s="68"/>
      <c r="AJ2256" s="68"/>
      <c r="AK2256" s="68"/>
      <c r="AL2256" s="50"/>
      <c r="AN2256" s="50"/>
      <c r="AO2256" s="68"/>
      <c r="AP2256" s="68"/>
      <c r="AQ2256" s="50"/>
      <c r="AS2256" s="50"/>
      <c r="AV2256" s="50"/>
      <c r="AY2256" s="50"/>
      <c r="BA2256" s="68"/>
      <c r="BD2256" s="68"/>
      <c r="BI2256">
        <v>0</v>
      </c>
      <c r="BJ2256">
        <v>0</v>
      </c>
      <c r="BK2256">
        <v>0</v>
      </c>
      <c r="BP2256" s="50"/>
      <c r="BQ2256" s="50"/>
      <c r="BR2256" s="50"/>
      <c r="BS2256" s="50"/>
    </row>
    <row r="2257" spans="1:71" x14ac:dyDescent="0.25">
      <c r="A2257">
        <v>1004</v>
      </c>
      <c r="B2257" s="50" t="s">
        <v>6</v>
      </c>
      <c r="C2257" s="50" t="s">
        <v>78</v>
      </c>
      <c r="D2257" s="50" t="s">
        <v>6</v>
      </c>
      <c r="E2257" s="50" t="s">
        <v>44</v>
      </c>
      <c r="F2257" s="68"/>
      <c r="G2257" s="50"/>
      <c r="I2257" s="50"/>
      <c r="J2257" s="50"/>
      <c r="K2257" s="50"/>
      <c r="L2257" s="50"/>
      <c r="M2257" s="50"/>
      <c r="N2257" s="50"/>
      <c r="O2257" s="50"/>
      <c r="P2257" s="50"/>
      <c r="Q2257" s="50"/>
      <c r="R2257" s="50"/>
      <c r="S2257" s="50"/>
      <c r="T2257" s="50"/>
      <c r="U2257" s="50"/>
      <c r="V2257" s="50"/>
      <c r="W2257" s="50"/>
      <c r="X2257" s="50"/>
      <c r="Y2257" s="50"/>
      <c r="Z2257" s="50"/>
      <c r="AA2257" s="50"/>
      <c r="AB2257" s="68"/>
      <c r="AC2257" s="68"/>
      <c r="AF2257" s="68"/>
      <c r="AJ2257" s="68"/>
      <c r="AK2257" s="68"/>
      <c r="AL2257" s="50"/>
      <c r="AN2257" s="50"/>
      <c r="AO2257" s="68"/>
      <c r="AP2257" s="68"/>
      <c r="AQ2257" s="50"/>
      <c r="AS2257" s="50"/>
      <c r="AV2257" s="50"/>
      <c r="AY2257" s="50"/>
      <c r="BA2257" s="68"/>
      <c r="BD2257" s="68"/>
      <c r="BI2257">
        <v>0</v>
      </c>
      <c r="BJ2257">
        <v>0</v>
      </c>
      <c r="BK2257">
        <v>0</v>
      </c>
      <c r="BP2257" s="50"/>
      <c r="BQ2257" s="50"/>
      <c r="BR2257" s="50"/>
      <c r="BS2257" s="50"/>
    </row>
    <row r="2258" spans="1:71" x14ac:dyDescent="0.25">
      <c r="A2258">
        <v>1004</v>
      </c>
      <c r="B2258" s="50" t="s">
        <v>6</v>
      </c>
      <c r="C2258" s="50" t="s">
        <v>78</v>
      </c>
      <c r="D2258" s="50" t="s">
        <v>6</v>
      </c>
      <c r="E2258" s="50" t="s">
        <v>44</v>
      </c>
      <c r="F2258" s="68"/>
      <c r="G2258" s="50"/>
      <c r="I2258" s="50"/>
      <c r="J2258" s="50"/>
      <c r="K2258" s="50"/>
      <c r="L2258" s="50"/>
      <c r="M2258" s="50"/>
      <c r="N2258" s="50"/>
      <c r="O2258" s="50"/>
      <c r="P2258" s="50"/>
      <c r="Q2258" s="50"/>
      <c r="R2258" s="50"/>
      <c r="S2258" s="50"/>
      <c r="T2258" s="50"/>
      <c r="U2258" s="50"/>
      <c r="V2258" s="50"/>
      <c r="W2258" s="50"/>
      <c r="X2258" s="50"/>
      <c r="Y2258" s="50"/>
      <c r="Z2258" s="50"/>
      <c r="AA2258" s="50"/>
      <c r="AB2258" s="68"/>
      <c r="AC2258" s="68"/>
      <c r="AF2258" s="68"/>
      <c r="AJ2258" s="68"/>
      <c r="AK2258" s="68"/>
      <c r="AL2258" s="50"/>
      <c r="AN2258" s="50"/>
      <c r="AO2258" s="68"/>
      <c r="AP2258" s="68"/>
      <c r="AQ2258" s="50"/>
      <c r="AS2258" s="50"/>
      <c r="AV2258" s="50"/>
      <c r="AY2258" s="50"/>
      <c r="BA2258" s="68"/>
      <c r="BD2258" s="68"/>
      <c r="BI2258">
        <v>0</v>
      </c>
      <c r="BJ2258">
        <v>0</v>
      </c>
      <c r="BK2258">
        <v>0</v>
      </c>
      <c r="BP2258" s="50"/>
      <c r="BQ2258" s="50"/>
      <c r="BR2258" s="50"/>
      <c r="BS2258" s="50"/>
    </row>
    <row r="2259" spans="1:71" x14ac:dyDescent="0.25">
      <c r="A2259">
        <v>1004</v>
      </c>
      <c r="B2259" s="50" t="s">
        <v>6</v>
      </c>
      <c r="C2259" s="50" t="s">
        <v>78</v>
      </c>
      <c r="D2259" s="50" t="s">
        <v>6</v>
      </c>
      <c r="E2259" s="50" t="s">
        <v>44</v>
      </c>
      <c r="F2259" s="68"/>
      <c r="G2259" s="50"/>
      <c r="I2259" s="50"/>
      <c r="J2259" s="50"/>
      <c r="K2259" s="50"/>
      <c r="L2259" s="50"/>
      <c r="M2259" s="50"/>
      <c r="N2259" s="50"/>
      <c r="O2259" s="50"/>
      <c r="P2259" s="50"/>
      <c r="Q2259" s="50"/>
      <c r="R2259" s="50"/>
      <c r="S2259" s="50"/>
      <c r="T2259" s="50"/>
      <c r="U2259" s="50"/>
      <c r="V2259" s="50"/>
      <c r="W2259" s="50"/>
      <c r="X2259" s="50"/>
      <c r="Y2259" s="50"/>
      <c r="Z2259" s="50"/>
      <c r="AA2259" s="50"/>
      <c r="AB2259" s="68"/>
      <c r="AC2259" s="68"/>
      <c r="AF2259" s="68"/>
      <c r="AJ2259" s="68"/>
      <c r="AK2259" s="68"/>
      <c r="AL2259" s="50"/>
      <c r="AN2259" s="50"/>
      <c r="AO2259" s="68"/>
      <c r="AP2259" s="68"/>
      <c r="AQ2259" s="50"/>
      <c r="AS2259" s="50"/>
      <c r="AV2259" s="50"/>
      <c r="AY2259" s="50"/>
      <c r="BA2259" s="68"/>
      <c r="BD2259" s="68"/>
      <c r="BI2259">
        <v>0</v>
      </c>
      <c r="BJ2259">
        <v>0</v>
      </c>
      <c r="BK2259">
        <v>0</v>
      </c>
      <c r="BP2259" s="50"/>
      <c r="BQ2259" s="50"/>
      <c r="BR2259" s="50"/>
      <c r="BS2259" s="50"/>
    </row>
    <row r="2260" spans="1:71" x14ac:dyDescent="0.25">
      <c r="A2260">
        <v>1004</v>
      </c>
      <c r="B2260" s="50" t="s">
        <v>6</v>
      </c>
      <c r="C2260" s="50" t="s">
        <v>78</v>
      </c>
      <c r="D2260" s="50" t="s">
        <v>6</v>
      </c>
      <c r="E2260" s="50" t="s">
        <v>44</v>
      </c>
      <c r="F2260" s="68"/>
      <c r="G2260" s="50"/>
      <c r="I2260" s="50"/>
      <c r="J2260" s="50"/>
      <c r="K2260" s="50"/>
      <c r="L2260" s="50"/>
      <c r="M2260" s="50"/>
      <c r="N2260" s="50"/>
      <c r="O2260" s="50"/>
      <c r="P2260" s="50"/>
      <c r="Q2260" s="50"/>
      <c r="R2260" s="50"/>
      <c r="S2260" s="50"/>
      <c r="T2260" s="50"/>
      <c r="U2260" s="50"/>
      <c r="V2260" s="50"/>
      <c r="W2260" s="50"/>
      <c r="X2260" s="50"/>
      <c r="Y2260" s="50"/>
      <c r="Z2260" s="50"/>
      <c r="AA2260" s="50"/>
      <c r="AB2260" s="68"/>
      <c r="AC2260" s="68"/>
      <c r="AF2260" s="68"/>
      <c r="AJ2260" s="68"/>
      <c r="AK2260" s="68"/>
      <c r="AL2260" s="50"/>
      <c r="AN2260" s="50"/>
      <c r="AO2260" s="68"/>
      <c r="AP2260" s="68"/>
      <c r="AQ2260" s="50"/>
      <c r="AS2260" s="50"/>
      <c r="AV2260" s="50"/>
      <c r="AY2260" s="50"/>
      <c r="BA2260" s="68"/>
      <c r="BD2260" s="68"/>
      <c r="BI2260">
        <v>0</v>
      </c>
      <c r="BJ2260">
        <v>0</v>
      </c>
      <c r="BK2260">
        <v>0</v>
      </c>
      <c r="BP2260" s="50"/>
      <c r="BQ2260" s="50"/>
      <c r="BR2260" s="50"/>
      <c r="BS2260" s="50"/>
    </row>
    <row r="2261" spans="1:71" x14ac:dyDescent="0.25">
      <c r="A2261">
        <v>1004</v>
      </c>
      <c r="B2261" s="50" t="s">
        <v>6</v>
      </c>
      <c r="C2261" s="50" t="s">
        <v>78</v>
      </c>
      <c r="D2261" s="50" t="s">
        <v>6</v>
      </c>
      <c r="E2261" s="50" t="s">
        <v>44</v>
      </c>
      <c r="F2261" s="68"/>
      <c r="G2261" s="50"/>
      <c r="I2261" s="50"/>
      <c r="J2261" s="50"/>
      <c r="K2261" s="50"/>
      <c r="L2261" s="50"/>
      <c r="M2261" s="50"/>
      <c r="N2261" s="50"/>
      <c r="O2261" s="50"/>
      <c r="P2261" s="50"/>
      <c r="Q2261" s="50"/>
      <c r="R2261" s="50"/>
      <c r="S2261" s="50"/>
      <c r="T2261" s="50"/>
      <c r="U2261" s="50"/>
      <c r="V2261" s="50"/>
      <c r="W2261" s="50"/>
      <c r="X2261" s="50"/>
      <c r="Y2261" s="50"/>
      <c r="Z2261" s="50"/>
      <c r="AA2261" s="50"/>
      <c r="AB2261" s="68"/>
      <c r="AC2261" s="68"/>
      <c r="AF2261" s="68"/>
      <c r="AJ2261" s="68"/>
      <c r="AK2261" s="68"/>
      <c r="AL2261" s="50"/>
      <c r="AN2261" s="50"/>
      <c r="AO2261" s="68"/>
      <c r="AP2261" s="68"/>
      <c r="AQ2261" s="50"/>
      <c r="AS2261" s="50"/>
      <c r="AV2261" s="50"/>
      <c r="AY2261" s="50"/>
      <c r="BA2261" s="68"/>
      <c r="BD2261" s="68"/>
      <c r="BI2261">
        <v>0</v>
      </c>
      <c r="BJ2261">
        <v>0</v>
      </c>
      <c r="BK2261">
        <v>0</v>
      </c>
      <c r="BP2261" s="50"/>
      <c r="BQ2261" s="50"/>
      <c r="BR2261" s="50"/>
      <c r="BS2261" s="50"/>
    </row>
    <row r="2262" spans="1:71" x14ac:dyDescent="0.25">
      <c r="A2262">
        <v>1004</v>
      </c>
      <c r="B2262" s="50" t="s">
        <v>6</v>
      </c>
      <c r="C2262" s="50" t="s">
        <v>78</v>
      </c>
      <c r="D2262" s="50" t="s">
        <v>6</v>
      </c>
      <c r="E2262" s="50" t="s">
        <v>44</v>
      </c>
      <c r="F2262" s="68"/>
      <c r="G2262" s="50"/>
      <c r="I2262" s="50"/>
      <c r="J2262" s="50"/>
      <c r="K2262" s="50"/>
      <c r="L2262" s="50"/>
      <c r="M2262" s="50"/>
      <c r="N2262" s="50"/>
      <c r="O2262" s="50"/>
      <c r="P2262" s="50"/>
      <c r="Q2262" s="50"/>
      <c r="R2262" s="50"/>
      <c r="S2262" s="50"/>
      <c r="T2262" s="50"/>
      <c r="U2262" s="50"/>
      <c r="V2262" s="50"/>
      <c r="W2262" s="50"/>
      <c r="X2262" s="50"/>
      <c r="Y2262" s="50"/>
      <c r="Z2262" s="50"/>
      <c r="AA2262" s="50"/>
      <c r="AB2262" s="68"/>
      <c r="AC2262" s="68"/>
      <c r="AF2262" s="68"/>
      <c r="AJ2262" s="68"/>
      <c r="AK2262" s="68"/>
      <c r="AL2262" s="50"/>
      <c r="AN2262" s="50"/>
      <c r="AO2262" s="68"/>
      <c r="AP2262" s="68"/>
      <c r="AQ2262" s="50"/>
      <c r="AS2262" s="50"/>
      <c r="AV2262" s="50"/>
      <c r="AY2262" s="50"/>
      <c r="BA2262" s="68"/>
      <c r="BD2262" s="68"/>
      <c r="BI2262">
        <v>0</v>
      </c>
      <c r="BJ2262">
        <v>0</v>
      </c>
      <c r="BK2262">
        <v>0</v>
      </c>
      <c r="BP2262" s="50"/>
      <c r="BQ2262" s="50"/>
      <c r="BR2262" s="50"/>
      <c r="BS2262" s="50"/>
    </row>
    <row r="2263" spans="1:71" x14ac:dyDescent="0.25">
      <c r="A2263">
        <v>1004</v>
      </c>
      <c r="B2263" s="50" t="s">
        <v>6</v>
      </c>
      <c r="C2263" s="50" t="s">
        <v>78</v>
      </c>
      <c r="D2263" s="50" t="s">
        <v>6</v>
      </c>
      <c r="E2263" s="50" t="s">
        <v>44</v>
      </c>
      <c r="F2263" s="68"/>
      <c r="G2263" s="50"/>
      <c r="I2263" s="50"/>
      <c r="J2263" s="50"/>
      <c r="K2263" s="50"/>
      <c r="L2263" s="50"/>
      <c r="M2263" s="50"/>
      <c r="N2263" s="50"/>
      <c r="O2263" s="50"/>
      <c r="P2263" s="50"/>
      <c r="Q2263" s="50"/>
      <c r="R2263" s="50"/>
      <c r="S2263" s="50"/>
      <c r="T2263" s="50"/>
      <c r="U2263" s="50"/>
      <c r="V2263" s="50"/>
      <c r="W2263" s="50"/>
      <c r="X2263" s="50"/>
      <c r="Y2263" s="50"/>
      <c r="Z2263" s="50"/>
      <c r="AA2263" s="50"/>
      <c r="AB2263" s="68"/>
      <c r="AC2263" s="68"/>
      <c r="AF2263" s="68"/>
      <c r="AJ2263" s="68"/>
      <c r="AK2263" s="68"/>
      <c r="AL2263" s="50"/>
      <c r="AN2263" s="50"/>
      <c r="AO2263" s="68"/>
      <c r="AP2263" s="68"/>
      <c r="AQ2263" s="50"/>
      <c r="AS2263" s="50"/>
      <c r="AV2263" s="50"/>
      <c r="AY2263" s="50"/>
      <c r="BA2263" s="68"/>
      <c r="BD2263" s="68"/>
      <c r="BI2263">
        <v>0</v>
      </c>
      <c r="BJ2263">
        <v>0</v>
      </c>
      <c r="BK2263">
        <v>0</v>
      </c>
      <c r="BP2263" s="50"/>
      <c r="BQ2263" s="50"/>
      <c r="BR2263" s="50"/>
      <c r="BS2263" s="50"/>
    </row>
    <row r="2264" spans="1:71" x14ac:dyDescent="0.25">
      <c r="A2264">
        <v>1004</v>
      </c>
      <c r="B2264" s="50" t="s">
        <v>6</v>
      </c>
      <c r="C2264" s="50" t="s">
        <v>78</v>
      </c>
      <c r="D2264" s="50" t="s">
        <v>6</v>
      </c>
      <c r="E2264" s="50" t="s">
        <v>44</v>
      </c>
      <c r="F2264" s="68"/>
      <c r="G2264" s="50"/>
      <c r="I2264" s="50"/>
      <c r="J2264" s="50"/>
      <c r="K2264" s="50"/>
      <c r="L2264" s="50"/>
      <c r="M2264" s="50"/>
      <c r="N2264" s="50"/>
      <c r="O2264" s="50"/>
      <c r="P2264" s="50"/>
      <c r="Q2264" s="50"/>
      <c r="R2264" s="50"/>
      <c r="S2264" s="50"/>
      <c r="T2264" s="50"/>
      <c r="U2264" s="50"/>
      <c r="V2264" s="50"/>
      <c r="W2264" s="50"/>
      <c r="X2264" s="50"/>
      <c r="Y2264" s="50"/>
      <c r="Z2264" s="50"/>
      <c r="AA2264" s="50"/>
      <c r="AB2264" s="68"/>
      <c r="AC2264" s="68"/>
      <c r="AF2264" s="68"/>
      <c r="AJ2264" s="68"/>
      <c r="AK2264" s="68"/>
      <c r="AL2264" s="50"/>
      <c r="AN2264" s="50"/>
      <c r="AO2264" s="68"/>
      <c r="AP2264" s="68"/>
      <c r="AQ2264" s="50"/>
      <c r="AS2264" s="50"/>
      <c r="AV2264" s="50"/>
      <c r="AY2264" s="50"/>
      <c r="BA2264" s="68"/>
      <c r="BD2264" s="68"/>
      <c r="BI2264">
        <v>0</v>
      </c>
      <c r="BJ2264">
        <v>0</v>
      </c>
      <c r="BK2264">
        <v>0</v>
      </c>
      <c r="BP2264" s="50"/>
      <c r="BQ2264" s="50"/>
      <c r="BR2264" s="50"/>
      <c r="BS2264" s="50"/>
    </row>
    <row r="2265" spans="1:71" x14ac:dyDescent="0.25">
      <c r="A2265">
        <v>1004</v>
      </c>
      <c r="B2265" s="50" t="s">
        <v>6</v>
      </c>
      <c r="C2265" s="50" t="s">
        <v>78</v>
      </c>
      <c r="D2265" s="50" t="s">
        <v>6</v>
      </c>
      <c r="E2265" s="50" t="s">
        <v>44</v>
      </c>
      <c r="F2265" s="68"/>
      <c r="G2265" s="50"/>
      <c r="I2265" s="50"/>
      <c r="J2265" s="50"/>
      <c r="K2265" s="50"/>
      <c r="L2265" s="50"/>
      <c r="M2265" s="50"/>
      <c r="N2265" s="50"/>
      <c r="O2265" s="50"/>
      <c r="P2265" s="50"/>
      <c r="Q2265" s="50"/>
      <c r="R2265" s="50"/>
      <c r="S2265" s="50"/>
      <c r="T2265" s="50"/>
      <c r="U2265" s="50"/>
      <c r="V2265" s="50"/>
      <c r="W2265" s="50"/>
      <c r="X2265" s="50"/>
      <c r="Y2265" s="50"/>
      <c r="Z2265" s="50"/>
      <c r="AA2265" s="50"/>
      <c r="AB2265" s="68"/>
      <c r="AC2265" s="68"/>
      <c r="AF2265" s="68"/>
      <c r="AJ2265" s="68"/>
      <c r="AK2265" s="68"/>
      <c r="AL2265" s="50"/>
      <c r="AN2265" s="50"/>
      <c r="AO2265" s="68"/>
      <c r="AP2265" s="68"/>
      <c r="AQ2265" s="50"/>
      <c r="AS2265" s="50"/>
      <c r="AV2265" s="50"/>
      <c r="AY2265" s="50"/>
      <c r="BA2265" s="68"/>
      <c r="BD2265" s="68"/>
      <c r="BI2265">
        <v>0</v>
      </c>
      <c r="BJ2265">
        <v>0</v>
      </c>
      <c r="BK2265">
        <v>0</v>
      </c>
      <c r="BP2265" s="50"/>
      <c r="BQ2265" s="50"/>
      <c r="BR2265" s="50"/>
      <c r="BS2265" s="50"/>
    </row>
    <row r="2266" spans="1:71" x14ac:dyDescent="0.25">
      <c r="A2266">
        <v>1004</v>
      </c>
      <c r="B2266" s="50" t="s">
        <v>6</v>
      </c>
      <c r="C2266" s="50" t="s">
        <v>78</v>
      </c>
      <c r="D2266" s="50" t="s">
        <v>6</v>
      </c>
      <c r="E2266" s="50" t="s">
        <v>44</v>
      </c>
      <c r="F2266" s="68"/>
      <c r="G2266" s="50"/>
      <c r="I2266" s="50"/>
      <c r="J2266" s="50"/>
      <c r="K2266" s="50"/>
      <c r="L2266" s="50"/>
      <c r="M2266" s="50"/>
      <c r="N2266" s="50"/>
      <c r="O2266" s="50"/>
      <c r="P2266" s="50"/>
      <c r="Q2266" s="50"/>
      <c r="R2266" s="50"/>
      <c r="S2266" s="50"/>
      <c r="T2266" s="50"/>
      <c r="U2266" s="50"/>
      <c r="V2266" s="50"/>
      <c r="W2266" s="50"/>
      <c r="X2266" s="50"/>
      <c r="Y2266" s="50"/>
      <c r="Z2266" s="50"/>
      <c r="AA2266" s="50"/>
      <c r="AB2266" s="68"/>
      <c r="AC2266" s="68"/>
      <c r="AF2266" s="68"/>
      <c r="AJ2266" s="68"/>
      <c r="AK2266" s="68"/>
      <c r="AL2266" s="50"/>
      <c r="AN2266" s="50"/>
      <c r="AO2266" s="68"/>
      <c r="AP2266" s="68"/>
      <c r="AQ2266" s="50"/>
      <c r="AS2266" s="50"/>
      <c r="AV2266" s="50"/>
      <c r="AY2266" s="50"/>
      <c r="BA2266" s="68"/>
      <c r="BD2266" s="68"/>
      <c r="BI2266">
        <v>0</v>
      </c>
      <c r="BJ2266">
        <v>0</v>
      </c>
      <c r="BK2266">
        <v>0</v>
      </c>
      <c r="BP2266" s="50"/>
      <c r="BQ2266" s="50"/>
      <c r="BR2266" s="50"/>
      <c r="BS2266" s="50"/>
    </row>
    <row r="2267" spans="1:71" x14ac:dyDescent="0.25">
      <c r="A2267">
        <v>1004</v>
      </c>
      <c r="B2267" s="50" t="s">
        <v>6</v>
      </c>
      <c r="C2267" s="50" t="s">
        <v>78</v>
      </c>
      <c r="D2267" s="50" t="s">
        <v>6</v>
      </c>
      <c r="E2267" s="50" t="s">
        <v>44</v>
      </c>
      <c r="F2267" s="68"/>
      <c r="G2267" s="50"/>
      <c r="I2267" s="50"/>
      <c r="J2267" s="50"/>
      <c r="K2267" s="50"/>
      <c r="L2267" s="50"/>
      <c r="M2267" s="50"/>
      <c r="N2267" s="50"/>
      <c r="O2267" s="50"/>
      <c r="P2267" s="50"/>
      <c r="Q2267" s="50"/>
      <c r="R2267" s="50"/>
      <c r="S2267" s="50"/>
      <c r="T2267" s="50"/>
      <c r="U2267" s="50"/>
      <c r="V2267" s="50"/>
      <c r="W2267" s="50"/>
      <c r="X2267" s="50"/>
      <c r="Y2267" s="50"/>
      <c r="Z2267" s="50"/>
      <c r="AA2267" s="50"/>
      <c r="AB2267" s="68"/>
      <c r="AC2267" s="68"/>
      <c r="AF2267" s="68"/>
      <c r="AJ2267" s="68"/>
      <c r="AK2267" s="68"/>
      <c r="AL2267" s="50"/>
      <c r="AN2267" s="50"/>
      <c r="AO2267" s="68"/>
      <c r="AP2267" s="68"/>
      <c r="AQ2267" s="50"/>
      <c r="AS2267" s="50"/>
      <c r="AV2267" s="50"/>
      <c r="AY2267" s="50"/>
      <c r="BA2267" s="68"/>
      <c r="BD2267" s="68"/>
      <c r="BI2267">
        <v>0</v>
      </c>
      <c r="BJ2267">
        <v>0</v>
      </c>
      <c r="BK2267">
        <v>0</v>
      </c>
      <c r="BP2267" s="50"/>
      <c r="BQ2267" s="50"/>
      <c r="BR2267" s="50"/>
      <c r="BS2267" s="50"/>
    </row>
    <row r="2268" spans="1:71" x14ac:dyDescent="0.25">
      <c r="A2268">
        <v>1004</v>
      </c>
      <c r="B2268" s="50" t="s">
        <v>6</v>
      </c>
      <c r="C2268" s="50" t="s">
        <v>78</v>
      </c>
      <c r="D2268" s="50" t="s">
        <v>6</v>
      </c>
      <c r="E2268" s="50" t="s">
        <v>44</v>
      </c>
      <c r="F2268" s="68"/>
      <c r="G2268" s="50"/>
      <c r="I2268" s="50"/>
      <c r="J2268" s="50"/>
      <c r="K2268" s="50"/>
      <c r="L2268" s="50"/>
      <c r="M2268" s="50"/>
      <c r="N2268" s="50"/>
      <c r="O2268" s="50"/>
      <c r="P2268" s="50"/>
      <c r="Q2268" s="50"/>
      <c r="R2268" s="50"/>
      <c r="S2268" s="50"/>
      <c r="T2268" s="50"/>
      <c r="U2268" s="50"/>
      <c r="V2268" s="50"/>
      <c r="W2268" s="50"/>
      <c r="X2268" s="50"/>
      <c r="Y2268" s="50"/>
      <c r="Z2268" s="50"/>
      <c r="AA2268" s="50"/>
      <c r="AB2268" s="68"/>
      <c r="AC2268" s="68"/>
      <c r="AF2268" s="68"/>
      <c r="AJ2268" s="68"/>
      <c r="AK2268" s="68"/>
      <c r="AL2268" s="50"/>
      <c r="AN2268" s="50"/>
      <c r="AO2268" s="68"/>
      <c r="AP2268" s="68"/>
      <c r="AQ2268" s="50"/>
      <c r="AS2268" s="50"/>
      <c r="AV2268" s="50"/>
      <c r="AY2268" s="50"/>
      <c r="BA2268" s="68"/>
      <c r="BD2268" s="68"/>
      <c r="BI2268">
        <v>0</v>
      </c>
      <c r="BJ2268">
        <v>0</v>
      </c>
      <c r="BK2268">
        <v>0</v>
      </c>
      <c r="BP2268" s="50"/>
      <c r="BQ2268" s="50"/>
      <c r="BR2268" s="50"/>
      <c r="BS2268" s="50"/>
    </row>
    <row r="2269" spans="1:71" x14ac:dyDescent="0.25">
      <c r="A2269">
        <v>1004</v>
      </c>
      <c r="B2269" s="50" t="s">
        <v>6</v>
      </c>
      <c r="C2269" s="50" t="s">
        <v>78</v>
      </c>
      <c r="D2269" s="50" t="s">
        <v>6</v>
      </c>
      <c r="E2269" s="50" t="s">
        <v>44</v>
      </c>
      <c r="F2269" s="68"/>
      <c r="G2269" s="50"/>
      <c r="I2269" s="50"/>
      <c r="J2269" s="50"/>
      <c r="K2269" s="50"/>
      <c r="L2269" s="50"/>
      <c r="M2269" s="50"/>
      <c r="N2269" s="50"/>
      <c r="O2269" s="50"/>
      <c r="P2269" s="50"/>
      <c r="Q2269" s="50"/>
      <c r="R2269" s="50"/>
      <c r="S2269" s="50"/>
      <c r="T2269" s="50"/>
      <c r="U2269" s="50"/>
      <c r="V2269" s="50"/>
      <c r="W2269" s="50"/>
      <c r="X2269" s="50"/>
      <c r="Y2269" s="50"/>
      <c r="Z2269" s="50"/>
      <c r="AA2269" s="50"/>
      <c r="AB2269" s="68"/>
      <c r="AC2269" s="68"/>
      <c r="AF2269" s="68"/>
      <c r="AJ2269" s="68"/>
      <c r="AK2269" s="68"/>
      <c r="AL2269" s="50"/>
      <c r="AN2269" s="50"/>
      <c r="AO2269" s="68"/>
      <c r="AP2269" s="68"/>
      <c r="AQ2269" s="50"/>
      <c r="AS2269" s="50"/>
      <c r="AV2269" s="50"/>
      <c r="AY2269" s="50"/>
      <c r="BA2269" s="68"/>
      <c r="BD2269" s="68"/>
      <c r="BI2269">
        <v>0</v>
      </c>
      <c r="BJ2269">
        <v>0</v>
      </c>
      <c r="BK2269">
        <v>0</v>
      </c>
      <c r="BP2269" s="50"/>
      <c r="BQ2269" s="50"/>
      <c r="BR2269" s="50"/>
      <c r="BS2269" s="50"/>
    </row>
    <row r="2270" spans="1:71" x14ac:dyDescent="0.25">
      <c r="A2270">
        <v>1004</v>
      </c>
      <c r="B2270" s="50" t="s">
        <v>6</v>
      </c>
      <c r="C2270" s="50" t="s">
        <v>78</v>
      </c>
      <c r="D2270" s="50" t="s">
        <v>6</v>
      </c>
      <c r="E2270" s="50" t="s">
        <v>44</v>
      </c>
      <c r="F2270" s="68"/>
      <c r="G2270" s="50"/>
      <c r="I2270" s="50"/>
      <c r="J2270" s="50"/>
      <c r="K2270" s="50"/>
      <c r="L2270" s="50"/>
      <c r="M2270" s="50"/>
      <c r="N2270" s="50"/>
      <c r="O2270" s="50"/>
      <c r="P2270" s="50"/>
      <c r="Q2270" s="50"/>
      <c r="R2270" s="50"/>
      <c r="S2270" s="50"/>
      <c r="T2270" s="50"/>
      <c r="U2270" s="50"/>
      <c r="V2270" s="50"/>
      <c r="W2270" s="50"/>
      <c r="X2270" s="50"/>
      <c r="Y2270" s="50"/>
      <c r="Z2270" s="50"/>
      <c r="AA2270" s="50"/>
      <c r="AB2270" s="68"/>
      <c r="AC2270" s="68"/>
      <c r="AF2270" s="68"/>
      <c r="AJ2270" s="68"/>
      <c r="AK2270" s="68"/>
      <c r="AL2270" s="50"/>
      <c r="AN2270" s="50"/>
      <c r="AO2270" s="68"/>
      <c r="AP2270" s="68"/>
      <c r="AQ2270" s="50"/>
      <c r="AS2270" s="50"/>
      <c r="AV2270" s="50"/>
      <c r="AY2270" s="50"/>
      <c r="BA2270" s="68"/>
      <c r="BD2270" s="68"/>
      <c r="BI2270">
        <v>0</v>
      </c>
      <c r="BJ2270">
        <v>0</v>
      </c>
      <c r="BK2270">
        <v>0</v>
      </c>
      <c r="BP2270" s="50"/>
      <c r="BQ2270" s="50"/>
      <c r="BR2270" s="50"/>
      <c r="BS2270" s="50"/>
    </row>
    <row r="2271" spans="1:71" x14ac:dyDescent="0.25">
      <c r="A2271">
        <v>1004</v>
      </c>
      <c r="B2271" s="50" t="s">
        <v>6</v>
      </c>
      <c r="C2271" s="50" t="s">
        <v>78</v>
      </c>
      <c r="D2271" s="50" t="s">
        <v>6</v>
      </c>
      <c r="E2271" s="50" t="s">
        <v>44</v>
      </c>
      <c r="F2271" s="68"/>
      <c r="G2271" s="50"/>
      <c r="I2271" s="50"/>
      <c r="J2271" s="50"/>
      <c r="K2271" s="50"/>
      <c r="L2271" s="50"/>
      <c r="M2271" s="50"/>
      <c r="N2271" s="50"/>
      <c r="O2271" s="50"/>
      <c r="P2271" s="50"/>
      <c r="Q2271" s="50"/>
      <c r="R2271" s="50"/>
      <c r="S2271" s="50"/>
      <c r="T2271" s="50"/>
      <c r="U2271" s="50"/>
      <c r="V2271" s="50"/>
      <c r="W2271" s="50"/>
      <c r="X2271" s="50"/>
      <c r="Y2271" s="50"/>
      <c r="Z2271" s="50"/>
      <c r="AA2271" s="50"/>
      <c r="AB2271" s="68"/>
      <c r="AC2271" s="68"/>
      <c r="AF2271" s="68"/>
      <c r="AJ2271" s="68"/>
      <c r="AK2271" s="68"/>
      <c r="AL2271" s="50"/>
      <c r="AN2271" s="50"/>
      <c r="AO2271" s="68"/>
      <c r="AP2271" s="68"/>
      <c r="AQ2271" s="50"/>
      <c r="AS2271" s="50"/>
      <c r="AV2271" s="50"/>
      <c r="AY2271" s="50"/>
      <c r="BA2271" s="68"/>
      <c r="BD2271" s="68"/>
      <c r="BI2271">
        <v>0</v>
      </c>
      <c r="BJ2271">
        <v>0</v>
      </c>
      <c r="BK2271">
        <v>0</v>
      </c>
      <c r="BP2271" s="50"/>
      <c r="BQ2271" s="50"/>
      <c r="BR2271" s="50"/>
      <c r="BS2271" s="50"/>
    </row>
    <row r="2272" spans="1:71" x14ac:dyDescent="0.25">
      <c r="A2272">
        <v>1004</v>
      </c>
      <c r="B2272" s="50" t="s">
        <v>6</v>
      </c>
      <c r="C2272" s="50" t="s">
        <v>78</v>
      </c>
      <c r="D2272" s="50" t="s">
        <v>6</v>
      </c>
      <c r="E2272" s="50" t="s">
        <v>44</v>
      </c>
      <c r="F2272" s="68"/>
      <c r="G2272" s="50"/>
      <c r="I2272" s="50"/>
      <c r="J2272" s="50"/>
      <c r="K2272" s="50"/>
      <c r="L2272" s="50"/>
      <c r="M2272" s="50"/>
      <c r="N2272" s="50"/>
      <c r="O2272" s="50"/>
      <c r="P2272" s="50"/>
      <c r="Q2272" s="50"/>
      <c r="R2272" s="50"/>
      <c r="S2272" s="50"/>
      <c r="T2272" s="50"/>
      <c r="U2272" s="50"/>
      <c r="V2272" s="50"/>
      <c r="W2272" s="50"/>
      <c r="X2272" s="50"/>
      <c r="Y2272" s="50"/>
      <c r="Z2272" s="50"/>
      <c r="AA2272" s="50"/>
      <c r="AB2272" s="68"/>
      <c r="AC2272" s="68"/>
      <c r="AF2272" s="68"/>
      <c r="AJ2272" s="68"/>
      <c r="AK2272" s="68"/>
      <c r="AL2272" s="50"/>
      <c r="AN2272" s="50"/>
      <c r="AO2272" s="68"/>
      <c r="AP2272" s="68"/>
      <c r="AQ2272" s="50"/>
      <c r="AS2272" s="50"/>
      <c r="AV2272" s="50"/>
      <c r="AY2272" s="50"/>
      <c r="BA2272" s="68"/>
      <c r="BD2272" s="68"/>
      <c r="BI2272">
        <v>0</v>
      </c>
      <c r="BJ2272">
        <v>0</v>
      </c>
      <c r="BK2272">
        <v>0</v>
      </c>
      <c r="BP2272" s="50"/>
      <c r="BQ2272" s="50"/>
      <c r="BR2272" s="50"/>
      <c r="BS2272" s="50"/>
    </row>
    <row r="2273" spans="1:71" x14ac:dyDescent="0.25">
      <c r="A2273">
        <v>1004</v>
      </c>
      <c r="B2273" s="50" t="s">
        <v>6</v>
      </c>
      <c r="C2273" s="50" t="s">
        <v>78</v>
      </c>
      <c r="D2273" s="50" t="s">
        <v>6</v>
      </c>
      <c r="E2273" s="50" t="s">
        <v>44</v>
      </c>
      <c r="F2273" s="68"/>
      <c r="G2273" s="50"/>
      <c r="I2273" s="50"/>
      <c r="J2273" s="50"/>
      <c r="K2273" s="50"/>
      <c r="L2273" s="50"/>
      <c r="M2273" s="50"/>
      <c r="N2273" s="50"/>
      <c r="O2273" s="50"/>
      <c r="P2273" s="50"/>
      <c r="Q2273" s="50"/>
      <c r="R2273" s="50"/>
      <c r="S2273" s="50"/>
      <c r="T2273" s="50"/>
      <c r="U2273" s="50"/>
      <c r="V2273" s="50"/>
      <c r="W2273" s="50"/>
      <c r="X2273" s="50"/>
      <c r="Y2273" s="50"/>
      <c r="Z2273" s="50"/>
      <c r="AA2273" s="50"/>
      <c r="AB2273" s="68"/>
      <c r="AC2273" s="68"/>
      <c r="AF2273" s="68"/>
      <c r="AJ2273" s="68"/>
      <c r="AK2273" s="68"/>
      <c r="AL2273" s="50"/>
      <c r="AN2273" s="50"/>
      <c r="AO2273" s="68"/>
      <c r="AP2273" s="68"/>
      <c r="AQ2273" s="50"/>
      <c r="AS2273" s="50"/>
      <c r="AV2273" s="50"/>
      <c r="AY2273" s="50"/>
      <c r="BA2273" s="68"/>
      <c r="BD2273" s="68"/>
      <c r="BI2273">
        <v>0</v>
      </c>
      <c r="BJ2273">
        <v>0</v>
      </c>
      <c r="BK2273">
        <v>0</v>
      </c>
      <c r="BP2273" s="50"/>
      <c r="BQ2273" s="50"/>
      <c r="BR2273" s="50"/>
      <c r="BS2273" s="50"/>
    </row>
    <row r="2274" spans="1:71" x14ac:dyDescent="0.25">
      <c r="A2274">
        <v>1004</v>
      </c>
      <c r="B2274" s="50" t="s">
        <v>6</v>
      </c>
      <c r="C2274" s="50" t="s">
        <v>78</v>
      </c>
      <c r="D2274" s="50" t="s">
        <v>6</v>
      </c>
      <c r="E2274" s="50" t="s">
        <v>44</v>
      </c>
      <c r="F2274" s="68"/>
      <c r="G2274" s="50"/>
      <c r="I2274" s="50"/>
      <c r="J2274" s="50"/>
      <c r="K2274" s="50"/>
      <c r="L2274" s="50"/>
      <c r="M2274" s="50"/>
      <c r="N2274" s="50"/>
      <c r="O2274" s="50"/>
      <c r="P2274" s="50"/>
      <c r="Q2274" s="50"/>
      <c r="R2274" s="50"/>
      <c r="S2274" s="50"/>
      <c r="T2274" s="50"/>
      <c r="U2274" s="50"/>
      <c r="V2274" s="50"/>
      <c r="W2274" s="50"/>
      <c r="X2274" s="50"/>
      <c r="Y2274" s="50"/>
      <c r="Z2274" s="50"/>
      <c r="AA2274" s="50"/>
      <c r="AB2274" s="68"/>
      <c r="AC2274" s="68"/>
      <c r="AF2274" s="68"/>
      <c r="AJ2274" s="68"/>
      <c r="AK2274" s="68"/>
      <c r="AL2274" s="50"/>
      <c r="AN2274" s="50"/>
      <c r="AO2274" s="68"/>
      <c r="AP2274" s="68"/>
      <c r="AQ2274" s="50"/>
      <c r="AS2274" s="50"/>
      <c r="AV2274" s="50"/>
      <c r="AY2274" s="50"/>
      <c r="BA2274" s="68"/>
      <c r="BD2274" s="68"/>
      <c r="BI2274">
        <v>0</v>
      </c>
      <c r="BJ2274">
        <v>0</v>
      </c>
      <c r="BK2274">
        <v>0</v>
      </c>
      <c r="BP2274" s="50"/>
      <c r="BQ2274" s="50"/>
      <c r="BR2274" s="50"/>
      <c r="BS2274" s="50"/>
    </row>
    <row r="2275" spans="1:71" x14ac:dyDescent="0.25">
      <c r="A2275">
        <v>1004</v>
      </c>
      <c r="B2275" s="50" t="s">
        <v>6</v>
      </c>
      <c r="C2275" s="50" t="s">
        <v>78</v>
      </c>
      <c r="D2275" s="50" t="s">
        <v>6</v>
      </c>
      <c r="E2275" s="50" t="s">
        <v>44</v>
      </c>
      <c r="F2275" s="68"/>
      <c r="G2275" s="50"/>
      <c r="I2275" s="50"/>
      <c r="J2275" s="50"/>
      <c r="K2275" s="50"/>
      <c r="L2275" s="50"/>
      <c r="M2275" s="50"/>
      <c r="N2275" s="50"/>
      <c r="O2275" s="50"/>
      <c r="P2275" s="50"/>
      <c r="Q2275" s="50"/>
      <c r="R2275" s="50"/>
      <c r="S2275" s="50"/>
      <c r="T2275" s="50"/>
      <c r="U2275" s="50"/>
      <c r="V2275" s="50"/>
      <c r="W2275" s="50"/>
      <c r="X2275" s="50"/>
      <c r="Y2275" s="50"/>
      <c r="Z2275" s="50"/>
      <c r="AA2275" s="50"/>
      <c r="AB2275" s="68"/>
      <c r="AC2275" s="68"/>
      <c r="AF2275" s="68"/>
      <c r="AJ2275" s="68"/>
      <c r="AK2275" s="68"/>
      <c r="AL2275" s="50"/>
      <c r="AN2275" s="50"/>
      <c r="AO2275" s="68"/>
      <c r="AP2275" s="68"/>
      <c r="AQ2275" s="50"/>
      <c r="AS2275" s="50"/>
      <c r="AV2275" s="50"/>
      <c r="AY2275" s="50"/>
      <c r="BA2275" s="68"/>
      <c r="BD2275" s="68"/>
      <c r="BI2275">
        <v>0</v>
      </c>
      <c r="BJ2275">
        <v>0</v>
      </c>
      <c r="BK2275">
        <v>0</v>
      </c>
      <c r="BP2275" s="50"/>
      <c r="BQ2275" s="50"/>
      <c r="BR2275" s="50"/>
      <c r="BS2275" s="50"/>
    </row>
    <row r="2276" spans="1:71" x14ac:dyDescent="0.25">
      <c r="A2276">
        <v>1004</v>
      </c>
      <c r="B2276" s="50" t="s">
        <v>6</v>
      </c>
      <c r="C2276" s="50" t="s">
        <v>78</v>
      </c>
      <c r="D2276" s="50" t="s">
        <v>6</v>
      </c>
      <c r="E2276" s="50" t="s">
        <v>44</v>
      </c>
      <c r="F2276" s="68"/>
      <c r="G2276" s="50"/>
      <c r="I2276" s="50"/>
      <c r="J2276" s="50"/>
      <c r="K2276" s="50"/>
      <c r="L2276" s="50"/>
      <c r="M2276" s="50"/>
      <c r="N2276" s="50"/>
      <c r="O2276" s="50"/>
      <c r="P2276" s="50"/>
      <c r="Q2276" s="50"/>
      <c r="R2276" s="50"/>
      <c r="S2276" s="50"/>
      <c r="T2276" s="50"/>
      <c r="U2276" s="50"/>
      <c r="V2276" s="50"/>
      <c r="W2276" s="50"/>
      <c r="X2276" s="50"/>
      <c r="Y2276" s="50"/>
      <c r="Z2276" s="50"/>
      <c r="AA2276" s="50"/>
      <c r="AB2276" s="68"/>
      <c r="AC2276" s="68"/>
      <c r="AF2276" s="68"/>
      <c r="AJ2276" s="68"/>
      <c r="AK2276" s="68"/>
      <c r="AL2276" s="50"/>
      <c r="AN2276" s="50"/>
      <c r="AO2276" s="68"/>
      <c r="AP2276" s="68"/>
      <c r="AQ2276" s="50"/>
      <c r="AS2276" s="50"/>
      <c r="AV2276" s="50"/>
      <c r="AY2276" s="50"/>
      <c r="BA2276" s="68"/>
      <c r="BD2276" s="68"/>
      <c r="BI2276">
        <v>0</v>
      </c>
      <c r="BJ2276">
        <v>0</v>
      </c>
      <c r="BK2276">
        <v>0</v>
      </c>
      <c r="BP2276" s="50"/>
      <c r="BQ2276" s="50"/>
      <c r="BR2276" s="50"/>
      <c r="BS2276" s="50"/>
    </row>
    <row r="2277" spans="1:71" x14ac:dyDescent="0.25">
      <c r="A2277">
        <v>1004</v>
      </c>
      <c r="B2277" s="50" t="s">
        <v>6</v>
      </c>
      <c r="C2277" s="50" t="s">
        <v>78</v>
      </c>
      <c r="D2277" s="50" t="s">
        <v>6</v>
      </c>
      <c r="E2277" s="50" t="s">
        <v>44</v>
      </c>
      <c r="F2277" s="68"/>
      <c r="G2277" s="50"/>
      <c r="I2277" s="50"/>
      <c r="J2277" s="50"/>
      <c r="K2277" s="50"/>
      <c r="L2277" s="50"/>
      <c r="M2277" s="50"/>
      <c r="N2277" s="50"/>
      <c r="O2277" s="50"/>
      <c r="P2277" s="50"/>
      <c r="Q2277" s="50"/>
      <c r="R2277" s="50"/>
      <c r="S2277" s="50"/>
      <c r="T2277" s="50"/>
      <c r="U2277" s="50"/>
      <c r="V2277" s="50"/>
      <c r="W2277" s="50"/>
      <c r="X2277" s="50"/>
      <c r="Y2277" s="50"/>
      <c r="Z2277" s="50"/>
      <c r="AA2277" s="50"/>
      <c r="AB2277" s="68"/>
      <c r="AC2277" s="68"/>
      <c r="AF2277" s="68"/>
      <c r="AJ2277" s="68"/>
      <c r="AK2277" s="68"/>
      <c r="AL2277" s="50"/>
      <c r="AN2277" s="50"/>
      <c r="AO2277" s="68"/>
      <c r="AP2277" s="68"/>
      <c r="AQ2277" s="50"/>
      <c r="AS2277" s="50"/>
      <c r="AV2277" s="50"/>
      <c r="AY2277" s="50"/>
      <c r="BA2277" s="68"/>
      <c r="BD2277" s="68"/>
      <c r="BI2277">
        <v>0</v>
      </c>
      <c r="BJ2277">
        <v>0</v>
      </c>
      <c r="BK2277">
        <v>0</v>
      </c>
      <c r="BP2277" s="50"/>
      <c r="BQ2277" s="50"/>
      <c r="BR2277" s="50"/>
      <c r="BS2277" s="50"/>
    </row>
    <row r="2278" spans="1:71" x14ac:dyDescent="0.25">
      <c r="A2278">
        <v>1004</v>
      </c>
      <c r="B2278" s="50" t="s">
        <v>6</v>
      </c>
      <c r="C2278" s="50" t="s">
        <v>78</v>
      </c>
      <c r="D2278" s="50" t="s">
        <v>6</v>
      </c>
      <c r="E2278" s="50" t="s">
        <v>44</v>
      </c>
      <c r="F2278" s="68"/>
      <c r="G2278" s="50"/>
      <c r="I2278" s="50"/>
      <c r="J2278" s="50"/>
      <c r="K2278" s="50"/>
      <c r="L2278" s="50"/>
      <c r="M2278" s="50"/>
      <c r="N2278" s="50"/>
      <c r="O2278" s="50"/>
      <c r="P2278" s="50"/>
      <c r="Q2278" s="50"/>
      <c r="R2278" s="50"/>
      <c r="S2278" s="50"/>
      <c r="T2278" s="50"/>
      <c r="U2278" s="50"/>
      <c r="V2278" s="50"/>
      <c r="W2278" s="50"/>
      <c r="X2278" s="50"/>
      <c r="Y2278" s="50"/>
      <c r="Z2278" s="50"/>
      <c r="AA2278" s="50"/>
      <c r="AB2278" s="68"/>
      <c r="AC2278" s="68"/>
      <c r="AF2278" s="68"/>
      <c r="AJ2278" s="68"/>
      <c r="AK2278" s="68"/>
      <c r="AL2278" s="50"/>
      <c r="AN2278" s="50"/>
      <c r="AO2278" s="68"/>
      <c r="AP2278" s="68"/>
      <c r="AQ2278" s="50"/>
      <c r="AS2278" s="50"/>
      <c r="AV2278" s="50"/>
      <c r="AY2278" s="50"/>
      <c r="BA2278" s="68"/>
      <c r="BD2278" s="68"/>
      <c r="BI2278">
        <v>0</v>
      </c>
      <c r="BJ2278">
        <v>0</v>
      </c>
      <c r="BK2278">
        <v>0</v>
      </c>
      <c r="BP2278" s="50"/>
      <c r="BQ2278" s="50"/>
      <c r="BR2278" s="50"/>
      <c r="BS2278" s="50"/>
    </row>
    <row r="2279" spans="1:71" x14ac:dyDescent="0.25">
      <c r="A2279">
        <v>1004</v>
      </c>
      <c r="B2279" s="50" t="s">
        <v>6</v>
      </c>
      <c r="C2279" s="50" t="s">
        <v>78</v>
      </c>
      <c r="D2279" s="50" t="s">
        <v>6</v>
      </c>
      <c r="E2279" s="50" t="s">
        <v>44</v>
      </c>
      <c r="F2279" s="68"/>
      <c r="G2279" s="50"/>
      <c r="I2279" s="50"/>
      <c r="J2279" s="50"/>
      <c r="K2279" s="50"/>
      <c r="L2279" s="50"/>
      <c r="M2279" s="50"/>
      <c r="N2279" s="50"/>
      <c r="O2279" s="50"/>
      <c r="P2279" s="50"/>
      <c r="Q2279" s="50"/>
      <c r="R2279" s="50"/>
      <c r="S2279" s="50"/>
      <c r="T2279" s="50"/>
      <c r="U2279" s="50"/>
      <c r="V2279" s="50"/>
      <c r="W2279" s="50"/>
      <c r="X2279" s="50"/>
      <c r="Y2279" s="50"/>
      <c r="Z2279" s="50"/>
      <c r="AA2279" s="50"/>
      <c r="AB2279" s="68"/>
      <c r="AC2279" s="68"/>
      <c r="AF2279" s="68"/>
      <c r="AJ2279" s="68"/>
      <c r="AK2279" s="68"/>
      <c r="AL2279" s="50"/>
      <c r="AN2279" s="50"/>
      <c r="AO2279" s="68"/>
      <c r="AP2279" s="68"/>
      <c r="AQ2279" s="50"/>
      <c r="AS2279" s="50"/>
      <c r="AV2279" s="50"/>
      <c r="AY2279" s="50"/>
      <c r="BA2279" s="68"/>
      <c r="BD2279" s="68"/>
      <c r="BI2279">
        <v>0</v>
      </c>
      <c r="BJ2279">
        <v>0</v>
      </c>
      <c r="BK2279">
        <v>0</v>
      </c>
      <c r="BP2279" s="50"/>
      <c r="BQ2279" s="50"/>
      <c r="BR2279" s="50"/>
      <c r="BS2279" s="50"/>
    </row>
    <row r="2280" spans="1:71" x14ac:dyDescent="0.25">
      <c r="A2280">
        <v>1004</v>
      </c>
      <c r="B2280" s="50" t="s">
        <v>6</v>
      </c>
      <c r="C2280" s="50" t="s">
        <v>78</v>
      </c>
      <c r="D2280" s="50" t="s">
        <v>6</v>
      </c>
      <c r="E2280" s="50" t="s">
        <v>44</v>
      </c>
      <c r="F2280" s="68"/>
      <c r="G2280" s="50"/>
      <c r="I2280" s="50"/>
      <c r="J2280" s="50"/>
      <c r="K2280" s="50"/>
      <c r="L2280" s="50"/>
      <c r="M2280" s="50"/>
      <c r="N2280" s="50"/>
      <c r="O2280" s="50"/>
      <c r="P2280" s="50"/>
      <c r="Q2280" s="50"/>
      <c r="R2280" s="50"/>
      <c r="S2280" s="50"/>
      <c r="T2280" s="50"/>
      <c r="U2280" s="50"/>
      <c r="V2280" s="50"/>
      <c r="W2280" s="50"/>
      <c r="X2280" s="50"/>
      <c r="Y2280" s="50"/>
      <c r="Z2280" s="50"/>
      <c r="AA2280" s="50"/>
      <c r="AB2280" s="68"/>
      <c r="AC2280" s="68"/>
      <c r="AF2280" s="68"/>
      <c r="AJ2280" s="68"/>
      <c r="AK2280" s="68"/>
      <c r="AL2280" s="50"/>
      <c r="AN2280" s="50"/>
      <c r="AO2280" s="68"/>
      <c r="AP2280" s="68"/>
      <c r="AQ2280" s="50"/>
      <c r="AS2280" s="50"/>
      <c r="AV2280" s="50"/>
      <c r="AY2280" s="50"/>
      <c r="BA2280" s="68"/>
      <c r="BD2280" s="68"/>
      <c r="BI2280">
        <v>0</v>
      </c>
      <c r="BJ2280">
        <v>0</v>
      </c>
      <c r="BK2280">
        <v>0</v>
      </c>
      <c r="BP2280" s="50"/>
      <c r="BQ2280" s="50"/>
      <c r="BR2280" s="50"/>
      <c r="BS2280" s="50"/>
    </row>
    <row r="2281" spans="1:71" x14ac:dyDescent="0.25">
      <c r="A2281">
        <v>1004</v>
      </c>
      <c r="B2281" s="50" t="s">
        <v>6</v>
      </c>
      <c r="C2281" s="50" t="s">
        <v>78</v>
      </c>
      <c r="D2281" s="50" t="s">
        <v>6</v>
      </c>
      <c r="E2281" s="50" t="s">
        <v>192</v>
      </c>
      <c r="F2281" s="68"/>
      <c r="G2281" s="50"/>
      <c r="I2281" s="50"/>
      <c r="J2281" s="50"/>
      <c r="K2281" s="50"/>
      <c r="L2281" s="50"/>
      <c r="M2281" s="50"/>
      <c r="N2281" s="50"/>
      <c r="O2281" s="50"/>
      <c r="P2281" s="50"/>
      <c r="Q2281" s="50"/>
      <c r="R2281" s="50"/>
      <c r="S2281" s="50"/>
      <c r="T2281" s="50"/>
      <c r="U2281" s="50"/>
      <c r="V2281" s="50"/>
      <c r="W2281" s="50"/>
      <c r="X2281" s="50"/>
      <c r="Y2281" s="50"/>
      <c r="Z2281" s="50"/>
      <c r="AA2281" s="50"/>
      <c r="AB2281" s="68"/>
      <c r="AC2281" s="68"/>
      <c r="AF2281" s="68"/>
      <c r="AJ2281" s="68"/>
      <c r="AK2281" s="68"/>
      <c r="AL2281" s="50"/>
      <c r="AN2281" s="50"/>
      <c r="AO2281" s="68"/>
      <c r="AP2281" s="68"/>
      <c r="AQ2281" s="50"/>
      <c r="AS2281" s="50"/>
      <c r="AV2281" s="50"/>
      <c r="AY2281" s="50"/>
      <c r="BA2281" s="68"/>
      <c r="BD2281" s="68"/>
      <c r="BJ2281">
        <v>0</v>
      </c>
      <c r="BP2281" s="50"/>
      <c r="BQ2281" s="50"/>
      <c r="BR2281" s="50"/>
      <c r="BS2281" s="50"/>
    </row>
    <row r="2282" spans="1:71" x14ac:dyDescent="0.25">
      <c r="A2282">
        <v>1004</v>
      </c>
      <c r="B2282" s="50" t="s">
        <v>6</v>
      </c>
      <c r="C2282" s="50" t="s">
        <v>78</v>
      </c>
      <c r="D2282" s="50" t="s">
        <v>6</v>
      </c>
      <c r="E2282" s="50" t="s">
        <v>192</v>
      </c>
      <c r="F2282" s="68"/>
      <c r="G2282" s="50"/>
      <c r="I2282" s="50"/>
      <c r="J2282" s="50"/>
      <c r="K2282" s="50"/>
      <c r="L2282" s="50"/>
      <c r="M2282" s="50"/>
      <c r="N2282" s="50"/>
      <c r="O2282" s="50"/>
      <c r="P2282" s="50"/>
      <c r="Q2282" s="50"/>
      <c r="R2282" s="50"/>
      <c r="S2282" s="50"/>
      <c r="T2282" s="50"/>
      <c r="U2282" s="50"/>
      <c r="V2282" s="50"/>
      <c r="W2282" s="50"/>
      <c r="X2282" s="50"/>
      <c r="Y2282" s="50"/>
      <c r="Z2282" s="50"/>
      <c r="AA2282" s="50"/>
      <c r="AB2282" s="68"/>
      <c r="AC2282" s="68"/>
      <c r="AF2282" s="68"/>
      <c r="AJ2282" s="68"/>
      <c r="AK2282" s="68"/>
      <c r="AL2282" s="50"/>
      <c r="AN2282" s="50"/>
      <c r="AO2282" s="68"/>
      <c r="AP2282" s="68"/>
      <c r="AQ2282" s="50"/>
      <c r="AS2282" s="50"/>
      <c r="AV2282" s="50"/>
      <c r="AY2282" s="50"/>
      <c r="BA2282" s="68"/>
      <c r="BD2282" s="68"/>
      <c r="BI2282">
        <v>0</v>
      </c>
      <c r="BJ2282">
        <v>0</v>
      </c>
      <c r="BK2282">
        <v>0</v>
      </c>
      <c r="BP2282" s="50"/>
      <c r="BQ2282" s="50"/>
      <c r="BR2282" s="50"/>
      <c r="BS2282" s="50"/>
    </row>
    <row r="2283" spans="1:71" x14ac:dyDescent="0.25">
      <c r="A2283">
        <v>1004</v>
      </c>
      <c r="B2283" s="50" t="s">
        <v>6</v>
      </c>
      <c r="C2283" s="50" t="s">
        <v>78</v>
      </c>
      <c r="D2283" s="50" t="s">
        <v>6</v>
      </c>
      <c r="E2283" s="50" t="s">
        <v>192</v>
      </c>
      <c r="F2283" s="68"/>
      <c r="G2283" s="50"/>
      <c r="I2283" s="50"/>
      <c r="J2283" s="50"/>
      <c r="K2283" s="50"/>
      <c r="L2283" s="50"/>
      <c r="M2283" s="50"/>
      <c r="N2283" s="50"/>
      <c r="O2283" s="50"/>
      <c r="P2283" s="50"/>
      <c r="Q2283" s="50"/>
      <c r="R2283" s="50"/>
      <c r="S2283" s="50"/>
      <c r="T2283" s="50"/>
      <c r="U2283" s="50"/>
      <c r="V2283" s="50"/>
      <c r="W2283" s="50"/>
      <c r="X2283" s="50"/>
      <c r="Y2283" s="50"/>
      <c r="Z2283" s="50"/>
      <c r="AA2283" s="50"/>
      <c r="AB2283" s="68"/>
      <c r="AC2283" s="68"/>
      <c r="AF2283" s="68"/>
      <c r="AJ2283" s="68"/>
      <c r="AK2283" s="68"/>
      <c r="AL2283" s="50"/>
      <c r="AN2283" s="50"/>
      <c r="AO2283" s="68"/>
      <c r="AP2283" s="68"/>
      <c r="AQ2283" s="50"/>
      <c r="AS2283" s="50"/>
      <c r="AV2283" s="50"/>
      <c r="AY2283" s="50"/>
      <c r="BA2283" s="68"/>
      <c r="BD2283" s="68"/>
      <c r="BI2283">
        <v>0</v>
      </c>
      <c r="BJ2283">
        <v>0</v>
      </c>
      <c r="BK2283">
        <v>0</v>
      </c>
      <c r="BP2283" s="50"/>
      <c r="BQ2283" s="50"/>
      <c r="BR2283" s="50"/>
      <c r="BS2283" s="50"/>
    </row>
    <row r="2284" spans="1:71" x14ac:dyDescent="0.25">
      <c r="A2284">
        <v>1004</v>
      </c>
      <c r="B2284" s="50" t="s">
        <v>6</v>
      </c>
      <c r="C2284" s="50" t="s">
        <v>78</v>
      </c>
      <c r="D2284" s="50" t="s">
        <v>6</v>
      </c>
      <c r="E2284" s="50" t="s">
        <v>192</v>
      </c>
      <c r="F2284" s="68"/>
      <c r="G2284" s="50"/>
      <c r="I2284" s="50"/>
      <c r="J2284" s="50"/>
      <c r="K2284" s="50"/>
      <c r="L2284" s="50"/>
      <c r="M2284" s="50"/>
      <c r="N2284" s="50"/>
      <c r="O2284" s="50"/>
      <c r="P2284" s="50"/>
      <c r="Q2284" s="50"/>
      <c r="R2284" s="50"/>
      <c r="S2284" s="50"/>
      <c r="T2284" s="50"/>
      <c r="U2284" s="50"/>
      <c r="V2284" s="50"/>
      <c r="W2284" s="50"/>
      <c r="X2284" s="50"/>
      <c r="Y2284" s="50"/>
      <c r="Z2284" s="50"/>
      <c r="AA2284" s="50"/>
      <c r="AB2284" s="68"/>
      <c r="AC2284" s="68"/>
      <c r="AF2284" s="68"/>
      <c r="AJ2284" s="68"/>
      <c r="AK2284" s="68"/>
      <c r="AL2284" s="50"/>
      <c r="AN2284" s="50"/>
      <c r="AO2284" s="68"/>
      <c r="AP2284" s="68"/>
      <c r="AQ2284" s="50"/>
      <c r="AS2284" s="50"/>
      <c r="AV2284" s="50"/>
      <c r="AY2284" s="50"/>
      <c r="BA2284" s="68"/>
      <c r="BD2284" s="68"/>
      <c r="BI2284">
        <v>0</v>
      </c>
      <c r="BJ2284">
        <v>0</v>
      </c>
      <c r="BK2284">
        <v>0</v>
      </c>
      <c r="BP2284" s="50"/>
      <c r="BQ2284" s="50"/>
      <c r="BR2284" s="50"/>
      <c r="BS2284" s="50"/>
    </row>
    <row r="2285" spans="1:71" x14ac:dyDescent="0.25">
      <c r="A2285">
        <v>1004</v>
      </c>
      <c r="B2285" s="50" t="s">
        <v>6</v>
      </c>
      <c r="C2285" s="50" t="s">
        <v>78</v>
      </c>
      <c r="D2285" s="50" t="s">
        <v>6</v>
      </c>
      <c r="E2285" s="50" t="s">
        <v>192</v>
      </c>
      <c r="F2285" s="68"/>
      <c r="G2285" s="50"/>
      <c r="I2285" s="50"/>
      <c r="J2285" s="50"/>
      <c r="K2285" s="50"/>
      <c r="L2285" s="50"/>
      <c r="M2285" s="50"/>
      <c r="N2285" s="50"/>
      <c r="O2285" s="50"/>
      <c r="P2285" s="50"/>
      <c r="Q2285" s="50"/>
      <c r="R2285" s="50"/>
      <c r="S2285" s="50"/>
      <c r="T2285" s="50"/>
      <c r="U2285" s="50"/>
      <c r="V2285" s="50"/>
      <c r="W2285" s="50"/>
      <c r="X2285" s="50"/>
      <c r="Y2285" s="50"/>
      <c r="Z2285" s="50"/>
      <c r="AA2285" s="50"/>
      <c r="AB2285" s="68"/>
      <c r="AC2285" s="68"/>
      <c r="AF2285" s="68"/>
      <c r="AJ2285" s="68"/>
      <c r="AK2285" s="68"/>
      <c r="AL2285" s="50"/>
      <c r="AN2285" s="50"/>
      <c r="AO2285" s="68"/>
      <c r="AP2285" s="68"/>
      <c r="AQ2285" s="50"/>
      <c r="AS2285" s="50"/>
      <c r="AV2285" s="50"/>
      <c r="AY2285" s="50"/>
      <c r="BA2285" s="68"/>
      <c r="BD2285" s="68"/>
      <c r="BI2285">
        <v>0</v>
      </c>
      <c r="BJ2285">
        <v>0</v>
      </c>
      <c r="BK2285">
        <v>0</v>
      </c>
      <c r="BP2285" s="50"/>
      <c r="BQ2285" s="50"/>
      <c r="BR2285" s="50"/>
      <c r="BS2285" s="50"/>
    </row>
    <row r="2286" spans="1:71" x14ac:dyDescent="0.25">
      <c r="A2286">
        <v>1004</v>
      </c>
      <c r="B2286" s="50" t="s">
        <v>6</v>
      </c>
      <c r="C2286" s="50" t="s">
        <v>78</v>
      </c>
      <c r="D2286" s="50" t="s">
        <v>6</v>
      </c>
      <c r="E2286" s="50" t="s">
        <v>192</v>
      </c>
      <c r="F2286" s="68"/>
      <c r="G2286" s="50"/>
      <c r="I2286" s="50"/>
      <c r="J2286" s="50"/>
      <c r="K2286" s="50"/>
      <c r="L2286" s="50"/>
      <c r="M2286" s="50"/>
      <c r="N2286" s="50"/>
      <c r="O2286" s="50"/>
      <c r="P2286" s="50"/>
      <c r="Q2286" s="50"/>
      <c r="R2286" s="50"/>
      <c r="S2286" s="50"/>
      <c r="T2286" s="50"/>
      <c r="U2286" s="50"/>
      <c r="V2286" s="50"/>
      <c r="W2286" s="50"/>
      <c r="X2286" s="50"/>
      <c r="Y2286" s="50"/>
      <c r="Z2286" s="50"/>
      <c r="AA2286" s="50"/>
      <c r="AB2286" s="68"/>
      <c r="AC2286" s="68"/>
      <c r="AF2286" s="68"/>
      <c r="AJ2286" s="68"/>
      <c r="AK2286" s="68"/>
      <c r="AL2286" s="50"/>
      <c r="AN2286" s="50"/>
      <c r="AO2286" s="68"/>
      <c r="AP2286" s="68"/>
      <c r="AQ2286" s="50"/>
      <c r="AS2286" s="50"/>
      <c r="AV2286" s="50"/>
      <c r="AY2286" s="50"/>
      <c r="BA2286" s="68"/>
      <c r="BD2286" s="68"/>
      <c r="BI2286">
        <v>0</v>
      </c>
      <c r="BJ2286">
        <v>0</v>
      </c>
      <c r="BK2286">
        <v>0</v>
      </c>
      <c r="BP2286" s="50"/>
      <c r="BQ2286" s="50"/>
      <c r="BR2286" s="50"/>
      <c r="BS2286" s="50"/>
    </row>
    <row r="2287" spans="1:71" x14ac:dyDescent="0.25">
      <c r="A2287">
        <v>1004</v>
      </c>
      <c r="B2287" s="50" t="s">
        <v>6</v>
      </c>
      <c r="C2287" s="50" t="s">
        <v>78</v>
      </c>
      <c r="D2287" s="50" t="s">
        <v>6</v>
      </c>
      <c r="E2287" s="50" t="s">
        <v>192</v>
      </c>
      <c r="F2287" s="68"/>
      <c r="G2287" s="50"/>
      <c r="I2287" s="50"/>
      <c r="J2287" s="50"/>
      <c r="K2287" s="50"/>
      <c r="L2287" s="50"/>
      <c r="M2287" s="50"/>
      <c r="N2287" s="50"/>
      <c r="O2287" s="50"/>
      <c r="P2287" s="50"/>
      <c r="Q2287" s="50"/>
      <c r="R2287" s="50"/>
      <c r="S2287" s="50"/>
      <c r="T2287" s="50"/>
      <c r="U2287" s="50"/>
      <c r="V2287" s="50"/>
      <c r="W2287" s="50"/>
      <c r="X2287" s="50"/>
      <c r="Y2287" s="50"/>
      <c r="Z2287" s="50"/>
      <c r="AA2287" s="50"/>
      <c r="AB2287" s="68"/>
      <c r="AC2287" s="68"/>
      <c r="AF2287" s="68"/>
      <c r="AJ2287" s="68"/>
      <c r="AK2287" s="68"/>
      <c r="AL2287" s="50"/>
      <c r="AN2287" s="50"/>
      <c r="AO2287" s="68"/>
      <c r="AP2287" s="68"/>
      <c r="AQ2287" s="50"/>
      <c r="AS2287" s="50"/>
      <c r="AV2287" s="50"/>
      <c r="AY2287" s="50"/>
      <c r="BA2287" s="68"/>
      <c r="BD2287" s="68"/>
      <c r="BI2287">
        <v>0</v>
      </c>
      <c r="BJ2287">
        <v>0</v>
      </c>
      <c r="BK2287">
        <v>0</v>
      </c>
      <c r="BP2287" s="50"/>
      <c r="BQ2287" s="50"/>
      <c r="BR2287" s="50"/>
      <c r="BS2287" s="50"/>
    </row>
    <row r="2288" spans="1:71" x14ac:dyDescent="0.25">
      <c r="A2288">
        <v>1004</v>
      </c>
      <c r="B2288" s="50" t="s">
        <v>6</v>
      </c>
      <c r="C2288" s="50" t="s">
        <v>78</v>
      </c>
      <c r="D2288" s="50" t="s">
        <v>6</v>
      </c>
      <c r="E2288" s="50" t="s">
        <v>192</v>
      </c>
      <c r="F2288" s="68"/>
      <c r="G2288" s="50"/>
      <c r="I2288" s="50"/>
      <c r="J2288" s="50"/>
      <c r="K2288" s="50"/>
      <c r="L2288" s="50"/>
      <c r="M2288" s="50"/>
      <c r="N2288" s="50"/>
      <c r="O2288" s="50"/>
      <c r="P2288" s="50"/>
      <c r="Q2288" s="50"/>
      <c r="R2288" s="50"/>
      <c r="S2288" s="50"/>
      <c r="T2288" s="50"/>
      <c r="U2288" s="50"/>
      <c r="V2288" s="50"/>
      <c r="W2288" s="50"/>
      <c r="X2288" s="50"/>
      <c r="Y2288" s="50"/>
      <c r="Z2288" s="50"/>
      <c r="AA2288" s="50"/>
      <c r="AB2288" s="68"/>
      <c r="AC2288" s="68"/>
      <c r="AF2288" s="68"/>
      <c r="AJ2288" s="68"/>
      <c r="AK2288" s="68"/>
      <c r="AL2288" s="50"/>
      <c r="AN2288" s="50"/>
      <c r="AO2288" s="68"/>
      <c r="AP2288" s="68"/>
      <c r="AQ2288" s="50"/>
      <c r="AS2288" s="50"/>
      <c r="AV2288" s="50"/>
      <c r="AY2288" s="50"/>
      <c r="BA2288" s="68"/>
      <c r="BD2288" s="68"/>
      <c r="BI2288">
        <v>0</v>
      </c>
      <c r="BJ2288">
        <v>0</v>
      </c>
      <c r="BK2288">
        <v>0</v>
      </c>
      <c r="BP2288" s="50"/>
      <c r="BQ2288" s="50"/>
      <c r="BR2288" s="50"/>
      <c r="BS2288" s="50"/>
    </row>
    <row r="2289" spans="1:71" x14ac:dyDescent="0.25">
      <c r="A2289">
        <v>1004</v>
      </c>
      <c r="B2289" s="50" t="s">
        <v>6</v>
      </c>
      <c r="C2289" s="50" t="s">
        <v>78</v>
      </c>
      <c r="D2289" s="50" t="s">
        <v>6</v>
      </c>
      <c r="E2289" s="50" t="s">
        <v>192</v>
      </c>
      <c r="F2289" s="68"/>
      <c r="G2289" s="50"/>
      <c r="I2289" s="50"/>
      <c r="J2289" s="50"/>
      <c r="K2289" s="50"/>
      <c r="L2289" s="50"/>
      <c r="M2289" s="50"/>
      <c r="N2289" s="50"/>
      <c r="O2289" s="50"/>
      <c r="P2289" s="50"/>
      <c r="Q2289" s="50"/>
      <c r="R2289" s="50"/>
      <c r="S2289" s="50"/>
      <c r="T2289" s="50"/>
      <c r="U2289" s="50"/>
      <c r="V2289" s="50"/>
      <c r="W2289" s="50"/>
      <c r="X2289" s="50"/>
      <c r="Y2289" s="50"/>
      <c r="Z2289" s="50"/>
      <c r="AA2289" s="50"/>
      <c r="AB2289" s="68"/>
      <c r="AC2289" s="68"/>
      <c r="AF2289" s="68"/>
      <c r="AJ2289" s="68"/>
      <c r="AK2289" s="68"/>
      <c r="AL2289" s="50"/>
      <c r="AN2289" s="50"/>
      <c r="AO2289" s="68"/>
      <c r="AP2289" s="68"/>
      <c r="AQ2289" s="50"/>
      <c r="AS2289" s="50"/>
      <c r="AV2289" s="50"/>
      <c r="AY2289" s="50"/>
      <c r="BA2289" s="68"/>
      <c r="BD2289" s="68"/>
      <c r="BI2289">
        <v>0</v>
      </c>
      <c r="BJ2289">
        <v>0</v>
      </c>
      <c r="BK2289">
        <v>0</v>
      </c>
      <c r="BP2289" s="50"/>
      <c r="BQ2289" s="50"/>
      <c r="BR2289" s="50"/>
      <c r="BS2289" s="50"/>
    </row>
    <row r="2290" spans="1:71" x14ac:dyDescent="0.25">
      <c r="A2290">
        <v>1004</v>
      </c>
      <c r="B2290" s="50" t="s">
        <v>6</v>
      </c>
      <c r="C2290" s="50" t="s">
        <v>78</v>
      </c>
      <c r="D2290" s="50" t="s">
        <v>6</v>
      </c>
      <c r="E2290" s="50" t="s">
        <v>192</v>
      </c>
      <c r="F2290" s="68"/>
      <c r="G2290" s="50"/>
      <c r="I2290" s="50"/>
      <c r="J2290" s="50"/>
      <c r="K2290" s="50"/>
      <c r="L2290" s="50"/>
      <c r="M2290" s="50"/>
      <c r="N2290" s="50"/>
      <c r="O2290" s="50"/>
      <c r="P2290" s="50"/>
      <c r="Q2290" s="50"/>
      <c r="R2290" s="50"/>
      <c r="S2290" s="50"/>
      <c r="T2290" s="50"/>
      <c r="U2290" s="50"/>
      <c r="V2290" s="50"/>
      <c r="W2290" s="50"/>
      <c r="X2290" s="50"/>
      <c r="Y2290" s="50"/>
      <c r="Z2290" s="50"/>
      <c r="AA2290" s="50"/>
      <c r="AB2290" s="68"/>
      <c r="AC2290" s="68"/>
      <c r="AF2290" s="68"/>
      <c r="AJ2290" s="68"/>
      <c r="AK2290" s="68"/>
      <c r="AL2290" s="50"/>
      <c r="AN2290" s="50"/>
      <c r="AO2290" s="68"/>
      <c r="AP2290" s="68"/>
      <c r="AQ2290" s="50"/>
      <c r="AS2290" s="50"/>
      <c r="AV2290" s="50"/>
      <c r="AY2290" s="50"/>
      <c r="BA2290" s="68"/>
      <c r="BD2290" s="68"/>
      <c r="BI2290">
        <v>0</v>
      </c>
      <c r="BJ2290">
        <v>0</v>
      </c>
      <c r="BK2290">
        <v>0</v>
      </c>
      <c r="BP2290" s="50"/>
      <c r="BQ2290" s="50"/>
      <c r="BR2290" s="50"/>
      <c r="BS2290" s="50"/>
    </row>
    <row r="2291" spans="1:71" x14ac:dyDescent="0.25">
      <c r="A2291">
        <v>1004</v>
      </c>
      <c r="B2291" s="50" t="s">
        <v>6</v>
      </c>
      <c r="C2291" s="50" t="s">
        <v>78</v>
      </c>
      <c r="D2291" s="50" t="s">
        <v>6</v>
      </c>
      <c r="E2291" s="50" t="s">
        <v>192</v>
      </c>
      <c r="F2291" s="68"/>
      <c r="G2291" s="50"/>
      <c r="I2291" s="50"/>
      <c r="J2291" s="50"/>
      <c r="K2291" s="50"/>
      <c r="L2291" s="50"/>
      <c r="M2291" s="50"/>
      <c r="N2291" s="50"/>
      <c r="O2291" s="50"/>
      <c r="P2291" s="50"/>
      <c r="Q2291" s="50"/>
      <c r="R2291" s="50"/>
      <c r="S2291" s="50"/>
      <c r="T2291" s="50"/>
      <c r="U2291" s="50"/>
      <c r="V2291" s="50"/>
      <c r="W2291" s="50"/>
      <c r="X2291" s="50"/>
      <c r="Y2291" s="50"/>
      <c r="Z2291" s="50"/>
      <c r="AA2291" s="50"/>
      <c r="AB2291" s="68"/>
      <c r="AC2291" s="68"/>
      <c r="AF2291" s="68"/>
      <c r="AJ2291" s="68"/>
      <c r="AK2291" s="68"/>
      <c r="AL2291" s="50"/>
      <c r="AN2291" s="50"/>
      <c r="AO2291" s="68"/>
      <c r="AP2291" s="68"/>
      <c r="AQ2291" s="50"/>
      <c r="AS2291" s="50"/>
      <c r="AV2291" s="50"/>
      <c r="AY2291" s="50"/>
      <c r="BA2291" s="68"/>
      <c r="BD2291" s="68"/>
      <c r="BI2291">
        <v>0</v>
      </c>
      <c r="BJ2291">
        <v>0</v>
      </c>
      <c r="BK2291">
        <v>0</v>
      </c>
      <c r="BP2291" s="50"/>
      <c r="BQ2291" s="50"/>
      <c r="BR2291" s="50"/>
      <c r="BS2291" s="50"/>
    </row>
    <row r="2292" spans="1:71" x14ac:dyDescent="0.25">
      <c r="A2292">
        <v>1004</v>
      </c>
      <c r="B2292" s="50" t="s">
        <v>6</v>
      </c>
      <c r="C2292" s="50" t="s">
        <v>78</v>
      </c>
      <c r="D2292" s="50" t="s">
        <v>6</v>
      </c>
      <c r="E2292" s="50" t="s">
        <v>192</v>
      </c>
      <c r="F2292" s="68"/>
      <c r="G2292" s="50"/>
      <c r="I2292" s="50"/>
      <c r="J2292" s="50"/>
      <c r="K2292" s="50"/>
      <c r="L2292" s="50"/>
      <c r="M2292" s="50"/>
      <c r="N2292" s="50"/>
      <c r="O2292" s="50"/>
      <c r="P2292" s="50"/>
      <c r="Q2292" s="50"/>
      <c r="R2292" s="50"/>
      <c r="S2292" s="50"/>
      <c r="T2292" s="50"/>
      <c r="U2292" s="50"/>
      <c r="V2292" s="50"/>
      <c r="W2292" s="50"/>
      <c r="X2292" s="50"/>
      <c r="Y2292" s="50"/>
      <c r="Z2292" s="50"/>
      <c r="AA2292" s="50"/>
      <c r="AB2292" s="68"/>
      <c r="AC2292" s="68"/>
      <c r="AF2292" s="68"/>
      <c r="AJ2292" s="68"/>
      <c r="AK2292" s="68"/>
      <c r="AL2292" s="50"/>
      <c r="AN2292" s="50"/>
      <c r="AO2292" s="68"/>
      <c r="AP2292" s="68"/>
      <c r="AQ2292" s="50"/>
      <c r="AS2292" s="50"/>
      <c r="AV2292" s="50"/>
      <c r="AY2292" s="50"/>
      <c r="BA2292" s="68"/>
      <c r="BD2292" s="68"/>
      <c r="BI2292">
        <v>0</v>
      </c>
      <c r="BJ2292">
        <v>0</v>
      </c>
      <c r="BK2292">
        <v>0</v>
      </c>
      <c r="BP2292" s="50"/>
      <c r="BQ2292" s="50"/>
      <c r="BR2292" s="50"/>
      <c r="BS2292" s="50"/>
    </row>
    <row r="2293" spans="1:71" x14ac:dyDescent="0.25">
      <c r="A2293">
        <v>1004</v>
      </c>
      <c r="B2293" s="50" t="s">
        <v>6</v>
      </c>
      <c r="C2293" s="50" t="s">
        <v>78</v>
      </c>
      <c r="D2293" s="50" t="s">
        <v>6</v>
      </c>
      <c r="E2293" s="50" t="s">
        <v>192</v>
      </c>
      <c r="F2293" s="68"/>
      <c r="G2293" s="50"/>
      <c r="I2293" s="50"/>
      <c r="J2293" s="50"/>
      <c r="K2293" s="50"/>
      <c r="L2293" s="50"/>
      <c r="M2293" s="50"/>
      <c r="N2293" s="50"/>
      <c r="O2293" s="50"/>
      <c r="P2293" s="50"/>
      <c r="Q2293" s="50"/>
      <c r="R2293" s="50"/>
      <c r="S2293" s="50"/>
      <c r="T2293" s="50"/>
      <c r="U2293" s="50"/>
      <c r="V2293" s="50"/>
      <c r="W2293" s="50"/>
      <c r="X2293" s="50"/>
      <c r="Y2293" s="50"/>
      <c r="Z2293" s="50"/>
      <c r="AA2293" s="50"/>
      <c r="AB2293" s="68"/>
      <c r="AC2293" s="68"/>
      <c r="AF2293" s="68"/>
      <c r="AJ2293" s="68"/>
      <c r="AK2293" s="68"/>
      <c r="AL2293" s="50"/>
      <c r="AN2293" s="50"/>
      <c r="AO2293" s="68"/>
      <c r="AP2293" s="68"/>
      <c r="AQ2293" s="50"/>
      <c r="AS2293" s="50"/>
      <c r="AV2293" s="50"/>
      <c r="AY2293" s="50"/>
      <c r="BA2293" s="68"/>
      <c r="BD2293" s="68"/>
      <c r="BI2293">
        <v>0</v>
      </c>
      <c r="BJ2293">
        <v>0</v>
      </c>
      <c r="BK2293">
        <v>0</v>
      </c>
      <c r="BP2293" s="50"/>
      <c r="BQ2293" s="50"/>
      <c r="BR2293" s="50"/>
      <c r="BS2293" s="50"/>
    </row>
    <row r="2294" spans="1:71" x14ac:dyDescent="0.25">
      <c r="A2294">
        <v>1004</v>
      </c>
      <c r="B2294" s="50" t="s">
        <v>6</v>
      </c>
      <c r="C2294" s="50" t="s">
        <v>78</v>
      </c>
      <c r="D2294" s="50" t="s">
        <v>6</v>
      </c>
      <c r="E2294" s="50" t="s">
        <v>192</v>
      </c>
      <c r="F2294" s="68"/>
      <c r="G2294" s="50"/>
      <c r="I2294" s="50"/>
      <c r="J2294" s="50"/>
      <c r="K2294" s="50"/>
      <c r="L2294" s="50"/>
      <c r="M2294" s="50"/>
      <c r="N2294" s="50"/>
      <c r="O2294" s="50"/>
      <c r="P2294" s="50"/>
      <c r="Q2294" s="50"/>
      <c r="R2294" s="50"/>
      <c r="S2294" s="50"/>
      <c r="T2294" s="50"/>
      <c r="U2294" s="50"/>
      <c r="V2294" s="50"/>
      <c r="W2294" s="50"/>
      <c r="X2294" s="50"/>
      <c r="Y2294" s="50"/>
      <c r="Z2294" s="50"/>
      <c r="AA2294" s="50"/>
      <c r="AB2294" s="68"/>
      <c r="AC2294" s="68"/>
      <c r="AF2294" s="68"/>
      <c r="AJ2294" s="68"/>
      <c r="AK2294" s="68"/>
      <c r="AL2294" s="50"/>
      <c r="AN2294" s="50"/>
      <c r="AO2294" s="68"/>
      <c r="AP2294" s="68"/>
      <c r="AQ2294" s="50"/>
      <c r="AS2294" s="50"/>
      <c r="AV2294" s="50"/>
      <c r="AY2294" s="50"/>
      <c r="BA2294" s="68"/>
      <c r="BD2294" s="68"/>
      <c r="BI2294">
        <v>0</v>
      </c>
      <c r="BJ2294">
        <v>0</v>
      </c>
      <c r="BK2294">
        <v>0</v>
      </c>
      <c r="BP2294" s="50"/>
      <c r="BQ2294" s="50"/>
      <c r="BR2294" s="50"/>
      <c r="BS2294" s="50"/>
    </row>
    <row r="2295" spans="1:71" x14ac:dyDescent="0.25">
      <c r="A2295">
        <v>1004</v>
      </c>
      <c r="B2295" s="50" t="s">
        <v>6</v>
      </c>
      <c r="C2295" s="50" t="s">
        <v>78</v>
      </c>
      <c r="D2295" s="50" t="s">
        <v>6</v>
      </c>
      <c r="E2295" s="50" t="s">
        <v>192</v>
      </c>
      <c r="F2295" s="68"/>
      <c r="G2295" s="50"/>
      <c r="I2295" s="50"/>
      <c r="J2295" s="50"/>
      <c r="K2295" s="50"/>
      <c r="L2295" s="50"/>
      <c r="M2295" s="50"/>
      <c r="N2295" s="50"/>
      <c r="O2295" s="50"/>
      <c r="P2295" s="50"/>
      <c r="Q2295" s="50"/>
      <c r="R2295" s="50"/>
      <c r="S2295" s="50"/>
      <c r="T2295" s="50"/>
      <c r="U2295" s="50"/>
      <c r="V2295" s="50"/>
      <c r="W2295" s="50"/>
      <c r="X2295" s="50"/>
      <c r="Y2295" s="50"/>
      <c r="Z2295" s="50"/>
      <c r="AA2295" s="50"/>
      <c r="AB2295" s="68"/>
      <c r="AC2295" s="68"/>
      <c r="AF2295" s="68"/>
      <c r="AJ2295" s="68"/>
      <c r="AK2295" s="68"/>
      <c r="AL2295" s="50"/>
      <c r="AN2295" s="50"/>
      <c r="AO2295" s="68"/>
      <c r="AP2295" s="68"/>
      <c r="AQ2295" s="50"/>
      <c r="AS2295" s="50"/>
      <c r="AV2295" s="50"/>
      <c r="AY2295" s="50"/>
      <c r="BA2295" s="68"/>
      <c r="BD2295" s="68"/>
      <c r="BI2295">
        <v>0</v>
      </c>
      <c r="BJ2295">
        <v>0</v>
      </c>
      <c r="BK2295">
        <v>0</v>
      </c>
      <c r="BP2295" s="50"/>
      <c r="BQ2295" s="50"/>
      <c r="BR2295" s="50"/>
      <c r="BS2295" s="50"/>
    </row>
    <row r="2296" spans="1:71" x14ac:dyDescent="0.25">
      <c r="A2296">
        <v>1004</v>
      </c>
      <c r="B2296" s="50" t="s">
        <v>6</v>
      </c>
      <c r="C2296" s="50" t="s">
        <v>78</v>
      </c>
      <c r="D2296" s="50" t="s">
        <v>6</v>
      </c>
      <c r="E2296" s="50" t="s">
        <v>192</v>
      </c>
      <c r="F2296" s="68"/>
      <c r="G2296" s="50"/>
      <c r="I2296" s="50"/>
      <c r="J2296" s="50"/>
      <c r="K2296" s="50"/>
      <c r="L2296" s="50"/>
      <c r="M2296" s="50"/>
      <c r="N2296" s="50"/>
      <c r="O2296" s="50"/>
      <c r="P2296" s="50"/>
      <c r="Q2296" s="50"/>
      <c r="R2296" s="50"/>
      <c r="S2296" s="50"/>
      <c r="T2296" s="50"/>
      <c r="U2296" s="50"/>
      <c r="V2296" s="50"/>
      <c r="W2296" s="50"/>
      <c r="X2296" s="50"/>
      <c r="Y2296" s="50"/>
      <c r="Z2296" s="50"/>
      <c r="AA2296" s="50"/>
      <c r="AB2296" s="68"/>
      <c r="AC2296" s="68"/>
      <c r="AF2296" s="68"/>
      <c r="AJ2296" s="68"/>
      <c r="AK2296" s="68"/>
      <c r="AL2296" s="50"/>
      <c r="AN2296" s="50"/>
      <c r="AO2296" s="68"/>
      <c r="AP2296" s="68"/>
      <c r="AQ2296" s="50"/>
      <c r="AS2296" s="50"/>
      <c r="AV2296" s="50"/>
      <c r="AY2296" s="50"/>
      <c r="BA2296" s="68"/>
      <c r="BD2296" s="68"/>
      <c r="BI2296">
        <v>0</v>
      </c>
      <c r="BJ2296">
        <v>0</v>
      </c>
      <c r="BK2296">
        <v>0</v>
      </c>
      <c r="BP2296" s="50"/>
      <c r="BQ2296" s="50"/>
      <c r="BR2296" s="50"/>
      <c r="BS2296" s="50"/>
    </row>
    <row r="2297" spans="1:71" x14ac:dyDescent="0.25">
      <c r="A2297">
        <v>1004</v>
      </c>
      <c r="B2297" s="50" t="s">
        <v>6</v>
      </c>
      <c r="C2297" s="50" t="s">
        <v>78</v>
      </c>
      <c r="D2297" s="50" t="s">
        <v>6</v>
      </c>
      <c r="E2297" s="50" t="s">
        <v>192</v>
      </c>
      <c r="F2297" s="68"/>
      <c r="G2297" s="50"/>
      <c r="I2297" s="50"/>
      <c r="J2297" s="50"/>
      <c r="K2297" s="50"/>
      <c r="L2297" s="50"/>
      <c r="M2297" s="50"/>
      <c r="N2297" s="50"/>
      <c r="O2297" s="50"/>
      <c r="P2297" s="50"/>
      <c r="Q2297" s="50"/>
      <c r="R2297" s="50"/>
      <c r="S2297" s="50"/>
      <c r="T2297" s="50"/>
      <c r="U2297" s="50"/>
      <c r="V2297" s="50"/>
      <c r="W2297" s="50"/>
      <c r="X2297" s="50"/>
      <c r="Y2297" s="50"/>
      <c r="Z2297" s="50"/>
      <c r="AA2297" s="50"/>
      <c r="AB2297" s="68"/>
      <c r="AC2297" s="68"/>
      <c r="AF2297" s="68"/>
      <c r="AJ2297" s="68"/>
      <c r="AK2297" s="68"/>
      <c r="AL2297" s="50"/>
      <c r="AN2297" s="50"/>
      <c r="AO2297" s="68"/>
      <c r="AP2297" s="68"/>
      <c r="AQ2297" s="50"/>
      <c r="AS2297" s="50"/>
      <c r="AV2297" s="50"/>
      <c r="AY2297" s="50"/>
      <c r="BA2297" s="68"/>
      <c r="BD2297" s="68"/>
      <c r="BI2297">
        <v>0</v>
      </c>
      <c r="BJ2297">
        <v>0</v>
      </c>
      <c r="BK2297">
        <v>0</v>
      </c>
      <c r="BP2297" s="50"/>
      <c r="BQ2297" s="50"/>
      <c r="BR2297" s="50"/>
      <c r="BS2297" s="50"/>
    </row>
    <row r="2298" spans="1:71" x14ac:dyDescent="0.25">
      <c r="A2298">
        <v>1004</v>
      </c>
      <c r="B2298" s="50" t="s">
        <v>6</v>
      </c>
      <c r="C2298" s="50" t="s">
        <v>78</v>
      </c>
      <c r="D2298" s="50" t="s">
        <v>6</v>
      </c>
      <c r="E2298" s="50" t="s">
        <v>192</v>
      </c>
      <c r="F2298" s="68"/>
      <c r="G2298" s="50"/>
      <c r="I2298" s="50"/>
      <c r="J2298" s="50"/>
      <c r="K2298" s="50"/>
      <c r="L2298" s="50"/>
      <c r="M2298" s="50"/>
      <c r="N2298" s="50"/>
      <c r="O2298" s="50"/>
      <c r="P2298" s="50"/>
      <c r="Q2298" s="50"/>
      <c r="R2298" s="50"/>
      <c r="S2298" s="50"/>
      <c r="T2298" s="50"/>
      <c r="U2298" s="50"/>
      <c r="V2298" s="50"/>
      <c r="W2298" s="50"/>
      <c r="X2298" s="50"/>
      <c r="Y2298" s="50"/>
      <c r="Z2298" s="50"/>
      <c r="AA2298" s="50"/>
      <c r="AB2298" s="68"/>
      <c r="AC2298" s="68"/>
      <c r="AF2298" s="68"/>
      <c r="AJ2298" s="68"/>
      <c r="AK2298" s="68"/>
      <c r="AL2298" s="50"/>
      <c r="AN2298" s="50"/>
      <c r="AO2298" s="68"/>
      <c r="AP2298" s="68"/>
      <c r="AQ2298" s="50"/>
      <c r="AS2298" s="50"/>
      <c r="AV2298" s="50"/>
      <c r="AY2298" s="50"/>
      <c r="BA2298" s="68"/>
      <c r="BD2298" s="68"/>
      <c r="BI2298">
        <v>0</v>
      </c>
      <c r="BJ2298">
        <v>0</v>
      </c>
      <c r="BK2298">
        <v>0</v>
      </c>
      <c r="BP2298" s="50"/>
      <c r="BQ2298" s="50"/>
      <c r="BR2298" s="50"/>
      <c r="BS2298" s="50"/>
    </row>
    <row r="2299" spans="1:71" x14ac:dyDescent="0.25">
      <c r="A2299">
        <v>1004</v>
      </c>
      <c r="B2299" s="50" t="s">
        <v>6</v>
      </c>
      <c r="C2299" s="50" t="s">
        <v>78</v>
      </c>
      <c r="D2299" s="50" t="s">
        <v>6</v>
      </c>
      <c r="E2299" s="50" t="s">
        <v>192</v>
      </c>
      <c r="F2299" s="68"/>
      <c r="G2299" s="50"/>
      <c r="I2299" s="50"/>
      <c r="J2299" s="50"/>
      <c r="K2299" s="50"/>
      <c r="L2299" s="50"/>
      <c r="M2299" s="50"/>
      <c r="N2299" s="50"/>
      <c r="O2299" s="50"/>
      <c r="P2299" s="50"/>
      <c r="Q2299" s="50"/>
      <c r="R2299" s="50"/>
      <c r="S2299" s="50"/>
      <c r="T2299" s="50"/>
      <c r="U2299" s="50"/>
      <c r="V2299" s="50"/>
      <c r="W2299" s="50"/>
      <c r="X2299" s="50"/>
      <c r="Y2299" s="50"/>
      <c r="Z2299" s="50"/>
      <c r="AA2299" s="50"/>
      <c r="AB2299" s="68"/>
      <c r="AC2299" s="68"/>
      <c r="AF2299" s="68"/>
      <c r="AJ2299" s="68"/>
      <c r="AK2299" s="68"/>
      <c r="AL2299" s="50"/>
      <c r="AN2299" s="50"/>
      <c r="AO2299" s="68"/>
      <c r="AP2299" s="68"/>
      <c r="AQ2299" s="50"/>
      <c r="AS2299" s="50"/>
      <c r="AV2299" s="50"/>
      <c r="AY2299" s="50"/>
      <c r="BA2299" s="68"/>
      <c r="BD2299" s="68"/>
      <c r="BI2299">
        <v>0</v>
      </c>
      <c r="BJ2299">
        <v>0</v>
      </c>
      <c r="BK2299">
        <v>0</v>
      </c>
      <c r="BP2299" s="50"/>
      <c r="BQ2299" s="50"/>
      <c r="BR2299" s="50"/>
      <c r="BS2299" s="50"/>
    </row>
    <row r="2300" spans="1:71" x14ac:dyDescent="0.25">
      <c r="A2300">
        <v>1004</v>
      </c>
      <c r="B2300" s="50" t="s">
        <v>6</v>
      </c>
      <c r="C2300" s="50" t="s">
        <v>78</v>
      </c>
      <c r="D2300" s="50" t="s">
        <v>6</v>
      </c>
      <c r="E2300" s="50" t="s">
        <v>192</v>
      </c>
      <c r="F2300" s="68"/>
      <c r="G2300" s="50"/>
      <c r="I2300" s="50"/>
      <c r="J2300" s="50"/>
      <c r="K2300" s="50"/>
      <c r="L2300" s="50"/>
      <c r="M2300" s="50"/>
      <c r="N2300" s="50"/>
      <c r="O2300" s="50"/>
      <c r="P2300" s="50"/>
      <c r="Q2300" s="50"/>
      <c r="R2300" s="50"/>
      <c r="S2300" s="50"/>
      <c r="T2300" s="50"/>
      <c r="U2300" s="50"/>
      <c r="V2300" s="50"/>
      <c r="W2300" s="50"/>
      <c r="X2300" s="50"/>
      <c r="Y2300" s="50"/>
      <c r="Z2300" s="50"/>
      <c r="AA2300" s="50"/>
      <c r="AB2300" s="68"/>
      <c r="AC2300" s="68"/>
      <c r="AF2300" s="68"/>
      <c r="AJ2300" s="68"/>
      <c r="AK2300" s="68"/>
      <c r="AL2300" s="50"/>
      <c r="AN2300" s="50"/>
      <c r="AO2300" s="68"/>
      <c r="AP2300" s="68"/>
      <c r="AQ2300" s="50"/>
      <c r="AS2300" s="50"/>
      <c r="AV2300" s="50"/>
      <c r="AY2300" s="50"/>
      <c r="BA2300" s="68"/>
      <c r="BD2300" s="68"/>
      <c r="BI2300">
        <v>0</v>
      </c>
      <c r="BJ2300">
        <v>0</v>
      </c>
      <c r="BK2300">
        <v>0</v>
      </c>
      <c r="BP2300" s="50"/>
      <c r="BQ2300" s="50"/>
      <c r="BR2300" s="50"/>
      <c r="BS2300" s="50"/>
    </row>
    <row r="2301" spans="1:71" x14ac:dyDescent="0.25">
      <c r="A2301">
        <v>1004</v>
      </c>
      <c r="B2301" s="50" t="s">
        <v>6</v>
      </c>
      <c r="C2301" s="50" t="s">
        <v>78</v>
      </c>
      <c r="D2301" s="50" t="s">
        <v>6</v>
      </c>
      <c r="E2301" s="50" t="s">
        <v>192</v>
      </c>
      <c r="F2301" s="68"/>
      <c r="G2301" s="50"/>
      <c r="I2301" s="50"/>
      <c r="J2301" s="50"/>
      <c r="K2301" s="50"/>
      <c r="L2301" s="50"/>
      <c r="M2301" s="50"/>
      <c r="N2301" s="50"/>
      <c r="O2301" s="50"/>
      <c r="P2301" s="50"/>
      <c r="Q2301" s="50"/>
      <c r="R2301" s="50"/>
      <c r="S2301" s="50"/>
      <c r="T2301" s="50"/>
      <c r="U2301" s="50"/>
      <c r="V2301" s="50"/>
      <c r="W2301" s="50"/>
      <c r="X2301" s="50"/>
      <c r="Y2301" s="50"/>
      <c r="Z2301" s="50"/>
      <c r="AA2301" s="50"/>
      <c r="AB2301" s="68"/>
      <c r="AC2301" s="68"/>
      <c r="AF2301" s="68"/>
      <c r="AJ2301" s="68"/>
      <c r="AK2301" s="68"/>
      <c r="AL2301" s="50"/>
      <c r="AN2301" s="50"/>
      <c r="AO2301" s="68"/>
      <c r="AP2301" s="68"/>
      <c r="AQ2301" s="50"/>
      <c r="AS2301" s="50"/>
      <c r="AV2301" s="50"/>
      <c r="AY2301" s="50"/>
      <c r="BA2301" s="68"/>
      <c r="BD2301" s="68"/>
      <c r="BI2301">
        <v>0</v>
      </c>
      <c r="BJ2301">
        <v>0</v>
      </c>
      <c r="BK2301">
        <v>0</v>
      </c>
      <c r="BP2301" s="50"/>
      <c r="BQ2301" s="50"/>
      <c r="BR2301" s="50"/>
      <c r="BS2301" s="50"/>
    </row>
    <row r="2302" spans="1:71" x14ac:dyDescent="0.25">
      <c r="A2302">
        <v>1004</v>
      </c>
      <c r="B2302" s="50" t="s">
        <v>6</v>
      </c>
      <c r="C2302" s="50" t="s">
        <v>78</v>
      </c>
      <c r="D2302" s="50" t="s">
        <v>6</v>
      </c>
      <c r="E2302" s="50" t="s">
        <v>192</v>
      </c>
      <c r="F2302" s="68"/>
      <c r="G2302" s="50"/>
      <c r="I2302" s="50"/>
      <c r="J2302" s="50"/>
      <c r="K2302" s="50"/>
      <c r="L2302" s="50"/>
      <c r="M2302" s="50"/>
      <c r="N2302" s="50"/>
      <c r="O2302" s="50"/>
      <c r="P2302" s="50"/>
      <c r="Q2302" s="50"/>
      <c r="R2302" s="50"/>
      <c r="S2302" s="50"/>
      <c r="T2302" s="50"/>
      <c r="U2302" s="50"/>
      <c r="V2302" s="50"/>
      <c r="W2302" s="50"/>
      <c r="X2302" s="50"/>
      <c r="Y2302" s="50"/>
      <c r="Z2302" s="50"/>
      <c r="AA2302" s="50"/>
      <c r="AB2302" s="68"/>
      <c r="AC2302" s="68"/>
      <c r="AF2302" s="68"/>
      <c r="AJ2302" s="68"/>
      <c r="AK2302" s="68"/>
      <c r="AL2302" s="50"/>
      <c r="AN2302" s="50"/>
      <c r="AO2302" s="68"/>
      <c r="AP2302" s="68"/>
      <c r="AQ2302" s="50"/>
      <c r="AS2302" s="50"/>
      <c r="AV2302" s="50"/>
      <c r="AY2302" s="50"/>
      <c r="BA2302" s="68"/>
      <c r="BD2302" s="68"/>
      <c r="BI2302">
        <v>0</v>
      </c>
      <c r="BJ2302">
        <v>0</v>
      </c>
      <c r="BK2302">
        <v>0</v>
      </c>
      <c r="BP2302" s="50"/>
      <c r="BQ2302" s="50"/>
      <c r="BR2302" s="50"/>
      <c r="BS2302" s="50"/>
    </row>
    <row r="2303" spans="1:71" x14ac:dyDescent="0.25">
      <c r="A2303">
        <v>1004</v>
      </c>
      <c r="B2303" s="50" t="s">
        <v>6</v>
      </c>
      <c r="C2303" s="50" t="s">
        <v>78</v>
      </c>
      <c r="D2303" s="50" t="s">
        <v>6</v>
      </c>
      <c r="E2303" s="50" t="s">
        <v>192</v>
      </c>
      <c r="F2303" s="68"/>
      <c r="G2303" s="50"/>
      <c r="I2303" s="50"/>
      <c r="J2303" s="50"/>
      <c r="K2303" s="50"/>
      <c r="L2303" s="50"/>
      <c r="M2303" s="50"/>
      <c r="N2303" s="50"/>
      <c r="O2303" s="50"/>
      <c r="P2303" s="50"/>
      <c r="Q2303" s="50"/>
      <c r="R2303" s="50"/>
      <c r="S2303" s="50"/>
      <c r="T2303" s="50"/>
      <c r="U2303" s="50"/>
      <c r="V2303" s="50"/>
      <c r="W2303" s="50"/>
      <c r="X2303" s="50"/>
      <c r="Y2303" s="50"/>
      <c r="Z2303" s="50"/>
      <c r="AA2303" s="50"/>
      <c r="AB2303" s="68"/>
      <c r="AC2303" s="68"/>
      <c r="AF2303" s="68"/>
      <c r="AJ2303" s="68"/>
      <c r="AK2303" s="68"/>
      <c r="AL2303" s="50"/>
      <c r="AN2303" s="50"/>
      <c r="AO2303" s="68"/>
      <c r="AP2303" s="68"/>
      <c r="AQ2303" s="50"/>
      <c r="AS2303" s="50"/>
      <c r="AV2303" s="50"/>
      <c r="AY2303" s="50"/>
      <c r="BA2303" s="68"/>
      <c r="BD2303" s="68"/>
      <c r="BI2303">
        <v>0</v>
      </c>
      <c r="BJ2303">
        <v>0</v>
      </c>
      <c r="BK2303">
        <v>0</v>
      </c>
      <c r="BP2303" s="50"/>
      <c r="BQ2303" s="50"/>
      <c r="BR2303" s="50"/>
      <c r="BS2303" s="50"/>
    </row>
    <row r="2304" spans="1:71" x14ac:dyDescent="0.25">
      <c r="A2304">
        <v>1004</v>
      </c>
      <c r="B2304" s="50" t="s">
        <v>6</v>
      </c>
      <c r="C2304" s="50" t="s">
        <v>78</v>
      </c>
      <c r="D2304" s="50" t="s">
        <v>6</v>
      </c>
      <c r="E2304" s="50" t="s">
        <v>192</v>
      </c>
      <c r="F2304" s="68"/>
      <c r="G2304" s="50"/>
      <c r="I2304" s="50"/>
      <c r="J2304" s="50"/>
      <c r="K2304" s="50"/>
      <c r="L2304" s="50"/>
      <c r="M2304" s="50"/>
      <c r="N2304" s="50"/>
      <c r="O2304" s="50"/>
      <c r="P2304" s="50"/>
      <c r="Q2304" s="50"/>
      <c r="R2304" s="50"/>
      <c r="S2304" s="50"/>
      <c r="T2304" s="50"/>
      <c r="U2304" s="50"/>
      <c r="V2304" s="50"/>
      <c r="W2304" s="50"/>
      <c r="X2304" s="50"/>
      <c r="Y2304" s="50"/>
      <c r="Z2304" s="50"/>
      <c r="AA2304" s="50"/>
      <c r="AB2304" s="68"/>
      <c r="AC2304" s="68"/>
      <c r="AF2304" s="68"/>
      <c r="AJ2304" s="68"/>
      <c r="AK2304" s="68"/>
      <c r="AL2304" s="50"/>
      <c r="AN2304" s="50"/>
      <c r="AO2304" s="68"/>
      <c r="AP2304" s="68"/>
      <c r="AQ2304" s="50"/>
      <c r="AS2304" s="50"/>
      <c r="AV2304" s="50"/>
      <c r="AY2304" s="50"/>
      <c r="BA2304" s="68"/>
      <c r="BD2304" s="68"/>
      <c r="BI2304">
        <v>0</v>
      </c>
      <c r="BJ2304">
        <v>0</v>
      </c>
      <c r="BK2304">
        <v>0</v>
      </c>
      <c r="BP2304" s="50"/>
      <c r="BQ2304" s="50"/>
      <c r="BR2304" s="50"/>
      <c r="BS2304" s="50"/>
    </row>
    <row r="2305" spans="1:71" x14ac:dyDescent="0.25">
      <c r="A2305">
        <v>1004</v>
      </c>
      <c r="B2305" s="50" t="s">
        <v>6</v>
      </c>
      <c r="C2305" s="50" t="s">
        <v>78</v>
      </c>
      <c r="D2305" s="50" t="s">
        <v>6</v>
      </c>
      <c r="E2305" s="50" t="s">
        <v>192</v>
      </c>
      <c r="F2305" s="68"/>
      <c r="G2305" s="50"/>
      <c r="I2305" s="50"/>
      <c r="J2305" s="50"/>
      <c r="K2305" s="50"/>
      <c r="L2305" s="50"/>
      <c r="M2305" s="50"/>
      <c r="N2305" s="50"/>
      <c r="O2305" s="50"/>
      <c r="P2305" s="50"/>
      <c r="Q2305" s="50"/>
      <c r="R2305" s="50"/>
      <c r="S2305" s="50"/>
      <c r="T2305" s="50"/>
      <c r="U2305" s="50"/>
      <c r="V2305" s="50"/>
      <c r="W2305" s="50"/>
      <c r="X2305" s="50"/>
      <c r="Y2305" s="50"/>
      <c r="Z2305" s="50"/>
      <c r="AA2305" s="50"/>
      <c r="AB2305" s="68"/>
      <c r="AC2305" s="68"/>
      <c r="AF2305" s="68"/>
      <c r="AJ2305" s="68"/>
      <c r="AK2305" s="68"/>
      <c r="AL2305" s="50"/>
      <c r="AN2305" s="50"/>
      <c r="AO2305" s="68"/>
      <c r="AP2305" s="68"/>
      <c r="AQ2305" s="50"/>
      <c r="AS2305" s="50"/>
      <c r="AV2305" s="50"/>
      <c r="AY2305" s="50"/>
      <c r="BA2305" s="68"/>
      <c r="BD2305" s="68"/>
      <c r="BI2305">
        <v>0</v>
      </c>
      <c r="BJ2305">
        <v>0</v>
      </c>
      <c r="BK2305">
        <v>0</v>
      </c>
      <c r="BP2305" s="50"/>
      <c r="BQ2305" s="50"/>
      <c r="BR2305" s="50"/>
      <c r="BS2305" s="50"/>
    </row>
    <row r="2306" spans="1:71" x14ac:dyDescent="0.25">
      <c r="A2306">
        <v>1004</v>
      </c>
      <c r="B2306" s="50" t="s">
        <v>6</v>
      </c>
      <c r="C2306" s="50" t="s">
        <v>78</v>
      </c>
      <c r="D2306" s="50" t="s">
        <v>6</v>
      </c>
      <c r="E2306" s="50" t="s">
        <v>192</v>
      </c>
      <c r="F2306" s="68"/>
      <c r="G2306" s="50"/>
      <c r="I2306" s="50"/>
      <c r="J2306" s="50"/>
      <c r="K2306" s="50"/>
      <c r="L2306" s="50"/>
      <c r="M2306" s="50"/>
      <c r="N2306" s="50"/>
      <c r="O2306" s="50"/>
      <c r="P2306" s="50"/>
      <c r="Q2306" s="50"/>
      <c r="R2306" s="50"/>
      <c r="S2306" s="50"/>
      <c r="T2306" s="50"/>
      <c r="U2306" s="50"/>
      <c r="V2306" s="50"/>
      <c r="W2306" s="50"/>
      <c r="X2306" s="50"/>
      <c r="Y2306" s="50"/>
      <c r="Z2306" s="50"/>
      <c r="AA2306" s="50"/>
      <c r="AB2306" s="68"/>
      <c r="AC2306" s="68"/>
      <c r="AF2306" s="68"/>
      <c r="AJ2306" s="68"/>
      <c r="AK2306" s="68"/>
      <c r="AL2306" s="50"/>
      <c r="AN2306" s="50"/>
      <c r="AO2306" s="68"/>
      <c r="AP2306" s="68"/>
      <c r="AQ2306" s="50"/>
      <c r="AS2306" s="50"/>
      <c r="AV2306" s="50"/>
      <c r="AY2306" s="50"/>
      <c r="BA2306" s="68"/>
      <c r="BD2306" s="68"/>
      <c r="BI2306">
        <v>0</v>
      </c>
      <c r="BJ2306">
        <v>0</v>
      </c>
      <c r="BK2306">
        <v>0</v>
      </c>
      <c r="BP2306" s="50"/>
      <c r="BQ2306" s="50"/>
      <c r="BR2306" s="50"/>
      <c r="BS2306" s="50"/>
    </row>
    <row r="2307" spans="1:71" x14ac:dyDescent="0.25">
      <c r="A2307">
        <v>1004</v>
      </c>
      <c r="B2307" s="50" t="s">
        <v>6</v>
      </c>
      <c r="C2307" s="50" t="s">
        <v>78</v>
      </c>
      <c r="D2307" s="50" t="s">
        <v>6</v>
      </c>
      <c r="E2307" s="50" t="s">
        <v>192</v>
      </c>
      <c r="F2307" s="68"/>
      <c r="G2307" s="50"/>
      <c r="I2307" s="50"/>
      <c r="J2307" s="50"/>
      <c r="K2307" s="50"/>
      <c r="L2307" s="50"/>
      <c r="M2307" s="50"/>
      <c r="N2307" s="50"/>
      <c r="O2307" s="50"/>
      <c r="P2307" s="50"/>
      <c r="Q2307" s="50"/>
      <c r="R2307" s="50"/>
      <c r="S2307" s="50"/>
      <c r="T2307" s="50"/>
      <c r="U2307" s="50"/>
      <c r="V2307" s="50"/>
      <c r="W2307" s="50"/>
      <c r="X2307" s="50"/>
      <c r="Y2307" s="50"/>
      <c r="Z2307" s="50"/>
      <c r="AA2307" s="50"/>
      <c r="AB2307" s="68"/>
      <c r="AC2307" s="68"/>
      <c r="AF2307" s="68"/>
      <c r="AJ2307" s="68"/>
      <c r="AK2307" s="68"/>
      <c r="AL2307" s="50"/>
      <c r="AN2307" s="50"/>
      <c r="AO2307" s="68"/>
      <c r="AP2307" s="68"/>
      <c r="AQ2307" s="50"/>
      <c r="AS2307" s="50"/>
      <c r="AV2307" s="50"/>
      <c r="AY2307" s="50"/>
      <c r="BA2307" s="68"/>
      <c r="BD2307" s="68"/>
      <c r="BI2307">
        <v>0</v>
      </c>
      <c r="BJ2307">
        <v>0</v>
      </c>
      <c r="BK2307">
        <v>0</v>
      </c>
      <c r="BP2307" s="50"/>
      <c r="BQ2307" s="50"/>
      <c r="BR2307" s="50"/>
      <c r="BS2307" s="50"/>
    </row>
    <row r="2308" spans="1:71" x14ac:dyDescent="0.25">
      <c r="A2308">
        <v>1004</v>
      </c>
      <c r="B2308" s="50" t="s">
        <v>6</v>
      </c>
      <c r="C2308" s="50" t="s">
        <v>78</v>
      </c>
      <c r="D2308" s="50" t="s">
        <v>6</v>
      </c>
      <c r="E2308" s="50" t="s">
        <v>192</v>
      </c>
      <c r="F2308" s="68"/>
      <c r="G2308" s="50"/>
      <c r="I2308" s="50"/>
      <c r="J2308" s="50"/>
      <c r="K2308" s="50"/>
      <c r="L2308" s="50"/>
      <c r="M2308" s="50"/>
      <c r="N2308" s="50"/>
      <c r="O2308" s="50"/>
      <c r="P2308" s="50"/>
      <c r="Q2308" s="50"/>
      <c r="R2308" s="50"/>
      <c r="S2308" s="50"/>
      <c r="T2308" s="50"/>
      <c r="U2308" s="50"/>
      <c r="V2308" s="50"/>
      <c r="W2308" s="50"/>
      <c r="X2308" s="50"/>
      <c r="Y2308" s="50"/>
      <c r="Z2308" s="50"/>
      <c r="AA2308" s="50"/>
      <c r="AB2308" s="68"/>
      <c r="AC2308" s="68"/>
      <c r="AF2308" s="68"/>
      <c r="AJ2308" s="68"/>
      <c r="AK2308" s="68"/>
      <c r="AL2308" s="50"/>
      <c r="AN2308" s="50"/>
      <c r="AO2308" s="68"/>
      <c r="AP2308" s="68"/>
      <c r="AQ2308" s="50"/>
      <c r="AS2308" s="50"/>
      <c r="AV2308" s="50"/>
      <c r="AY2308" s="50"/>
      <c r="BA2308" s="68"/>
      <c r="BD2308" s="68"/>
      <c r="BI2308">
        <v>0</v>
      </c>
      <c r="BJ2308">
        <v>0</v>
      </c>
      <c r="BK2308">
        <v>0</v>
      </c>
      <c r="BP2308" s="50"/>
      <c r="BQ2308" s="50"/>
      <c r="BR2308" s="50"/>
      <c r="BS2308" s="50"/>
    </row>
    <row r="2309" spans="1:71" x14ac:dyDescent="0.25">
      <c r="A2309">
        <v>1004</v>
      </c>
      <c r="B2309" s="50" t="s">
        <v>6</v>
      </c>
      <c r="C2309" s="50" t="s">
        <v>78</v>
      </c>
      <c r="D2309" s="50" t="s">
        <v>6</v>
      </c>
      <c r="E2309" s="50" t="s">
        <v>192</v>
      </c>
      <c r="F2309" s="68"/>
      <c r="G2309" s="50"/>
      <c r="I2309" s="50"/>
      <c r="J2309" s="50"/>
      <c r="K2309" s="50"/>
      <c r="L2309" s="50"/>
      <c r="M2309" s="50"/>
      <c r="N2309" s="50"/>
      <c r="O2309" s="50"/>
      <c r="P2309" s="50"/>
      <c r="Q2309" s="50"/>
      <c r="R2309" s="50"/>
      <c r="S2309" s="50"/>
      <c r="T2309" s="50"/>
      <c r="U2309" s="50"/>
      <c r="V2309" s="50"/>
      <c r="W2309" s="50"/>
      <c r="X2309" s="50"/>
      <c r="Y2309" s="50"/>
      <c r="Z2309" s="50"/>
      <c r="AA2309" s="50"/>
      <c r="AB2309" s="68"/>
      <c r="AC2309" s="68"/>
      <c r="AF2309" s="68"/>
      <c r="AJ2309" s="68"/>
      <c r="AK2309" s="68"/>
      <c r="AL2309" s="50"/>
      <c r="AN2309" s="50"/>
      <c r="AO2309" s="68"/>
      <c r="AP2309" s="68"/>
      <c r="AQ2309" s="50"/>
      <c r="AS2309" s="50"/>
      <c r="AV2309" s="50"/>
      <c r="AY2309" s="50"/>
      <c r="BA2309" s="68"/>
      <c r="BD2309" s="68"/>
      <c r="BI2309">
        <v>0</v>
      </c>
      <c r="BJ2309">
        <v>0</v>
      </c>
      <c r="BK2309">
        <v>0</v>
      </c>
      <c r="BP2309" s="50"/>
      <c r="BQ2309" s="50"/>
      <c r="BR2309" s="50"/>
      <c r="BS2309" s="50"/>
    </row>
    <row r="2310" spans="1:71" x14ac:dyDescent="0.25">
      <c r="A2310">
        <v>1004</v>
      </c>
      <c r="B2310" s="50" t="s">
        <v>6</v>
      </c>
      <c r="C2310" s="50" t="s">
        <v>78</v>
      </c>
      <c r="D2310" s="50" t="s">
        <v>6</v>
      </c>
      <c r="E2310" s="50" t="s">
        <v>192</v>
      </c>
      <c r="F2310" s="68"/>
      <c r="G2310" s="50"/>
      <c r="I2310" s="50"/>
      <c r="J2310" s="50"/>
      <c r="K2310" s="50"/>
      <c r="L2310" s="50"/>
      <c r="M2310" s="50"/>
      <c r="N2310" s="50"/>
      <c r="O2310" s="50"/>
      <c r="P2310" s="50"/>
      <c r="Q2310" s="50"/>
      <c r="R2310" s="50"/>
      <c r="S2310" s="50"/>
      <c r="T2310" s="50"/>
      <c r="U2310" s="50"/>
      <c r="V2310" s="50"/>
      <c r="W2310" s="50"/>
      <c r="X2310" s="50"/>
      <c r="Y2310" s="50"/>
      <c r="Z2310" s="50"/>
      <c r="AA2310" s="50"/>
      <c r="AB2310" s="68"/>
      <c r="AC2310" s="68"/>
      <c r="AF2310" s="68"/>
      <c r="AJ2310" s="68"/>
      <c r="AK2310" s="68"/>
      <c r="AL2310" s="50"/>
      <c r="AN2310" s="50"/>
      <c r="AO2310" s="68"/>
      <c r="AP2310" s="68"/>
      <c r="AQ2310" s="50"/>
      <c r="AS2310" s="50"/>
      <c r="AV2310" s="50"/>
      <c r="AY2310" s="50"/>
      <c r="BA2310" s="68"/>
      <c r="BD2310" s="68"/>
      <c r="BI2310">
        <v>0</v>
      </c>
      <c r="BJ2310">
        <v>0</v>
      </c>
      <c r="BK2310">
        <v>0</v>
      </c>
      <c r="BP2310" s="50"/>
      <c r="BQ2310" s="50"/>
      <c r="BR2310" s="50"/>
      <c r="BS2310" s="50"/>
    </row>
    <row r="2311" spans="1:71" x14ac:dyDescent="0.25">
      <c r="A2311">
        <v>1004</v>
      </c>
      <c r="B2311" s="50" t="s">
        <v>6</v>
      </c>
      <c r="C2311" s="50" t="s">
        <v>74</v>
      </c>
      <c r="D2311" s="50" t="s">
        <v>6</v>
      </c>
      <c r="E2311" s="50"/>
      <c r="F2311" s="68"/>
      <c r="G2311" s="50"/>
      <c r="I2311" s="50"/>
      <c r="J2311" s="50"/>
      <c r="K2311" s="50"/>
      <c r="L2311" s="50"/>
      <c r="M2311" s="50"/>
      <c r="N2311" s="50"/>
      <c r="O2311" s="50"/>
      <c r="P2311" s="50"/>
      <c r="Q2311" s="50"/>
      <c r="R2311" s="50"/>
      <c r="S2311" s="50"/>
      <c r="T2311" s="50"/>
      <c r="U2311" s="50"/>
      <c r="V2311" s="50"/>
      <c r="W2311" s="50"/>
      <c r="X2311" s="50"/>
      <c r="Y2311" s="50"/>
      <c r="Z2311" s="50"/>
      <c r="AA2311" s="50"/>
      <c r="AB2311" s="68"/>
      <c r="AC2311" s="68"/>
      <c r="AF2311" s="68"/>
      <c r="AJ2311" s="68"/>
      <c r="AK2311" s="68"/>
      <c r="AL2311" s="50"/>
      <c r="AN2311" s="50"/>
      <c r="AO2311" s="68"/>
      <c r="AP2311" s="68"/>
      <c r="AQ2311" s="50"/>
      <c r="AS2311" s="50"/>
      <c r="AV2311" s="50"/>
      <c r="AY2311" s="50"/>
      <c r="BA2311" s="68"/>
      <c r="BD2311" s="68"/>
      <c r="BL2311" t="s">
        <v>325</v>
      </c>
      <c r="BM2311" t="s">
        <v>326</v>
      </c>
      <c r="BN2311" t="s">
        <v>327</v>
      </c>
      <c r="BO2311">
        <v>9</v>
      </c>
      <c r="BP2311" s="50" t="s">
        <v>44</v>
      </c>
      <c r="BQ2311" s="50"/>
      <c r="BR2311" s="50"/>
      <c r="BS2311" s="50"/>
    </row>
    <row r="2312" spans="1:71" x14ac:dyDescent="0.25">
      <c r="A2312">
        <v>1004</v>
      </c>
      <c r="B2312" s="50" t="s">
        <v>6</v>
      </c>
      <c r="C2312" s="50" t="s">
        <v>74</v>
      </c>
      <c r="D2312" s="50" t="s">
        <v>6</v>
      </c>
      <c r="E2312" s="50"/>
      <c r="F2312" s="68"/>
      <c r="G2312" s="50"/>
      <c r="I2312" s="50"/>
      <c r="J2312" s="50"/>
      <c r="K2312" s="50"/>
      <c r="L2312" s="50"/>
      <c r="M2312" s="50"/>
      <c r="N2312" s="50"/>
      <c r="O2312" s="50"/>
      <c r="P2312" s="50"/>
      <c r="Q2312" s="50"/>
      <c r="R2312" s="50"/>
      <c r="S2312" s="50"/>
      <c r="T2312" s="50"/>
      <c r="U2312" s="50"/>
      <c r="V2312" s="50"/>
      <c r="W2312" s="50"/>
      <c r="X2312" s="50"/>
      <c r="Y2312" s="50"/>
      <c r="Z2312" s="50"/>
      <c r="AA2312" s="50"/>
      <c r="AB2312" s="68"/>
      <c r="AC2312" s="68"/>
      <c r="AF2312" s="68"/>
      <c r="AJ2312" s="68"/>
      <c r="AK2312" s="68"/>
      <c r="AL2312" s="50"/>
      <c r="AN2312" s="50"/>
      <c r="AO2312" s="68"/>
      <c r="AP2312" s="68"/>
      <c r="AQ2312" s="50"/>
      <c r="AS2312" s="50"/>
      <c r="AV2312" s="50"/>
      <c r="AY2312" s="50"/>
      <c r="BA2312" s="68"/>
      <c r="BD2312" s="68"/>
      <c r="BL2312" t="s">
        <v>328</v>
      </c>
      <c r="BM2312" t="s">
        <v>329</v>
      </c>
      <c r="BN2312" t="s">
        <v>330</v>
      </c>
      <c r="BO2312">
        <v>6</v>
      </c>
      <c r="BP2312" s="50" t="s">
        <v>44</v>
      </c>
      <c r="BQ2312" s="50"/>
      <c r="BR2312" s="50"/>
      <c r="BS2312" s="50"/>
    </row>
    <row r="2313" spans="1:71" x14ac:dyDescent="0.25">
      <c r="A2313">
        <v>1004</v>
      </c>
      <c r="B2313" s="50" t="s">
        <v>6</v>
      </c>
      <c r="C2313" s="50" t="s">
        <v>74</v>
      </c>
      <c r="D2313" s="50" t="s">
        <v>6</v>
      </c>
      <c r="E2313" s="50"/>
      <c r="F2313" s="68"/>
      <c r="G2313" s="50"/>
      <c r="I2313" s="50"/>
      <c r="J2313" s="50"/>
      <c r="K2313" s="50"/>
      <c r="L2313" s="50"/>
      <c r="M2313" s="50"/>
      <c r="N2313" s="50"/>
      <c r="O2313" s="50"/>
      <c r="P2313" s="50"/>
      <c r="Q2313" s="50"/>
      <c r="R2313" s="50"/>
      <c r="S2313" s="50"/>
      <c r="T2313" s="50"/>
      <c r="U2313" s="50"/>
      <c r="V2313" s="50"/>
      <c r="W2313" s="50"/>
      <c r="X2313" s="50"/>
      <c r="Y2313" s="50"/>
      <c r="Z2313" s="50"/>
      <c r="AA2313" s="50"/>
      <c r="AB2313" s="68"/>
      <c r="AC2313" s="68"/>
      <c r="AF2313" s="68"/>
      <c r="AJ2313" s="68"/>
      <c r="AK2313" s="68"/>
      <c r="AL2313" s="50"/>
      <c r="AN2313" s="50"/>
      <c r="AO2313" s="68"/>
      <c r="AP2313" s="68"/>
      <c r="AQ2313" s="50"/>
      <c r="AS2313" s="50"/>
      <c r="AV2313" s="50"/>
      <c r="AY2313" s="50"/>
      <c r="BA2313" s="68"/>
      <c r="BD2313" s="68"/>
      <c r="BL2313" t="s">
        <v>331</v>
      </c>
      <c r="BM2313" t="s">
        <v>332</v>
      </c>
      <c r="BN2313" t="s">
        <v>333</v>
      </c>
      <c r="BO2313">
        <v>5</v>
      </c>
      <c r="BP2313" s="50" t="s">
        <v>44</v>
      </c>
      <c r="BQ2313" s="50"/>
      <c r="BR2313" s="50"/>
      <c r="BS2313" s="50"/>
    </row>
    <row r="2314" spans="1:71" x14ac:dyDescent="0.25">
      <c r="A2314">
        <v>1004</v>
      </c>
      <c r="B2314" s="50" t="s">
        <v>6</v>
      </c>
      <c r="C2314" s="50" t="s">
        <v>74</v>
      </c>
      <c r="D2314" s="50" t="s">
        <v>6</v>
      </c>
      <c r="E2314" s="50"/>
      <c r="F2314" s="68"/>
      <c r="G2314" s="50"/>
      <c r="I2314" s="50"/>
      <c r="J2314" s="50"/>
      <c r="K2314" s="50"/>
      <c r="L2314" s="50"/>
      <c r="M2314" s="50"/>
      <c r="N2314" s="50"/>
      <c r="O2314" s="50"/>
      <c r="P2314" s="50"/>
      <c r="Q2314" s="50"/>
      <c r="R2314" s="50"/>
      <c r="S2314" s="50"/>
      <c r="T2314" s="50"/>
      <c r="U2314" s="50"/>
      <c r="V2314" s="50"/>
      <c r="W2314" s="50"/>
      <c r="X2314" s="50"/>
      <c r="Y2314" s="50"/>
      <c r="Z2314" s="50"/>
      <c r="AA2314" s="50"/>
      <c r="AB2314" s="68"/>
      <c r="AC2314" s="68"/>
      <c r="AF2314" s="68"/>
      <c r="AJ2314" s="68"/>
      <c r="AK2314" s="68"/>
      <c r="AL2314" s="50"/>
      <c r="AN2314" s="50"/>
      <c r="AO2314" s="68"/>
      <c r="AP2314" s="68"/>
      <c r="AQ2314" s="50"/>
      <c r="AS2314" s="50"/>
      <c r="AV2314" s="50"/>
      <c r="AY2314" s="50"/>
      <c r="BA2314" s="68"/>
      <c r="BD2314" s="68"/>
      <c r="BL2314" t="s">
        <v>334</v>
      </c>
      <c r="BM2314" t="s">
        <v>335</v>
      </c>
      <c r="BN2314" t="s">
        <v>336</v>
      </c>
      <c r="BO2314">
        <v>8</v>
      </c>
      <c r="BP2314" s="50" t="s">
        <v>44</v>
      </c>
      <c r="BQ2314" s="50"/>
      <c r="BR2314" s="50"/>
      <c r="BS2314" s="50"/>
    </row>
    <row r="2315" spans="1:71" x14ac:dyDescent="0.25">
      <c r="A2315">
        <v>1004</v>
      </c>
      <c r="B2315" s="50" t="s">
        <v>6</v>
      </c>
      <c r="C2315" s="50" t="s">
        <v>74</v>
      </c>
      <c r="D2315" s="50" t="s">
        <v>6</v>
      </c>
      <c r="E2315" s="50"/>
      <c r="F2315" s="68"/>
      <c r="G2315" s="50"/>
      <c r="I2315" s="50"/>
      <c r="J2315" s="50"/>
      <c r="K2315" s="50"/>
      <c r="L2315" s="50"/>
      <c r="M2315" s="50"/>
      <c r="N2315" s="50"/>
      <c r="O2315" s="50"/>
      <c r="P2315" s="50"/>
      <c r="Q2315" s="50"/>
      <c r="R2315" s="50"/>
      <c r="S2315" s="50"/>
      <c r="T2315" s="50"/>
      <c r="U2315" s="50"/>
      <c r="V2315" s="50"/>
      <c r="W2315" s="50"/>
      <c r="X2315" s="50"/>
      <c r="Y2315" s="50"/>
      <c r="Z2315" s="50"/>
      <c r="AA2315" s="50"/>
      <c r="AB2315" s="68"/>
      <c r="AC2315" s="68"/>
      <c r="AF2315" s="68"/>
      <c r="AJ2315" s="68"/>
      <c r="AK2315" s="68"/>
      <c r="AL2315" s="50"/>
      <c r="AN2315" s="50"/>
      <c r="AO2315" s="68"/>
      <c r="AP2315" s="68"/>
      <c r="AQ2315" s="50"/>
      <c r="AS2315" s="50"/>
      <c r="AV2315" s="50"/>
      <c r="AY2315" s="50"/>
      <c r="BA2315" s="68"/>
      <c r="BD2315" s="68"/>
      <c r="BL2315" t="s">
        <v>337</v>
      </c>
      <c r="BM2315" t="s">
        <v>338</v>
      </c>
      <c r="BN2315" t="s">
        <v>339</v>
      </c>
      <c r="BO2315">
        <v>3</v>
      </c>
      <c r="BP2315" s="50" t="s">
        <v>44</v>
      </c>
      <c r="BQ2315" s="50"/>
      <c r="BR2315" s="50"/>
      <c r="BS2315" s="50"/>
    </row>
    <row r="2316" spans="1:71" x14ac:dyDescent="0.25">
      <c r="A2316">
        <v>1004</v>
      </c>
      <c r="B2316" s="50" t="s">
        <v>6</v>
      </c>
      <c r="C2316" s="50" t="s">
        <v>74</v>
      </c>
      <c r="D2316" s="50" t="s">
        <v>6</v>
      </c>
      <c r="E2316" s="50"/>
      <c r="F2316" s="68"/>
      <c r="G2316" s="50"/>
      <c r="I2316" s="50"/>
      <c r="J2316" s="50"/>
      <c r="K2316" s="50"/>
      <c r="L2316" s="50"/>
      <c r="M2316" s="50"/>
      <c r="N2316" s="50"/>
      <c r="O2316" s="50"/>
      <c r="P2316" s="50"/>
      <c r="Q2316" s="50"/>
      <c r="R2316" s="50"/>
      <c r="S2316" s="50"/>
      <c r="T2316" s="50"/>
      <c r="U2316" s="50"/>
      <c r="V2316" s="50"/>
      <c r="W2316" s="50"/>
      <c r="X2316" s="50"/>
      <c r="Y2316" s="50"/>
      <c r="Z2316" s="50"/>
      <c r="AA2316" s="50"/>
      <c r="AB2316" s="68"/>
      <c r="AC2316" s="68"/>
      <c r="AF2316" s="68"/>
      <c r="AJ2316" s="68"/>
      <c r="AK2316" s="68"/>
      <c r="AL2316" s="50"/>
      <c r="AN2316" s="50"/>
      <c r="AO2316" s="68"/>
      <c r="AP2316" s="68"/>
      <c r="AQ2316" s="50"/>
      <c r="AS2316" s="50"/>
      <c r="AV2316" s="50"/>
      <c r="AY2316" s="50"/>
      <c r="BA2316" s="68"/>
      <c r="BD2316" s="68"/>
      <c r="BL2316" t="s">
        <v>340</v>
      </c>
      <c r="BM2316" t="s">
        <v>338</v>
      </c>
      <c r="BN2316" t="s">
        <v>341</v>
      </c>
      <c r="BO2316">
        <v>10</v>
      </c>
      <c r="BP2316" s="50" t="s">
        <v>44</v>
      </c>
      <c r="BQ2316" s="50"/>
      <c r="BR2316" s="50"/>
      <c r="BS2316" s="50"/>
    </row>
    <row r="2317" spans="1:71" x14ac:dyDescent="0.25">
      <c r="A2317">
        <v>1004</v>
      </c>
      <c r="B2317" s="50" t="s">
        <v>6</v>
      </c>
      <c r="C2317" s="50" t="s">
        <v>74</v>
      </c>
      <c r="D2317" s="50" t="s">
        <v>6</v>
      </c>
      <c r="E2317" s="50"/>
      <c r="F2317" s="68"/>
      <c r="G2317" s="50"/>
      <c r="I2317" s="50"/>
      <c r="J2317" s="50"/>
      <c r="K2317" s="50"/>
      <c r="L2317" s="50"/>
      <c r="M2317" s="50"/>
      <c r="N2317" s="50"/>
      <c r="O2317" s="50"/>
      <c r="P2317" s="50"/>
      <c r="Q2317" s="50"/>
      <c r="R2317" s="50"/>
      <c r="S2317" s="50"/>
      <c r="T2317" s="50"/>
      <c r="U2317" s="50"/>
      <c r="V2317" s="50"/>
      <c r="W2317" s="50"/>
      <c r="X2317" s="50"/>
      <c r="Y2317" s="50"/>
      <c r="Z2317" s="50"/>
      <c r="AA2317" s="50"/>
      <c r="AB2317" s="68"/>
      <c r="AC2317" s="68"/>
      <c r="AF2317" s="68"/>
      <c r="AJ2317" s="68"/>
      <c r="AK2317" s="68"/>
      <c r="AL2317" s="50"/>
      <c r="AN2317" s="50"/>
      <c r="AO2317" s="68"/>
      <c r="AP2317" s="68"/>
      <c r="AQ2317" s="50"/>
      <c r="AS2317" s="50"/>
      <c r="AV2317" s="50"/>
      <c r="AY2317" s="50"/>
      <c r="BA2317" s="68"/>
      <c r="BD2317" s="68"/>
      <c r="BP2317" s="50" t="s">
        <v>44</v>
      </c>
      <c r="BQ2317" s="50"/>
      <c r="BR2317" s="50"/>
      <c r="BS2317" s="50"/>
    </row>
    <row r="2318" spans="1:71" x14ac:dyDescent="0.25">
      <c r="A2318">
        <v>1004</v>
      </c>
      <c r="B2318" s="50" t="s">
        <v>6</v>
      </c>
      <c r="C2318" s="50" t="s">
        <v>74</v>
      </c>
      <c r="D2318" s="50" t="s">
        <v>6</v>
      </c>
      <c r="E2318" s="50"/>
      <c r="F2318" s="68"/>
      <c r="G2318" s="50"/>
      <c r="I2318" s="50"/>
      <c r="J2318" s="50"/>
      <c r="K2318" s="50"/>
      <c r="L2318" s="50"/>
      <c r="M2318" s="50"/>
      <c r="N2318" s="50"/>
      <c r="O2318" s="50"/>
      <c r="P2318" s="50"/>
      <c r="Q2318" s="50"/>
      <c r="R2318" s="50"/>
      <c r="S2318" s="50"/>
      <c r="T2318" s="50"/>
      <c r="U2318" s="50"/>
      <c r="V2318" s="50"/>
      <c r="W2318" s="50"/>
      <c r="X2318" s="50"/>
      <c r="Y2318" s="50"/>
      <c r="Z2318" s="50"/>
      <c r="AA2318" s="50"/>
      <c r="AB2318" s="68"/>
      <c r="AC2318" s="68"/>
      <c r="AF2318" s="68"/>
      <c r="AJ2318" s="68"/>
      <c r="AK2318" s="68"/>
      <c r="AL2318" s="50"/>
      <c r="AN2318" s="50"/>
      <c r="AO2318" s="68"/>
      <c r="AP2318" s="68"/>
      <c r="AQ2318" s="50"/>
      <c r="AS2318" s="50"/>
      <c r="AV2318" s="50"/>
      <c r="AY2318" s="50"/>
      <c r="BA2318" s="68"/>
      <c r="BD2318" s="68"/>
      <c r="BP2318" s="50" t="s">
        <v>44</v>
      </c>
      <c r="BQ2318" s="50"/>
      <c r="BR2318" s="50"/>
      <c r="BS2318" s="50"/>
    </row>
    <row r="2319" spans="1:71" x14ac:dyDescent="0.25">
      <c r="A2319">
        <v>1004</v>
      </c>
      <c r="B2319" s="50" t="s">
        <v>6</v>
      </c>
      <c r="C2319" s="50" t="s">
        <v>74</v>
      </c>
      <c r="D2319" s="50" t="s">
        <v>6</v>
      </c>
      <c r="E2319" s="50"/>
      <c r="F2319" s="68"/>
      <c r="G2319" s="50"/>
      <c r="I2319" s="50"/>
      <c r="J2319" s="50"/>
      <c r="K2319" s="50"/>
      <c r="L2319" s="50"/>
      <c r="M2319" s="50"/>
      <c r="N2319" s="50"/>
      <c r="O2319" s="50"/>
      <c r="P2319" s="50"/>
      <c r="Q2319" s="50"/>
      <c r="R2319" s="50"/>
      <c r="S2319" s="50"/>
      <c r="T2319" s="50"/>
      <c r="U2319" s="50"/>
      <c r="V2319" s="50"/>
      <c r="W2319" s="50"/>
      <c r="X2319" s="50"/>
      <c r="Y2319" s="50"/>
      <c r="Z2319" s="50"/>
      <c r="AA2319" s="50"/>
      <c r="AB2319" s="68"/>
      <c r="AC2319" s="68"/>
      <c r="AF2319" s="68"/>
      <c r="AJ2319" s="68"/>
      <c r="AK2319" s="68"/>
      <c r="AL2319" s="50"/>
      <c r="AN2319" s="50"/>
      <c r="AO2319" s="68"/>
      <c r="AP2319" s="68"/>
      <c r="AQ2319" s="50"/>
      <c r="AS2319" s="50"/>
      <c r="AV2319" s="50"/>
      <c r="AY2319" s="50"/>
      <c r="BA2319" s="68"/>
      <c r="BD2319" s="68"/>
      <c r="BP2319" s="50" t="s">
        <v>44</v>
      </c>
      <c r="BQ2319" s="50"/>
      <c r="BR2319" s="50"/>
      <c r="BS2319" s="50"/>
    </row>
    <row r="2320" spans="1:71" x14ac:dyDescent="0.25">
      <c r="A2320">
        <v>1004</v>
      </c>
      <c r="B2320" s="50" t="s">
        <v>6</v>
      </c>
      <c r="C2320" s="50" t="s">
        <v>74</v>
      </c>
      <c r="D2320" s="50" t="s">
        <v>6</v>
      </c>
      <c r="E2320" s="50"/>
      <c r="F2320" s="68"/>
      <c r="G2320" s="50"/>
      <c r="I2320" s="50"/>
      <c r="J2320" s="50"/>
      <c r="K2320" s="50"/>
      <c r="L2320" s="50"/>
      <c r="M2320" s="50"/>
      <c r="N2320" s="50"/>
      <c r="O2320" s="50"/>
      <c r="P2320" s="50"/>
      <c r="Q2320" s="50"/>
      <c r="R2320" s="50"/>
      <c r="S2320" s="50"/>
      <c r="T2320" s="50"/>
      <c r="U2320" s="50"/>
      <c r="V2320" s="50"/>
      <c r="W2320" s="50"/>
      <c r="X2320" s="50"/>
      <c r="Y2320" s="50"/>
      <c r="Z2320" s="50"/>
      <c r="AA2320" s="50"/>
      <c r="AB2320" s="68"/>
      <c r="AC2320" s="68"/>
      <c r="AF2320" s="68"/>
      <c r="AJ2320" s="68"/>
      <c r="AK2320" s="68"/>
      <c r="AL2320" s="50"/>
      <c r="AN2320" s="50"/>
      <c r="AO2320" s="68"/>
      <c r="AP2320" s="68"/>
      <c r="AQ2320" s="50"/>
      <c r="AS2320" s="50"/>
      <c r="AV2320" s="50"/>
      <c r="AY2320" s="50"/>
      <c r="BA2320" s="68"/>
      <c r="BD2320" s="68"/>
      <c r="BP2320" s="50" t="s">
        <v>44</v>
      </c>
      <c r="BQ2320" s="50"/>
      <c r="BR2320" s="50"/>
      <c r="BS2320" s="50"/>
    </row>
    <row r="2321" spans="1:71" x14ac:dyDescent="0.25">
      <c r="A2321">
        <v>1004</v>
      </c>
      <c r="B2321" s="50" t="s">
        <v>6</v>
      </c>
      <c r="C2321" s="50" t="s">
        <v>74</v>
      </c>
      <c r="D2321" s="50" t="s">
        <v>6</v>
      </c>
      <c r="E2321" s="50"/>
      <c r="F2321" s="68"/>
      <c r="G2321" s="50"/>
      <c r="I2321" s="50"/>
      <c r="J2321" s="50"/>
      <c r="K2321" s="50"/>
      <c r="L2321" s="50"/>
      <c r="M2321" s="50"/>
      <c r="N2321" s="50"/>
      <c r="O2321" s="50"/>
      <c r="P2321" s="50"/>
      <c r="Q2321" s="50"/>
      <c r="R2321" s="50"/>
      <c r="S2321" s="50"/>
      <c r="T2321" s="50"/>
      <c r="U2321" s="50"/>
      <c r="V2321" s="50"/>
      <c r="W2321" s="50"/>
      <c r="X2321" s="50"/>
      <c r="Y2321" s="50"/>
      <c r="Z2321" s="50"/>
      <c r="AA2321" s="50"/>
      <c r="AB2321" s="68"/>
      <c r="AC2321" s="68"/>
      <c r="AF2321" s="68"/>
      <c r="AJ2321" s="68"/>
      <c r="AK2321" s="68"/>
      <c r="AL2321" s="50"/>
      <c r="AN2321" s="50"/>
      <c r="AO2321" s="68"/>
      <c r="AP2321" s="68"/>
      <c r="AQ2321" s="50"/>
      <c r="AS2321" s="50"/>
      <c r="AV2321" s="50"/>
      <c r="AY2321" s="50"/>
      <c r="BA2321" s="68"/>
      <c r="BD2321" s="68"/>
      <c r="BP2321" s="50" t="s">
        <v>44</v>
      </c>
      <c r="BQ2321" s="50"/>
      <c r="BR2321" s="50"/>
      <c r="BS2321" s="50"/>
    </row>
    <row r="2322" spans="1:71" x14ac:dyDescent="0.25">
      <c r="A2322">
        <v>1004</v>
      </c>
      <c r="B2322" s="50" t="s">
        <v>6</v>
      </c>
      <c r="C2322" s="50" t="s">
        <v>74</v>
      </c>
      <c r="D2322" s="50" t="s">
        <v>6</v>
      </c>
      <c r="E2322" s="50"/>
      <c r="F2322" s="68"/>
      <c r="G2322" s="50"/>
      <c r="I2322" s="50"/>
      <c r="J2322" s="50"/>
      <c r="K2322" s="50"/>
      <c r="L2322" s="50"/>
      <c r="M2322" s="50"/>
      <c r="N2322" s="50"/>
      <c r="O2322" s="50"/>
      <c r="P2322" s="50"/>
      <c r="Q2322" s="50"/>
      <c r="R2322" s="50"/>
      <c r="S2322" s="50"/>
      <c r="T2322" s="50"/>
      <c r="U2322" s="50"/>
      <c r="V2322" s="50"/>
      <c r="W2322" s="50"/>
      <c r="X2322" s="50"/>
      <c r="Y2322" s="50"/>
      <c r="Z2322" s="50"/>
      <c r="AA2322" s="50"/>
      <c r="AB2322" s="68"/>
      <c r="AC2322" s="68"/>
      <c r="AF2322" s="68"/>
      <c r="AJ2322" s="68"/>
      <c r="AK2322" s="68"/>
      <c r="AL2322" s="50"/>
      <c r="AN2322" s="50"/>
      <c r="AO2322" s="68"/>
      <c r="AP2322" s="68"/>
      <c r="AQ2322" s="50"/>
      <c r="AS2322" s="50"/>
      <c r="AV2322" s="50"/>
      <c r="AY2322" s="50"/>
      <c r="BA2322" s="68"/>
      <c r="BD2322" s="68"/>
      <c r="BP2322" s="50" t="s">
        <v>44</v>
      </c>
      <c r="BQ2322" s="50"/>
      <c r="BR2322" s="50"/>
      <c r="BS2322" s="50"/>
    </row>
    <row r="2323" spans="1:71" x14ac:dyDescent="0.25">
      <c r="A2323">
        <v>1004</v>
      </c>
      <c r="B2323" s="50" t="s">
        <v>6</v>
      </c>
      <c r="C2323" s="50" t="s">
        <v>74</v>
      </c>
      <c r="D2323" s="50" t="s">
        <v>6</v>
      </c>
      <c r="E2323" s="50"/>
      <c r="F2323" s="68"/>
      <c r="G2323" s="50"/>
      <c r="I2323" s="50"/>
      <c r="J2323" s="50"/>
      <c r="K2323" s="50"/>
      <c r="L2323" s="50"/>
      <c r="M2323" s="50"/>
      <c r="N2323" s="50"/>
      <c r="O2323" s="50"/>
      <c r="P2323" s="50"/>
      <c r="Q2323" s="50"/>
      <c r="R2323" s="50"/>
      <c r="S2323" s="50"/>
      <c r="T2323" s="50"/>
      <c r="U2323" s="50"/>
      <c r="V2323" s="50"/>
      <c r="W2323" s="50"/>
      <c r="X2323" s="50"/>
      <c r="Y2323" s="50"/>
      <c r="Z2323" s="50"/>
      <c r="AA2323" s="50"/>
      <c r="AB2323" s="68"/>
      <c r="AC2323" s="68"/>
      <c r="AF2323" s="68"/>
      <c r="AJ2323" s="68"/>
      <c r="AK2323" s="68"/>
      <c r="AL2323" s="50"/>
      <c r="AN2323" s="50"/>
      <c r="AO2323" s="68"/>
      <c r="AP2323" s="68"/>
      <c r="AQ2323" s="50"/>
      <c r="AS2323" s="50"/>
      <c r="AV2323" s="50"/>
      <c r="AY2323" s="50"/>
      <c r="BA2323" s="68"/>
      <c r="BD2323" s="68"/>
      <c r="BP2323" s="50" t="s">
        <v>44</v>
      </c>
      <c r="BQ2323" s="50"/>
      <c r="BR2323" s="50"/>
      <c r="BS2323" s="50"/>
    </row>
    <row r="2324" spans="1:71" x14ac:dyDescent="0.25">
      <c r="A2324">
        <v>1004</v>
      </c>
      <c r="B2324" s="50" t="s">
        <v>6</v>
      </c>
      <c r="C2324" s="50" t="s">
        <v>74</v>
      </c>
      <c r="D2324" s="50" t="s">
        <v>6</v>
      </c>
      <c r="E2324" s="50"/>
      <c r="F2324" s="68"/>
      <c r="G2324" s="50"/>
      <c r="I2324" s="50"/>
      <c r="J2324" s="50"/>
      <c r="K2324" s="50"/>
      <c r="L2324" s="50"/>
      <c r="M2324" s="50"/>
      <c r="N2324" s="50"/>
      <c r="O2324" s="50"/>
      <c r="P2324" s="50"/>
      <c r="Q2324" s="50"/>
      <c r="R2324" s="50"/>
      <c r="S2324" s="50"/>
      <c r="T2324" s="50"/>
      <c r="U2324" s="50"/>
      <c r="V2324" s="50"/>
      <c r="W2324" s="50"/>
      <c r="X2324" s="50"/>
      <c r="Y2324" s="50"/>
      <c r="Z2324" s="50"/>
      <c r="AA2324" s="50"/>
      <c r="AB2324" s="68"/>
      <c r="AC2324" s="68"/>
      <c r="AF2324" s="68"/>
      <c r="AJ2324" s="68"/>
      <c r="AK2324" s="68"/>
      <c r="AL2324" s="50"/>
      <c r="AN2324" s="50"/>
      <c r="AO2324" s="68"/>
      <c r="AP2324" s="68"/>
      <c r="AQ2324" s="50"/>
      <c r="AS2324" s="50"/>
      <c r="AV2324" s="50"/>
      <c r="AY2324" s="50"/>
      <c r="BA2324" s="68"/>
      <c r="BD2324" s="68"/>
      <c r="BP2324" s="50" t="s">
        <v>44</v>
      </c>
      <c r="BQ2324" s="50"/>
      <c r="BR2324" s="50"/>
      <c r="BS2324" s="50"/>
    </row>
    <row r="2325" spans="1:71" x14ac:dyDescent="0.25">
      <c r="A2325">
        <v>1004</v>
      </c>
      <c r="B2325" s="50" t="s">
        <v>6</v>
      </c>
      <c r="C2325" s="50" t="s">
        <v>74</v>
      </c>
      <c r="D2325" s="50" t="s">
        <v>6</v>
      </c>
      <c r="E2325" s="50"/>
      <c r="F2325" s="68"/>
      <c r="G2325" s="50"/>
      <c r="I2325" s="50"/>
      <c r="J2325" s="50"/>
      <c r="K2325" s="50"/>
      <c r="L2325" s="50"/>
      <c r="M2325" s="50"/>
      <c r="N2325" s="50"/>
      <c r="O2325" s="50"/>
      <c r="P2325" s="50"/>
      <c r="Q2325" s="50"/>
      <c r="R2325" s="50"/>
      <c r="S2325" s="50"/>
      <c r="T2325" s="50"/>
      <c r="U2325" s="50"/>
      <c r="V2325" s="50"/>
      <c r="W2325" s="50"/>
      <c r="X2325" s="50"/>
      <c r="Y2325" s="50"/>
      <c r="Z2325" s="50"/>
      <c r="AA2325" s="50"/>
      <c r="AB2325" s="68"/>
      <c r="AC2325" s="68"/>
      <c r="AF2325" s="68"/>
      <c r="AJ2325" s="68"/>
      <c r="AK2325" s="68"/>
      <c r="AL2325" s="50"/>
      <c r="AN2325" s="50"/>
      <c r="AO2325" s="68"/>
      <c r="AP2325" s="68"/>
      <c r="AQ2325" s="50"/>
      <c r="AS2325" s="50"/>
      <c r="AV2325" s="50"/>
      <c r="AY2325" s="50"/>
      <c r="BA2325" s="68"/>
      <c r="BD2325" s="68"/>
      <c r="BP2325" s="50" t="s">
        <v>44</v>
      </c>
      <c r="BQ2325" s="50"/>
      <c r="BR2325" s="50"/>
      <c r="BS2325" s="50"/>
    </row>
    <row r="2326" spans="1:71" x14ac:dyDescent="0.25">
      <c r="A2326">
        <v>1004</v>
      </c>
      <c r="B2326" s="50" t="s">
        <v>6</v>
      </c>
      <c r="C2326" s="50" t="s">
        <v>74</v>
      </c>
      <c r="D2326" s="50" t="s">
        <v>6</v>
      </c>
      <c r="E2326" s="50"/>
      <c r="F2326" s="68"/>
      <c r="G2326" s="50"/>
      <c r="I2326" s="50"/>
      <c r="J2326" s="50"/>
      <c r="K2326" s="50"/>
      <c r="L2326" s="50"/>
      <c r="M2326" s="50"/>
      <c r="N2326" s="50"/>
      <c r="O2326" s="50"/>
      <c r="P2326" s="50"/>
      <c r="Q2326" s="50"/>
      <c r="R2326" s="50"/>
      <c r="S2326" s="50"/>
      <c r="T2326" s="50"/>
      <c r="U2326" s="50"/>
      <c r="V2326" s="50"/>
      <c r="W2326" s="50"/>
      <c r="X2326" s="50"/>
      <c r="Y2326" s="50"/>
      <c r="Z2326" s="50"/>
      <c r="AA2326" s="50"/>
      <c r="AB2326" s="68"/>
      <c r="AC2326" s="68"/>
      <c r="AF2326" s="68"/>
      <c r="AJ2326" s="68"/>
      <c r="AK2326" s="68"/>
      <c r="AL2326" s="50"/>
      <c r="AN2326" s="50"/>
      <c r="AO2326" s="68"/>
      <c r="AP2326" s="68"/>
      <c r="AQ2326" s="50"/>
      <c r="AS2326" s="50"/>
      <c r="AV2326" s="50"/>
      <c r="AY2326" s="50"/>
      <c r="BA2326" s="68"/>
      <c r="BD2326" s="68"/>
      <c r="BP2326" s="50" t="s">
        <v>44</v>
      </c>
      <c r="BQ2326" s="50"/>
      <c r="BR2326" s="50"/>
      <c r="BS2326" s="50"/>
    </row>
    <row r="2327" spans="1:71" x14ac:dyDescent="0.25">
      <c r="A2327">
        <v>1004</v>
      </c>
      <c r="B2327" s="50" t="s">
        <v>6</v>
      </c>
      <c r="C2327" s="50" t="s">
        <v>74</v>
      </c>
      <c r="D2327" s="50" t="s">
        <v>6</v>
      </c>
      <c r="E2327" s="50"/>
      <c r="F2327" s="68"/>
      <c r="G2327" s="50"/>
      <c r="I2327" s="50"/>
      <c r="J2327" s="50"/>
      <c r="K2327" s="50"/>
      <c r="L2327" s="50"/>
      <c r="M2327" s="50"/>
      <c r="N2327" s="50"/>
      <c r="O2327" s="50"/>
      <c r="P2327" s="50"/>
      <c r="Q2327" s="50"/>
      <c r="R2327" s="50"/>
      <c r="S2327" s="50"/>
      <c r="T2327" s="50"/>
      <c r="U2327" s="50"/>
      <c r="V2327" s="50"/>
      <c r="W2327" s="50"/>
      <c r="X2327" s="50"/>
      <c r="Y2327" s="50"/>
      <c r="Z2327" s="50"/>
      <c r="AA2327" s="50"/>
      <c r="AB2327" s="68"/>
      <c r="AC2327" s="68"/>
      <c r="AF2327" s="68"/>
      <c r="AJ2327" s="68"/>
      <c r="AK2327" s="68"/>
      <c r="AL2327" s="50"/>
      <c r="AN2327" s="50"/>
      <c r="AO2327" s="68"/>
      <c r="AP2327" s="68"/>
      <c r="AQ2327" s="50"/>
      <c r="AS2327" s="50"/>
      <c r="AV2327" s="50"/>
      <c r="AY2327" s="50"/>
      <c r="BA2327" s="68"/>
      <c r="BD2327" s="68"/>
      <c r="BP2327" s="50" t="s">
        <v>44</v>
      </c>
      <c r="BQ2327" s="50"/>
      <c r="BR2327" s="50"/>
      <c r="BS2327" s="50"/>
    </row>
    <row r="2328" spans="1:71" x14ac:dyDescent="0.25">
      <c r="A2328">
        <v>1004</v>
      </c>
      <c r="B2328" s="50" t="s">
        <v>6</v>
      </c>
      <c r="C2328" s="50" t="s">
        <v>74</v>
      </c>
      <c r="D2328" s="50" t="s">
        <v>6</v>
      </c>
      <c r="E2328" s="50"/>
      <c r="F2328" s="68"/>
      <c r="G2328" s="50"/>
      <c r="I2328" s="50"/>
      <c r="J2328" s="50"/>
      <c r="K2328" s="50"/>
      <c r="L2328" s="50"/>
      <c r="M2328" s="50"/>
      <c r="N2328" s="50"/>
      <c r="O2328" s="50"/>
      <c r="P2328" s="50"/>
      <c r="Q2328" s="50"/>
      <c r="R2328" s="50"/>
      <c r="S2328" s="50"/>
      <c r="T2328" s="50"/>
      <c r="U2328" s="50"/>
      <c r="V2328" s="50"/>
      <c r="W2328" s="50"/>
      <c r="X2328" s="50"/>
      <c r="Y2328" s="50"/>
      <c r="Z2328" s="50"/>
      <c r="AA2328" s="50"/>
      <c r="AB2328" s="68"/>
      <c r="AC2328" s="68"/>
      <c r="AF2328" s="68"/>
      <c r="AJ2328" s="68"/>
      <c r="AK2328" s="68"/>
      <c r="AL2328" s="50"/>
      <c r="AN2328" s="50"/>
      <c r="AO2328" s="68"/>
      <c r="AP2328" s="68"/>
      <c r="AQ2328" s="50"/>
      <c r="AS2328" s="50"/>
      <c r="AV2328" s="50"/>
      <c r="AY2328" s="50"/>
      <c r="BA2328" s="68"/>
      <c r="BD2328" s="68"/>
      <c r="BP2328" s="50" t="s">
        <v>44</v>
      </c>
      <c r="BQ2328" s="50"/>
      <c r="BR2328" s="50"/>
      <c r="BS2328" s="50"/>
    </row>
    <row r="2329" spans="1:71" x14ac:dyDescent="0.25">
      <c r="A2329">
        <v>1004</v>
      </c>
      <c r="B2329" s="50" t="s">
        <v>6</v>
      </c>
      <c r="C2329" s="50" t="s">
        <v>74</v>
      </c>
      <c r="D2329" s="50" t="s">
        <v>6</v>
      </c>
      <c r="E2329" s="50"/>
      <c r="F2329" s="68"/>
      <c r="G2329" s="50"/>
      <c r="I2329" s="50"/>
      <c r="J2329" s="50"/>
      <c r="K2329" s="50"/>
      <c r="L2329" s="50"/>
      <c r="M2329" s="50"/>
      <c r="N2329" s="50"/>
      <c r="O2329" s="50"/>
      <c r="P2329" s="50"/>
      <c r="Q2329" s="50"/>
      <c r="R2329" s="50"/>
      <c r="S2329" s="50"/>
      <c r="T2329" s="50"/>
      <c r="U2329" s="50"/>
      <c r="V2329" s="50"/>
      <c r="W2329" s="50"/>
      <c r="X2329" s="50"/>
      <c r="Y2329" s="50"/>
      <c r="Z2329" s="50"/>
      <c r="AA2329" s="50"/>
      <c r="AB2329" s="68"/>
      <c r="AC2329" s="68"/>
      <c r="AF2329" s="68"/>
      <c r="AJ2329" s="68"/>
      <c r="AK2329" s="68"/>
      <c r="AL2329" s="50"/>
      <c r="AN2329" s="50"/>
      <c r="AO2329" s="68"/>
      <c r="AP2329" s="68"/>
      <c r="AQ2329" s="50"/>
      <c r="AS2329" s="50"/>
      <c r="AV2329" s="50"/>
      <c r="AY2329" s="50"/>
      <c r="BA2329" s="68"/>
      <c r="BD2329" s="68"/>
      <c r="BP2329" s="50" t="s">
        <v>44</v>
      </c>
      <c r="BQ2329" s="50"/>
      <c r="BR2329" s="50"/>
      <c r="BS2329" s="50"/>
    </row>
    <row r="2330" spans="1:71" x14ac:dyDescent="0.25">
      <c r="A2330">
        <v>1004</v>
      </c>
      <c r="B2330" s="50" t="s">
        <v>6</v>
      </c>
      <c r="C2330" s="50" t="s">
        <v>74</v>
      </c>
      <c r="D2330" s="50" t="s">
        <v>6</v>
      </c>
      <c r="E2330" s="50"/>
      <c r="F2330" s="68"/>
      <c r="G2330" s="50"/>
      <c r="I2330" s="50"/>
      <c r="J2330" s="50"/>
      <c r="K2330" s="50"/>
      <c r="L2330" s="50"/>
      <c r="M2330" s="50"/>
      <c r="N2330" s="50"/>
      <c r="O2330" s="50"/>
      <c r="P2330" s="50"/>
      <c r="Q2330" s="50"/>
      <c r="R2330" s="50"/>
      <c r="S2330" s="50"/>
      <c r="T2330" s="50"/>
      <c r="U2330" s="50"/>
      <c r="V2330" s="50"/>
      <c r="W2330" s="50"/>
      <c r="X2330" s="50"/>
      <c r="Y2330" s="50"/>
      <c r="Z2330" s="50"/>
      <c r="AA2330" s="50"/>
      <c r="AB2330" s="68"/>
      <c r="AC2330" s="68"/>
      <c r="AF2330" s="68"/>
      <c r="AJ2330" s="68"/>
      <c r="AK2330" s="68"/>
      <c r="AL2330" s="50"/>
      <c r="AN2330" s="50"/>
      <c r="AO2330" s="68"/>
      <c r="AP2330" s="68"/>
      <c r="AQ2330" s="50"/>
      <c r="AS2330" s="50"/>
      <c r="AV2330" s="50"/>
      <c r="AY2330" s="50"/>
      <c r="BA2330" s="68"/>
      <c r="BD2330" s="68"/>
      <c r="BP2330" s="50" t="s">
        <v>44</v>
      </c>
      <c r="BQ2330" s="50"/>
      <c r="BR2330" s="50"/>
      <c r="BS2330" s="50"/>
    </row>
    <row r="2331" spans="1:71" x14ac:dyDescent="0.25">
      <c r="A2331">
        <v>1004</v>
      </c>
      <c r="B2331" s="50" t="s">
        <v>6</v>
      </c>
      <c r="C2331" s="50" t="s">
        <v>74</v>
      </c>
      <c r="D2331" s="50" t="s">
        <v>6</v>
      </c>
      <c r="E2331" s="50"/>
      <c r="F2331" s="68"/>
      <c r="G2331" s="50"/>
      <c r="I2331" s="50"/>
      <c r="J2331" s="50"/>
      <c r="K2331" s="50"/>
      <c r="L2331" s="50"/>
      <c r="M2331" s="50"/>
      <c r="N2331" s="50"/>
      <c r="O2331" s="50"/>
      <c r="P2331" s="50"/>
      <c r="Q2331" s="50"/>
      <c r="R2331" s="50"/>
      <c r="S2331" s="50"/>
      <c r="T2331" s="50"/>
      <c r="U2331" s="50"/>
      <c r="V2331" s="50"/>
      <c r="W2331" s="50"/>
      <c r="X2331" s="50"/>
      <c r="Y2331" s="50"/>
      <c r="Z2331" s="50"/>
      <c r="AA2331" s="50"/>
      <c r="AB2331" s="68"/>
      <c r="AC2331" s="68"/>
      <c r="AF2331" s="68"/>
      <c r="AJ2331" s="68"/>
      <c r="AK2331" s="68"/>
      <c r="AL2331" s="50"/>
      <c r="AN2331" s="50"/>
      <c r="AO2331" s="68"/>
      <c r="AP2331" s="68"/>
      <c r="AQ2331" s="50"/>
      <c r="AS2331" s="50"/>
      <c r="AV2331" s="50"/>
      <c r="AY2331" s="50"/>
      <c r="BA2331" s="68"/>
      <c r="BD2331" s="68"/>
      <c r="BL2331" t="s">
        <v>325</v>
      </c>
      <c r="BM2331" t="s">
        <v>326</v>
      </c>
      <c r="BN2331" t="s">
        <v>327</v>
      </c>
      <c r="BO2331">
        <v>9</v>
      </c>
      <c r="BP2331" s="50" t="s">
        <v>192</v>
      </c>
      <c r="BQ2331" s="50"/>
      <c r="BR2331" s="50"/>
      <c r="BS2331" s="50"/>
    </row>
    <row r="2332" spans="1:71" x14ac:dyDescent="0.25">
      <c r="A2332">
        <v>1004</v>
      </c>
      <c r="B2332" s="50" t="s">
        <v>6</v>
      </c>
      <c r="C2332" s="50" t="s">
        <v>74</v>
      </c>
      <c r="D2332" s="50" t="s">
        <v>6</v>
      </c>
      <c r="E2332" s="50"/>
      <c r="F2332" s="68"/>
      <c r="G2332" s="50"/>
      <c r="I2332" s="50"/>
      <c r="J2332" s="50"/>
      <c r="K2332" s="50"/>
      <c r="L2332" s="50"/>
      <c r="M2332" s="50"/>
      <c r="N2332" s="50"/>
      <c r="O2332" s="50"/>
      <c r="P2332" s="50"/>
      <c r="Q2332" s="50"/>
      <c r="R2332" s="50"/>
      <c r="S2332" s="50"/>
      <c r="T2332" s="50"/>
      <c r="U2332" s="50"/>
      <c r="V2332" s="50"/>
      <c r="W2332" s="50"/>
      <c r="X2332" s="50"/>
      <c r="Y2332" s="50"/>
      <c r="Z2332" s="50"/>
      <c r="AA2332" s="50"/>
      <c r="AB2332" s="68"/>
      <c r="AC2332" s="68"/>
      <c r="AF2332" s="68"/>
      <c r="AJ2332" s="68"/>
      <c r="AK2332" s="68"/>
      <c r="AL2332" s="50"/>
      <c r="AN2332" s="50"/>
      <c r="AO2332" s="68"/>
      <c r="AP2332" s="68"/>
      <c r="AQ2332" s="50"/>
      <c r="AS2332" s="50"/>
      <c r="AV2332" s="50"/>
      <c r="AY2332" s="50"/>
      <c r="BA2332" s="68"/>
      <c r="BD2332" s="68"/>
      <c r="BL2332" t="s">
        <v>328</v>
      </c>
      <c r="BM2332" t="s">
        <v>329</v>
      </c>
      <c r="BN2332" t="s">
        <v>330</v>
      </c>
      <c r="BO2332">
        <v>6</v>
      </c>
      <c r="BP2332" s="50" t="s">
        <v>192</v>
      </c>
      <c r="BQ2332" s="50"/>
      <c r="BR2332" s="50"/>
      <c r="BS2332" s="50"/>
    </row>
    <row r="2333" spans="1:71" x14ac:dyDescent="0.25">
      <c r="A2333">
        <v>1004</v>
      </c>
      <c r="B2333" s="50" t="s">
        <v>6</v>
      </c>
      <c r="C2333" s="50" t="s">
        <v>74</v>
      </c>
      <c r="D2333" s="50" t="s">
        <v>6</v>
      </c>
      <c r="E2333" s="50"/>
      <c r="F2333" s="68"/>
      <c r="G2333" s="50"/>
      <c r="I2333" s="50"/>
      <c r="J2333" s="50"/>
      <c r="K2333" s="50"/>
      <c r="L2333" s="50"/>
      <c r="M2333" s="50"/>
      <c r="N2333" s="50"/>
      <c r="O2333" s="50"/>
      <c r="P2333" s="50"/>
      <c r="Q2333" s="50"/>
      <c r="R2333" s="50"/>
      <c r="S2333" s="50"/>
      <c r="T2333" s="50"/>
      <c r="U2333" s="50"/>
      <c r="V2333" s="50"/>
      <c r="W2333" s="50"/>
      <c r="X2333" s="50"/>
      <c r="Y2333" s="50"/>
      <c r="Z2333" s="50"/>
      <c r="AA2333" s="50"/>
      <c r="AB2333" s="68"/>
      <c r="AC2333" s="68"/>
      <c r="AF2333" s="68"/>
      <c r="AJ2333" s="68"/>
      <c r="AK2333" s="68"/>
      <c r="AL2333" s="50"/>
      <c r="AN2333" s="50"/>
      <c r="AO2333" s="68"/>
      <c r="AP2333" s="68"/>
      <c r="AQ2333" s="50"/>
      <c r="AS2333" s="50"/>
      <c r="AV2333" s="50"/>
      <c r="AY2333" s="50"/>
      <c r="BA2333" s="68"/>
      <c r="BD2333" s="68"/>
      <c r="BL2333" t="s">
        <v>331</v>
      </c>
      <c r="BM2333" t="s">
        <v>332</v>
      </c>
      <c r="BN2333" t="s">
        <v>333</v>
      </c>
      <c r="BO2333">
        <v>5</v>
      </c>
      <c r="BP2333" s="50" t="s">
        <v>192</v>
      </c>
      <c r="BQ2333" s="50"/>
      <c r="BR2333" s="50"/>
      <c r="BS2333" s="50"/>
    </row>
    <row r="2334" spans="1:71" x14ac:dyDescent="0.25">
      <c r="A2334">
        <v>1004</v>
      </c>
      <c r="B2334" s="50" t="s">
        <v>6</v>
      </c>
      <c r="C2334" s="50" t="s">
        <v>74</v>
      </c>
      <c r="D2334" s="50" t="s">
        <v>6</v>
      </c>
      <c r="E2334" s="50"/>
      <c r="F2334" s="68"/>
      <c r="G2334" s="50"/>
      <c r="I2334" s="50"/>
      <c r="J2334" s="50"/>
      <c r="K2334" s="50"/>
      <c r="L2334" s="50"/>
      <c r="M2334" s="50"/>
      <c r="N2334" s="50"/>
      <c r="O2334" s="50"/>
      <c r="P2334" s="50"/>
      <c r="Q2334" s="50"/>
      <c r="R2334" s="50"/>
      <c r="S2334" s="50"/>
      <c r="T2334" s="50"/>
      <c r="U2334" s="50"/>
      <c r="V2334" s="50"/>
      <c r="W2334" s="50"/>
      <c r="X2334" s="50"/>
      <c r="Y2334" s="50"/>
      <c r="Z2334" s="50"/>
      <c r="AA2334" s="50"/>
      <c r="AB2334" s="68"/>
      <c r="AC2334" s="68"/>
      <c r="AF2334" s="68"/>
      <c r="AJ2334" s="68"/>
      <c r="AK2334" s="68"/>
      <c r="AL2334" s="50"/>
      <c r="AN2334" s="50"/>
      <c r="AO2334" s="68"/>
      <c r="AP2334" s="68"/>
      <c r="AQ2334" s="50"/>
      <c r="AS2334" s="50"/>
      <c r="AV2334" s="50"/>
      <c r="AY2334" s="50"/>
      <c r="BA2334" s="68"/>
      <c r="BD2334" s="68"/>
      <c r="BL2334" t="s">
        <v>334</v>
      </c>
      <c r="BM2334" t="s">
        <v>335</v>
      </c>
      <c r="BN2334" t="s">
        <v>336</v>
      </c>
      <c r="BO2334">
        <v>8</v>
      </c>
      <c r="BP2334" s="50" t="s">
        <v>192</v>
      </c>
      <c r="BQ2334" s="50"/>
      <c r="BR2334" s="50"/>
      <c r="BS2334" s="50"/>
    </row>
    <row r="2335" spans="1:71" x14ac:dyDescent="0.25">
      <c r="A2335">
        <v>1004</v>
      </c>
      <c r="B2335" s="50" t="s">
        <v>6</v>
      </c>
      <c r="C2335" s="50" t="s">
        <v>74</v>
      </c>
      <c r="D2335" s="50" t="s">
        <v>6</v>
      </c>
      <c r="E2335" s="50"/>
      <c r="F2335" s="68"/>
      <c r="G2335" s="50"/>
      <c r="I2335" s="50"/>
      <c r="J2335" s="50"/>
      <c r="K2335" s="50"/>
      <c r="L2335" s="50"/>
      <c r="M2335" s="50"/>
      <c r="N2335" s="50"/>
      <c r="O2335" s="50"/>
      <c r="P2335" s="50"/>
      <c r="Q2335" s="50"/>
      <c r="R2335" s="50"/>
      <c r="S2335" s="50"/>
      <c r="T2335" s="50"/>
      <c r="U2335" s="50"/>
      <c r="V2335" s="50"/>
      <c r="W2335" s="50"/>
      <c r="X2335" s="50"/>
      <c r="Y2335" s="50"/>
      <c r="Z2335" s="50"/>
      <c r="AA2335" s="50"/>
      <c r="AB2335" s="68"/>
      <c r="AC2335" s="68"/>
      <c r="AF2335" s="68"/>
      <c r="AJ2335" s="68"/>
      <c r="AK2335" s="68"/>
      <c r="AL2335" s="50"/>
      <c r="AN2335" s="50"/>
      <c r="AO2335" s="68"/>
      <c r="AP2335" s="68"/>
      <c r="AQ2335" s="50"/>
      <c r="AS2335" s="50"/>
      <c r="AV2335" s="50"/>
      <c r="AY2335" s="50"/>
      <c r="BA2335" s="68"/>
      <c r="BD2335" s="68"/>
      <c r="BL2335" t="s">
        <v>337</v>
      </c>
      <c r="BM2335" t="s">
        <v>338</v>
      </c>
      <c r="BN2335" t="s">
        <v>339</v>
      </c>
      <c r="BO2335">
        <v>3</v>
      </c>
      <c r="BP2335" s="50" t="s">
        <v>192</v>
      </c>
      <c r="BQ2335" s="50"/>
      <c r="BR2335" s="50"/>
      <c r="BS2335" s="50"/>
    </row>
    <row r="2336" spans="1:71" x14ac:dyDescent="0.25">
      <c r="A2336">
        <v>1004</v>
      </c>
      <c r="B2336" s="50" t="s">
        <v>6</v>
      </c>
      <c r="C2336" s="50" t="s">
        <v>74</v>
      </c>
      <c r="D2336" s="50" t="s">
        <v>6</v>
      </c>
      <c r="E2336" s="50"/>
      <c r="F2336" s="68"/>
      <c r="G2336" s="50"/>
      <c r="I2336" s="50"/>
      <c r="J2336" s="50"/>
      <c r="K2336" s="50"/>
      <c r="L2336" s="50"/>
      <c r="M2336" s="50"/>
      <c r="N2336" s="50"/>
      <c r="O2336" s="50"/>
      <c r="P2336" s="50"/>
      <c r="Q2336" s="50"/>
      <c r="R2336" s="50"/>
      <c r="S2336" s="50"/>
      <c r="T2336" s="50"/>
      <c r="U2336" s="50"/>
      <c r="V2336" s="50"/>
      <c r="W2336" s="50"/>
      <c r="X2336" s="50"/>
      <c r="Y2336" s="50"/>
      <c r="Z2336" s="50"/>
      <c r="AA2336" s="50"/>
      <c r="AB2336" s="68"/>
      <c r="AC2336" s="68"/>
      <c r="AF2336" s="68"/>
      <c r="AJ2336" s="68"/>
      <c r="AK2336" s="68"/>
      <c r="AL2336" s="50"/>
      <c r="AN2336" s="50"/>
      <c r="AO2336" s="68"/>
      <c r="AP2336" s="68"/>
      <c r="AQ2336" s="50"/>
      <c r="AS2336" s="50"/>
      <c r="AV2336" s="50"/>
      <c r="AY2336" s="50"/>
      <c r="BA2336" s="68"/>
      <c r="BD2336" s="68"/>
      <c r="BL2336" t="s">
        <v>340</v>
      </c>
      <c r="BM2336" t="s">
        <v>338</v>
      </c>
      <c r="BN2336" t="s">
        <v>341</v>
      </c>
      <c r="BO2336">
        <v>10</v>
      </c>
      <c r="BP2336" s="50" t="s">
        <v>192</v>
      </c>
      <c r="BQ2336" s="50"/>
      <c r="BR2336" s="50"/>
      <c r="BS2336" s="50"/>
    </row>
    <row r="2337" spans="1:71" x14ac:dyDescent="0.25">
      <c r="A2337">
        <v>1004</v>
      </c>
      <c r="B2337" s="50" t="s">
        <v>6</v>
      </c>
      <c r="C2337" s="50" t="s">
        <v>74</v>
      </c>
      <c r="D2337" s="50" t="s">
        <v>6</v>
      </c>
      <c r="E2337" s="50"/>
      <c r="F2337" s="68"/>
      <c r="G2337" s="50"/>
      <c r="I2337" s="50"/>
      <c r="J2337" s="50"/>
      <c r="K2337" s="50"/>
      <c r="L2337" s="50"/>
      <c r="M2337" s="50"/>
      <c r="N2337" s="50"/>
      <c r="O2337" s="50"/>
      <c r="P2337" s="50"/>
      <c r="Q2337" s="50"/>
      <c r="R2337" s="50"/>
      <c r="S2337" s="50"/>
      <c r="T2337" s="50"/>
      <c r="U2337" s="50"/>
      <c r="V2337" s="50"/>
      <c r="W2337" s="50"/>
      <c r="X2337" s="50"/>
      <c r="Y2337" s="50"/>
      <c r="Z2337" s="50"/>
      <c r="AA2337" s="50"/>
      <c r="AB2337" s="68"/>
      <c r="AC2337" s="68"/>
      <c r="AF2337" s="68"/>
      <c r="AJ2337" s="68"/>
      <c r="AK2337" s="68"/>
      <c r="AL2337" s="50"/>
      <c r="AN2337" s="50"/>
      <c r="AO2337" s="68"/>
      <c r="AP2337" s="68"/>
      <c r="AQ2337" s="50"/>
      <c r="AS2337" s="50"/>
      <c r="AV2337" s="50"/>
      <c r="AY2337" s="50"/>
      <c r="BA2337" s="68"/>
      <c r="BD2337" s="68"/>
      <c r="BP2337" s="50" t="s">
        <v>192</v>
      </c>
      <c r="BQ2337" s="50"/>
      <c r="BR2337" s="50"/>
      <c r="BS2337" s="50"/>
    </row>
    <row r="2338" spans="1:71" x14ac:dyDescent="0.25">
      <c r="A2338">
        <v>1004</v>
      </c>
      <c r="B2338" s="50" t="s">
        <v>6</v>
      </c>
      <c r="C2338" s="50" t="s">
        <v>74</v>
      </c>
      <c r="D2338" s="50" t="s">
        <v>6</v>
      </c>
      <c r="E2338" s="50"/>
      <c r="F2338" s="68"/>
      <c r="G2338" s="50"/>
      <c r="I2338" s="50"/>
      <c r="J2338" s="50"/>
      <c r="K2338" s="50"/>
      <c r="L2338" s="50"/>
      <c r="M2338" s="50"/>
      <c r="N2338" s="50"/>
      <c r="O2338" s="50"/>
      <c r="P2338" s="50"/>
      <c r="Q2338" s="50"/>
      <c r="R2338" s="50"/>
      <c r="S2338" s="50"/>
      <c r="T2338" s="50"/>
      <c r="U2338" s="50"/>
      <c r="V2338" s="50"/>
      <c r="W2338" s="50"/>
      <c r="X2338" s="50"/>
      <c r="Y2338" s="50"/>
      <c r="Z2338" s="50"/>
      <c r="AA2338" s="50"/>
      <c r="AB2338" s="68"/>
      <c r="AC2338" s="68"/>
      <c r="AF2338" s="68"/>
      <c r="AJ2338" s="68"/>
      <c r="AK2338" s="68"/>
      <c r="AL2338" s="50"/>
      <c r="AN2338" s="50"/>
      <c r="AO2338" s="68"/>
      <c r="AP2338" s="68"/>
      <c r="AQ2338" s="50"/>
      <c r="AS2338" s="50"/>
      <c r="AV2338" s="50"/>
      <c r="AY2338" s="50"/>
      <c r="BA2338" s="68"/>
      <c r="BD2338" s="68"/>
      <c r="BP2338" s="50" t="s">
        <v>192</v>
      </c>
      <c r="BQ2338" s="50"/>
      <c r="BR2338" s="50"/>
      <c r="BS2338" s="50"/>
    </row>
    <row r="2339" spans="1:71" x14ac:dyDescent="0.25">
      <c r="A2339">
        <v>1004</v>
      </c>
      <c r="B2339" s="50" t="s">
        <v>6</v>
      </c>
      <c r="C2339" s="50" t="s">
        <v>74</v>
      </c>
      <c r="D2339" s="50" t="s">
        <v>6</v>
      </c>
      <c r="E2339" s="50"/>
      <c r="F2339" s="68"/>
      <c r="G2339" s="50"/>
      <c r="I2339" s="50"/>
      <c r="J2339" s="50"/>
      <c r="K2339" s="50"/>
      <c r="L2339" s="50"/>
      <c r="M2339" s="50"/>
      <c r="N2339" s="50"/>
      <c r="O2339" s="50"/>
      <c r="P2339" s="50"/>
      <c r="Q2339" s="50"/>
      <c r="R2339" s="50"/>
      <c r="S2339" s="50"/>
      <c r="T2339" s="50"/>
      <c r="U2339" s="50"/>
      <c r="V2339" s="50"/>
      <c r="W2339" s="50"/>
      <c r="X2339" s="50"/>
      <c r="Y2339" s="50"/>
      <c r="Z2339" s="50"/>
      <c r="AA2339" s="50"/>
      <c r="AB2339" s="68"/>
      <c r="AC2339" s="68"/>
      <c r="AF2339" s="68"/>
      <c r="AJ2339" s="68"/>
      <c r="AK2339" s="68"/>
      <c r="AL2339" s="50"/>
      <c r="AN2339" s="50"/>
      <c r="AO2339" s="68"/>
      <c r="AP2339" s="68"/>
      <c r="AQ2339" s="50"/>
      <c r="AS2339" s="50"/>
      <c r="AV2339" s="50"/>
      <c r="AY2339" s="50"/>
      <c r="BA2339" s="68"/>
      <c r="BD2339" s="68"/>
      <c r="BP2339" s="50" t="s">
        <v>192</v>
      </c>
      <c r="BQ2339" s="50"/>
      <c r="BR2339" s="50"/>
      <c r="BS2339" s="50"/>
    </row>
    <row r="2340" spans="1:71" x14ac:dyDescent="0.25">
      <c r="A2340">
        <v>1004</v>
      </c>
      <c r="B2340" s="50" t="s">
        <v>6</v>
      </c>
      <c r="C2340" s="50" t="s">
        <v>74</v>
      </c>
      <c r="D2340" s="50" t="s">
        <v>6</v>
      </c>
      <c r="E2340" s="50"/>
      <c r="F2340" s="68"/>
      <c r="G2340" s="50"/>
      <c r="I2340" s="50"/>
      <c r="J2340" s="50"/>
      <c r="K2340" s="50"/>
      <c r="L2340" s="50"/>
      <c r="M2340" s="50"/>
      <c r="N2340" s="50"/>
      <c r="O2340" s="50"/>
      <c r="P2340" s="50"/>
      <c r="Q2340" s="50"/>
      <c r="R2340" s="50"/>
      <c r="S2340" s="50"/>
      <c r="T2340" s="50"/>
      <c r="U2340" s="50"/>
      <c r="V2340" s="50"/>
      <c r="W2340" s="50"/>
      <c r="X2340" s="50"/>
      <c r="Y2340" s="50"/>
      <c r="Z2340" s="50"/>
      <c r="AA2340" s="50"/>
      <c r="AB2340" s="68"/>
      <c r="AC2340" s="68"/>
      <c r="AF2340" s="68"/>
      <c r="AJ2340" s="68"/>
      <c r="AK2340" s="68"/>
      <c r="AL2340" s="50"/>
      <c r="AN2340" s="50"/>
      <c r="AO2340" s="68"/>
      <c r="AP2340" s="68"/>
      <c r="AQ2340" s="50"/>
      <c r="AS2340" s="50"/>
      <c r="AV2340" s="50"/>
      <c r="AY2340" s="50"/>
      <c r="BA2340" s="68"/>
      <c r="BD2340" s="68"/>
      <c r="BP2340" s="50" t="s">
        <v>192</v>
      </c>
      <c r="BQ2340" s="50"/>
      <c r="BR2340" s="50"/>
      <c r="BS2340" s="50"/>
    </row>
    <row r="2341" spans="1:71" x14ac:dyDescent="0.25">
      <c r="A2341">
        <v>1004</v>
      </c>
      <c r="B2341" s="50" t="s">
        <v>6</v>
      </c>
      <c r="C2341" s="50" t="s">
        <v>74</v>
      </c>
      <c r="D2341" s="50" t="s">
        <v>6</v>
      </c>
      <c r="E2341" s="50"/>
      <c r="F2341" s="68"/>
      <c r="G2341" s="50"/>
      <c r="I2341" s="50"/>
      <c r="J2341" s="50"/>
      <c r="K2341" s="50"/>
      <c r="L2341" s="50"/>
      <c r="M2341" s="50"/>
      <c r="N2341" s="50"/>
      <c r="O2341" s="50"/>
      <c r="P2341" s="50"/>
      <c r="Q2341" s="50"/>
      <c r="R2341" s="50"/>
      <c r="S2341" s="50"/>
      <c r="T2341" s="50"/>
      <c r="U2341" s="50"/>
      <c r="V2341" s="50"/>
      <c r="W2341" s="50"/>
      <c r="X2341" s="50"/>
      <c r="Y2341" s="50"/>
      <c r="Z2341" s="50"/>
      <c r="AA2341" s="50"/>
      <c r="AB2341" s="68"/>
      <c r="AC2341" s="68"/>
      <c r="AF2341" s="68"/>
      <c r="AJ2341" s="68"/>
      <c r="AK2341" s="68"/>
      <c r="AL2341" s="50"/>
      <c r="AN2341" s="50"/>
      <c r="AO2341" s="68"/>
      <c r="AP2341" s="68"/>
      <c r="AQ2341" s="50"/>
      <c r="AS2341" s="50"/>
      <c r="AV2341" s="50"/>
      <c r="AY2341" s="50"/>
      <c r="BA2341" s="68"/>
      <c r="BD2341" s="68"/>
      <c r="BP2341" s="50" t="s">
        <v>192</v>
      </c>
      <c r="BQ2341" s="50"/>
      <c r="BR2341" s="50"/>
      <c r="BS2341" s="50"/>
    </row>
    <row r="2342" spans="1:71" x14ac:dyDescent="0.25">
      <c r="A2342">
        <v>1004</v>
      </c>
      <c r="B2342" s="50" t="s">
        <v>6</v>
      </c>
      <c r="C2342" s="50" t="s">
        <v>74</v>
      </c>
      <c r="D2342" s="50" t="s">
        <v>6</v>
      </c>
      <c r="E2342" s="50"/>
      <c r="F2342" s="68"/>
      <c r="G2342" s="50"/>
      <c r="I2342" s="50"/>
      <c r="J2342" s="50"/>
      <c r="K2342" s="50"/>
      <c r="L2342" s="50"/>
      <c r="M2342" s="50"/>
      <c r="N2342" s="50"/>
      <c r="O2342" s="50"/>
      <c r="P2342" s="50"/>
      <c r="Q2342" s="50"/>
      <c r="R2342" s="50"/>
      <c r="S2342" s="50"/>
      <c r="T2342" s="50"/>
      <c r="U2342" s="50"/>
      <c r="V2342" s="50"/>
      <c r="W2342" s="50"/>
      <c r="X2342" s="50"/>
      <c r="Y2342" s="50"/>
      <c r="Z2342" s="50"/>
      <c r="AA2342" s="50"/>
      <c r="AB2342" s="68"/>
      <c r="AC2342" s="68"/>
      <c r="AF2342" s="68"/>
      <c r="AJ2342" s="68"/>
      <c r="AK2342" s="68"/>
      <c r="AL2342" s="50"/>
      <c r="AN2342" s="50"/>
      <c r="AO2342" s="68"/>
      <c r="AP2342" s="68"/>
      <c r="AQ2342" s="50"/>
      <c r="AS2342" s="50"/>
      <c r="AV2342" s="50"/>
      <c r="AY2342" s="50"/>
      <c r="BA2342" s="68"/>
      <c r="BD2342" s="68"/>
      <c r="BP2342" s="50" t="s">
        <v>192</v>
      </c>
      <c r="BQ2342" s="50"/>
      <c r="BR2342" s="50"/>
      <c r="BS2342" s="50"/>
    </row>
    <row r="2343" spans="1:71" x14ac:dyDescent="0.25">
      <c r="A2343">
        <v>1004</v>
      </c>
      <c r="B2343" s="50" t="s">
        <v>6</v>
      </c>
      <c r="C2343" s="50" t="s">
        <v>74</v>
      </c>
      <c r="D2343" s="50" t="s">
        <v>6</v>
      </c>
      <c r="E2343" s="50"/>
      <c r="F2343" s="68"/>
      <c r="G2343" s="50"/>
      <c r="I2343" s="50"/>
      <c r="J2343" s="50"/>
      <c r="K2343" s="50"/>
      <c r="L2343" s="50"/>
      <c r="M2343" s="50"/>
      <c r="N2343" s="50"/>
      <c r="O2343" s="50"/>
      <c r="P2343" s="50"/>
      <c r="Q2343" s="50"/>
      <c r="R2343" s="50"/>
      <c r="S2343" s="50"/>
      <c r="T2343" s="50"/>
      <c r="U2343" s="50"/>
      <c r="V2343" s="50"/>
      <c r="W2343" s="50"/>
      <c r="X2343" s="50"/>
      <c r="Y2343" s="50"/>
      <c r="Z2343" s="50"/>
      <c r="AA2343" s="50"/>
      <c r="AB2343" s="68"/>
      <c r="AC2343" s="68"/>
      <c r="AF2343" s="68"/>
      <c r="AJ2343" s="68"/>
      <c r="AK2343" s="68"/>
      <c r="AL2343" s="50"/>
      <c r="AN2343" s="50"/>
      <c r="AO2343" s="68"/>
      <c r="AP2343" s="68"/>
      <c r="AQ2343" s="50"/>
      <c r="AS2343" s="50"/>
      <c r="AV2343" s="50"/>
      <c r="AY2343" s="50"/>
      <c r="BA2343" s="68"/>
      <c r="BD2343" s="68"/>
      <c r="BP2343" s="50" t="s">
        <v>192</v>
      </c>
      <c r="BQ2343" s="50"/>
      <c r="BR2343" s="50"/>
      <c r="BS2343" s="50"/>
    </row>
    <row r="2344" spans="1:71" x14ac:dyDescent="0.25">
      <c r="A2344">
        <v>1004</v>
      </c>
      <c r="B2344" s="50" t="s">
        <v>6</v>
      </c>
      <c r="C2344" s="50" t="s">
        <v>74</v>
      </c>
      <c r="D2344" s="50" t="s">
        <v>6</v>
      </c>
      <c r="E2344" s="50"/>
      <c r="F2344" s="68"/>
      <c r="G2344" s="50"/>
      <c r="I2344" s="50"/>
      <c r="J2344" s="50"/>
      <c r="K2344" s="50"/>
      <c r="L2344" s="50"/>
      <c r="M2344" s="50"/>
      <c r="N2344" s="50"/>
      <c r="O2344" s="50"/>
      <c r="P2344" s="50"/>
      <c r="Q2344" s="50"/>
      <c r="R2344" s="50"/>
      <c r="S2344" s="50"/>
      <c r="T2344" s="50"/>
      <c r="U2344" s="50"/>
      <c r="V2344" s="50"/>
      <c r="W2344" s="50"/>
      <c r="X2344" s="50"/>
      <c r="Y2344" s="50"/>
      <c r="Z2344" s="50"/>
      <c r="AA2344" s="50"/>
      <c r="AB2344" s="68"/>
      <c r="AC2344" s="68"/>
      <c r="AF2344" s="68"/>
      <c r="AJ2344" s="68"/>
      <c r="AK2344" s="68"/>
      <c r="AL2344" s="50"/>
      <c r="AN2344" s="50"/>
      <c r="AO2344" s="68"/>
      <c r="AP2344" s="68"/>
      <c r="AQ2344" s="50"/>
      <c r="AS2344" s="50"/>
      <c r="AV2344" s="50"/>
      <c r="AY2344" s="50"/>
      <c r="BA2344" s="68"/>
      <c r="BD2344" s="68"/>
      <c r="BP2344" s="50" t="s">
        <v>192</v>
      </c>
      <c r="BQ2344" s="50"/>
      <c r="BR2344" s="50"/>
      <c r="BS2344" s="50"/>
    </row>
    <row r="2345" spans="1:71" x14ac:dyDescent="0.25">
      <c r="A2345">
        <v>1004</v>
      </c>
      <c r="B2345" s="50" t="s">
        <v>6</v>
      </c>
      <c r="C2345" s="50" t="s">
        <v>74</v>
      </c>
      <c r="D2345" s="50" t="s">
        <v>6</v>
      </c>
      <c r="E2345" s="50"/>
      <c r="F2345" s="68"/>
      <c r="G2345" s="50"/>
      <c r="I2345" s="50"/>
      <c r="J2345" s="50"/>
      <c r="K2345" s="50"/>
      <c r="L2345" s="50"/>
      <c r="M2345" s="50"/>
      <c r="N2345" s="50"/>
      <c r="O2345" s="50"/>
      <c r="P2345" s="50"/>
      <c r="Q2345" s="50"/>
      <c r="R2345" s="50"/>
      <c r="S2345" s="50"/>
      <c r="T2345" s="50"/>
      <c r="U2345" s="50"/>
      <c r="V2345" s="50"/>
      <c r="W2345" s="50"/>
      <c r="X2345" s="50"/>
      <c r="Y2345" s="50"/>
      <c r="Z2345" s="50"/>
      <c r="AA2345" s="50"/>
      <c r="AB2345" s="68"/>
      <c r="AC2345" s="68"/>
      <c r="AF2345" s="68"/>
      <c r="AJ2345" s="68"/>
      <c r="AK2345" s="68"/>
      <c r="AL2345" s="50"/>
      <c r="AN2345" s="50"/>
      <c r="AO2345" s="68"/>
      <c r="AP2345" s="68"/>
      <c r="AQ2345" s="50"/>
      <c r="AS2345" s="50"/>
      <c r="AV2345" s="50"/>
      <c r="AY2345" s="50"/>
      <c r="BA2345" s="68"/>
      <c r="BD2345" s="68"/>
      <c r="BP2345" s="50" t="s">
        <v>192</v>
      </c>
      <c r="BQ2345" s="50"/>
      <c r="BR2345" s="50"/>
      <c r="BS2345" s="50"/>
    </row>
    <row r="2346" spans="1:71" x14ac:dyDescent="0.25">
      <c r="A2346">
        <v>1004</v>
      </c>
      <c r="B2346" s="50" t="s">
        <v>6</v>
      </c>
      <c r="C2346" s="50" t="s">
        <v>74</v>
      </c>
      <c r="D2346" s="50" t="s">
        <v>6</v>
      </c>
      <c r="E2346" s="50"/>
      <c r="F2346" s="68"/>
      <c r="G2346" s="50"/>
      <c r="I2346" s="50"/>
      <c r="J2346" s="50"/>
      <c r="K2346" s="50"/>
      <c r="L2346" s="50"/>
      <c r="M2346" s="50"/>
      <c r="N2346" s="50"/>
      <c r="O2346" s="50"/>
      <c r="P2346" s="50"/>
      <c r="Q2346" s="50"/>
      <c r="R2346" s="50"/>
      <c r="S2346" s="50"/>
      <c r="T2346" s="50"/>
      <c r="U2346" s="50"/>
      <c r="V2346" s="50"/>
      <c r="W2346" s="50"/>
      <c r="X2346" s="50"/>
      <c r="Y2346" s="50"/>
      <c r="Z2346" s="50"/>
      <c r="AA2346" s="50"/>
      <c r="AB2346" s="68"/>
      <c r="AC2346" s="68"/>
      <c r="AF2346" s="68"/>
      <c r="AJ2346" s="68"/>
      <c r="AK2346" s="68"/>
      <c r="AL2346" s="50"/>
      <c r="AN2346" s="50"/>
      <c r="AO2346" s="68"/>
      <c r="AP2346" s="68"/>
      <c r="AQ2346" s="50"/>
      <c r="AS2346" s="50"/>
      <c r="AV2346" s="50"/>
      <c r="AY2346" s="50"/>
      <c r="BA2346" s="68"/>
      <c r="BD2346" s="68"/>
      <c r="BP2346" s="50" t="s">
        <v>192</v>
      </c>
      <c r="BQ2346" s="50"/>
      <c r="BR2346" s="50"/>
      <c r="BS2346" s="50"/>
    </row>
    <row r="2347" spans="1:71" x14ac:dyDescent="0.25">
      <c r="A2347">
        <v>1004</v>
      </c>
      <c r="B2347" s="50" t="s">
        <v>6</v>
      </c>
      <c r="C2347" s="50" t="s">
        <v>74</v>
      </c>
      <c r="D2347" s="50" t="s">
        <v>6</v>
      </c>
      <c r="E2347" s="50"/>
      <c r="F2347" s="68"/>
      <c r="G2347" s="50"/>
      <c r="I2347" s="50"/>
      <c r="J2347" s="50"/>
      <c r="K2347" s="50"/>
      <c r="L2347" s="50"/>
      <c r="M2347" s="50"/>
      <c r="N2347" s="50"/>
      <c r="O2347" s="50"/>
      <c r="P2347" s="50"/>
      <c r="Q2347" s="50"/>
      <c r="R2347" s="50"/>
      <c r="S2347" s="50"/>
      <c r="T2347" s="50"/>
      <c r="U2347" s="50"/>
      <c r="V2347" s="50"/>
      <c r="W2347" s="50"/>
      <c r="X2347" s="50"/>
      <c r="Y2347" s="50"/>
      <c r="Z2347" s="50"/>
      <c r="AA2347" s="50"/>
      <c r="AB2347" s="68"/>
      <c r="AC2347" s="68"/>
      <c r="AF2347" s="68"/>
      <c r="AJ2347" s="68"/>
      <c r="AK2347" s="68"/>
      <c r="AL2347" s="50"/>
      <c r="AN2347" s="50"/>
      <c r="AO2347" s="68"/>
      <c r="AP2347" s="68"/>
      <c r="AQ2347" s="50"/>
      <c r="AS2347" s="50"/>
      <c r="AV2347" s="50"/>
      <c r="AY2347" s="50"/>
      <c r="BA2347" s="68"/>
      <c r="BD2347" s="68"/>
      <c r="BP2347" s="50" t="s">
        <v>192</v>
      </c>
      <c r="BQ2347" s="50"/>
      <c r="BR2347" s="50"/>
      <c r="BS2347" s="50"/>
    </row>
    <row r="2348" spans="1:71" x14ac:dyDescent="0.25">
      <c r="A2348">
        <v>1004</v>
      </c>
      <c r="B2348" s="50" t="s">
        <v>6</v>
      </c>
      <c r="C2348" s="50" t="s">
        <v>74</v>
      </c>
      <c r="D2348" s="50" t="s">
        <v>6</v>
      </c>
      <c r="E2348" s="50"/>
      <c r="F2348" s="68"/>
      <c r="G2348" s="50"/>
      <c r="I2348" s="50"/>
      <c r="J2348" s="50"/>
      <c r="K2348" s="50"/>
      <c r="L2348" s="50"/>
      <c r="M2348" s="50"/>
      <c r="N2348" s="50"/>
      <c r="O2348" s="50"/>
      <c r="P2348" s="50"/>
      <c r="Q2348" s="50"/>
      <c r="R2348" s="50"/>
      <c r="S2348" s="50"/>
      <c r="T2348" s="50"/>
      <c r="U2348" s="50"/>
      <c r="V2348" s="50"/>
      <c r="W2348" s="50"/>
      <c r="X2348" s="50"/>
      <c r="Y2348" s="50"/>
      <c r="Z2348" s="50"/>
      <c r="AA2348" s="50"/>
      <c r="AB2348" s="68"/>
      <c r="AC2348" s="68"/>
      <c r="AF2348" s="68"/>
      <c r="AJ2348" s="68"/>
      <c r="AK2348" s="68"/>
      <c r="AL2348" s="50"/>
      <c r="AN2348" s="50"/>
      <c r="AO2348" s="68"/>
      <c r="AP2348" s="68"/>
      <c r="AQ2348" s="50"/>
      <c r="AS2348" s="50"/>
      <c r="AV2348" s="50"/>
      <c r="AY2348" s="50"/>
      <c r="BA2348" s="68"/>
      <c r="BD2348" s="68"/>
      <c r="BP2348" s="50" t="s">
        <v>192</v>
      </c>
      <c r="BQ2348" s="50"/>
      <c r="BR2348" s="50"/>
      <c r="BS2348" s="50"/>
    </row>
    <row r="2349" spans="1:71" x14ac:dyDescent="0.25">
      <c r="A2349">
        <v>1004</v>
      </c>
      <c r="B2349" s="50" t="s">
        <v>6</v>
      </c>
      <c r="C2349" s="50" t="s">
        <v>74</v>
      </c>
      <c r="D2349" s="50" t="s">
        <v>6</v>
      </c>
      <c r="E2349" s="50"/>
      <c r="F2349" s="68"/>
      <c r="G2349" s="50"/>
      <c r="I2349" s="50"/>
      <c r="J2349" s="50"/>
      <c r="K2349" s="50"/>
      <c r="L2349" s="50"/>
      <c r="M2349" s="50"/>
      <c r="N2349" s="50"/>
      <c r="O2349" s="50"/>
      <c r="P2349" s="50"/>
      <c r="Q2349" s="50"/>
      <c r="R2349" s="50"/>
      <c r="S2349" s="50"/>
      <c r="T2349" s="50"/>
      <c r="U2349" s="50"/>
      <c r="V2349" s="50"/>
      <c r="W2349" s="50"/>
      <c r="X2349" s="50"/>
      <c r="Y2349" s="50"/>
      <c r="Z2349" s="50"/>
      <c r="AA2349" s="50"/>
      <c r="AB2349" s="68"/>
      <c r="AC2349" s="68"/>
      <c r="AF2349" s="68"/>
      <c r="AJ2349" s="68"/>
      <c r="AK2349" s="68"/>
      <c r="AL2349" s="50"/>
      <c r="AN2349" s="50"/>
      <c r="AO2349" s="68"/>
      <c r="AP2349" s="68"/>
      <c r="AQ2349" s="50"/>
      <c r="AS2349" s="50"/>
      <c r="AV2349" s="50"/>
      <c r="AY2349" s="50"/>
      <c r="BA2349" s="68"/>
      <c r="BD2349" s="68"/>
      <c r="BP2349" s="50" t="s">
        <v>192</v>
      </c>
      <c r="BQ2349" s="50"/>
      <c r="BR2349" s="50"/>
      <c r="BS2349" s="50"/>
    </row>
    <row r="2350" spans="1:71" x14ac:dyDescent="0.25">
      <c r="A2350">
        <v>1004</v>
      </c>
      <c r="B2350" s="50" t="s">
        <v>6</v>
      </c>
      <c r="C2350" s="50" t="s">
        <v>74</v>
      </c>
      <c r="D2350" s="50" t="s">
        <v>6</v>
      </c>
      <c r="E2350" s="50"/>
      <c r="F2350" s="68"/>
      <c r="G2350" s="50"/>
      <c r="I2350" s="50"/>
      <c r="J2350" s="50"/>
      <c r="K2350" s="50"/>
      <c r="L2350" s="50"/>
      <c r="M2350" s="50"/>
      <c r="N2350" s="50"/>
      <c r="O2350" s="50"/>
      <c r="P2350" s="50"/>
      <c r="Q2350" s="50"/>
      <c r="R2350" s="50"/>
      <c r="S2350" s="50"/>
      <c r="T2350" s="50"/>
      <c r="U2350" s="50"/>
      <c r="V2350" s="50"/>
      <c r="W2350" s="50"/>
      <c r="X2350" s="50"/>
      <c r="Y2350" s="50"/>
      <c r="Z2350" s="50"/>
      <c r="AA2350" s="50"/>
      <c r="AB2350" s="68"/>
      <c r="AC2350" s="68"/>
      <c r="AF2350" s="68"/>
      <c r="AJ2350" s="68"/>
      <c r="AK2350" s="68"/>
      <c r="AL2350" s="50"/>
      <c r="AN2350" s="50"/>
      <c r="AO2350" s="68"/>
      <c r="AP2350" s="68"/>
      <c r="AQ2350" s="50"/>
      <c r="AS2350" s="50"/>
      <c r="AV2350" s="50"/>
      <c r="AY2350" s="50"/>
      <c r="BA2350" s="68"/>
      <c r="BD2350" s="68"/>
      <c r="BP2350" s="50" t="s">
        <v>192</v>
      </c>
      <c r="BQ2350" s="50"/>
      <c r="BR2350" s="50"/>
      <c r="BS2350" s="50"/>
    </row>
    <row r="2351" spans="1:71" x14ac:dyDescent="0.25">
      <c r="A2351">
        <v>1004</v>
      </c>
      <c r="B2351" s="50" t="s">
        <v>6</v>
      </c>
      <c r="C2351" s="50" t="s">
        <v>74</v>
      </c>
      <c r="D2351" s="50" t="s">
        <v>6</v>
      </c>
      <c r="E2351" s="50"/>
      <c r="F2351" s="68"/>
      <c r="G2351" s="50"/>
      <c r="I2351" s="50"/>
      <c r="J2351" s="50"/>
      <c r="K2351" s="50"/>
      <c r="L2351" s="50"/>
      <c r="M2351" s="50"/>
      <c r="N2351" s="50"/>
      <c r="O2351" s="50"/>
      <c r="P2351" s="50"/>
      <c r="Q2351" s="50"/>
      <c r="R2351" s="50"/>
      <c r="S2351" s="50"/>
      <c r="T2351" s="50"/>
      <c r="U2351" s="50"/>
      <c r="V2351" s="50"/>
      <c r="W2351" s="50"/>
      <c r="X2351" s="50"/>
      <c r="Y2351" s="50"/>
      <c r="Z2351" s="50"/>
      <c r="AA2351" s="50"/>
      <c r="AB2351" s="68"/>
      <c r="AC2351" s="68"/>
      <c r="AF2351" s="68"/>
      <c r="AJ2351" s="68"/>
      <c r="AK2351" s="68"/>
      <c r="AL2351" s="50"/>
      <c r="AN2351" s="50"/>
      <c r="AO2351" s="68"/>
      <c r="AP2351" s="68"/>
      <c r="AQ2351" s="50"/>
      <c r="AS2351" s="50"/>
      <c r="AV2351" s="50"/>
      <c r="AY2351" s="50"/>
      <c r="BA2351" s="68"/>
      <c r="BD2351" s="68"/>
      <c r="BP2351" s="50" t="s">
        <v>192</v>
      </c>
      <c r="BQ2351" s="50" t="s">
        <v>212</v>
      </c>
      <c r="BR2351" s="50" t="s">
        <v>72</v>
      </c>
      <c r="BS2351" s="50"/>
    </row>
    <row r="2352" spans="1:71" x14ac:dyDescent="0.25">
      <c r="A2352">
        <v>1004</v>
      </c>
      <c r="B2352" s="50" t="s">
        <v>6</v>
      </c>
      <c r="C2352" s="50" t="s">
        <v>75</v>
      </c>
      <c r="D2352" s="50" t="s">
        <v>6</v>
      </c>
      <c r="E2352" s="50"/>
      <c r="F2352" s="68"/>
      <c r="G2352" s="50"/>
      <c r="I2352" s="50"/>
      <c r="J2352" s="50"/>
      <c r="K2352" s="50"/>
      <c r="L2352" s="50"/>
      <c r="M2352" s="50"/>
      <c r="N2352" s="50"/>
      <c r="O2352" s="50"/>
      <c r="P2352" s="50"/>
      <c r="Q2352" s="50"/>
      <c r="R2352" s="50"/>
      <c r="S2352" s="50"/>
      <c r="T2352" s="50"/>
      <c r="U2352" s="50"/>
      <c r="V2352" s="50"/>
      <c r="W2352" s="50"/>
      <c r="X2352" s="50"/>
      <c r="Y2352" s="50"/>
      <c r="Z2352" s="50"/>
      <c r="AA2352" s="50"/>
      <c r="AB2352" s="68"/>
      <c r="AC2352" s="68"/>
      <c r="AF2352" s="68"/>
      <c r="AJ2352" s="68"/>
      <c r="AK2352" s="68"/>
      <c r="AL2352" s="50"/>
      <c r="AN2352" s="50"/>
      <c r="AO2352" s="68"/>
      <c r="AP2352" s="68"/>
      <c r="AQ2352" s="50"/>
      <c r="AS2352" s="50"/>
      <c r="AV2352" s="50"/>
      <c r="AY2352" s="50"/>
      <c r="BA2352" s="68"/>
      <c r="BD2352" s="68"/>
      <c r="BP2352" s="50" t="s">
        <v>44</v>
      </c>
      <c r="BQ2352" s="50"/>
      <c r="BR2352" s="50"/>
      <c r="BS2352" s="50"/>
    </row>
    <row r="2353" spans="1:71" x14ac:dyDescent="0.25">
      <c r="A2353">
        <v>1004</v>
      </c>
      <c r="B2353" s="50" t="s">
        <v>6</v>
      </c>
      <c r="C2353" s="50" t="s">
        <v>75</v>
      </c>
      <c r="D2353" s="50" t="s">
        <v>6</v>
      </c>
      <c r="E2353" s="50"/>
      <c r="F2353" s="68"/>
      <c r="G2353" s="50"/>
      <c r="I2353" s="50"/>
      <c r="J2353" s="50"/>
      <c r="K2353" s="50"/>
      <c r="L2353" s="50"/>
      <c r="M2353" s="50"/>
      <c r="N2353" s="50"/>
      <c r="O2353" s="50"/>
      <c r="P2353" s="50"/>
      <c r="Q2353" s="50"/>
      <c r="R2353" s="50"/>
      <c r="S2353" s="50"/>
      <c r="T2353" s="50"/>
      <c r="U2353" s="50"/>
      <c r="V2353" s="50"/>
      <c r="W2353" s="50"/>
      <c r="X2353" s="50"/>
      <c r="Y2353" s="50"/>
      <c r="Z2353" s="50"/>
      <c r="AA2353" s="50"/>
      <c r="AB2353" s="68"/>
      <c r="AC2353" s="68"/>
      <c r="AF2353" s="68"/>
      <c r="AJ2353" s="68"/>
      <c r="AK2353" s="68"/>
      <c r="AL2353" s="50"/>
      <c r="AN2353" s="50"/>
      <c r="AO2353" s="68"/>
      <c r="AP2353" s="68"/>
      <c r="AQ2353" s="50"/>
      <c r="AS2353" s="50"/>
      <c r="AV2353" s="50"/>
      <c r="AY2353" s="50"/>
      <c r="BA2353" s="68"/>
      <c r="BD2353" s="68"/>
      <c r="BP2353" s="50" t="s">
        <v>44</v>
      </c>
      <c r="BQ2353" s="50"/>
      <c r="BR2353" s="50"/>
      <c r="BS2353" s="50"/>
    </row>
    <row r="2354" spans="1:71" x14ac:dyDescent="0.25">
      <c r="A2354">
        <v>1004</v>
      </c>
      <c r="B2354" s="50" t="s">
        <v>6</v>
      </c>
      <c r="C2354" s="50" t="s">
        <v>75</v>
      </c>
      <c r="D2354" s="50" t="s">
        <v>6</v>
      </c>
      <c r="E2354" s="50"/>
      <c r="F2354" s="68"/>
      <c r="G2354" s="50"/>
      <c r="I2354" s="50"/>
      <c r="J2354" s="50"/>
      <c r="K2354" s="50"/>
      <c r="L2354" s="50"/>
      <c r="M2354" s="50"/>
      <c r="N2354" s="50"/>
      <c r="O2354" s="50"/>
      <c r="P2354" s="50"/>
      <c r="Q2354" s="50"/>
      <c r="R2354" s="50"/>
      <c r="S2354" s="50"/>
      <c r="T2354" s="50"/>
      <c r="U2354" s="50"/>
      <c r="V2354" s="50"/>
      <c r="W2354" s="50"/>
      <c r="X2354" s="50"/>
      <c r="Y2354" s="50"/>
      <c r="Z2354" s="50"/>
      <c r="AA2354" s="50"/>
      <c r="AB2354" s="68"/>
      <c r="AC2354" s="68"/>
      <c r="AF2354" s="68"/>
      <c r="AJ2354" s="68"/>
      <c r="AK2354" s="68"/>
      <c r="AL2354" s="50"/>
      <c r="AN2354" s="50"/>
      <c r="AO2354" s="68"/>
      <c r="AP2354" s="68"/>
      <c r="AQ2354" s="50"/>
      <c r="AS2354" s="50"/>
      <c r="AV2354" s="50"/>
      <c r="AY2354" s="50"/>
      <c r="BA2354" s="68"/>
      <c r="BD2354" s="68"/>
      <c r="BP2354" s="50" t="s">
        <v>44</v>
      </c>
      <c r="BQ2354" s="50"/>
      <c r="BR2354" s="50"/>
      <c r="BS2354" s="50"/>
    </row>
    <row r="2355" spans="1:71" x14ac:dyDescent="0.25">
      <c r="A2355">
        <v>1004</v>
      </c>
      <c r="B2355" s="50" t="s">
        <v>6</v>
      </c>
      <c r="C2355" s="50" t="s">
        <v>75</v>
      </c>
      <c r="D2355" s="50" t="s">
        <v>6</v>
      </c>
      <c r="E2355" s="50"/>
      <c r="F2355" s="68"/>
      <c r="G2355" s="50"/>
      <c r="I2355" s="50"/>
      <c r="J2355" s="50"/>
      <c r="K2355" s="50"/>
      <c r="L2355" s="50"/>
      <c r="M2355" s="50"/>
      <c r="N2355" s="50"/>
      <c r="O2355" s="50"/>
      <c r="P2355" s="50"/>
      <c r="Q2355" s="50"/>
      <c r="R2355" s="50"/>
      <c r="S2355" s="50"/>
      <c r="T2355" s="50"/>
      <c r="U2355" s="50"/>
      <c r="V2355" s="50"/>
      <c r="W2355" s="50"/>
      <c r="X2355" s="50"/>
      <c r="Y2355" s="50"/>
      <c r="Z2355" s="50"/>
      <c r="AA2355" s="50"/>
      <c r="AB2355" s="68"/>
      <c r="AC2355" s="68"/>
      <c r="AF2355" s="68"/>
      <c r="AJ2355" s="68"/>
      <c r="AK2355" s="68"/>
      <c r="AL2355" s="50"/>
      <c r="AN2355" s="50"/>
      <c r="AO2355" s="68"/>
      <c r="AP2355" s="68"/>
      <c r="AQ2355" s="50"/>
      <c r="AS2355" s="50"/>
      <c r="AV2355" s="50"/>
      <c r="AY2355" s="50"/>
      <c r="BA2355" s="68"/>
      <c r="BD2355" s="68"/>
      <c r="BP2355" s="50" t="s">
        <v>44</v>
      </c>
      <c r="BQ2355" s="50"/>
      <c r="BR2355" s="50"/>
      <c r="BS2355" s="50"/>
    </row>
    <row r="2356" spans="1:71" x14ac:dyDescent="0.25">
      <c r="A2356">
        <v>1004</v>
      </c>
      <c r="B2356" s="50" t="s">
        <v>6</v>
      </c>
      <c r="C2356" s="50" t="s">
        <v>75</v>
      </c>
      <c r="D2356" s="50" t="s">
        <v>6</v>
      </c>
      <c r="E2356" s="50"/>
      <c r="F2356" s="68"/>
      <c r="G2356" s="50"/>
      <c r="I2356" s="50"/>
      <c r="J2356" s="50"/>
      <c r="K2356" s="50"/>
      <c r="L2356" s="50"/>
      <c r="M2356" s="50"/>
      <c r="N2356" s="50"/>
      <c r="O2356" s="50"/>
      <c r="P2356" s="50"/>
      <c r="Q2356" s="50"/>
      <c r="R2356" s="50"/>
      <c r="S2356" s="50"/>
      <c r="T2356" s="50"/>
      <c r="U2356" s="50"/>
      <c r="V2356" s="50"/>
      <c r="W2356" s="50"/>
      <c r="X2356" s="50"/>
      <c r="Y2356" s="50"/>
      <c r="Z2356" s="50"/>
      <c r="AA2356" s="50"/>
      <c r="AB2356" s="68"/>
      <c r="AC2356" s="68"/>
      <c r="AF2356" s="68"/>
      <c r="AJ2356" s="68"/>
      <c r="AK2356" s="68"/>
      <c r="AL2356" s="50"/>
      <c r="AN2356" s="50"/>
      <c r="AO2356" s="68"/>
      <c r="AP2356" s="68"/>
      <c r="AQ2356" s="50"/>
      <c r="AS2356" s="50"/>
      <c r="AV2356" s="50"/>
      <c r="AY2356" s="50"/>
      <c r="BA2356" s="68"/>
      <c r="BD2356" s="68"/>
      <c r="BP2356" s="50" t="s">
        <v>44</v>
      </c>
      <c r="BQ2356" s="50"/>
      <c r="BR2356" s="50"/>
      <c r="BS2356" s="50"/>
    </row>
    <row r="2357" spans="1:71" x14ac:dyDescent="0.25">
      <c r="A2357">
        <v>1004</v>
      </c>
      <c r="B2357" s="50" t="s">
        <v>6</v>
      </c>
      <c r="C2357" s="50" t="s">
        <v>75</v>
      </c>
      <c r="D2357" s="50" t="s">
        <v>6</v>
      </c>
      <c r="E2357" s="50"/>
      <c r="F2357" s="68"/>
      <c r="G2357" s="50"/>
      <c r="I2357" s="50"/>
      <c r="J2357" s="50"/>
      <c r="K2357" s="50"/>
      <c r="L2357" s="50"/>
      <c r="M2357" s="50"/>
      <c r="N2357" s="50"/>
      <c r="O2357" s="50"/>
      <c r="P2357" s="50"/>
      <c r="Q2357" s="50"/>
      <c r="R2357" s="50"/>
      <c r="S2357" s="50"/>
      <c r="T2357" s="50"/>
      <c r="U2357" s="50"/>
      <c r="V2357" s="50"/>
      <c r="W2357" s="50"/>
      <c r="X2357" s="50"/>
      <c r="Y2357" s="50"/>
      <c r="Z2357" s="50"/>
      <c r="AA2357" s="50"/>
      <c r="AB2357" s="68"/>
      <c r="AC2357" s="68"/>
      <c r="AF2357" s="68"/>
      <c r="AJ2357" s="68"/>
      <c r="AK2357" s="68"/>
      <c r="AL2357" s="50"/>
      <c r="AN2357" s="50"/>
      <c r="AO2357" s="68"/>
      <c r="AP2357" s="68"/>
      <c r="AQ2357" s="50"/>
      <c r="AS2357" s="50"/>
      <c r="AV2357" s="50"/>
      <c r="AY2357" s="50"/>
      <c r="BA2357" s="68"/>
      <c r="BD2357" s="68"/>
      <c r="BP2357" s="50" t="s">
        <v>44</v>
      </c>
      <c r="BQ2357" s="50"/>
      <c r="BR2357" s="50"/>
      <c r="BS2357" s="50"/>
    </row>
    <row r="2358" spans="1:71" x14ac:dyDescent="0.25">
      <c r="A2358">
        <v>1004</v>
      </c>
      <c r="B2358" s="50" t="s">
        <v>6</v>
      </c>
      <c r="C2358" s="50" t="s">
        <v>75</v>
      </c>
      <c r="D2358" s="50" t="s">
        <v>6</v>
      </c>
      <c r="E2358" s="50"/>
      <c r="F2358" s="68"/>
      <c r="G2358" s="50"/>
      <c r="I2358" s="50"/>
      <c r="J2358" s="50"/>
      <c r="K2358" s="50"/>
      <c r="L2358" s="50"/>
      <c r="M2358" s="50"/>
      <c r="N2358" s="50"/>
      <c r="O2358" s="50"/>
      <c r="P2358" s="50"/>
      <c r="Q2358" s="50"/>
      <c r="R2358" s="50"/>
      <c r="S2358" s="50"/>
      <c r="T2358" s="50"/>
      <c r="U2358" s="50"/>
      <c r="V2358" s="50"/>
      <c r="W2358" s="50"/>
      <c r="X2358" s="50"/>
      <c r="Y2358" s="50"/>
      <c r="Z2358" s="50"/>
      <c r="AA2358" s="50"/>
      <c r="AB2358" s="68"/>
      <c r="AC2358" s="68"/>
      <c r="AF2358" s="68"/>
      <c r="AJ2358" s="68"/>
      <c r="AK2358" s="68"/>
      <c r="AL2358" s="50"/>
      <c r="AN2358" s="50"/>
      <c r="AO2358" s="68"/>
      <c r="AP2358" s="68"/>
      <c r="AQ2358" s="50"/>
      <c r="AS2358" s="50"/>
      <c r="AV2358" s="50"/>
      <c r="AY2358" s="50"/>
      <c r="BA2358" s="68"/>
      <c r="BD2358" s="68"/>
      <c r="BP2358" s="50" t="s">
        <v>44</v>
      </c>
      <c r="BQ2358" s="50"/>
      <c r="BR2358" s="50"/>
      <c r="BS2358" s="50"/>
    </row>
    <row r="2359" spans="1:71" x14ac:dyDescent="0.25">
      <c r="A2359">
        <v>1004</v>
      </c>
      <c r="B2359" s="50" t="s">
        <v>6</v>
      </c>
      <c r="C2359" s="50" t="s">
        <v>75</v>
      </c>
      <c r="D2359" s="50" t="s">
        <v>6</v>
      </c>
      <c r="E2359" s="50"/>
      <c r="F2359" s="68"/>
      <c r="G2359" s="50"/>
      <c r="I2359" s="50"/>
      <c r="J2359" s="50"/>
      <c r="K2359" s="50"/>
      <c r="L2359" s="50"/>
      <c r="M2359" s="50"/>
      <c r="N2359" s="50"/>
      <c r="O2359" s="50"/>
      <c r="P2359" s="50"/>
      <c r="Q2359" s="50"/>
      <c r="R2359" s="50"/>
      <c r="S2359" s="50"/>
      <c r="T2359" s="50"/>
      <c r="U2359" s="50"/>
      <c r="V2359" s="50"/>
      <c r="W2359" s="50"/>
      <c r="X2359" s="50"/>
      <c r="Y2359" s="50"/>
      <c r="Z2359" s="50"/>
      <c r="AA2359" s="50"/>
      <c r="AB2359" s="68"/>
      <c r="AC2359" s="68"/>
      <c r="AF2359" s="68"/>
      <c r="AJ2359" s="68"/>
      <c r="AK2359" s="68"/>
      <c r="AL2359" s="50"/>
      <c r="AN2359" s="50"/>
      <c r="AO2359" s="68"/>
      <c r="AP2359" s="68"/>
      <c r="AQ2359" s="50"/>
      <c r="AS2359" s="50"/>
      <c r="AV2359" s="50"/>
      <c r="AY2359" s="50"/>
      <c r="BA2359" s="68"/>
      <c r="BD2359" s="68"/>
      <c r="BP2359" s="50" t="s">
        <v>44</v>
      </c>
      <c r="BQ2359" s="50"/>
      <c r="BR2359" s="50"/>
      <c r="BS2359" s="50"/>
    </row>
    <row r="2360" spans="1:71" x14ac:dyDescent="0.25">
      <c r="A2360">
        <v>1004</v>
      </c>
      <c r="B2360" s="50" t="s">
        <v>6</v>
      </c>
      <c r="C2360" s="50" t="s">
        <v>75</v>
      </c>
      <c r="D2360" s="50" t="s">
        <v>6</v>
      </c>
      <c r="E2360" s="50"/>
      <c r="F2360" s="68"/>
      <c r="G2360" s="50"/>
      <c r="I2360" s="50"/>
      <c r="J2360" s="50"/>
      <c r="K2360" s="50"/>
      <c r="L2360" s="50"/>
      <c r="M2360" s="50"/>
      <c r="N2360" s="50"/>
      <c r="O2360" s="50"/>
      <c r="P2360" s="50"/>
      <c r="Q2360" s="50"/>
      <c r="R2360" s="50"/>
      <c r="S2360" s="50"/>
      <c r="T2360" s="50"/>
      <c r="U2360" s="50"/>
      <c r="V2360" s="50"/>
      <c r="W2360" s="50"/>
      <c r="X2360" s="50"/>
      <c r="Y2360" s="50"/>
      <c r="Z2360" s="50"/>
      <c r="AA2360" s="50"/>
      <c r="AB2360" s="68"/>
      <c r="AC2360" s="68"/>
      <c r="AF2360" s="68"/>
      <c r="AJ2360" s="68"/>
      <c r="AK2360" s="68"/>
      <c r="AL2360" s="50"/>
      <c r="AN2360" s="50"/>
      <c r="AO2360" s="68"/>
      <c r="AP2360" s="68"/>
      <c r="AQ2360" s="50"/>
      <c r="AS2360" s="50"/>
      <c r="AV2360" s="50"/>
      <c r="AY2360" s="50"/>
      <c r="BA2360" s="68"/>
      <c r="BD2360" s="68"/>
      <c r="BP2360" s="50" t="s">
        <v>44</v>
      </c>
      <c r="BQ2360" s="50"/>
      <c r="BR2360" s="50"/>
      <c r="BS2360" s="50"/>
    </row>
    <row r="2361" spans="1:71" x14ac:dyDescent="0.25">
      <c r="A2361">
        <v>1004</v>
      </c>
      <c r="B2361" s="50" t="s">
        <v>6</v>
      </c>
      <c r="C2361" s="50" t="s">
        <v>75</v>
      </c>
      <c r="D2361" s="50" t="s">
        <v>6</v>
      </c>
      <c r="E2361" s="50"/>
      <c r="F2361" s="68"/>
      <c r="G2361" s="50"/>
      <c r="I2361" s="50"/>
      <c r="J2361" s="50"/>
      <c r="K2361" s="50"/>
      <c r="L2361" s="50"/>
      <c r="M2361" s="50"/>
      <c r="N2361" s="50"/>
      <c r="O2361" s="50"/>
      <c r="P2361" s="50"/>
      <c r="Q2361" s="50"/>
      <c r="R2361" s="50"/>
      <c r="S2361" s="50"/>
      <c r="T2361" s="50"/>
      <c r="U2361" s="50"/>
      <c r="V2361" s="50"/>
      <c r="W2361" s="50"/>
      <c r="X2361" s="50"/>
      <c r="Y2361" s="50"/>
      <c r="Z2361" s="50"/>
      <c r="AA2361" s="50"/>
      <c r="AB2361" s="68"/>
      <c r="AC2361" s="68"/>
      <c r="AF2361" s="68"/>
      <c r="AJ2361" s="68"/>
      <c r="AK2361" s="68"/>
      <c r="AL2361" s="50"/>
      <c r="AN2361" s="50"/>
      <c r="AO2361" s="68"/>
      <c r="AP2361" s="68"/>
      <c r="AQ2361" s="50"/>
      <c r="AS2361" s="50"/>
      <c r="AV2361" s="50"/>
      <c r="AY2361" s="50"/>
      <c r="BA2361" s="68"/>
      <c r="BD2361" s="68"/>
      <c r="BP2361" s="50" t="s">
        <v>44</v>
      </c>
      <c r="BQ2361" s="50"/>
      <c r="BR2361" s="50"/>
      <c r="BS2361" s="50"/>
    </row>
    <row r="2362" spans="1:71" x14ac:dyDescent="0.25">
      <c r="A2362">
        <v>1004</v>
      </c>
      <c r="B2362" s="50" t="s">
        <v>6</v>
      </c>
      <c r="C2362" s="50" t="s">
        <v>75</v>
      </c>
      <c r="D2362" s="50" t="s">
        <v>6</v>
      </c>
      <c r="E2362" s="50"/>
      <c r="F2362" s="68"/>
      <c r="G2362" s="50"/>
      <c r="I2362" s="50"/>
      <c r="J2362" s="50"/>
      <c r="K2362" s="50"/>
      <c r="L2362" s="50"/>
      <c r="M2362" s="50"/>
      <c r="N2362" s="50"/>
      <c r="O2362" s="50"/>
      <c r="P2362" s="50"/>
      <c r="Q2362" s="50"/>
      <c r="R2362" s="50"/>
      <c r="S2362" s="50"/>
      <c r="T2362" s="50"/>
      <c r="U2362" s="50"/>
      <c r="V2362" s="50"/>
      <c r="W2362" s="50"/>
      <c r="X2362" s="50"/>
      <c r="Y2362" s="50"/>
      <c r="Z2362" s="50"/>
      <c r="AA2362" s="50"/>
      <c r="AB2362" s="68"/>
      <c r="AC2362" s="68"/>
      <c r="AF2362" s="68"/>
      <c r="AJ2362" s="68"/>
      <c r="AK2362" s="68"/>
      <c r="AL2362" s="50"/>
      <c r="AN2362" s="50"/>
      <c r="AO2362" s="68"/>
      <c r="AP2362" s="68"/>
      <c r="AQ2362" s="50"/>
      <c r="AS2362" s="50"/>
      <c r="AV2362" s="50"/>
      <c r="AY2362" s="50"/>
      <c r="BA2362" s="68"/>
      <c r="BD2362" s="68"/>
      <c r="BP2362" s="50" t="s">
        <v>44</v>
      </c>
      <c r="BQ2362" s="50"/>
      <c r="BR2362" s="50"/>
      <c r="BS2362" s="50"/>
    </row>
    <row r="2363" spans="1:71" x14ac:dyDescent="0.25">
      <c r="A2363">
        <v>1004</v>
      </c>
      <c r="B2363" s="50" t="s">
        <v>6</v>
      </c>
      <c r="C2363" s="50" t="s">
        <v>75</v>
      </c>
      <c r="D2363" s="50" t="s">
        <v>6</v>
      </c>
      <c r="E2363" s="50"/>
      <c r="F2363" s="68"/>
      <c r="G2363" s="50"/>
      <c r="I2363" s="50"/>
      <c r="J2363" s="50"/>
      <c r="K2363" s="50"/>
      <c r="L2363" s="50"/>
      <c r="M2363" s="50"/>
      <c r="N2363" s="50"/>
      <c r="O2363" s="50"/>
      <c r="P2363" s="50"/>
      <c r="Q2363" s="50"/>
      <c r="R2363" s="50"/>
      <c r="S2363" s="50"/>
      <c r="T2363" s="50"/>
      <c r="U2363" s="50"/>
      <c r="V2363" s="50"/>
      <c r="W2363" s="50"/>
      <c r="X2363" s="50"/>
      <c r="Y2363" s="50"/>
      <c r="Z2363" s="50"/>
      <c r="AA2363" s="50"/>
      <c r="AB2363" s="68"/>
      <c r="AC2363" s="68"/>
      <c r="AF2363" s="68"/>
      <c r="AJ2363" s="68"/>
      <c r="AK2363" s="68"/>
      <c r="AL2363" s="50"/>
      <c r="AN2363" s="50"/>
      <c r="AO2363" s="68"/>
      <c r="AP2363" s="68"/>
      <c r="AQ2363" s="50"/>
      <c r="AS2363" s="50"/>
      <c r="AV2363" s="50"/>
      <c r="AY2363" s="50"/>
      <c r="BA2363" s="68"/>
      <c r="BD2363" s="68"/>
      <c r="BP2363" s="50" t="s">
        <v>44</v>
      </c>
      <c r="BQ2363" s="50"/>
      <c r="BR2363" s="50"/>
      <c r="BS2363" s="50"/>
    </row>
    <row r="2364" spans="1:71" x14ac:dyDescent="0.25">
      <c r="A2364">
        <v>1004</v>
      </c>
      <c r="B2364" s="50" t="s">
        <v>6</v>
      </c>
      <c r="C2364" s="50" t="s">
        <v>75</v>
      </c>
      <c r="D2364" s="50" t="s">
        <v>6</v>
      </c>
      <c r="E2364" s="50"/>
      <c r="F2364" s="68"/>
      <c r="G2364" s="50"/>
      <c r="I2364" s="50"/>
      <c r="J2364" s="50"/>
      <c r="K2364" s="50"/>
      <c r="L2364" s="50"/>
      <c r="M2364" s="50"/>
      <c r="N2364" s="50"/>
      <c r="O2364" s="50"/>
      <c r="P2364" s="50"/>
      <c r="Q2364" s="50"/>
      <c r="R2364" s="50"/>
      <c r="S2364" s="50"/>
      <c r="T2364" s="50"/>
      <c r="U2364" s="50"/>
      <c r="V2364" s="50"/>
      <c r="W2364" s="50"/>
      <c r="X2364" s="50"/>
      <c r="Y2364" s="50"/>
      <c r="Z2364" s="50"/>
      <c r="AA2364" s="50"/>
      <c r="AB2364" s="68"/>
      <c r="AC2364" s="68"/>
      <c r="AF2364" s="68"/>
      <c r="AJ2364" s="68"/>
      <c r="AK2364" s="68"/>
      <c r="AL2364" s="50"/>
      <c r="AN2364" s="50"/>
      <c r="AO2364" s="68"/>
      <c r="AP2364" s="68"/>
      <c r="AQ2364" s="50"/>
      <c r="AS2364" s="50"/>
      <c r="AV2364" s="50"/>
      <c r="AY2364" s="50"/>
      <c r="BA2364" s="68"/>
      <c r="BD2364" s="68"/>
      <c r="BP2364" s="50" t="s">
        <v>44</v>
      </c>
      <c r="BQ2364" s="50"/>
      <c r="BR2364" s="50"/>
      <c r="BS2364" s="50"/>
    </row>
    <row r="2365" spans="1:71" x14ac:dyDescent="0.25">
      <c r="A2365">
        <v>1004</v>
      </c>
      <c r="B2365" s="50" t="s">
        <v>6</v>
      </c>
      <c r="C2365" s="50" t="s">
        <v>75</v>
      </c>
      <c r="D2365" s="50" t="s">
        <v>6</v>
      </c>
      <c r="E2365" s="50"/>
      <c r="F2365" s="68"/>
      <c r="G2365" s="50"/>
      <c r="I2365" s="50"/>
      <c r="J2365" s="50"/>
      <c r="K2365" s="50"/>
      <c r="L2365" s="50"/>
      <c r="M2365" s="50"/>
      <c r="N2365" s="50"/>
      <c r="O2365" s="50"/>
      <c r="P2365" s="50"/>
      <c r="Q2365" s="50"/>
      <c r="R2365" s="50"/>
      <c r="S2365" s="50"/>
      <c r="T2365" s="50"/>
      <c r="U2365" s="50"/>
      <c r="V2365" s="50"/>
      <c r="W2365" s="50"/>
      <c r="X2365" s="50"/>
      <c r="Y2365" s="50"/>
      <c r="Z2365" s="50"/>
      <c r="AA2365" s="50"/>
      <c r="AB2365" s="68"/>
      <c r="AC2365" s="68"/>
      <c r="AF2365" s="68"/>
      <c r="AJ2365" s="68"/>
      <c r="AK2365" s="68"/>
      <c r="AL2365" s="50"/>
      <c r="AN2365" s="50"/>
      <c r="AO2365" s="68"/>
      <c r="AP2365" s="68"/>
      <c r="AQ2365" s="50"/>
      <c r="AS2365" s="50"/>
      <c r="AV2365" s="50"/>
      <c r="AY2365" s="50"/>
      <c r="BA2365" s="68"/>
      <c r="BD2365" s="68"/>
      <c r="BP2365" s="50" t="s">
        <v>44</v>
      </c>
      <c r="BQ2365" s="50"/>
      <c r="BR2365" s="50"/>
      <c r="BS2365" s="50"/>
    </row>
    <row r="2366" spans="1:71" x14ac:dyDescent="0.25">
      <c r="A2366">
        <v>1004</v>
      </c>
      <c r="B2366" s="50" t="s">
        <v>6</v>
      </c>
      <c r="C2366" s="50" t="s">
        <v>75</v>
      </c>
      <c r="D2366" s="50" t="s">
        <v>6</v>
      </c>
      <c r="E2366" s="50"/>
      <c r="F2366" s="68"/>
      <c r="G2366" s="50"/>
      <c r="I2366" s="50"/>
      <c r="J2366" s="50"/>
      <c r="K2366" s="50"/>
      <c r="L2366" s="50"/>
      <c r="M2366" s="50"/>
      <c r="N2366" s="50"/>
      <c r="O2366" s="50"/>
      <c r="P2366" s="50"/>
      <c r="Q2366" s="50"/>
      <c r="R2366" s="50"/>
      <c r="S2366" s="50"/>
      <c r="T2366" s="50"/>
      <c r="U2366" s="50"/>
      <c r="V2366" s="50"/>
      <c r="W2366" s="50"/>
      <c r="X2366" s="50"/>
      <c r="Y2366" s="50"/>
      <c r="Z2366" s="50"/>
      <c r="AA2366" s="50"/>
      <c r="AB2366" s="68"/>
      <c r="AC2366" s="68"/>
      <c r="AF2366" s="68"/>
      <c r="AJ2366" s="68"/>
      <c r="AK2366" s="68"/>
      <c r="AL2366" s="50"/>
      <c r="AN2366" s="50"/>
      <c r="AO2366" s="68"/>
      <c r="AP2366" s="68"/>
      <c r="AQ2366" s="50"/>
      <c r="AS2366" s="50"/>
      <c r="AV2366" s="50"/>
      <c r="AY2366" s="50"/>
      <c r="BA2366" s="68"/>
      <c r="BD2366" s="68"/>
      <c r="BP2366" s="50" t="s">
        <v>44</v>
      </c>
      <c r="BQ2366" s="50"/>
      <c r="BR2366" s="50"/>
      <c r="BS2366" s="50"/>
    </row>
    <row r="2367" spans="1:71" x14ac:dyDescent="0.25">
      <c r="A2367">
        <v>1004</v>
      </c>
      <c r="B2367" s="50" t="s">
        <v>6</v>
      </c>
      <c r="C2367" s="50" t="s">
        <v>75</v>
      </c>
      <c r="D2367" s="50" t="s">
        <v>6</v>
      </c>
      <c r="E2367" s="50"/>
      <c r="F2367" s="68"/>
      <c r="G2367" s="50"/>
      <c r="I2367" s="50"/>
      <c r="J2367" s="50"/>
      <c r="K2367" s="50"/>
      <c r="L2367" s="50"/>
      <c r="M2367" s="50"/>
      <c r="N2367" s="50"/>
      <c r="O2367" s="50"/>
      <c r="P2367" s="50"/>
      <c r="Q2367" s="50"/>
      <c r="R2367" s="50"/>
      <c r="S2367" s="50"/>
      <c r="T2367" s="50"/>
      <c r="U2367" s="50"/>
      <c r="V2367" s="50"/>
      <c r="W2367" s="50"/>
      <c r="X2367" s="50"/>
      <c r="Y2367" s="50"/>
      <c r="Z2367" s="50"/>
      <c r="AA2367" s="50"/>
      <c r="AB2367" s="68"/>
      <c r="AC2367" s="68"/>
      <c r="AF2367" s="68"/>
      <c r="AJ2367" s="68"/>
      <c r="AK2367" s="68"/>
      <c r="AL2367" s="50"/>
      <c r="AN2367" s="50"/>
      <c r="AO2367" s="68"/>
      <c r="AP2367" s="68"/>
      <c r="AQ2367" s="50"/>
      <c r="AS2367" s="50"/>
      <c r="AV2367" s="50"/>
      <c r="AY2367" s="50"/>
      <c r="BA2367" s="68"/>
      <c r="BD2367" s="68"/>
      <c r="BP2367" s="50" t="s">
        <v>44</v>
      </c>
      <c r="BQ2367" s="50"/>
      <c r="BR2367" s="50"/>
      <c r="BS2367" s="50"/>
    </row>
    <row r="2368" spans="1:71" x14ac:dyDescent="0.25">
      <c r="A2368">
        <v>1004</v>
      </c>
      <c r="B2368" s="50" t="s">
        <v>6</v>
      </c>
      <c r="C2368" s="50" t="s">
        <v>75</v>
      </c>
      <c r="D2368" s="50" t="s">
        <v>6</v>
      </c>
      <c r="E2368" s="50"/>
      <c r="F2368" s="68"/>
      <c r="G2368" s="50"/>
      <c r="I2368" s="50"/>
      <c r="J2368" s="50"/>
      <c r="K2368" s="50"/>
      <c r="L2368" s="50"/>
      <c r="M2368" s="50"/>
      <c r="N2368" s="50"/>
      <c r="O2368" s="50"/>
      <c r="P2368" s="50"/>
      <c r="Q2368" s="50"/>
      <c r="R2368" s="50"/>
      <c r="S2368" s="50"/>
      <c r="T2368" s="50"/>
      <c r="U2368" s="50"/>
      <c r="V2368" s="50"/>
      <c r="W2368" s="50"/>
      <c r="X2368" s="50"/>
      <c r="Y2368" s="50"/>
      <c r="Z2368" s="50"/>
      <c r="AA2368" s="50"/>
      <c r="AB2368" s="68"/>
      <c r="AC2368" s="68"/>
      <c r="AF2368" s="68"/>
      <c r="AJ2368" s="68"/>
      <c r="AK2368" s="68"/>
      <c r="AL2368" s="50"/>
      <c r="AN2368" s="50"/>
      <c r="AO2368" s="68"/>
      <c r="AP2368" s="68"/>
      <c r="AQ2368" s="50"/>
      <c r="AS2368" s="50"/>
      <c r="AV2368" s="50"/>
      <c r="AY2368" s="50"/>
      <c r="BA2368" s="68"/>
      <c r="BD2368" s="68"/>
      <c r="BP2368" s="50" t="s">
        <v>44</v>
      </c>
      <c r="BQ2368" s="50"/>
      <c r="BR2368" s="50"/>
      <c r="BS2368" s="50"/>
    </row>
    <row r="2369" spans="1:71" x14ac:dyDescent="0.25">
      <c r="A2369">
        <v>1004</v>
      </c>
      <c r="B2369" s="50" t="s">
        <v>6</v>
      </c>
      <c r="C2369" s="50" t="s">
        <v>75</v>
      </c>
      <c r="D2369" s="50" t="s">
        <v>6</v>
      </c>
      <c r="E2369" s="50"/>
      <c r="F2369" s="68"/>
      <c r="G2369" s="50"/>
      <c r="I2369" s="50"/>
      <c r="J2369" s="50"/>
      <c r="K2369" s="50"/>
      <c r="L2369" s="50"/>
      <c r="M2369" s="50"/>
      <c r="N2369" s="50"/>
      <c r="O2369" s="50"/>
      <c r="P2369" s="50"/>
      <c r="Q2369" s="50"/>
      <c r="R2369" s="50"/>
      <c r="S2369" s="50"/>
      <c r="T2369" s="50"/>
      <c r="U2369" s="50"/>
      <c r="V2369" s="50"/>
      <c r="W2369" s="50"/>
      <c r="X2369" s="50"/>
      <c r="Y2369" s="50"/>
      <c r="Z2369" s="50"/>
      <c r="AA2369" s="50"/>
      <c r="AB2369" s="68"/>
      <c r="AC2369" s="68"/>
      <c r="AF2369" s="68"/>
      <c r="AJ2369" s="68"/>
      <c r="AK2369" s="68"/>
      <c r="AL2369" s="50"/>
      <c r="AN2369" s="50"/>
      <c r="AO2369" s="68"/>
      <c r="AP2369" s="68"/>
      <c r="AQ2369" s="50"/>
      <c r="AS2369" s="50"/>
      <c r="AV2369" s="50"/>
      <c r="AY2369" s="50"/>
      <c r="BA2369" s="68"/>
      <c r="BD2369" s="68"/>
      <c r="BP2369" s="50" t="s">
        <v>44</v>
      </c>
      <c r="BQ2369" s="50"/>
      <c r="BR2369" s="50"/>
      <c r="BS2369" s="50"/>
    </row>
    <row r="2370" spans="1:71" x14ac:dyDescent="0.25">
      <c r="A2370">
        <v>1004</v>
      </c>
      <c r="B2370" s="50" t="s">
        <v>6</v>
      </c>
      <c r="C2370" s="50" t="s">
        <v>75</v>
      </c>
      <c r="D2370" s="50" t="s">
        <v>6</v>
      </c>
      <c r="E2370" s="50"/>
      <c r="F2370" s="68"/>
      <c r="G2370" s="50"/>
      <c r="I2370" s="50"/>
      <c r="J2370" s="50"/>
      <c r="K2370" s="50"/>
      <c r="L2370" s="50"/>
      <c r="M2370" s="50"/>
      <c r="N2370" s="50"/>
      <c r="O2370" s="50"/>
      <c r="P2370" s="50"/>
      <c r="Q2370" s="50"/>
      <c r="R2370" s="50"/>
      <c r="S2370" s="50"/>
      <c r="T2370" s="50"/>
      <c r="U2370" s="50"/>
      <c r="V2370" s="50"/>
      <c r="W2370" s="50"/>
      <c r="X2370" s="50"/>
      <c r="Y2370" s="50"/>
      <c r="Z2370" s="50"/>
      <c r="AA2370" s="50"/>
      <c r="AB2370" s="68"/>
      <c r="AC2370" s="68"/>
      <c r="AF2370" s="68"/>
      <c r="AJ2370" s="68"/>
      <c r="AK2370" s="68"/>
      <c r="AL2370" s="50"/>
      <c r="AN2370" s="50"/>
      <c r="AO2370" s="68"/>
      <c r="AP2370" s="68"/>
      <c r="AQ2370" s="50"/>
      <c r="AS2370" s="50"/>
      <c r="AV2370" s="50"/>
      <c r="AY2370" s="50"/>
      <c r="BA2370" s="68"/>
      <c r="BD2370" s="68"/>
      <c r="BP2370" s="50" t="s">
        <v>44</v>
      </c>
      <c r="BQ2370" s="50"/>
      <c r="BR2370" s="50"/>
      <c r="BS2370" s="50"/>
    </row>
    <row r="2371" spans="1:71" x14ac:dyDescent="0.25">
      <c r="A2371">
        <v>1004</v>
      </c>
      <c r="B2371" s="50" t="s">
        <v>6</v>
      </c>
      <c r="C2371" s="50" t="s">
        <v>75</v>
      </c>
      <c r="D2371" s="50" t="s">
        <v>6</v>
      </c>
      <c r="E2371" s="50"/>
      <c r="F2371" s="68"/>
      <c r="G2371" s="50"/>
      <c r="I2371" s="50"/>
      <c r="J2371" s="50"/>
      <c r="K2371" s="50"/>
      <c r="L2371" s="50"/>
      <c r="M2371" s="50"/>
      <c r="N2371" s="50"/>
      <c r="O2371" s="50"/>
      <c r="P2371" s="50"/>
      <c r="Q2371" s="50"/>
      <c r="R2371" s="50"/>
      <c r="S2371" s="50"/>
      <c r="T2371" s="50"/>
      <c r="U2371" s="50"/>
      <c r="V2371" s="50"/>
      <c r="W2371" s="50"/>
      <c r="X2371" s="50"/>
      <c r="Y2371" s="50"/>
      <c r="Z2371" s="50"/>
      <c r="AA2371" s="50"/>
      <c r="AB2371" s="68"/>
      <c r="AC2371" s="68"/>
      <c r="AF2371" s="68"/>
      <c r="AJ2371" s="68"/>
      <c r="AK2371" s="68"/>
      <c r="AL2371" s="50"/>
      <c r="AN2371" s="50"/>
      <c r="AO2371" s="68"/>
      <c r="AP2371" s="68"/>
      <c r="AQ2371" s="50"/>
      <c r="AS2371" s="50"/>
      <c r="AV2371" s="50"/>
      <c r="AY2371" s="50"/>
      <c r="BA2371" s="68"/>
      <c r="BD2371" s="68"/>
      <c r="BP2371" s="50" t="s">
        <v>44</v>
      </c>
      <c r="BQ2371" s="50"/>
      <c r="BR2371" s="50"/>
      <c r="BS2371" s="50"/>
    </row>
    <row r="2372" spans="1:71" x14ac:dyDescent="0.25">
      <c r="A2372">
        <v>1004</v>
      </c>
      <c r="B2372" s="50" t="s">
        <v>6</v>
      </c>
      <c r="C2372" s="50" t="s">
        <v>75</v>
      </c>
      <c r="D2372" s="50" t="s">
        <v>6</v>
      </c>
      <c r="E2372" s="50"/>
      <c r="F2372" s="68"/>
      <c r="G2372" s="50"/>
      <c r="I2372" s="50"/>
      <c r="J2372" s="50"/>
      <c r="K2372" s="50"/>
      <c r="L2372" s="50"/>
      <c r="M2372" s="50"/>
      <c r="N2372" s="50"/>
      <c r="O2372" s="50"/>
      <c r="P2372" s="50"/>
      <c r="Q2372" s="50"/>
      <c r="R2372" s="50"/>
      <c r="S2372" s="50"/>
      <c r="T2372" s="50"/>
      <c r="U2372" s="50"/>
      <c r="V2372" s="50"/>
      <c r="W2372" s="50"/>
      <c r="X2372" s="50"/>
      <c r="Y2372" s="50"/>
      <c r="Z2372" s="50"/>
      <c r="AA2372" s="50"/>
      <c r="AB2372" s="68"/>
      <c r="AC2372" s="68"/>
      <c r="AF2372" s="68"/>
      <c r="AJ2372" s="68"/>
      <c r="AK2372" s="68"/>
      <c r="AL2372" s="50"/>
      <c r="AN2372" s="50"/>
      <c r="AO2372" s="68"/>
      <c r="AP2372" s="68"/>
      <c r="AQ2372" s="50"/>
      <c r="AS2372" s="50"/>
      <c r="AV2372" s="50"/>
      <c r="AY2372" s="50"/>
      <c r="BA2372" s="68"/>
      <c r="BD2372" s="68"/>
      <c r="BP2372" s="50" t="s">
        <v>44</v>
      </c>
      <c r="BQ2372" s="50" t="s">
        <v>220</v>
      </c>
      <c r="BR2372" s="50" t="s">
        <v>72</v>
      </c>
      <c r="BS2372" s="50"/>
    </row>
    <row r="2373" spans="1:71" x14ac:dyDescent="0.25">
      <c r="A2373">
        <v>1004</v>
      </c>
      <c r="B2373" s="50" t="s">
        <v>6</v>
      </c>
      <c r="C2373" s="50" t="s">
        <v>75</v>
      </c>
      <c r="D2373" s="50" t="s">
        <v>6</v>
      </c>
      <c r="E2373" s="50"/>
      <c r="F2373" s="68"/>
      <c r="G2373" s="50"/>
      <c r="I2373" s="50"/>
      <c r="J2373" s="50"/>
      <c r="K2373" s="50"/>
      <c r="L2373" s="50"/>
      <c r="M2373" s="50"/>
      <c r="N2373" s="50"/>
      <c r="O2373" s="50"/>
      <c r="P2373" s="50"/>
      <c r="Q2373" s="50"/>
      <c r="R2373" s="50"/>
      <c r="S2373" s="50"/>
      <c r="T2373" s="50"/>
      <c r="U2373" s="50"/>
      <c r="V2373" s="50"/>
      <c r="W2373" s="50"/>
      <c r="X2373" s="50"/>
      <c r="Y2373" s="50"/>
      <c r="Z2373" s="50"/>
      <c r="AA2373" s="50"/>
      <c r="AB2373" s="68"/>
      <c r="AC2373" s="68"/>
      <c r="AF2373" s="68"/>
      <c r="AJ2373" s="68"/>
      <c r="AK2373" s="68"/>
      <c r="AL2373" s="50"/>
      <c r="AN2373" s="50"/>
      <c r="AO2373" s="68"/>
      <c r="AP2373" s="68"/>
      <c r="AQ2373" s="50"/>
      <c r="AS2373" s="50"/>
      <c r="AV2373" s="50"/>
      <c r="AY2373" s="50"/>
      <c r="BA2373" s="68"/>
      <c r="BD2373" s="68"/>
      <c r="BP2373" s="50" t="s">
        <v>192</v>
      </c>
      <c r="BQ2373" s="50"/>
      <c r="BR2373" s="50"/>
      <c r="BS2373" s="50"/>
    </row>
    <row r="2374" spans="1:71" x14ac:dyDescent="0.25">
      <c r="A2374">
        <v>1004</v>
      </c>
      <c r="B2374" s="50" t="s">
        <v>6</v>
      </c>
      <c r="C2374" s="50" t="s">
        <v>75</v>
      </c>
      <c r="D2374" s="50" t="s">
        <v>6</v>
      </c>
      <c r="E2374" s="50"/>
      <c r="F2374" s="68"/>
      <c r="G2374" s="50"/>
      <c r="I2374" s="50"/>
      <c r="J2374" s="50"/>
      <c r="K2374" s="50"/>
      <c r="L2374" s="50"/>
      <c r="M2374" s="50"/>
      <c r="N2374" s="50"/>
      <c r="O2374" s="50"/>
      <c r="P2374" s="50"/>
      <c r="Q2374" s="50"/>
      <c r="R2374" s="50"/>
      <c r="S2374" s="50"/>
      <c r="T2374" s="50"/>
      <c r="U2374" s="50"/>
      <c r="V2374" s="50"/>
      <c r="W2374" s="50"/>
      <c r="X2374" s="50"/>
      <c r="Y2374" s="50"/>
      <c r="Z2374" s="50"/>
      <c r="AA2374" s="50"/>
      <c r="AB2374" s="68"/>
      <c r="AC2374" s="68"/>
      <c r="AF2374" s="68"/>
      <c r="AJ2374" s="68"/>
      <c r="AK2374" s="68"/>
      <c r="AL2374" s="50"/>
      <c r="AN2374" s="50"/>
      <c r="AO2374" s="68"/>
      <c r="AP2374" s="68"/>
      <c r="AQ2374" s="50"/>
      <c r="AS2374" s="50"/>
      <c r="AV2374" s="50"/>
      <c r="AY2374" s="50"/>
      <c r="BA2374" s="68"/>
      <c r="BD2374" s="68"/>
      <c r="BP2374" s="50" t="s">
        <v>192</v>
      </c>
      <c r="BQ2374" s="50"/>
      <c r="BR2374" s="50"/>
      <c r="BS2374" s="50"/>
    </row>
    <row r="2375" spans="1:71" x14ac:dyDescent="0.25">
      <c r="A2375">
        <v>1004</v>
      </c>
      <c r="B2375" s="50" t="s">
        <v>6</v>
      </c>
      <c r="C2375" s="50" t="s">
        <v>75</v>
      </c>
      <c r="D2375" s="50" t="s">
        <v>6</v>
      </c>
      <c r="E2375" s="50"/>
      <c r="F2375" s="68"/>
      <c r="G2375" s="50"/>
      <c r="I2375" s="50"/>
      <c r="J2375" s="50"/>
      <c r="K2375" s="50"/>
      <c r="L2375" s="50"/>
      <c r="M2375" s="50"/>
      <c r="N2375" s="50"/>
      <c r="O2375" s="50"/>
      <c r="P2375" s="50"/>
      <c r="Q2375" s="50"/>
      <c r="R2375" s="50"/>
      <c r="S2375" s="50"/>
      <c r="T2375" s="50"/>
      <c r="U2375" s="50"/>
      <c r="V2375" s="50"/>
      <c r="W2375" s="50"/>
      <c r="X2375" s="50"/>
      <c r="Y2375" s="50"/>
      <c r="Z2375" s="50"/>
      <c r="AA2375" s="50"/>
      <c r="AB2375" s="68"/>
      <c r="AC2375" s="68"/>
      <c r="AF2375" s="68"/>
      <c r="AJ2375" s="68"/>
      <c r="AK2375" s="68"/>
      <c r="AL2375" s="50"/>
      <c r="AN2375" s="50"/>
      <c r="AO2375" s="68"/>
      <c r="AP2375" s="68"/>
      <c r="AQ2375" s="50"/>
      <c r="AS2375" s="50"/>
      <c r="AV2375" s="50"/>
      <c r="AY2375" s="50"/>
      <c r="BA2375" s="68"/>
      <c r="BD2375" s="68"/>
      <c r="BP2375" s="50" t="s">
        <v>192</v>
      </c>
      <c r="BQ2375" s="50"/>
      <c r="BR2375" s="50"/>
      <c r="BS2375" s="50"/>
    </row>
    <row r="2376" spans="1:71" x14ac:dyDescent="0.25">
      <c r="A2376">
        <v>1004</v>
      </c>
      <c r="B2376" s="50" t="s">
        <v>6</v>
      </c>
      <c r="C2376" s="50" t="s">
        <v>75</v>
      </c>
      <c r="D2376" s="50" t="s">
        <v>6</v>
      </c>
      <c r="E2376" s="50"/>
      <c r="F2376" s="68"/>
      <c r="G2376" s="50"/>
      <c r="I2376" s="50"/>
      <c r="J2376" s="50"/>
      <c r="K2376" s="50"/>
      <c r="L2376" s="50"/>
      <c r="M2376" s="50"/>
      <c r="N2376" s="50"/>
      <c r="O2376" s="50"/>
      <c r="P2376" s="50"/>
      <c r="Q2376" s="50"/>
      <c r="R2376" s="50"/>
      <c r="S2376" s="50"/>
      <c r="T2376" s="50"/>
      <c r="U2376" s="50"/>
      <c r="V2376" s="50"/>
      <c r="W2376" s="50"/>
      <c r="X2376" s="50"/>
      <c r="Y2376" s="50"/>
      <c r="Z2376" s="50"/>
      <c r="AA2376" s="50"/>
      <c r="AB2376" s="68"/>
      <c r="AC2376" s="68"/>
      <c r="AF2376" s="68"/>
      <c r="AJ2376" s="68"/>
      <c r="AK2376" s="68"/>
      <c r="AL2376" s="50"/>
      <c r="AN2376" s="50"/>
      <c r="AO2376" s="68"/>
      <c r="AP2376" s="68"/>
      <c r="AQ2376" s="50"/>
      <c r="AS2376" s="50"/>
      <c r="AV2376" s="50"/>
      <c r="AY2376" s="50"/>
      <c r="BA2376" s="68"/>
      <c r="BD2376" s="68"/>
      <c r="BP2376" s="50" t="s">
        <v>192</v>
      </c>
      <c r="BQ2376" s="50"/>
      <c r="BR2376" s="50"/>
      <c r="BS2376" s="50"/>
    </row>
    <row r="2377" spans="1:71" x14ac:dyDescent="0.25">
      <c r="A2377">
        <v>1004</v>
      </c>
      <c r="B2377" s="50" t="s">
        <v>6</v>
      </c>
      <c r="C2377" s="50" t="s">
        <v>75</v>
      </c>
      <c r="D2377" s="50" t="s">
        <v>6</v>
      </c>
      <c r="E2377" s="50"/>
      <c r="F2377" s="68"/>
      <c r="G2377" s="50"/>
      <c r="I2377" s="50"/>
      <c r="J2377" s="50"/>
      <c r="K2377" s="50"/>
      <c r="L2377" s="50"/>
      <c r="M2377" s="50"/>
      <c r="N2377" s="50"/>
      <c r="O2377" s="50"/>
      <c r="P2377" s="50"/>
      <c r="Q2377" s="50"/>
      <c r="R2377" s="50"/>
      <c r="S2377" s="50"/>
      <c r="T2377" s="50"/>
      <c r="U2377" s="50"/>
      <c r="V2377" s="50"/>
      <c r="W2377" s="50"/>
      <c r="X2377" s="50"/>
      <c r="Y2377" s="50"/>
      <c r="Z2377" s="50"/>
      <c r="AA2377" s="50"/>
      <c r="AB2377" s="68"/>
      <c r="AC2377" s="68"/>
      <c r="AF2377" s="68"/>
      <c r="AJ2377" s="68"/>
      <c r="AK2377" s="68"/>
      <c r="AL2377" s="50"/>
      <c r="AN2377" s="50"/>
      <c r="AO2377" s="68"/>
      <c r="AP2377" s="68"/>
      <c r="AQ2377" s="50"/>
      <c r="AS2377" s="50"/>
      <c r="AV2377" s="50"/>
      <c r="AY2377" s="50"/>
      <c r="BA2377" s="68"/>
      <c r="BD2377" s="68"/>
      <c r="BP2377" s="50" t="s">
        <v>192</v>
      </c>
      <c r="BQ2377" s="50"/>
      <c r="BR2377" s="50"/>
      <c r="BS2377" s="50"/>
    </row>
    <row r="2378" spans="1:71" x14ac:dyDescent="0.25">
      <c r="A2378">
        <v>1004</v>
      </c>
      <c r="B2378" s="50" t="s">
        <v>6</v>
      </c>
      <c r="C2378" s="50" t="s">
        <v>75</v>
      </c>
      <c r="D2378" s="50" t="s">
        <v>6</v>
      </c>
      <c r="E2378" s="50"/>
      <c r="F2378" s="68"/>
      <c r="G2378" s="50"/>
      <c r="I2378" s="50"/>
      <c r="J2378" s="50"/>
      <c r="K2378" s="50"/>
      <c r="L2378" s="50"/>
      <c r="M2378" s="50"/>
      <c r="N2378" s="50"/>
      <c r="O2378" s="50"/>
      <c r="P2378" s="50"/>
      <c r="Q2378" s="50"/>
      <c r="R2378" s="50"/>
      <c r="S2378" s="50"/>
      <c r="T2378" s="50"/>
      <c r="U2378" s="50"/>
      <c r="V2378" s="50"/>
      <c r="W2378" s="50"/>
      <c r="X2378" s="50"/>
      <c r="Y2378" s="50"/>
      <c r="Z2378" s="50"/>
      <c r="AA2378" s="50"/>
      <c r="AB2378" s="68"/>
      <c r="AC2378" s="68"/>
      <c r="AF2378" s="68"/>
      <c r="AJ2378" s="68"/>
      <c r="AK2378" s="68"/>
      <c r="AL2378" s="50"/>
      <c r="AN2378" s="50"/>
      <c r="AO2378" s="68"/>
      <c r="AP2378" s="68"/>
      <c r="AQ2378" s="50"/>
      <c r="AS2378" s="50"/>
      <c r="AV2378" s="50"/>
      <c r="AY2378" s="50"/>
      <c r="BA2378" s="68"/>
      <c r="BD2378" s="68"/>
      <c r="BP2378" s="50" t="s">
        <v>192</v>
      </c>
      <c r="BQ2378" s="50"/>
      <c r="BR2378" s="50"/>
      <c r="BS2378" s="50"/>
    </row>
    <row r="2379" spans="1:71" x14ac:dyDescent="0.25">
      <c r="A2379">
        <v>1004</v>
      </c>
      <c r="B2379" s="50" t="s">
        <v>6</v>
      </c>
      <c r="C2379" s="50" t="s">
        <v>75</v>
      </c>
      <c r="D2379" s="50" t="s">
        <v>6</v>
      </c>
      <c r="E2379" s="50"/>
      <c r="F2379" s="68"/>
      <c r="G2379" s="50"/>
      <c r="I2379" s="50"/>
      <c r="J2379" s="50"/>
      <c r="K2379" s="50"/>
      <c r="L2379" s="50"/>
      <c r="M2379" s="50"/>
      <c r="N2379" s="50"/>
      <c r="O2379" s="50"/>
      <c r="P2379" s="50"/>
      <c r="Q2379" s="50"/>
      <c r="R2379" s="50"/>
      <c r="S2379" s="50"/>
      <c r="T2379" s="50"/>
      <c r="U2379" s="50"/>
      <c r="V2379" s="50"/>
      <c r="W2379" s="50"/>
      <c r="X2379" s="50"/>
      <c r="Y2379" s="50"/>
      <c r="Z2379" s="50"/>
      <c r="AA2379" s="50"/>
      <c r="AB2379" s="68"/>
      <c r="AC2379" s="68"/>
      <c r="AF2379" s="68"/>
      <c r="AJ2379" s="68"/>
      <c r="AK2379" s="68"/>
      <c r="AL2379" s="50"/>
      <c r="AN2379" s="50"/>
      <c r="AO2379" s="68"/>
      <c r="AP2379" s="68"/>
      <c r="AQ2379" s="50"/>
      <c r="AS2379" s="50"/>
      <c r="AV2379" s="50"/>
      <c r="AY2379" s="50"/>
      <c r="BA2379" s="68"/>
      <c r="BD2379" s="68"/>
      <c r="BP2379" s="50" t="s">
        <v>192</v>
      </c>
      <c r="BQ2379" s="50"/>
      <c r="BR2379" s="50"/>
      <c r="BS2379" s="50"/>
    </row>
    <row r="2380" spans="1:71" x14ac:dyDescent="0.25">
      <c r="A2380">
        <v>1004</v>
      </c>
      <c r="B2380" s="50" t="s">
        <v>6</v>
      </c>
      <c r="C2380" s="50" t="s">
        <v>75</v>
      </c>
      <c r="D2380" s="50" t="s">
        <v>6</v>
      </c>
      <c r="E2380" s="50"/>
      <c r="F2380" s="68"/>
      <c r="G2380" s="50"/>
      <c r="I2380" s="50"/>
      <c r="J2380" s="50"/>
      <c r="K2380" s="50"/>
      <c r="L2380" s="50"/>
      <c r="M2380" s="50"/>
      <c r="N2380" s="50"/>
      <c r="O2380" s="50"/>
      <c r="P2380" s="50"/>
      <c r="Q2380" s="50"/>
      <c r="R2380" s="50"/>
      <c r="S2380" s="50"/>
      <c r="T2380" s="50"/>
      <c r="U2380" s="50"/>
      <c r="V2380" s="50"/>
      <c r="W2380" s="50"/>
      <c r="X2380" s="50"/>
      <c r="Y2380" s="50"/>
      <c r="Z2380" s="50"/>
      <c r="AA2380" s="50"/>
      <c r="AB2380" s="68"/>
      <c r="AC2380" s="68"/>
      <c r="AF2380" s="68"/>
      <c r="AJ2380" s="68"/>
      <c r="AK2380" s="68"/>
      <c r="AL2380" s="50"/>
      <c r="AN2380" s="50"/>
      <c r="AO2380" s="68"/>
      <c r="AP2380" s="68"/>
      <c r="AQ2380" s="50"/>
      <c r="AS2380" s="50"/>
      <c r="AV2380" s="50"/>
      <c r="AY2380" s="50"/>
      <c r="BA2380" s="68"/>
      <c r="BD2380" s="68"/>
      <c r="BP2380" s="50" t="s">
        <v>192</v>
      </c>
      <c r="BQ2380" s="50"/>
      <c r="BR2380" s="50"/>
      <c r="BS2380" s="50"/>
    </row>
    <row r="2381" spans="1:71" x14ac:dyDescent="0.25">
      <c r="A2381">
        <v>1004</v>
      </c>
      <c r="B2381" s="50" t="s">
        <v>6</v>
      </c>
      <c r="C2381" s="50" t="s">
        <v>75</v>
      </c>
      <c r="D2381" s="50" t="s">
        <v>6</v>
      </c>
      <c r="E2381" s="50"/>
      <c r="F2381" s="68"/>
      <c r="G2381" s="50"/>
      <c r="I2381" s="50"/>
      <c r="J2381" s="50"/>
      <c r="K2381" s="50"/>
      <c r="L2381" s="50"/>
      <c r="M2381" s="50"/>
      <c r="N2381" s="50"/>
      <c r="O2381" s="50"/>
      <c r="P2381" s="50"/>
      <c r="Q2381" s="50"/>
      <c r="R2381" s="50"/>
      <c r="S2381" s="50"/>
      <c r="T2381" s="50"/>
      <c r="U2381" s="50"/>
      <c r="V2381" s="50"/>
      <c r="W2381" s="50"/>
      <c r="X2381" s="50"/>
      <c r="Y2381" s="50"/>
      <c r="Z2381" s="50"/>
      <c r="AA2381" s="50"/>
      <c r="AB2381" s="68"/>
      <c r="AC2381" s="68"/>
      <c r="AF2381" s="68"/>
      <c r="AJ2381" s="68"/>
      <c r="AK2381" s="68"/>
      <c r="AL2381" s="50"/>
      <c r="AN2381" s="50"/>
      <c r="AO2381" s="68"/>
      <c r="AP2381" s="68"/>
      <c r="AQ2381" s="50"/>
      <c r="AS2381" s="50"/>
      <c r="AV2381" s="50"/>
      <c r="AY2381" s="50"/>
      <c r="BA2381" s="68"/>
      <c r="BD2381" s="68"/>
      <c r="BP2381" s="50" t="s">
        <v>192</v>
      </c>
      <c r="BQ2381" s="50"/>
      <c r="BR2381" s="50"/>
      <c r="BS2381" s="50"/>
    </row>
    <row r="2382" spans="1:71" x14ac:dyDescent="0.25">
      <c r="A2382">
        <v>1004</v>
      </c>
      <c r="B2382" s="50" t="s">
        <v>6</v>
      </c>
      <c r="C2382" s="50" t="s">
        <v>75</v>
      </c>
      <c r="D2382" s="50" t="s">
        <v>6</v>
      </c>
      <c r="E2382" s="50"/>
      <c r="F2382" s="68"/>
      <c r="G2382" s="50"/>
      <c r="I2382" s="50"/>
      <c r="J2382" s="50"/>
      <c r="K2382" s="50"/>
      <c r="L2382" s="50"/>
      <c r="M2382" s="50"/>
      <c r="N2382" s="50"/>
      <c r="O2382" s="50"/>
      <c r="P2382" s="50"/>
      <c r="Q2382" s="50"/>
      <c r="R2382" s="50"/>
      <c r="S2382" s="50"/>
      <c r="T2382" s="50"/>
      <c r="U2382" s="50"/>
      <c r="V2382" s="50"/>
      <c r="W2382" s="50"/>
      <c r="X2382" s="50"/>
      <c r="Y2382" s="50"/>
      <c r="Z2382" s="50"/>
      <c r="AA2382" s="50"/>
      <c r="AB2382" s="68"/>
      <c r="AC2382" s="68"/>
      <c r="AF2382" s="68"/>
      <c r="AJ2382" s="68"/>
      <c r="AK2382" s="68"/>
      <c r="AL2382" s="50"/>
      <c r="AN2382" s="50"/>
      <c r="AO2382" s="68"/>
      <c r="AP2382" s="68"/>
      <c r="AQ2382" s="50"/>
      <c r="AS2382" s="50"/>
      <c r="AV2382" s="50"/>
      <c r="AY2382" s="50"/>
      <c r="BA2382" s="68"/>
      <c r="BD2382" s="68"/>
      <c r="BP2382" s="50" t="s">
        <v>192</v>
      </c>
      <c r="BQ2382" s="50"/>
      <c r="BR2382" s="50"/>
      <c r="BS2382" s="50"/>
    </row>
    <row r="2383" spans="1:71" x14ac:dyDescent="0.25">
      <c r="A2383">
        <v>1004</v>
      </c>
      <c r="B2383" s="50" t="s">
        <v>6</v>
      </c>
      <c r="C2383" s="50" t="s">
        <v>75</v>
      </c>
      <c r="D2383" s="50" t="s">
        <v>6</v>
      </c>
      <c r="E2383" s="50"/>
      <c r="F2383" s="68"/>
      <c r="G2383" s="50"/>
      <c r="I2383" s="50"/>
      <c r="J2383" s="50"/>
      <c r="K2383" s="50"/>
      <c r="L2383" s="50"/>
      <c r="M2383" s="50"/>
      <c r="N2383" s="50"/>
      <c r="O2383" s="50"/>
      <c r="P2383" s="50"/>
      <c r="Q2383" s="50"/>
      <c r="R2383" s="50"/>
      <c r="S2383" s="50"/>
      <c r="T2383" s="50"/>
      <c r="U2383" s="50"/>
      <c r="V2383" s="50"/>
      <c r="W2383" s="50"/>
      <c r="X2383" s="50"/>
      <c r="Y2383" s="50"/>
      <c r="Z2383" s="50"/>
      <c r="AA2383" s="50"/>
      <c r="AB2383" s="68"/>
      <c r="AC2383" s="68"/>
      <c r="AF2383" s="68"/>
      <c r="AJ2383" s="68"/>
      <c r="AK2383" s="68"/>
      <c r="AL2383" s="50"/>
      <c r="AN2383" s="50"/>
      <c r="AO2383" s="68"/>
      <c r="AP2383" s="68"/>
      <c r="AQ2383" s="50"/>
      <c r="AS2383" s="50"/>
      <c r="AV2383" s="50"/>
      <c r="AY2383" s="50"/>
      <c r="BA2383" s="68"/>
      <c r="BD2383" s="68"/>
      <c r="BP2383" s="50" t="s">
        <v>192</v>
      </c>
      <c r="BQ2383" s="50"/>
      <c r="BR2383" s="50"/>
      <c r="BS2383" s="50"/>
    </row>
    <row r="2384" spans="1:71" x14ac:dyDescent="0.25">
      <c r="A2384">
        <v>1004</v>
      </c>
      <c r="B2384" s="50" t="s">
        <v>6</v>
      </c>
      <c r="C2384" s="50" t="s">
        <v>75</v>
      </c>
      <c r="D2384" s="50" t="s">
        <v>6</v>
      </c>
      <c r="E2384" s="50"/>
      <c r="F2384" s="68"/>
      <c r="G2384" s="50"/>
      <c r="I2384" s="50"/>
      <c r="J2384" s="50"/>
      <c r="K2384" s="50"/>
      <c r="L2384" s="50"/>
      <c r="M2384" s="50"/>
      <c r="N2384" s="50"/>
      <c r="O2384" s="50"/>
      <c r="P2384" s="50"/>
      <c r="Q2384" s="50"/>
      <c r="R2384" s="50"/>
      <c r="S2384" s="50"/>
      <c r="T2384" s="50"/>
      <c r="U2384" s="50"/>
      <c r="V2384" s="50"/>
      <c r="W2384" s="50"/>
      <c r="X2384" s="50"/>
      <c r="Y2384" s="50"/>
      <c r="Z2384" s="50"/>
      <c r="AA2384" s="50"/>
      <c r="AB2384" s="68"/>
      <c r="AC2384" s="68"/>
      <c r="AF2384" s="68"/>
      <c r="AJ2384" s="68"/>
      <c r="AK2384" s="68"/>
      <c r="AL2384" s="50"/>
      <c r="AN2384" s="50"/>
      <c r="AO2384" s="68"/>
      <c r="AP2384" s="68"/>
      <c r="AQ2384" s="50"/>
      <c r="AS2384" s="50"/>
      <c r="AV2384" s="50"/>
      <c r="AY2384" s="50"/>
      <c r="BA2384" s="68"/>
      <c r="BD2384" s="68"/>
      <c r="BP2384" s="50" t="s">
        <v>192</v>
      </c>
      <c r="BQ2384" s="50"/>
      <c r="BR2384" s="50"/>
      <c r="BS2384" s="50"/>
    </row>
    <row r="2385" spans="1:71" x14ac:dyDescent="0.25">
      <c r="A2385">
        <v>1004</v>
      </c>
      <c r="B2385" s="50" t="s">
        <v>6</v>
      </c>
      <c r="C2385" s="50" t="s">
        <v>75</v>
      </c>
      <c r="D2385" s="50" t="s">
        <v>6</v>
      </c>
      <c r="E2385" s="50"/>
      <c r="F2385" s="68"/>
      <c r="G2385" s="50"/>
      <c r="I2385" s="50"/>
      <c r="J2385" s="50"/>
      <c r="K2385" s="50"/>
      <c r="L2385" s="50"/>
      <c r="M2385" s="50"/>
      <c r="N2385" s="50"/>
      <c r="O2385" s="50"/>
      <c r="P2385" s="50"/>
      <c r="Q2385" s="50"/>
      <c r="R2385" s="50"/>
      <c r="S2385" s="50"/>
      <c r="T2385" s="50"/>
      <c r="U2385" s="50"/>
      <c r="V2385" s="50"/>
      <c r="W2385" s="50"/>
      <c r="X2385" s="50"/>
      <c r="Y2385" s="50"/>
      <c r="Z2385" s="50"/>
      <c r="AA2385" s="50"/>
      <c r="AB2385" s="68"/>
      <c r="AC2385" s="68"/>
      <c r="AF2385" s="68"/>
      <c r="AJ2385" s="68"/>
      <c r="AK2385" s="68"/>
      <c r="AL2385" s="50"/>
      <c r="AN2385" s="50"/>
      <c r="AO2385" s="68"/>
      <c r="AP2385" s="68"/>
      <c r="AQ2385" s="50"/>
      <c r="AS2385" s="50"/>
      <c r="AV2385" s="50"/>
      <c r="AY2385" s="50"/>
      <c r="BA2385" s="68"/>
      <c r="BD2385" s="68"/>
      <c r="BP2385" s="50" t="s">
        <v>192</v>
      </c>
      <c r="BQ2385" s="50"/>
      <c r="BR2385" s="50"/>
      <c r="BS2385" s="50"/>
    </row>
    <row r="2386" spans="1:71" x14ac:dyDescent="0.25">
      <c r="A2386">
        <v>1004</v>
      </c>
      <c r="B2386" s="50" t="s">
        <v>6</v>
      </c>
      <c r="C2386" s="50" t="s">
        <v>75</v>
      </c>
      <c r="D2386" s="50" t="s">
        <v>6</v>
      </c>
      <c r="E2386" s="50"/>
      <c r="F2386" s="68"/>
      <c r="G2386" s="50"/>
      <c r="I2386" s="50"/>
      <c r="J2386" s="50"/>
      <c r="K2386" s="50"/>
      <c r="L2386" s="50"/>
      <c r="M2386" s="50"/>
      <c r="N2386" s="50"/>
      <c r="O2386" s="50"/>
      <c r="P2386" s="50"/>
      <c r="Q2386" s="50"/>
      <c r="R2386" s="50"/>
      <c r="S2386" s="50"/>
      <c r="T2386" s="50"/>
      <c r="U2386" s="50"/>
      <c r="V2386" s="50"/>
      <c r="W2386" s="50"/>
      <c r="X2386" s="50"/>
      <c r="Y2386" s="50"/>
      <c r="Z2386" s="50"/>
      <c r="AA2386" s="50"/>
      <c r="AB2386" s="68"/>
      <c r="AC2386" s="68"/>
      <c r="AF2386" s="68"/>
      <c r="AJ2386" s="68"/>
      <c r="AK2386" s="68"/>
      <c r="AL2386" s="50"/>
      <c r="AN2386" s="50"/>
      <c r="AO2386" s="68"/>
      <c r="AP2386" s="68"/>
      <c r="AQ2386" s="50"/>
      <c r="AS2386" s="50"/>
      <c r="AV2386" s="50"/>
      <c r="AY2386" s="50"/>
      <c r="BA2386" s="68"/>
      <c r="BD2386" s="68"/>
      <c r="BP2386" s="50" t="s">
        <v>192</v>
      </c>
      <c r="BQ2386" s="50"/>
      <c r="BR2386" s="50"/>
      <c r="BS2386" s="50"/>
    </row>
    <row r="2387" spans="1:71" x14ac:dyDescent="0.25">
      <c r="A2387">
        <v>1004</v>
      </c>
      <c r="B2387" s="50" t="s">
        <v>6</v>
      </c>
      <c r="C2387" s="50" t="s">
        <v>75</v>
      </c>
      <c r="D2387" s="50" t="s">
        <v>6</v>
      </c>
      <c r="E2387" s="50"/>
      <c r="F2387" s="68"/>
      <c r="G2387" s="50"/>
      <c r="I2387" s="50"/>
      <c r="J2387" s="50"/>
      <c r="K2387" s="50"/>
      <c r="L2387" s="50"/>
      <c r="M2387" s="50"/>
      <c r="N2387" s="50"/>
      <c r="O2387" s="50"/>
      <c r="P2387" s="50"/>
      <c r="Q2387" s="50"/>
      <c r="R2387" s="50"/>
      <c r="S2387" s="50"/>
      <c r="T2387" s="50"/>
      <c r="U2387" s="50"/>
      <c r="V2387" s="50"/>
      <c r="W2387" s="50"/>
      <c r="X2387" s="50"/>
      <c r="Y2387" s="50"/>
      <c r="Z2387" s="50"/>
      <c r="AA2387" s="50"/>
      <c r="AB2387" s="68"/>
      <c r="AC2387" s="68"/>
      <c r="AF2387" s="68"/>
      <c r="AJ2387" s="68"/>
      <c r="AK2387" s="68"/>
      <c r="AL2387" s="50"/>
      <c r="AN2387" s="50"/>
      <c r="AO2387" s="68"/>
      <c r="AP2387" s="68"/>
      <c r="AQ2387" s="50"/>
      <c r="AS2387" s="50"/>
      <c r="AV2387" s="50"/>
      <c r="AY2387" s="50"/>
      <c r="BA2387" s="68"/>
      <c r="BD2387" s="68"/>
      <c r="BP2387" s="50" t="s">
        <v>192</v>
      </c>
      <c r="BQ2387" s="50"/>
      <c r="BR2387" s="50"/>
      <c r="BS2387" s="50"/>
    </row>
    <row r="2388" spans="1:71" x14ac:dyDescent="0.25">
      <c r="A2388">
        <v>1004</v>
      </c>
      <c r="B2388" s="50" t="s">
        <v>6</v>
      </c>
      <c r="C2388" s="50" t="s">
        <v>75</v>
      </c>
      <c r="D2388" s="50" t="s">
        <v>6</v>
      </c>
      <c r="E2388" s="50"/>
      <c r="F2388" s="68"/>
      <c r="G2388" s="50"/>
      <c r="I2388" s="50"/>
      <c r="J2388" s="50"/>
      <c r="K2388" s="50"/>
      <c r="L2388" s="50"/>
      <c r="M2388" s="50"/>
      <c r="N2388" s="50"/>
      <c r="O2388" s="50"/>
      <c r="P2388" s="50"/>
      <c r="Q2388" s="50"/>
      <c r="R2388" s="50"/>
      <c r="S2388" s="50"/>
      <c r="T2388" s="50"/>
      <c r="U2388" s="50"/>
      <c r="V2388" s="50"/>
      <c r="W2388" s="50"/>
      <c r="X2388" s="50"/>
      <c r="Y2388" s="50"/>
      <c r="Z2388" s="50"/>
      <c r="AA2388" s="50"/>
      <c r="AB2388" s="68"/>
      <c r="AC2388" s="68"/>
      <c r="AF2388" s="68"/>
      <c r="AJ2388" s="68"/>
      <c r="AK2388" s="68"/>
      <c r="AL2388" s="50"/>
      <c r="AN2388" s="50"/>
      <c r="AO2388" s="68"/>
      <c r="AP2388" s="68"/>
      <c r="AQ2388" s="50"/>
      <c r="AS2388" s="50"/>
      <c r="AV2388" s="50"/>
      <c r="AY2388" s="50"/>
      <c r="BA2388" s="68"/>
      <c r="BD2388" s="68"/>
      <c r="BP2388" s="50" t="s">
        <v>192</v>
      </c>
      <c r="BQ2388" s="50"/>
      <c r="BR2388" s="50"/>
      <c r="BS2388" s="50"/>
    </row>
    <row r="2389" spans="1:71" x14ac:dyDescent="0.25">
      <c r="A2389">
        <v>1004</v>
      </c>
      <c r="B2389" s="50" t="s">
        <v>6</v>
      </c>
      <c r="C2389" s="50" t="s">
        <v>75</v>
      </c>
      <c r="D2389" s="50" t="s">
        <v>6</v>
      </c>
      <c r="E2389" s="50"/>
      <c r="F2389" s="68"/>
      <c r="G2389" s="50"/>
      <c r="I2389" s="50"/>
      <c r="J2389" s="50"/>
      <c r="K2389" s="50"/>
      <c r="L2389" s="50"/>
      <c r="M2389" s="50"/>
      <c r="N2389" s="50"/>
      <c r="O2389" s="50"/>
      <c r="P2389" s="50"/>
      <c r="Q2389" s="50"/>
      <c r="R2389" s="50"/>
      <c r="S2389" s="50"/>
      <c r="T2389" s="50"/>
      <c r="U2389" s="50"/>
      <c r="V2389" s="50"/>
      <c r="W2389" s="50"/>
      <c r="X2389" s="50"/>
      <c r="Y2389" s="50"/>
      <c r="Z2389" s="50"/>
      <c r="AA2389" s="50"/>
      <c r="AB2389" s="68"/>
      <c r="AC2389" s="68"/>
      <c r="AF2389" s="68"/>
      <c r="AJ2389" s="68"/>
      <c r="AK2389" s="68"/>
      <c r="AL2389" s="50"/>
      <c r="AN2389" s="50"/>
      <c r="AO2389" s="68"/>
      <c r="AP2389" s="68"/>
      <c r="AQ2389" s="50"/>
      <c r="AS2389" s="50"/>
      <c r="AV2389" s="50"/>
      <c r="AY2389" s="50"/>
      <c r="BA2389" s="68"/>
      <c r="BD2389" s="68"/>
      <c r="BP2389" s="50" t="s">
        <v>192</v>
      </c>
      <c r="BQ2389" s="50"/>
      <c r="BR2389" s="50"/>
      <c r="BS2389" s="50"/>
    </row>
    <row r="2390" spans="1:71" x14ac:dyDescent="0.25">
      <c r="A2390">
        <v>1004</v>
      </c>
      <c r="B2390" s="50" t="s">
        <v>6</v>
      </c>
      <c r="C2390" s="50" t="s">
        <v>75</v>
      </c>
      <c r="D2390" s="50" t="s">
        <v>6</v>
      </c>
      <c r="E2390" s="50"/>
      <c r="F2390" s="68"/>
      <c r="G2390" s="50"/>
      <c r="I2390" s="50"/>
      <c r="J2390" s="50"/>
      <c r="K2390" s="50"/>
      <c r="L2390" s="50"/>
      <c r="M2390" s="50"/>
      <c r="N2390" s="50"/>
      <c r="O2390" s="50"/>
      <c r="P2390" s="50"/>
      <c r="Q2390" s="50"/>
      <c r="R2390" s="50"/>
      <c r="S2390" s="50"/>
      <c r="T2390" s="50"/>
      <c r="U2390" s="50"/>
      <c r="V2390" s="50"/>
      <c r="W2390" s="50"/>
      <c r="X2390" s="50"/>
      <c r="Y2390" s="50"/>
      <c r="Z2390" s="50"/>
      <c r="AA2390" s="50"/>
      <c r="AB2390" s="68"/>
      <c r="AC2390" s="68"/>
      <c r="AF2390" s="68"/>
      <c r="AJ2390" s="68"/>
      <c r="AK2390" s="68"/>
      <c r="AL2390" s="50"/>
      <c r="AN2390" s="50"/>
      <c r="AO2390" s="68"/>
      <c r="AP2390" s="68"/>
      <c r="AQ2390" s="50"/>
      <c r="AS2390" s="50"/>
      <c r="AV2390" s="50"/>
      <c r="AY2390" s="50"/>
      <c r="BA2390" s="68"/>
      <c r="BD2390" s="68"/>
      <c r="BP2390" s="50" t="s">
        <v>192</v>
      </c>
      <c r="BQ2390" s="50"/>
      <c r="BR2390" s="50"/>
      <c r="BS2390" s="50"/>
    </row>
    <row r="2391" spans="1:71" x14ac:dyDescent="0.25">
      <c r="A2391">
        <v>1004</v>
      </c>
      <c r="B2391" s="50" t="s">
        <v>6</v>
      </c>
      <c r="C2391" s="50" t="s">
        <v>75</v>
      </c>
      <c r="D2391" s="50" t="s">
        <v>6</v>
      </c>
      <c r="E2391" s="50"/>
      <c r="F2391" s="68"/>
      <c r="G2391" s="50"/>
      <c r="I2391" s="50"/>
      <c r="J2391" s="50"/>
      <c r="K2391" s="50"/>
      <c r="L2391" s="50"/>
      <c r="M2391" s="50"/>
      <c r="N2391" s="50"/>
      <c r="O2391" s="50"/>
      <c r="P2391" s="50"/>
      <c r="Q2391" s="50"/>
      <c r="R2391" s="50"/>
      <c r="S2391" s="50"/>
      <c r="T2391" s="50"/>
      <c r="U2391" s="50"/>
      <c r="V2391" s="50"/>
      <c r="W2391" s="50"/>
      <c r="X2391" s="50"/>
      <c r="Y2391" s="50"/>
      <c r="Z2391" s="50"/>
      <c r="AA2391" s="50"/>
      <c r="AB2391" s="68"/>
      <c r="AC2391" s="68"/>
      <c r="AF2391" s="68"/>
      <c r="AJ2391" s="68"/>
      <c r="AK2391" s="68"/>
      <c r="AL2391" s="50"/>
      <c r="AN2391" s="50"/>
      <c r="AO2391" s="68"/>
      <c r="AP2391" s="68"/>
      <c r="AQ2391" s="50"/>
      <c r="AS2391" s="50"/>
      <c r="AV2391" s="50"/>
      <c r="AY2391" s="50"/>
      <c r="BA2391" s="68"/>
      <c r="BD2391" s="68"/>
      <c r="BP2391" s="50" t="s">
        <v>192</v>
      </c>
      <c r="BQ2391" s="50"/>
      <c r="BR2391" s="50"/>
      <c r="BS2391" s="50"/>
    </row>
    <row r="2392" spans="1:71" x14ac:dyDescent="0.25">
      <c r="A2392">
        <v>1004</v>
      </c>
      <c r="B2392" s="50" t="s">
        <v>6</v>
      </c>
      <c r="C2392" s="50" t="s">
        <v>75</v>
      </c>
      <c r="D2392" s="50" t="s">
        <v>6</v>
      </c>
      <c r="E2392" s="50"/>
      <c r="F2392" s="68"/>
      <c r="G2392" s="50"/>
      <c r="I2392" s="50"/>
      <c r="J2392" s="50"/>
      <c r="K2392" s="50"/>
      <c r="L2392" s="50"/>
      <c r="M2392" s="50"/>
      <c r="N2392" s="50"/>
      <c r="O2392" s="50"/>
      <c r="P2392" s="50"/>
      <c r="Q2392" s="50"/>
      <c r="R2392" s="50"/>
      <c r="S2392" s="50"/>
      <c r="T2392" s="50"/>
      <c r="U2392" s="50"/>
      <c r="V2392" s="50"/>
      <c r="W2392" s="50"/>
      <c r="X2392" s="50"/>
      <c r="Y2392" s="50"/>
      <c r="Z2392" s="50"/>
      <c r="AA2392" s="50"/>
      <c r="AB2392" s="68"/>
      <c r="AC2392" s="68"/>
      <c r="AF2392" s="68"/>
      <c r="AJ2392" s="68"/>
      <c r="AK2392" s="68"/>
      <c r="AL2392" s="50"/>
      <c r="AN2392" s="50"/>
      <c r="AO2392" s="68"/>
      <c r="AP2392" s="68"/>
      <c r="AQ2392" s="50"/>
      <c r="AS2392" s="50"/>
      <c r="AV2392" s="50"/>
      <c r="AY2392" s="50"/>
      <c r="BA2392" s="68"/>
      <c r="BD2392" s="68"/>
      <c r="BP2392" s="50" t="s">
        <v>192</v>
      </c>
      <c r="BQ2392" s="50"/>
      <c r="BR2392" s="50"/>
      <c r="BS2392" s="50"/>
    </row>
    <row r="2393" spans="1:71" x14ac:dyDescent="0.25">
      <c r="A2393">
        <v>1004</v>
      </c>
      <c r="B2393" s="50" t="s">
        <v>6</v>
      </c>
      <c r="C2393" s="50" t="s">
        <v>75</v>
      </c>
      <c r="D2393" s="50" t="s">
        <v>6</v>
      </c>
      <c r="E2393" s="50"/>
      <c r="F2393" s="68"/>
      <c r="G2393" s="50"/>
      <c r="I2393" s="50"/>
      <c r="J2393" s="50"/>
      <c r="K2393" s="50"/>
      <c r="L2393" s="50"/>
      <c r="M2393" s="50"/>
      <c r="N2393" s="50"/>
      <c r="O2393" s="50"/>
      <c r="P2393" s="50"/>
      <c r="Q2393" s="50"/>
      <c r="R2393" s="50"/>
      <c r="S2393" s="50"/>
      <c r="T2393" s="50"/>
      <c r="U2393" s="50"/>
      <c r="V2393" s="50"/>
      <c r="W2393" s="50"/>
      <c r="X2393" s="50"/>
      <c r="Y2393" s="50"/>
      <c r="Z2393" s="50"/>
      <c r="AA2393" s="50"/>
      <c r="AB2393" s="68"/>
      <c r="AC2393" s="68"/>
      <c r="AF2393" s="68"/>
      <c r="AJ2393" s="68"/>
      <c r="AK2393" s="68"/>
      <c r="AL2393" s="50"/>
      <c r="AN2393" s="50"/>
      <c r="AO2393" s="68"/>
      <c r="AP2393" s="68"/>
      <c r="AQ2393" s="50"/>
      <c r="AS2393" s="50"/>
      <c r="AV2393" s="50"/>
      <c r="AY2393" s="50"/>
      <c r="BA2393" s="68"/>
      <c r="BD2393" s="68"/>
      <c r="BP2393" s="50" t="s">
        <v>192</v>
      </c>
      <c r="BQ2393" s="50" t="s">
        <v>221</v>
      </c>
      <c r="BR2393" s="50" t="s">
        <v>72</v>
      </c>
      <c r="BS2393" s="50"/>
    </row>
    <row r="2394" spans="1:71" x14ac:dyDescent="0.25">
      <c r="A2394">
        <v>1004</v>
      </c>
      <c r="B2394" s="50" t="s">
        <v>6</v>
      </c>
      <c r="C2394" s="50" t="s">
        <v>76</v>
      </c>
      <c r="D2394" s="50" t="s">
        <v>6</v>
      </c>
      <c r="E2394" s="50"/>
      <c r="F2394" s="68"/>
      <c r="G2394" s="50"/>
      <c r="I2394" s="50"/>
      <c r="J2394" s="50"/>
      <c r="K2394" s="50"/>
      <c r="L2394" s="50"/>
      <c r="M2394" s="50"/>
      <c r="N2394" s="50"/>
      <c r="O2394" s="50"/>
      <c r="P2394" s="50"/>
      <c r="Q2394" s="50"/>
      <c r="R2394" s="50"/>
      <c r="S2394" s="50"/>
      <c r="T2394" s="50"/>
      <c r="U2394" s="50"/>
      <c r="V2394" s="50"/>
      <c r="W2394" s="50"/>
      <c r="X2394" s="50"/>
      <c r="Y2394" s="50"/>
      <c r="Z2394" s="50"/>
      <c r="AA2394" s="50"/>
      <c r="AB2394" s="68"/>
      <c r="AC2394" s="68"/>
      <c r="AF2394" s="68"/>
      <c r="AJ2394" s="68"/>
      <c r="AK2394" s="68"/>
      <c r="AL2394" s="50"/>
      <c r="AN2394" s="50"/>
      <c r="AO2394" s="68"/>
      <c r="AP2394" s="68"/>
      <c r="AQ2394" s="50"/>
      <c r="AS2394" s="50"/>
      <c r="AV2394" s="50"/>
      <c r="AY2394" s="50"/>
      <c r="BA2394" s="68"/>
      <c r="BD2394" s="68"/>
      <c r="BP2394" s="50" t="s">
        <v>44</v>
      </c>
      <c r="BQ2394" s="50"/>
      <c r="BR2394" s="50"/>
      <c r="BS2394" s="50"/>
    </row>
    <row r="2395" spans="1:71" x14ac:dyDescent="0.25">
      <c r="A2395">
        <v>1004</v>
      </c>
      <c r="B2395" s="50" t="s">
        <v>6</v>
      </c>
      <c r="C2395" s="50" t="s">
        <v>76</v>
      </c>
      <c r="D2395" s="50" t="s">
        <v>6</v>
      </c>
      <c r="E2395" s="50"/>
      <c r="F2395" s="68"/>
      <c r="G2395" s="50"/>
      <c r="I2395" s="50"/>
      <c r="J2395" s="50"/>
      <c r="K2395" s="50"/>
      <c r="L2395" s="50"/>
      <c r="M2395" s="50"/>
      <c r="N2395" s="50"/>
      <c r="O2395" s="50"/>
      <c r="P2395" s="50"/>
      <c r="Q2395" s="50"/>
      <c r="R2395" s="50"/>
      <c r="S2395" s="50"/>
      <c r="T2395" s="50"/>
      <c r="U2395" s="50"/>
      <c r="V2395" s="50"/>
      <c r="W2395" s="50"/>
      <c r="X2395" s="50"/>
      <c r="Y2395" s="50"/>
      <c r="Z2395" s="50"/>
      <c r="AA2395" s="50"/>
      <c r="AB2395" s="68"/>
      <c r="AC2395" s="68"/>
      <c r="AF2395" s="68"/>
      <c r="AJ2395" s="68"/>
      <c r="AK2395" s="68"/>
      <c r="AL2395" s="50"/>
      <c r="AN2395" s="50"/>
      <c r="AO2395" s="68"/>
      <c r="AP2395" s="68"/>
      <c r="AQ2395" s="50"/>
      <c r="AS2395" s="50"/>
      <c r="AV2395" s="50"/>
      <c r="AY2395" s="50"/>
      <c r="BA2395" s="68"/>
      <c r="BD2395" s="68"/>
      <c r="BP2395" s="50" t="s">
        <v>44</v>
      </c>
      <c r="BQ2395" s="50"/>
      <c r="BR2395" s="50"/>
      <c r="BS2395" s="50"/>
    </row>
    <row r="2396" spans="1:71" x14ac:dyDescent="0.25">
      <c r="A2396">
        <v>1004</v>
      </c>
      <c r="B2396" s="50" t="s">
        <v>6</v>
      </c>
      <c r="C2396" s="50" t="s">
        <v>76</v>
      </c>
      <c r="D2396" s="50" t="s">
        <v>6</v>
      </c>
      <c r="E2396" s="50"/>
      <c r="F2396" s="68"/>
      <c r="G2396" s="50"/>
      <c r="I2396" s="50"/>
      <c r="J2396" s="50"/>
      <c r="K2396" s="50"/>
      <c r="L2396" s="50"/>
      <c r="M2396" s="50"/>
      <c r="N2396" s="50"/>
      <c r="O2396" s="50"/>
      <c r="P2396" s="50"/>
      <c r="Q2396" s="50"/>
      <c r="R2396" s="50"/>
      <c r="S2396" s="50"/>
      <c r="T2396" s="50"/>
      <c r="U2396" s="50"/>
      <c r="V2396" s="50"/>
      <c r="W2396" s="50"/>
      <c r="X2396" s="50"/>
      <c r="Y2396" s="50"/>
      <c r="Z2396" s="50"/>
      <c r="AA2396" s="50"/>
      <c r="AB2396" s="68"/>
      <c r="AC2396" s="68"/>
      <c r="AF2396" s="68"/>
      <c r="AJ2396" s="68"/>
      <c r="AK2396" s="68"/>
      <c r="AL2396" s="50"/>
      <c r="AN2396" s="50"/>
      <c r="AO2396" s="68"/>
      <c r="AP2396" s="68"/>
      <c r="AQ2396" s="50"/>
      <c r="AS2396" s="50"/>
      <c r="AV2396" s="50"/>
      <c r="AY2396" s="50"/>
      <c r="BA2396" s="68"/>
      <c r="BD2396" s="68"/>
      <c r="BP2396" s="50" t="s">
        <v>44</v>
      </c>
      <c r="BQ2396" s="50"/>
      <c r="BR2396" s="50"/>
      <c r="BS2396" s="50"/>
    </row>
    <row r="2397" spans="1:71" x14ac:dyDescent="0.25">
      <c r="A2397">
        <v>1004</v>
      </c>
      <c r="B2397" s="50" t="s">
        <v>6</v>
      </c>
      <c r="C2397" s="50" t="s">
        <v>76</v>
      </c>
      <c r="D2397" s="50" t="s">
        <v>6</v>
      </c>
      <c r="E2397" s="50"/>
      <c r="F2397" s="68"/>
      <c r="G2397" s="50"/>
      <c r="I2397" s="50"/>
      <c r="J2397" s="50"/>
      <c r="K2397" s="50"/>
      <c r="L2397" s="50"/>
      <c r="M2397" s="50"/>
      <c r="N2397" s="50"/>
      <c r="O2397" s="50"/>
      <c r="P2397" s="50"/>
      <c r="Q2397" s="50"/>
      <c r="R2397" s="50"/>
      <c r="S2397" s="50"/>
      <c r="T2397" s="50"/>
      <c r="U2397" s="50"/>
      <c r="V2397" s="50"/>
      <c r="W2397" s="50"/>
      <c r="X2397" s="50"/>
      <c r="Y2397" s="50"/>
      <c r="Z2397" s="50"/>
      <c r="AA2397" s="50"/>
      <c r="AB2397" s="68"/>
      <c r="AC2397" s="68"/>
      <c r="AF2397" s="68"/>
      <c r="AJ2397" s="68"/>
      <c r="AK2397" s="68"/>
      <c r="AL2397" s="50"/>
      <c r="AN2397" s="50"/>
      <c r="AO2397" s="68"/>
      <c r="AP2397" s="68"/>
      <c r="AQ2397" s="50"/>
      <c r="AS2397" s="50"/>
      <c r="AV2397" s="50"/>
      <c r="AY2397" s="50"/>
      <c r="BA2397" s="68"/>
      <c r="BD2397" s="68"/>
      <c r="BP2397" s="50" t="s">
        <v>44</v>
      </c>
      <c r="BQ2397" s="50"/>
      <c r="BR2397" s="50"/>
      <c r="BS2397" s="50"/>
    </row>
    <row r="2398" spans="1:71" x14ac:dyDescent="0.25">
      <c r="A2398">
        <v>1004</v>
      </c>
      <c r="B2398" s="50" t="s">
        <v>6</v>
      </c>
      <c r="C2398" s="50" t="s">
        <v>76</v>
      </c>
      <c r="D2398" s="50" t="s">
        <v>6</v>
      </c>
      <c r="E2398" s="50"/>
      <c r="F2398" s="68"/>
      <c r="G2398" s="50"/>
      <c r="I2398" s="50"/>
      <c r="J2398" s="50"/>
      <c r="K2398" s="50"/>
      <c r="L2398" s="50"/>
      <c r="M2398" s="50"/>
      <c r="N2398" s="50"/>
      <c r="O2398" s="50"/>
      <c r="P2398" s="50"/>
      <c r="Q2398" s="50"/>
      <c r="R2398" s="50"/>
      <c r="S2398" s="50"/>
      <c r="T2398" s="50"/>
      <c r="U2398" s="50"/>
      <c r="V2398" s="50"/>
      <c r="W2398" s="50"/>
      <c r="X2398" s="50"/>
      <c r="Y2398" s="50"/>
      <c r="Z2398" s="50"/>
      <c r="AA2398" s="50"/>
      <c r="AB2398" s="68"/>
      <c r="AC2398" s="68"/>
      <c r="AF2398" s="68"/>
      <c r="AJ2398" s="68"/>
      <c r="AK2398" s="68"/>
      <c r="AL2398" s="50"/>
      <c r="AN2398" s="50"/>
      <c r="AO2398" s="68"/>
      <c r="AP2398" s="68"/>
      <c r="AQ2398" s="50"/>
      <c r="AS2398" s="50"/>
      <c r="AV2398" s="50"/>
      <c r="AY2398" s="50"/>
      <c r="BA2398" s="68"/>
      <c r="BD2398" s="68"/>
      <c r="BP2398" s="50" t="s">
        <v>44</v>
      </c>
      <c r="BQ2398" s="50"/>
      <c r="BR2398" s="50"/>
      <c r="BS2398" s="50"/>
    </row>
    <row r="2399" spans="1:71" x14ac:dyDescent="0.25">
      <c r="A2399">
        <v>1004</v>
      </c>
      <c r="B2399" s="50" t="s">
        <v>6</v>
      </c>
      <c r="C2399" s="50" t="s">
        <v>76</v>
      </c>
      <c r="D2399" s="50" t="s">
        <v>6</v>
      </c>
      <c r="E2399" s="50"/>
      <c r="F2399" s="68"/>
      <c r="G2399" s="50"/>
      <c r="I2399" s="50"/>
      <c r="J2399" s="50"/>
      <c r="K2399" s="50"/>
      <c r="L2399" s="50"/>
      <c r="M2399" s="50"/>
      <c r="N2399" s="50"/>
      <c r="O2399" s="50"/>
      <c r="P2399" s="50"/>
      <c r="Q2399" s="50"/>
      <c r="R2399" s="50"/>
      <c r="S2399" s="50"/>
      <c r="T2399" s="50"/>
      <c r="U2399" s="50"/>
      <c r="V2399" s="50"/>
      <c r="W2399" s="50"/>
      <c r="X2399" s="50"/>
      <c r="Y2399" s="50"/>
      <c r="Z2399" s="50"/>
      <c r="AA2399" s="50"/>
      <c r="AB2399" s="68"/>
      <c r="AC2399" s="68"/>
      <c r="AF2399" s="68"/>
      <c r="AJ2399" s="68"/>
      <c r="AK2399" s="68"/>
      <c r="AL2399" s="50"/>
      <c r="AN2399" s="50"/>
      <c r="AO2399" s="68"/>
      <c r="AP2399" s="68"/>
      <c r="AQ2399" s="50"/>
      <c r="AS2399" s="50"/>
      <c r="AV2399" s="50"/>
      <c r="AY2399" s="50"/>
      <c r="BA2399" s="68"/>
      <c r="BD2399" s="68"/>
      <c r="BP2399" s="50" t="s">
        <v>44</v>
      </c>
      <c r="BQ2399" s="50"/>
      <c r="BR2399" s="50"/>
      <c r="BS2399" s="50"/>
    </row>
    <row r="2400" spans="1:71" x14ac:dyDescent="0.25">
      <c r="A2400">
        <v>1004</v>
      </c>
      <c r="B2400" s="50" t="s">
        <v>6</v>
      </c>
      <c r="C2400" s="50" t="s">
        <v>76</v>
      </c>
      <c r="D2400" s="50" t="s">
        <v>6</v>
      </c>
      <c r="E2400" s="50"/>
      <c r="F2400" s="68"/>
      <c r="G2400" s="50"/>
      <c r="I2400" s="50"/>
      <c r="J2400" s="50"/>
      <c r="K2400" s="50"/>
      <c r="L2400" s="50"/>
      <c r="M2400" s="50"/>
      <c r="N2400" s="50"/>
      <c r="O2400" s="50"/>
      <c r="P2400" s="50"/>
      <c r="Q2400" s="50"/>
      <c r="R2400" s="50"/>
      <c r="S2400" s="50"/>
      <c r="T2400" s="50"/>
      <c r="U2400" s="50"/>
      <c r="V2400" s="50"/>
      <c r="W2400" s="50"/>
      <c r="X2400" s="50"/>
      <c r="Y2400" s="50"/>
      <c r="Z2400" s="50"/>
      <c r="AA2400" s="50"/>
      <c r="AB2400" s="68"/>
      <c r="AC2400" s="68"/>
      <c r="AF2400" s="68"/>
      <c r="AJ2400" s="68"/>
      <c r="AK2400" s="68"/>
      <c r="AL2400" s="50"/>
      <c r="AN2400" s="50"/>
      <c r="AO2400" s="68"/>
      <c r="AP2400" s="68"/>
      <c r="AQ2400" s="50"/>
      <c r="AS2400" s="50"/>
      <c r="AV2400" s="50"/>
      <c r="AY2400" s="50"/>
      <c r="BA2400" s="68"/>
      <c r="BD2400" s="68"/>
      <c r="BP2400" s="50" t="s">
        <v>44</v>
      </c>
      <c r="BQ2400" s="50"/>
      <c r="BR2400" s="50"/>
      <c r="BS2400" s="50"/>
    </row>
    <row r="2401" spans="1:71" x14ac:dyDescent="0.25">
      <c r="A2401">
        <v>1004</v>
      </c>
      <c r="B2401" s="50" t="s">
        <v>6</v>
      </c>
      <c r="C2401" s="50" t="s">
        <v>76</v>
      </c>
      <c r="D2401" s="50" t="s">
        <v>6</v>
      </c>
      <c r="E2401" s="50"/>
      <c r="F2401" s="68"/>
      <c r="G2401" s="50"/>
      <c r="I2401" s="50"/>
      <c r="J2401" s="50"/>
      <c r="K2401" s="50"/>
      <c r="L2401" s="50"/>
      <c r="M2401" s="50"/>
      <c r="N2401" s="50"/>
      <c r="O2401" s="50"/>
      <c r="P2401" s="50"/>
      <c r="Q2401" s="50"/>
      <c r="R2401" s="50"/>
      <c r="S2401" s="50"/>
      <c r="T2401" s="50"/>
      <c r="U2401" s="50"/>
      <c r="V2401" s="50"/>
      <c r="W2401" s="50"/>
      <c r="X2401" s="50"/>
      <c r="Y2401" s="50"/>
      <c r="Z2401" s="50"/>
      <c r="AA2401" s="50"/>
      <c r="AB2401" s="68"/>
      <c r="AC2401" s="68"/>
      <c r="AF2401" s="68"/>
      <c r="AJ2401" s="68"/>
      <c r="AK2401" s="68"/>
      <c r="AL2401" s="50"/>
      <c r="AN2401" s="50"/>
      <c r="AO2401" s="68"/>
      <c r="AP2401" s="68"/>
      <c r="AQ2401" s="50"/>
      <c r="AS2401" s="50"/>
      <c r="AV2401" s="50"/>
      <c r="AY2401" s="50"/>
      <c r="BA2401" s="68"/>
      <c r="BD2401" s="68"/>
      <c r="BP2401" s="50" t="s">
        <v>44</v>
      </c>
      <c r="BQ2401" s="50"/>
      <c r="BR2401" s="50"/>
      <c r="BS2401" s="50"/>
    </row>
    <row r="2402" spans="1:71" x14ac:dyDescent="0.25">
      <c r="A2402">
        <v>1004</v>
      </c>
      <c r="B2402" s="50" t="s">
        <v>6</v>
      </c>
      <c r="C2402" s="50" t="s">
        <v>76</v>
      </c>
      <c r="D2402" s="50" t="s">
        <v>6</v>
      </c>
      <c r="E2402" s="50"/>
      <c r="F2402" s="68"/>
      <c r="G2402" s="50"/>
      <c r="I2402" s="50"/>
      <c r="J2402" s="50"/>
      <c r="K2402" s="50"/>
      <c r="L2402" s="50"/>
      <c r="M2402" s="50"/>
      <c r="N2402" s="50"/>
      <c r="O2402" s="50"/>
      <c r="P2402" s="50"/>
      <c r="Q2402" s="50"/>
      <c r="R2402" s="50"/>
      <c r="S2402" s="50"/>
      <c r="T2402" s="50"/>
      <c r="U2402" s="50"/>
      <c r="V2402" s="50"/>
      <c r="W2402" s="50"/>
      <c r="X2402" s="50"/>
      <c r="Y2402" s="50"/>
      <c r="Z2402" s="50"/>
      <c r="AA2402" s="50"/>
      <c r="AB2402" s="68"/>
      <c r="AC2402" s="68"/>
      <c r="AF2402" s="68"/>
      <c r="AJ2402" s="68"/>
      <c r="AK2402" s="68"/>
      <c r="AL2402" s="50"/>
      <c r="AN2402" s="50"/>
      <c r="AO2402" s="68"/>
      <c r="AP2402" s="68"/>
      <c r="AQ2402" s="50"/>
      <c r="AS2402" s="50"/>
      <c r="AV2402" s="50"/>
      <c r="AY2402" s="50"/>
      <c r="BA2402" s="68"/>
      <c r="BD2402" s="68"/>
      <c r="BP2402" s="50" t="s">
        <v>44</v>
      </c>
      <c r="BQ2402" s="50"/>
      <c r="BR2402" s="50"/>
      <c r="BS2402" s="50"/>
    </row>
    <row r="2403" spans="1:71" x14ac:dyDescent="0.25">
      <c r="A2403">
        <v>1004</v>
      </c>
      <c r="B2403" s="50" t="s">
        <v>6</v>
      </c>
      <c r="C2403" s="50" t="s">
        <v>76</v>
      </c>
      <c r="D2403" s="50" t="s">
        <v>6</v>
      </c>
      <c r="E2403" s="50"/>
      <c r="F2403" s="68"/>
      <c r="G2403" s="50"/>
      <c r="I2403" s="50"/>
      <c r="J2403" s="50"/>
      <c r="K2403" s="50"/>
      <c r="L2403" s="50"/>
      <c r="M2403" s="50"/>
      <c r="N2403" s="50"/>
      <c r="O2403" s="50"/>
      <c r="P2403" s="50"/>
      <c r="Q2403" s="50"/>
      <c r="R2403" s="50"/>
      <c r="S2403" s="50"/>
      <c r="T2403" s="50"/>
      <c r="U2403" s="50"/>
      <c r="V2403" s="50"/>
      <c r="W2403" s="50"/>
      <c r="X2403" s="50"/>
      <c r="Y2403" s="50"/>
      <c r="Z2403" s="50"/>
      <c r="AA2403" s="50"/>
      <c r="AB2403" s="68"/>
      <c r="AC2403" s="68"/>
      <c r="AF2403" s="68"/>
      <c r="AJ2403" s="68"/>
      <c r="AK2403" s="68"/>
      <c r="AL2403" s="50"/>
      <c r="AN2403" s="50"/>
      <c r="AO2403" s="68"/>
      <c r="AP2403" s="68"/>
      <c r="AQ2403" s="50"/>
      <c r="AS2403" s="50"/>
      <c r="AV2403" s="50"/>
      <c r="AY2403" s="50"/>
      <c r="BA2403" s="68"/>
      <c r="BD2403" s="68"/>
      <c r="BP2403" s="50" t="s">
        <v>44</v>
      </c>
      <c r="BQ2403" s="50"/>
      <c r="BR2403" s="50"/>
      <c r="BS2403" s="50"/>
    </row>
    <row r="2404" spans="1:71" x14ac:dyDescent="0.25">
      <c r="A2404">
        <v>1004</v>
      </c>
      <c r="B2404" s="50" t="s">
        <v>6</v>
      </c>
      <c r="C2404" s="50" t="s">
        <v>76</v>
      </c>
      <c r="D2404" s="50" t="s">
        <v>6</v>
      </c>
      <c r="E2404" s="50"/>
      <c r="F2404" s="68"/>
      <c r="G2404" s="50"/>
      <c r="I2404" s="50"/>
      <c r="J2404" s="50"/>
      <c r="K2404" s="50"/>
      <c r="L2404" s="50"/>
      <c r="M2404" s="50"/>
      <c r="N2404" s="50"/>
      <c r="O2404" s="50"/>
      <c r="P2404" s="50"/>
      <c r="Q2404" s="50"/>
      <c r="R2404" s="50"/>
      <c r="S2404" s="50"/>
      <c r="T2404" s="50"/>
      <c r="U2404" s="50"/>
      <c r="V2404" s="50"/>
      <c r="W2404" s="50"/>
      <c r="X2404" s="50"/>
      <c r="Y2404" s="50"/>
      <c r="Z2404" s="50"/>
      <c r="AA2404" s="50"/>
      <c r="AB2404" s="68"/>
      <c r="AC2404" s="68"/>
      <c r="AF2404" s="68"/>
      <c r="AJ2404" s="68"/>
      <c r="AK2404" s="68"/>
      <c r="AL2404" s="50"/>
      <c r="AN2404" s="50"/>
      <c r="AO2404" s="68"/>
      <c r="AP2404" s="68"/>
      <c r="AQ2404" s="50"/>
      <c r="AS2404" s="50"/>
      <c r="AV2404" s="50"/>
      <c r="AY2404" s="50"/>
      <c r="BA2404" s="68"/>
      <c r="BD2404" s="68"/>
      <c r="BP2404" s="50" t="s">
        <v>44</v>
      </c>
      <c r="BQ2404" s="50"/>
      <c r="BR2404" s="50"/>
      <c r="BS2404" s="50"/>
    </row>
    <row r="2405" spans="1:71" x14ac:dyDescent="0.25">
      <c r="A2405">
        <v>1004</v>
      </c>
      <c r="B2405" s="50" t="s">
        <v>6</v>
      </c>
      <c r="C2405" s="50" t="s">
        <v>76</v>
      </c>
      <c r="D2405" s="50" t="s">
        <v>6</v>
      </c>
      <c r="E2405" s="50"/>
      <c r="F2405" s="68"/>
      <c r="G2405" s="50"/>
      <c r="I2405" s="50"/>
      <c r="J2405" s="50"/>
      <c r="K2405" s="50"/>
      <c r="L2405" s="50"/>
      <c r="M2405" s="50"/>
      <c r="N2405" s="50"/>
      <c r="O2405" s="50"/>
      <c r="P2405" s="50"/>
      <c r="Q2405" s="50"/>
      <c r="R2405" s="50"/>
      <c r="S2405" s="50"/>
      <c r="T2405" s="50"/>
      <c r="U2405" s="50"/>
      <c r="V2405" s="50"/>
      <c r="W2405" s="50"/>
      <c r="X2405" s="50"/>
      <c r="Y2405" s="50"/>
      <c r="Z2405" s="50"/>
      <c r="AA2405" s="50"/>
      <c r="AB2405" s="68"/>
      <c r="AC2405" s="68"/>
      <c r="AF2405" s="68"/>
      <c r="AJ2405" s="68"/>
      <c r="AK2405" s="68"/>
      <c r="AL2405" s="50"/>
      <c r="AN2405" s="50"/>
      <c r="AO2405" s="68"/>
      <c r="AP2405" s="68"/>
      <c r="AQ2405" s="50"/>
      <c r="AS2405" s="50"/>
      <c r="AV2405" s="50"/>
      <c r="AY2405" s="50"/>
      <c r="BA2405" s="68"/>
      <c r="BD2405" s="68"/>
      <c r="BP2405" s="50" t="s">
        <v>44</v>
      </c>
      <c r="BQ2405" s="50"/>
      <c r="BR2405" s="50"/>
      <c r="BS2405" s="50"/>
    </row>
    <row r="2406" spans="1:71" x14ac:dyDescent="0.25">
      <c r="A2406">
        <v>1004</v>
      </c>
      <c r="B2406" s="50" t="s">
        <v>6</v>
      </c>
      <c r="C2406" s="50" t="s">
        <v>76</v>
      </c>
      <c r="D2406" s="50" t="s">
        <v>6</v>
      </c>
      <c r="E2406" s="50"/>
      <c r="F2406" s="68"/>
      <c r="G2406" s="50"/>
      <c r="I2406" s="50"/>
      <c r="J2406" s="50"/>
      <c r="K2406" s="50"/>
      <c r="L2406" s="50"/>
      <c r="M2406" s="50"/>
      <c r="N2406" s="50"/>
      <c r="O2406" s="50"/>
      <c r="P2406" s="50"/>
      <c r="Q2406" s="50"/>
      <c r="R2406" s="50"/>
      <c r="S2406" s="50"/>
      <c r="T2406" s="50"/>
      <c r="U2406" s="50"/>
      <c r="V2406" s="50"/>
      <c r="W2406" s="50"/>
      <c r="X2406" s="50"/>
      <c r="Y2406" s="50"/>
      <c r="Z2406" s="50"/>
      <c r="AA2406" s="50"/>
      <c r="AB2406" s="68"/>
      <c r="AC2406" s="68"/>
      <c r="AF2406" s="68"/>
      <c r="AJ2406" s="68"/>
      <c r="AK2406" s="68"/>
      <c r="AL2406" s="50"/>
      <c r="AN2406" s="50"/>
      <c r="AO2406" s="68"/>
      <c r="AP2406" s="68"/>
      <c r="AQ2406" s="50"/>
      <c r="AS2406" s="50"/>
      <c r="AV2406" s="50"/>
      <c r="AY2406" s="50"/>
      <c r="BA2406" s="68"/>
      <c r="BD2406" s="68"/>
      <c r="BP2406" s="50" t="s">
        <v>44</v>
      </c>
      <c r="BQ2406" s="50"/>
      <c r="BR2406" s="50"/>
      <c r="BS2406" s="50"/>
    </row>
    <row r="2407" spans="1:71" x14ac:dyDescent="0.25">
      <c r="A2407">
        <v>1004</v>
      </c>
      <c r="B2407" s="50" t="s">
        <v>6</v>
      </c>
      <c r="C2407" s="50" t="s">
        <v>76</v>
      </c>
      <c r="D2407" s="50" t="s">
        <v>6</v>
      </c>
      <c r="E2407" s="50"/>
      <c r="F2407" s="68"/>
      <c r="G2407" s="50"/>
      <c r="I2407" s="50"/>
      <c r="J2407" s="50"/>
      <c r="K2407" s="50"/>
      <c r="L2407" s="50"/>
      <c r="M2407" s="50"/>
      <c r="N2407" s="50"/>
      <c r="O2407" s="50"/>
      <c r="P2407" s="50"/>
      <c r="Q2407" s="50"/>
      <c r="R2407" s="50"/>
      <c r="S2407" s="50"/>
      <c r="T2407" s="50"/>
      <c r="U2407" s="50"/>
      <c r="V2407" s="50"/>
      <c r="W2407" s="50"/>
      <c r="X2407" s="50"/>
      <c r="Y2407" s="50"/>
      <c r="Z2407" s="50"/>
      <c r="AA2407" s="50"/>
      <c r="AB2407" s="68"/>
      <c r="AC2407" s="68"/>
      <c r="AF2407" s="68"/>
      <c r="AJ2407" s="68"/>
      <c r="AK2407" s="68"/>
      <c r="AL2407" s="50"/>
      <c r="AN2407" s="50"/>
      <c r="AO2407" s="68"/>
      <c r="AP2407" s="68"/>
      <c r="AQ2407" s="50"/>
      <c r="AS2407" s="50"/>
      <c r="AV2407" s="50"/>
      <c r="AY2407" s="50"/>
      <c r="BA2407" s="68"/>
      <c r="BD2407" s="68"/>
      <c r="BP2407" s="50" t="s">
        <v>44</v>
      </c>
      <c r="BQ2407" s="50"/>
      <c r="BR2407" s="50"/>
      <c r="BS2407" s="50"/>
    </row>
    <row r="2408" spans="1:71" x14ac:dyDescent="0.25">
      <c r="A2408">
        <v>1004</v>
      </c>
      <c r="B2408" s="50" t="s">
        <v>6</v>
      </c>
      <c r="C2408" s="50" t="s">
        <v>76</v>
      </c>
      <c r="D2408" s="50" t="s">
        <v>6</v>
      </c>
      <c r="E2408" s="50"/>
      <c r="F2408" s="68"/>
      <c r="G2408" s="50"/>
      <c r="I2408" s="50"/>
      <c r="J2408" s="50"/>
      <c r="K2408" s="50"/>
      <c r="L2408" s="50"/>
      <c r="M2408" s="50"/>
      <c r="N2408" s="50"/>
      <c r="O2408" s="50"/>
      <c r="P2408" s="50"/>
      <c r="Q2408" s="50"/>
      <c r="R2408" s="50"/>
      <c r="S2408" s="50"/>
      <c r="T2408" s="50"/>
      <c r="U2408" s="50"/>
      <c r="V2408" s="50"/>
      <c r="W2408" s="50"/>
      <c r="X2408" s="50"/>
      <c r="Y2408" s="50"/>
      <c r="Z2408" s="50"/>
      <c r="AA2408" s="50"/>
      <c r="AB2408" s="68"/>
      <c r="AC2408" s="68"/>
      <c r="AF2408" s="68"/>
      <c r="AJ2408" s="68"/>
      <c r="AK2408" s="68"/>
      <c r="AL2408" s="50"/>
      <c r="AN2408" s="50"/>
      <c r="AO2408" s="68"/>
      <c r="AP2408" s="68"/>
      <c r="AQ2408" s="50"/>
      <c r="AS2408" s="50"/>
      <c r="AV2408" s="50"/>
      <c r="AY2408" s="50"/>
      <c r="BA2408" s="68"/>
      <c r="BD2408" s="68"/>
      <c r="BP2408" s="50" t="s">
        <v>44</v>
      </c>
      <c r="BQ2408" s="50"/>
      <c r="BR2408" s="50"/>
      <c r="BS2408" s="50"/>
    </row>
    <row r="2409" spans="1:71" x14ac:dyDescent="0.25">
      <c r="A2409">
        <v>1004</v>
      </c>
      <c r="B2409" s="50" t="s">
        <v>6</v>
      </c>
      <c r="C2409" s="50" t="s">
        <v>76</v>
      </c>
      <c r="D2409" s="50" t="s">
        <v>6</v>
      </c>
      <c r="E2409" s="50"/>
      <c r="F2409" s="68"/>
      <c r="G2409" s="50"/>
      <c r="I2409" s="50"/>
      <c r="J2409" s="50"/>
      <c r="K2409" s="50"/>
      <c r="L2409" s="50"/>
      <c r="M2409" s="50"/>
      <c r="N2409" s="50"/>
      <c r="O2409" s="50"/>
      <c r="P2409" s="50"/>
      <c r="Q2409" s="50"/>
      <c r="R2409" s="50"/>
      <c r="S2409" s="50"/>
      <c r="T2409" s="50"/>
      <c r="U2409" s="50"/>
      <c r="V2409" s="50"/>
      <c r="W2409" s="50"/>
      <c r="X2409" s="50"/>
      <c r="Y2409" s="50"/>
      <c r="Z2409" s="50"/>
      <c r="AA2409" s="50"/>
      <c r="AB2409" s="68"/>
      <c r="AC2409" s="68"/>
      <c r="AF2409" s="68"/>
      <c r="AJ2409" s="68"/>
      <c r="AK2409" s="68"/>
      <c r="AL2409" s="50"/>
      <c r="AN2409" s="50"/>
      <c r="AO2409" s="68"/>
      <c r="AP2409" s="68"/>
      <c r="AQ2409" s="50"/>
      <c r="AS2409" s="50"/>
      <c r="AV2409" s="50"/>
      <c r="AY2409" s="50"/>
      <c r="BA2409" s="68"/>
      <c r="BD2409" s="68"/>
      <c r="BP2409" s="50" t="s">
        <v>44</v>
      </c>
      <c r="BQ2409" s="50"/>
      <c r="BR2409" s="50"/>
      <c r="BS2409" s="50"/>
    </row>
    <row r="2410" spans="1:71" x14ac:dyDescent="0.25">
      <c r="A2410">
        <v>1004</v>
      </c>
      <c r="B2410" s="50" t="s">
        <v>6</v>
      </c>
      <c r="C2410" s="50" t="s">
        <v>76</v>
      </c>
      <c r="D2410" s="50" t="s">
        <v>6</v>
      </c>
      <c r="E2410" s="50"/>
      <c r="F2410" s="68"/>
      <c r="G2410" s="50"/>
      <c r="I2410" s="50"/>
      <c r="J2410" s="50"/>
      <c r="K2410" s="50"/>
      <c r="L2410" s="50"/>
      <c r="M2410" s="50"/>
      <c r="N2410" s="50"/>
      <c r="O2410" s="50"/>
      <c r="P2410" s="50"/>
      <c r="Q2410" s="50"/>
      <c r="R2410" s="50"/>
      <c r="S2410" s="50"/>
      <c r="T2410" s="50"/>
      <c r="U2410" s="50"/>
      <c r="V2410" s="50"/>
      <c r="W2410" s="50"/>
      <c r="X2410" s="50"/>
      <c r="Y2410" s="50"/>
      <c r="Z2410" s="50"/>
      <c r="AA2410" s="50"/>
      <c r="AB2410" s="68"/>
      <c r="AC2410" s="68"/>
      <c r="AF2410" s="68"/>
      <c r="AJ2410" s="68"/>
      <c r="AK2410" s="68"/>
      <c r="AL2410" s="50"/>
      <c r="AN2410" s="50"/>
      <c r="AO2410" s="68"/>
      <c r="AP2410" s="68"/>
      <c r="AQ2410" s="50"/>
      <c r="AS2410" s="50"/>
      <c r="AV2410" s="50"/>
      <c r="AY2410" s="50"/>
      <c r="BA2410" s="68"/>
      <c r="BD2410" s="68"/>
      <c r="BP2410" s="50" t="s">
        <v>44</v>
      </c>
      <c r="BQ2410" s="50"/>
      <c r="BR2410" s="50"/>
      <c r="BS2410" s="50"/>
    </row>
    <row r="2411" spans="1:71" x14ac:dyDescent="0.25">
      <c r="A2411">
        <v>1004</v>
      </c>
      <c r="B2411" s="50" t="s">
        <v>6</v>
      </c>
      <c r="C2411" s="50" t="s">
        <v>76</v>
      </c>
      <c r="D2411" s="50" t="s">
        <v>6</v>
      </c>
      <c r="E2411" s="50"/>
      <c r="F2411" s="68"/>
      <c r="G2411" s="50"/>
      <c r="I2411" s="50"/>
      <c r="J2411" s="50"/>
      <c r="K2411" s="50"/>
      <c r="L2411" s="50"/>
      <c r="M2411" s="50"/>
      <c r="N2411" s="50"/>
      <c r="O2411" s="50"/>
      <c r="P2411" s="50"/>
      <c r="Q2411" s="50"/>
      <c r="R2411" s="50"/>
      <c r="S2411" s="50"/>
      <c r="T2411" s="50"/>
      <c r="U2411" s="50"/>
      <c r="V2411" s="50"/>
      <c r="W2411" s="50"/>
      <c r="X2411" s="50"/>
      <c r="Y2411" s="50"/>
      <c r="Z2411" s="50"/>
      <c r="AA2411" s="50"/>
      <c r="AB2411" s="68"/>
      <c r="AC2411" s="68"/>
      <c r="AF2411" s="68"/>
      <c r="AJ2411" s="68"/>
      <c r="AK2411" s="68"/>
      <c r="AL2411" s="50"/>
      <c r="AN2411" s="50"/>
      <c r="AO2411" s="68"/>
      <c r="AP2411" s="68"/>
      <c r="AQ2411" s="50"/>
      <c r="AS2411" s="50"/>
      <c r="AV2411" s="50"/>
      <c r="AY2411" s="50"/>
      <c r="BA2411" s="68"/>
      <c r="BD2411" s="68"/>
      <c r="BP2411" s="50" t="s">
        <v>44</v>
      </c>
      <c r="BQ2411" s="50"/>
      <c r="BR2411" s="50"/>
      <c r="BS2411" s="50"/>
    </row>
    <row r="2412" spans="1:71" x14ac:dyDescent="0.25">
      <c r="A2412">
        <v>1004</v>
      </c>
      <c r="B2412" s="50" t="s">
        <v>6</v>
      </c>
      <c r="C2412" s="50" t="s">
        <v>76</v>
      </c>
      <c r="D2412" s="50" t="s">
        <v>6</v>
      </c>
      <c r="E2412" s="50"/>
      <c r="F2412" s="68"/>
      <c r="G2412" s="50"/>
      <c r="I2412" s="50"/>
      <c r="J2412" s="50"/>
      <c r="K2412" s="50"/>
      <c r="L2412" s="50"/>
      <c r="M2412" s="50"/>
      <c r="N2412" s="50"/>
      <c r="O2412" s="50"/>
      <c r="P2412" s="50"/>
      <c r="Q2412" s="50"/>
      <c r="R2412" s="50"/>
      <c r="S2412" s="50"/>
      <c r="T2412" s="50"/>
      <c r="U2412" s="50"/>
      <c r="V2412" s="50"/>
      <c r="W2412" s="50"/>
      <c r="X2412" s="50"/>
      <c r="Y2412" s="50"/>
      <c r="Z2412" s="50"/>
      <c r="AA2412" s="50"/>
      <c r="AB2412" s="68"/>
      <c r="AC2412" s="68"/>
      <c r="AF2412" s="68"/>
      <c r="AJ2412" s="68"/>
      <c r="AK2412" s="68"/>
      <c r="AL2412" s="50"/>
      <c r="AN2412" s="50"/>
      <c r="AO2412" s="68"/>
      <c r="AP2412" s="68"/>
      <c r="AQ2412" s="50"/>
      <c r="AS2412" s="50"/>
      <c r="AV2412" s="50"/>
      <c r="AY2412" s="50"/>
      <c r="BA2412" s="68"/>
      <c r="BD2412" s="68"/>
      <c r="BP2412" s="50" t="s">
        <v>44</v>
      </c>
      <c r="BQ2412" s="50"/>
      <c r="BR2412" s="50"/>
      <c r="BS2412" s="50"/>
    </row>
    <row r="2413" spans="1:71" x14ac:dyDescent="0.25">
      <c r="A2413">
        <v>1004</v>
      </c>
      <c r="B2413" s="50" t="s">
        <v>6</v>
      </c>
      <c r="C2413" s="50" t="s">
        <v>76</v>
      </c>
      <c r="D2413" s="50" t="s">
        <v>6</v>
      </c>
      <c r="E2413" s="50"/>
      <c r="F2413" s="68"/>
      <c r="G2413" s="50"/>
      <c r="I2413" s="50"/>
      <c r="J2413" s="50"/>
      <c r="K2413" s="50"/>
      <c r="L2413" s="50"/>
      <c r="M2413" s="50"/>
      <c r="N2413" s="50"/>
      <c r="O2413" s="50"/>
      <c r="P2413" s="50"/>
      <c r="Q2413" s="50"/>
      <c r="R2413" s="50"/>
      <c r="S2413" s="50"/>
      <c r="T2413" s="50"/>
      <c r="U2413" s="50"/>
      <c r="V2413" s="50"/>
      <c r="W2413" s="50"/>
      <c r="X2413" s="50"/>
      <c r="Y2413" s="50"/>
      <c r="Z2413" s="50"/>
      <c r="AA2413" s="50"/>
      <c r="AB2413" s="68"/>
      <c r="AC2413" s="68"/>
      <c r="AF2413" s="68"/>
      <c r="AJ2413" s="68"/>
      <c r="AK2413" s="68"/>
      <c r="AL2413" s="50"/>
      <c r="AN2413" s="50"/>
      <c r="AO2413" s="68"/>
      <c r="AP2413" s="68"/>
      <c r="AQ2413" s="50"/>
      <c r="AS2413" s="50"/>
      <c r="AV2413" s="50"/>
      <c r="AY2413" s="50"/>
      <c r="BA2413" s="68"/>
      <c r="BD2413" s="68"/>
      <c r="BP2413" s="50" t="s">
        <v>44</v>
      </c>
      <c r="BQ2413" s="50"/>
      <c r="BR2413" s="50"/>
      <c r="BS2413" s="50"/>
    </row>
    <row r="2414" spans="1:71" x14ac:dyDescent="0.25">
      <c r="A2414">
        <v>1004</v>
      </c>
      <c r="B2414" s="50" t="s">
        <v>6</v>
      </c>
      <c r="C2414" s="50" t="s">
        <v>76</v>
      </c>
      <c r="D2414" s="50" t="s">
        <v>6</v>
      </c>
      <c r="E2414" s="50"/>
      <c r="F2414" s="68"/>
      <c r="G2414" s="50"/>
      <c r="I2414" s="50"/>
      <c r="J2414" s="50"/>
      <c r="K2414" s="50"/>
      <c r="L2414" s="50"/>
      <c r="M2414" s="50"/>
      <c r="N2414" s="50"/>
      <c r="O2414" s="50"/>
      <c r="P2414" s="50"/>
      <c r="Q2414" s="50"/>
      <c r="R2414" s="50"/>
      <c r="S2414" s="50"/>
      <c r="T2414" s="50"/>
      <c r="U2414" s="50"/>
      <c r="V2414" s="50"/>
      <c r="W2414" s="50"/>
      <c r="X2414" s="50"/>
      <c r="Y2414" s="50"/>
      <c r="Z2414" s="50"/>
      <c r="AA2414" s="50"/>
      <c r="AB2414" s="68"/>
      <c r="AC2414" s="68"/>
      <c r="AF2414" s="68"/>
      <c r="AJ2414" s="68"/>
      <c r="AK2414" s="68"/>
      <c r="AL2414" s="50"/>
      <c r="AN2414" s="50"/>
      <c r="AO2414" s="68"/>
      <c r="AP2414" s="68"/>
      <c r="AQ2414" s="50"/>
      <c r="AS2414" s="50"/>
      <c r="AV2414" s="50"/>
      <c r="AY2414" s="50"/>
      <c r="BA2414" s="68"/>
      <c r="BD2414" s="68"/>
      <c r="BP2414" s="50" t="s">
        <v>44</v>
      </c>
      <c r="BQ2414" s="50" t="s">
        <v>220</v>
      </c>
      <c r="BR2414" s="50" t="s">
        <v>72</v>
      </c>
      <c r="BS2414" s="50"/>
    </row>
    <row r="2415" spans="1:71" x14ac:dyDescent="0.25">
      <c r="A2415">
        <v>1004</v>
      </c>
      <c r="B2415" s="50" t="s">
        <v>6</v>
      </c>
      <c r="C2415" s="50" t="s">
        <v>76</v>
      </c>
      <c r="D2415" s="50" t="s">
        <v>6</v>
      </c>
      <c r="E2415" s="50"/>
      <c r="F2415" s="68"/>
      <c r="G2415" s="50"/>
      <c r="I2415" s="50"/>
      <c r="J2415" s="50"/>
      <c r="K2415" s="50"/>
      <c r="L2415" s="50"/>
      <c r="M2415" s="50"/>
      <c r="N2415" s="50"/>
      <c r="O2415" s="50"/>
      <c r="P2415" s="50"/>
      <c r="Q2415" s="50"/>
      <c r="R2415" s="50"/>
      <c r="S2415" s="50"/>
      <c r="T2415" s="50"/>
      <c r="U2415" s="50"/>
      <c r="V2415" s="50"/>
      <c r="W2415" s="50"/>
      <c r="X2415" s="50"/>
      <c r="Y2415" s="50"/>
      <c r="Z2415" s="50"/>
      <c r="AA2415" s="50"/>
      <c r="AB2415" s="68"/>
      <c r="AC2415" s="68"/>
      <c r="AF2415" s="68"/>
      <c r="AJ2415" s="68"/>
      <c r="AK2415" s="68"/>
      <c r="AL2415" s="50"/>
      <c r="AN2415" s="50"/>
      <c r="AO2415" s="68"/>
      <c r="AP2415" s="68"/>
      <c r="AQ2415" s="50"/>
      <c r="AS2415" s="50"/>
      <c r="AV2415" s="50"/>
      <c r="AY2415" s="50"/>
      <c r="BA2415" s="68"/>
      <c r="BD2415" s="68"/>
      <c r="BP2415" s="50" t="s">
        <v>192</v>
      </c>
      <c r="BQ2415" s="50"/>
      <c r="BR2415" s="50"/>
      <c r="BS2415" s="50"/>
    </row>
    <row r="2416" spans="1:71" x14ac:dyDescent="0.25">
      <c r="A2416">
        <v>1004</v>
      </c>
      <c r="B2416" s="50" t="s">
        <v>6</v>
      </c>
      <c r="C2416" s="50" t="s">
        <v>76</v>
      </c>
      <c r="D2416" s="50" t="s">
        <v>6</v>
      </c>
      <c r="E2416" s="50"/>
      <c r="F2416" s="68"/>
      <c r="G2416" s="50"/>
      <c r="I2416" s="50"/>
      <c r="J2416" s="50"/>
      <c r="K2416" s="50"/>
      <c r="L2416" s="50"/>
      <c r="M2416" s="50"/>
      <c r="N2416" s="50"/>
      <c r="O2416" s="50"/>
      <c r="P2416" s="50"/>
      <c r="Q2416" s="50"/>
      <c r="R2416" s="50"/>
      <c r="S2416" s="50"/>
      <c r="T2416" s="50"/>
      <c r="U2416" s="50"/>
      <c r="V2416" s="50"/>
      <c r="W2416" s="50"/>
      <c r="X2416" s="50"/>
      <c r="Y2416" s="50"/>
      <c r="Z2416" s="50"/>
      <c r="AA2416" s="50"/>
      <c r="AB2416" s="68"/>
      <c r="AC2416" s="68"/>
      <c r="AF2416" s="68"/>
      <c r="AJ2416" s="68"/>
      <c r="AK2416" s="68"/>
      <c r="AL2416" s="50"/>
      <c r="AN2416" s="50"/>
      <c r="AO2416" s="68"/>
      <c r="AP2416" s="68"/>
      <c r="AQ2416" s="50"/>
      <c r="AS2416" s="50"/>
      <c r="AV2416" s="50"/>
      <c r="AY2416" s="50"/>
      <c r="BA2416" s="68"/>
      <c r="BD2416" s="68"/>
      <c r="BP2416" s="50" t="s">
        <v>192</v>
      </c>
      <c r="BQ2416" s="50"/>
      <c r="BR2416" s="50"/>
      <c r="BS2416" s="50"/>
    </row>
    <row r="2417" spans="1:71" x14ac:dyDescent="0.25">
      <c r="A2417">
        <v>1004</v>
      </c>
      <c r="B2417" s="50" t="s">
        <v>6</v>
      </c>
      <c r="C2417" s="50" t="s">
        <v>76</v>
      </c>
      <c r="D2417" s="50" t="s">
        <v>6</v>
      </c>
      <c r="E2417" s="50"/>
      <c r="F2417" s="68"/>
      <c r="G2417" s="50"/>
      <c r="I2417" s="50"/>
      <c r="J2417" s="50"/>
      <c r="K2417" s="50"/>
      <c r="L2417" s="50"/>
      <c r="M2417" s="50"/>
      <c r="N2417" s="50"/>
      <c r="O2417" s="50"/>
      <c r="P2417" s="50"/>
      <c r="Q2417" s="50"/>
      <c r="R2417" s="50"/>
      <c r="S2417" s="50"/>
      <c r="T2417" s="50"/>
      <c r="U2417" s="50"/>
      <c r="V2417" s="50"/>
      <c r="W2417" s="50"/>
      <c r="X2417" s="50"/>
      <c r="Y2417" s="50"/>
      <c r="Z2417" s="50"/>
      <c r="AA2417" s="50"/>
      <c r="AB2417" s="68"/>
      <c r="AC2417" s="68"/>
      <c r="AF2417" s="68"/>
      <c r="AJ2417" s="68"/>
      <c r="AK2417" s="68"/>
      <c r="AL2417" s="50"/>
      <c r="AN2417" s="50"/>
      <c r="AO2417" s="68"/>
      <c r="AP2417" s="68"/>
      <c r="AQ2417" s="50"/>
      <c r="AS2417" s="50"/>
      <c r="AV2417" s="50"/>
      <c r="AY2417" s="50"/>
      <c r="BA2417" s="68"/>
      <c r="BD2417" s="68"/>
      <c r="BP2417" s="50" t="s">
        <v>192</v>
      </c>
      <c r="BQ2417" s="50"/>
      <c r="BR2417" s="50"/>
      <c r="BS2417" s="50"/>
    </row>
    <row r="2418" spans="1:71" x14ac:dyDescent="0.25">
      <c r="A2418">
        <v>1004</v>
      </c>
      <c r="B2418" s="50" t="s">
        <v>6</v>
      </c>
      <c r="C2418" s="50" t="s">
        <v>76</v>
      </c>
      <c r="D2418" s="50" t="s">
        <v>6</v>
      </c>
      <c r="E2418" s="50"/>
      <c r="F2418" s="68"/>
      <c r="G2418" s="50"/>
      <c r="I2418" s="50"/>
      <c r="J2418" s="50"/>
      <c r="K2418" s="50"/>
      <c r="L2418" s="50"/>
      <c r="M2418" s="50"/>
      <c r="N2418" s="50"/>
      <c r="O2418" s="50"/>
      <c r="P2418" s="50"/>
      <c r="Q2418" s="50"/>
      <c r="R2418" s="50"/>
      <c r="S2418" s="50"/>
      <c r="T2418" s="50"/>
      <c r="U2418" s="50"/>
      <c r="V2418" s="50"/>
      <c r="W2418" s="50"/>
      <c r="X2418" s="50"/>
      <c r="Y2418" s="50"/>
      <c r="Z2418" s="50"/>
      <c r="AA2418" s="50"/>
      <c r="AB2418" s="68"/>
      <c r="AC2418" s="68"/>
      <c r="AF2418" s="68"/>
      <c r="AJ2418" s="68"/>
      <c r="AK2418" s="68"/>
      <c r="AL2418" s="50"/>
      <c r="AN2418" s="50"/>
      <c r="AO2418" s="68"/>
      <c r="AP2418" s="68"/>
      <c r="AQ2418" s="50"/>
      <c r="AS2418" s="50"/>
      <c r="AV2418" s="50"/>
      <c r="AY2418" s="50"/>
      <c r="BA2418" s="68"/>
      <c r="BD2418" s="68"/>
      <c r="BP2418" s="50" t="s">
        <v>192</v>
      </c>
      <c r="BQ2418" s="50"/>
      <c r="BR2418" s="50"/>
      <c r="BS2418" s="50"/>
    </row>
    <row r="2419" spans="1:71" x14ac:dyDescent="0.25">
      <c r="A2419">
        <v>1004</v>
      </c>
      <c r="B2419" s="50" t="s">
        <v>6</v>
      </c>
      <c r="C2419" s="50" t="s">
        <v>76</v>
      </c>
      <c r="D2419" s="50" t="s">
        <v>6</v>
      </c>
      <c r="E2419" s="50"/>
      <c r="F2419" s="68"/>
      <c r="G2419" s="50"/>
      <c r="I2419" s="50"/>
      <c r="J2419" s="50"/>
      <c r="K2419" s="50"/>
      <c r="L2419" s="50"/>
      <c r="M2419" s="50"/>
      <c r="N2419" s="50"/>
      <c r="O2419" s="50"/>
      <c r="P2419" s="50"/>
      <c r="Q2419" s="50"/>
      <c r="R2419" s="50"/>
      <c r="S2419" s="50"/>
      <c r="T2419" s="50"/>
      <c r="U2419" s="50"/>
      <c r="V2419" s="50"/>
      <c r="W2419" s="50"/>
      <c r="X2419" s="50"/>
      <c r="Y2419" s="50"/>
      <c r="Z2419" s="50"/>
      <c r="AA2419" s="50"/>
      <c r="AB2419" s="68"/>
      <c r="AC2419" s="68"/>
      <c r="AF2419" s="68"/>
      <c r="AJ2419" s="68"/>
      <c r="AK2419" s="68"/>
      <c r="AL2419" s="50"/>
      <c r="AN2419" s="50"/>
      <c r="AO2419" s="68"/>
      <c r="AP2419" s="68"/>
      <c r="AQ2419" s="50"/>
      <c r="AS2419" s="50"/>
      <c r="AV2419" s="50"/>
      <c r="AY2419" s="50"/>
      <c r="BA2419" s="68"/>
      <c r="BD2419" s="68"/>
      <c r="BP2419" s="50" t="s">
        <v>192</v>
      </c>
      <c r="BQ2419" s="50"/>
      <c r="BR2419" s="50"/>
      <c r="BS2419" s="50"/>
    </row>
    <row r="2420" spans="1:71" x14ac:dyDescent="0.25">
      <c r="A2420">
        <v>1004</v>
      </c>
      <c r="B2420" s="50" t="s">
        <v>6</v>
      </c>
      <c r="C2420" s="50" t="s">
        <v>76</v>
      </c>
      <c r="D2420" s="50" t="s">
        <v>6</v>
      </c>
      <c r="E2420" s="50"/>
      <c r="F2420" s="68"/>
      <c r="G2420" s="50"/>
      <c r="I2420" s="50"/>
      <c r="J2420" s="50"/>
      <c r="K2420" s="50"/>
      <c r="L2420" s="50"/>
      <c r="M2420" s="50"/>
      <c r="N2420" s="50"/>
      <c r="O2420" s="50"/>
      <c r="P2420" s="50"/>
      <c r="Q2420" s="50"/>
      <c r="R2420" s="50"/>
      <c r="S2420" s="50"/>
      <c r="T2420" s="50"/>
      <c r="U2420" s="50"/>
      <c r="V2420" s="50"/>
      <c r="W2420" s="50"/>
      <c r="X2420" s="50"/>
      <c r="Y2420" s="50"/>
      <c r="Z2420" s="50"/>
      <c r="AA2420" s="50"/>
      <c r="AB2420" s="68"/>
      <c r="AC2420" s="68"/>
      <c r="AF2420" s="68"/>
      <c r="AJ2420" s="68"/>
      <c r="AK2420" s="68"/>
      <c r="AL2420" s="50"/>
      <c r="AN2420" s="50"/>
      <c r="AO2420" s="68"/>
      <c r="AP2420" s="68"/>
      <c r="AQ2420" s="50"/>
      <c r="AS2420" s="50"/>
      <c r="AV2420" s="50"/>
      <c r="AY2420" s="50"/>
      <c r="BA2420" s="68"/>
      <c r="BD2420" s="68"/>
      <c r="BP2420" s="50" t="s">
        <v>192</v>
      </c>
      <c r="BQ2420" s="50"/>
      <c r="BR2420" s="50"/>
      <c r="BS2420" s="50"/>
    </row>
    <row r="2421" spans="1:71" x14ac:dyDescent="0.25">
      <c r="A2421">
        <v>1004</v>
      </c>
      <c r="B2421" s="50" t="s">
        <v>6</v>
      </c>
      <c r="C2421" s="50" t="s">
        <v>76</v>
      </c>
      <c r="D2421" s="50" t="s">
        <v>6</v>
      </c>
      <c r="E2421" s="50"/>
      <c r="F2421" s="68"/>
      <c r="G2421" s="50"/>
      <c r="I2421" s="50"/>
      <c r="J2421" s="50"/>
      <c r="K2421" s="50"/>
      <c r="L2421" s="50"/>
      <c r="M2421" s="50"/>
      <c r="N2421" s="50"/>
      <c r="O2421" s="50"/>
      <c r="P2421" s="50"/>
      <c r="Q2421" s="50"/>
      <c r="R2421" s="50"/>
      <c r="S2421" s="50"/>
      <c r="T2421" s="50"/>
      <c r="U2421" s="50"/>
      <c r="V2421" s="50"/>
      <c r="W2421" s="50"/>
      <c r="X2421" s="50"/>
      <c r="Y2421" s="50"/>
      <c r="Z2421" s="50"/>
      <c r="AA2421" s="50"/>
      <c r="AB2421" s="68"/>
      <c r="AC2421" s="68"/>
      <c r="AF2421" s="68"/>
      <c r="AJ2421" s="68"/>
      <c r="AK2421" s="68"/>
      <c r="AL2421" s="50"/>
      <c r="AN2421" s="50"/>
      <c r="AO2421" s="68"/>
      <c r="AP2421" s="68"/>
      <c r="AQ2421" s="50"/>
      <c r="AS2421" s="50"/>
      <c r="AV2421" s="50"/>
      <c r="AY2421" s="50"/>
      <c r="BA2421" s="68"/>
      <c r="BD2421" s="68"/>
      <c r="BP2421" s="50" t="s">
        <v>192</v>
      </c>
      <c r="BQ2421" s="50"/>
      <c r="BR2421" s="50"/>
      <c r="BS2421" s="50"/>
    </row>
    <row r="2422" spans="1:71" x14ac:dyDescent="0.25">
      <c r="A2422">
        <v>1004</v>
      </c>
      <c r="B2422" s="50" t="s">
        <v>6</v>
      </c>
      <c r="C2422" s="50" t="s">
        <v>76</v>
      </c>
      <c r="D2422" s="50" t="s">
        <v>6</v>
      </c>
      <c r="E2422" s="50"/>
      <c r="F2422" s="68"/>
      <c r="G2422" s="50"/>
      <c r="I2422" s="50"/>
      <c r="J2422" s="50"/>
      <c r="K2422" s="50"/>
      <c r="L2422" s="50"/>
      <c r="M2422" s="50"/>
      <c r="N2422" s="50"/>
      <c r="O2422" s="50"/>
      <c r="P2422" s="50"/>
      <c r="Q2422" s="50"/>
      <c r="R2422" s="50"/>
      <c r="S2422" s="50"/>
      <c r="T2422" s="50"/>
      <c r="U2422" s="50"/>
      <c r="V2422" s="50"/>
      <c r="W2422" s="50"/>
      <c r="X2422" s="50"/>
      <c r="Y2422" s="50"/>
      <c r="Z2422" s="50"/>
      <c r="AA2422" s="50"/>
      <c r="AB2422" s="68"/>
      <c r="AC2422" s="68"/>
      <c r="AF2422" s="68"/>
      <c r="AJ2422" s="68"/>
      <c r="AK2422" s="68"/>
      <c r="AL2422" s="50"/>
      <c r="AN2422" s="50"/>
      <c r="AO2422" s="68"/>
      <c r="AP2422" s="68"/>
      <c r="AQ2422" s="50"/>
      <c r="AS2422" s="50"/>
      <c r="AV2422" s="50"/>
      <c r="AY2422" s="50"/>
      <c r="BA2422" s="68"/>
      <c r="BD2422" s="68"/>
      <c r="BP2422" s="50" t="s">
        <v>192</v>
      </c>
      <c r="BQ2422" s="50"/>
      <c r="BR2422" s="50"/>
      <c r="BS2422" s="50"/>
    </row>
    <row r="2423" spans="1:71" x14ac:dyDescent="0.25">
      <c r="A2423">
        <v>1004</v>
      </c>
      <c r="B2423" s="50" t="s">
        <v>6</v>
      </c>
      <c r="C2423" s="50" t="s">
        <v>76</v>
      </c>
      <c r="D2423" s="50" t="s">
        <v>6</v>
      </c>
      <c r="E2423" s="50"/>
      <c r="F2423" s="68"/>
      <c r="G2423" s="50"/>
      <c r="I2423" s="50"/>
      <c r="J2423" s="50"/>
      <c r="K2423" s="50"/>
      <c r="L2423" s="50"/>
      <c r="M2423" s="50"/>
      <c r="N2423" s="50"/>
      <c r="O2423" s="50"/>
      <c r="P2423" s="50"/>
      <c r="Q2423" s="50"/>
      <c r="R2423" s="50"/>
      <c r="S2423" s="50"/>
      <c r="T2423" s="50"/>
      <c r="U2423" s="50"/>
      <c r="V2423" s="50"/>
      <c r="W2423" s="50"/>
      <c r="X2423" s="50"/>
      <c r="Y2423" s="50"/>
      <c r="Z2423" s="50"/>
      <c r="AA2423" s="50"/>
      <c r="AB2423" s="68"/>
      <c r="AC2423" s="68"/>
      <c r="AF2423" s="68"/>
      <c r="AJ2423" s="68"/>
      <c r="AK2423" s="68"/>
      <c r="AL2423" s="50"/>
      <c r="AN2423" s="50"/>
      <c r="AO2423" s="68"/>
      <c r="AP2423" s="68"/>
      <c r="AQ2423" s="50"/>
      <c r="AS2423" s="50"/>
      <c r="AV2423" s="50"/>
      <c r="AY2423" s="50"/>
      <c r="BA2423" s="68"/>
      <c r="BD2423" s="68"/>
      <c r="BP2423" s="50" t="s">
        <v>192</v>
      </c>
      <c r="BQ2423" s="50"/>
      <c r="BR2423" s="50"/>
      <c r="BS2423" s="50"/>
    </row>
    <row r="2424" spans="1:71" x14ac:dyDescent="0.25">
      <c r="A2424">
        <v>1004</v>
      </c>
      <c r="B2424" s="50" t="s">
        <v>6</v>
      </c>
      <c r="C2424" s="50" t="s">
        <v>76</v>
      </c>
      <c r="D2424" s="50" t="s">
        <v>6</v>
      </c>
      <c r="E2424" s="50"/>
      <c r="F2424" s="68"/>
      <c r="G2424" s="50"/>
      <c r="I2424" s="50"/>
      <c r="J2424" s="50"/>
      <c r="K2424" s="50"/>
      <c r="L2424" s="50"/>
      <c r="M2424" s="50"/>
      <c r="N2424" s="50"/>
      <c r="O2424" s="50"/>
      <c r="P2424" s="50"/>
      <c r="Q2424" s="50"/>
      <c r="R2424" s="50"/>
      <c r="S2424" s="50"/>
      <c r="T2424" s="50"/>
      <c r="U2424" s="50"/>
      <c r="V2424" s="50"/>
      <c r="W2424" s="50"/>
      <c r="X2424" s="50"/>
      <c r="Y2424" s="50"/>
      <c r="Z2424" s="50"/>
      <c r="AA2424" s="50"/>
      <c r="AB2424" s="68"/>
      <c r="AC2424" s="68"/>
      <c r="AF2424" s="68"/>
      <c r="AJ2424" s="68"/>
      <c r="AK2424" s="68"/>
      <c r="AL2424" s="50"/>
      <c r="AN2424" s="50"/>
      <c r="AO2424" s="68"/>
      <c r="AP2424" s="68"/>
      <c r="AQ2424" s="50"/>
      <c r="AS2424" s="50"/>
      <c r="AV2424" s="50"/>
      <c r="AY2424" s="50"/>
      <c r="BA2424" s="68"/>
      <c r="BD2424" s="68"/>
      <c r="BP2424" s="50" t="s">
        <v>192</v>
      </c>
      <c r="BQ2424" s="50"/>
      <c r="BR2424" s="50"/>
      <c r="BS2424" s="50"/>
    </row>
    <row r="2425" spans="1:71" x14ac:dyDescent="0.25">
      <c r="A2425">
        <v>1004</v>
      </c>
      <c r="B2425" s="50" t="s">
        <v>6</v>
      </c>
      <c r="C2425" s="50" t="s">
        <v>76</v>
      </c>
      <c r="D2425" s="50" t="s">
        <v>6</v>
      </c>
      <c r="E2425" s="50"/>
      <c r="F2425" s="68"/>
      <c r="G2425" s="50"/>
      <c r="I2425" s="50"/>
      <c r="J2425" s="50"/>
      <c r="K2425" s="50"/>
      <c r="L2425" s="50"/>
      <c r="M2425" s="50"/>
      <c r="N2425" s="50"/>
      <c r="O2425" s="50"/>
      <c r="P2425" s="50"/>
      <c r="Q2425" s="50"/>
      <c r="R2425" s="50"/>
      <c r="S2425" s="50"/>
      <c r="T2425" s="50"/>
      <c r="U2425" s="50"/>
      <c r="V2425" s="50"/>
      <c r="W2425" s="50"/>
      <c r="X2425" s="50"/>
      <c r="Y2425" s="50"/>
      <c r="Z2425" s="50"/>
      <c r="AA2425" s="50"/>
      <c r="AB2425" s="68"/>
      <c r="AC2425" s="68"/>
      <c r="AF2425" s="68"/>
      <c r="AJ2425" s="68"/>
      <c r="AK2425" s="68"/>
      <c r="AL2425" s="50"/>
      <c r="AN2425" s="50"/>
      <c r="AO2425" s="68"/>
      <c r="AP2425" s="68"/>
      <c r="AQ2425" s="50"/>
      <c r="AS2425" s="50"/>
      <c r="AV2425" s="50"/>
      <c r="AY2425" s="50"/>
      <c r="BA2425" s="68"/>
      <c r="BD2425" s="68"/>
      <c r="BP2425" s="50" t="s">
        <v>192</v>
      </c>
      <c r="BQ2425" s="50"/>
      <c r="BR2425" s="50"/>
      <c r="BS2425" s="50"/>
    </row>
    <row r="2426" spans="1:71" x14ac:dyDescent="0.25">
      <c r="A2426">
        <v>1004</v>
      </c>
      <c r="B2426" s="50" t="s">
        <v>6</v>
      </c>
      <c r="C2426" s="50" t="s">
        <v>76</v>
      </c>
      <c r="D2426" s="50" t="s">
        <v>6</v>
      </c>
      <c r="E2426" s="50"/>
      <c r="F2426" s="68"/>
      <c r="G2426" s="50"/>
      <c r="I2426" s="50"/>
      <c r="J2426" s="50"/>
      <c r="K2426" s="50"/>
      <c r="L2426" s="50"/>
      <c r="M2426" s="50"/>
      <c r="N2426" s="50"/>
      <c r="O2426" s="50"/>
      <c r="P2426" s="50"/>
      <c r="Q2426" s="50"/>
      <c r="R2426" s="50"/>
      <c r="S2426" s="50"/>
      <c r="T2426" s="50"/>
      <c r="U2426" s="50"/>
      <c r="V2426" s="50"/>
      <c r="W2426" s="50"/>
      <c r="X2426" s="50"/>
      <c r="Y2426" s="50"/>
      <c r="Z2426" s="50"/>
      <c r="AA2426" s="50"/>
      <c r="AB2426" s="68"/>
      <c r="AC2426" s="68"/>
      <c r="AF2426" s="68"/>
      <c r="AJ2426" s="68"/>
      <c r="AK2426" s="68"/>
      <c r="AL2426" s="50"/>
      <c r="AN2426" s="50"/>
      <c r="AO2426" s="68"/>
      <c r="AP2426" s="68"/>
      <c r="AQ2426" s="50"/>
      <c r="AS2426" s="50"/>
      <c r="AV2426" s="50"/>
      <c r="AY2426" s="50"/>
      <c r="BA2426" s="68"/>
      <c r="BD2426" s="68"/>
      <c r="BP2426" s="50" t="s">
        <v>192</v>
      </c>
      <c r="BQ2426" s="50"/>
      <c r="BR2426" s="50"/>
      <c r="BS2426" s="50"/>
    </row>
    <row r="2427" spans="1:71" x14ac:dyDescent="0.25">
      <c r="A2427">
        <v>1004</v>
      </c>
      <c r="B2427" s="50" t="s">
        <v>6</v>
      </c>
      <c r="C2427" s="50" t="s">
        <v>76</v>
      </c>
      <c r="D2427" s="50" t="s">
        <v>6</v>
      </c>
      <c r="E2427" s="50"/>
      <c r="F2427" s="68"/>
      <c r="G2427" s="50"/>
      <c r="I2427" s="50"/>
      <c r="J2427" s="50"/>
      <c r="K2427" s="50"/>
      <c r="L2427" s="50"/>
      <c r="M2427" s="50"/>
      <c r="N2427" s="50"/>
      <c r="O2427" s="50"/>
      <c r="P2427" s="50"/>
      <c r="Q2427" s="50"/>
      <c r="R2427" s="50"/>
      <c r="S2427" s="50"/>
      <c r="T2427" s="50"/>
      <c r="U2427" s="50"/>
      <c r="V2427" s="50"/>
      <c r="W2427" s="50"/>
      <c r="X2427" s="50"/>
      <c r="Y2427" s="50"/>
      <c r="Z2427" s="50"/>
      <c r="AA2427" s="50"/>
      <c r="AB2427" s="68"/>
      <c r="AC2427" s="68"/>
      <c r="AF2427" s="68"/>
      <c r="AJ2427" s="68"/>
      <c r="AK2427" s="68"/>
      <c r="AL2427" s="50"/>
      <c r="AN2427" s="50"/>
      <c r="AO2427" s="68"/>
      <c r="AP2427" s="68"/>
      <c r="AQ2427" s="50"/>
      <c r="AS2427" s="50"/>
      <c r="AV2427" s="50"/>
      <c r="AY2427" s="50"/>
      <c r="BA2427" s="68"/>
      <c r="BD2427" s="68"/>
      <c r="BP2427" s="50" t="s">
        <v>192</v>
      </c>
      <c r="BQ2427" s="50"/>
      <c r="BR2427" s="50"/>
      <c r="BS2427" s="50"/>
    </row>
    <row r="2428" spans="1:71" x14ac:dyDescent="0.25">
      <c r="A2428">
        <v>1004</v>
      </c>
      <c r="B2428" s="50" t="s">
        <v>6</v>
      </c>
      <c r="C2428" s="50" t="s">
        <v>76</v>
      </c>
      <c r="D2428" s="50" t="s">
        <v>6</v>
      </c>
      <c r="E2428" s="50"/>
      <c r="F2428" s="68"/>
      <c r="G2428" s="50"/>
      <c r="I2428" s="50"/>
      <c r="J2428" s="50"/>
      <c r="K2428" s="50"/>
      <c r="L2428" s="50"/>
      <c r="M2428" s="50"/>
      <c r="N2428" s="50"/>
      <c r="O2428" s="50"/>
      <c r="P2428" s="50"/>
      <c r="Q2428" s="50"/>
      <c r="R2428" s="50"/>
      <c r="S2428" s="50"/>
      <c r="T2428" s="50"/>
      <c r="U2428" s="50"/>
      <c r="V2428" s="50"/>
      <c r="W2428" s="50"/>
      <c r="X2428" s="50"/>
      <c r="Y2428" s="50"/>
      <c r="Z2428" s="50"/>
      <c r="AA2428" s="50"/>
      <c r="AB2428" s="68"/>
      <c r="AC2428" s="68"/>
      <c r="AF2428" s="68"/>
      <c r="AJ2428" s="68"/>
      <c r="AK2428" s="68"/>
      <c r="AL2428" s="50"/>
      <c r="AN2428" s="50"/>
      <c r="AO2428" s="68"/>
      <c r="AP2428" s="68"/>
      <c r="AQ2428" s="50"/>
      <c r="AS2428" s="50"/>
      <c r="AV2428" s="50"/>
      <c r="AY2428" s="50"/>
      <c r="BA2428" s="68"/>
      <c r="BD2428" s="68"/>
      <c r="BP2428" s="50" t="s">
        <v>192</v>
      </c>
      <c r="BQ2428" s="50"/>
      <c r="BR2428" s="50"/>
      <c r="BS2428" s="50"/>
    </row>
    <row r="2429" spans="1:71" x14ac:dyDescent="0.25">
      <c r="A2429">
        <v>1004</v>
      </c>
      <c r="B2429" s="50" t="s">
        <v>6</v>
      </c>
      <c r="C2429" s="50" t="s">
        <v>76</v>
      </c>
      <c r="D2429" s="50" t="s">
        <v>6</v>
      </c>
      <c r="E2429" s="50"/>
      <c r="F2429" s="68"/>
      <c r="G2429" s="50"/>
      <c r="I2429" s="50"/>
      <c r="J2429" s="50"/>
      <c r="K2429" s="50"/>
      <c r="L2429" s="50"/>
      <c r="M2429" s="50"/>
      <c r="N2429" s="50"/>
      <c r="O2429" s="50"/>
      <c r="P2429" s="50"/>
      <c r="Q2429" s="50"/>
      <c r="R2429" s="50"/>
      <c r="S2429" s="50"/>
      <c r="T2429" s="50"/>
      <c r="U2429" s="50"/>
      <c r="V2429" s="50"/>
      <c r="W2429" s="50"/>
      <c r="X2429" s="50"/>
      <c r="Y2429" s="50"/>
      <c r="Z2429" s="50"/>
      <c r="AA2429" s="50"/>
      <c r="AB2429" s="68"/>
      <c r="AC2429" s="68"/>
      <c r="AF2429" s="68"/>
      <c r="AJ2429" s="68"/>
      <c r="AK2429" s="68"/>
      <c r="AL2429" s="50"/>
      <c r="AN2429" s="50"/>
      <c r="AO2429" s="68"/>
      <c r="AP2429" s="68"/>
      <c r="AQ2429" s="50"/>
      <c r="AS2429" s="50"/>
      <c r="AV2429" s="50"/>
      <c r="AY2429" s="50"/>
      <c r="BA2429" s="68"/>
      <c r="BD2429" s="68"/>
      <c r="BP2429" s="50" t="s">
        <v>192</v>
      </c>
      <c r="BQ2429" s="50"/>
      <c r="BR2429" s="50"/>
      <c r="BS2429" s="50"/>
    </row>
    <row r="2430" spans="1:71" x14ac:dyDescent="0.25">
      <c r="A2430">
        <v>1004</v>
      </c>
      <c r="B2430" s="50" t="s">
        <v>6</v>
      </c>
      <c r="C2430" s="50" t="s">
        <v>76</v>
      </c>
      <c r="D2430" s="50" t="s">
        <v>6</v>
      </c>
      <c r="E2430" s="50"/>
      <c r="F2430" s="68"/>
      <c r="G2430" s="50"/>
      <c r="I2430" s="50"/>
      <c r="J2430" s="50"/>
      <c r="K2430" s="50"/>
      <c r="L2430" s="50"/>
      <c r="M2430" s="50"/>
      <c r="N2430" s="50"/>
      <c r="O2430" s="50"/>
      <c r="P2430" s="50"/>
      <c r="Q2430" s="50"/>
      <c r="R2430" s="50"/>
      <c r="S2430" s="50"/>
      <c r="T2430" s="50"/>
      <c r="U2430" s="50"/>
      <c r="V2430" s="50"/>
      <c r="W2430" s="50"/>
      <c r="X2430" s="50"/>
      <c r="Y2430" s="50"/>
      <c r="Z2430" s="50"/>
      <c r="AA2430" s="50"/>
      <c r="AB2430" s="68"/>
      <c r="AC2430" s="68"/>
      <c r="AF2430" s="68"/>
      <c r="AJ2430" s="68"/>
      <c r="AK2430" s="68"/>
      <c r="AL2430" s="50"/>
      <c r="AN2430" s="50"/>
      <c r="AO2430" s="68"/>
      <c r="AP2430" s="68"/>
      <c r="AQ2430" s="50"/>
      <c r="AS2430" s="50"/>
      <c r="AV2430" s="50"/>
      <c r="AY2430" s="50"/>
      <c r="BA2430" s="68"/>
      <c r="BD2430" s="68"/>
      <c r="BP2430" s="50" t="s">
        <v>192</v>
      </c>
      <c r="BQ2430" s="50"/>
      <c r="BR2430" s="50"/>
      <c r="BS2430" s="50"/>
    </row>
    <row r="2431" spans="1:71" x14ac:dyDescent="0.25">
      <c r="A2431">
        <v>1004</v>
      </c>
      <c r="B2431" s="50" t="s">
        <v>6</v>
      </c>
      <c r="C2431" s="50" t="s">
        <v>76</v>
      </c>
      <c r="D2431" s="50" t="s">
        <v>6</v>
      </c>
      <c r="E2431" s="50"/>
      <c r="F2431" s="68"/>
      <c r="G2431" s="50"/>
      <c r="I2431" s="50"/>
      <c r="J2431" s="50"/>
      <c r="K2431" s="50"/>
      <c r="L2431" s="50"/>
      <c r="M2431" s="50"/>
      <c r="N2431" s="50"/>
      <c r="O2431" s="50"/>
      <c r="P2431" s="50"/>
      <c r="Q2431" s="50"/>
      <c r="R2431" s="50"/>
      <c r="S2431" s="50"/>
      <c r="T2431" s="50"/>
      <c r="U2431" s="50"/>
      <c r="V2431" s="50"/>
      <c r="W2431" s="50"/>
      <c r="X2431" s="50"/>
      <c r="Y2431" s="50"/>
      <c r="Z2431" s="50"/>
      <c r="AA2431" s="50"/>
      <c r="AB2431" s="68"/>
      <c r="AC2431" s="68"/>
      <c r="AF2431" s="68"/>
      <c r="AJ2431" s="68"/>
      <c r="AK2431" s="68"/>
      <c r="AL2431" s="50"/>
      <c r="AN2431" s="50"/>
      <c r="AO2431" s="68"/>
      <c r="AP2431" s="68"/>
      <c r="AQ2431" s="50"/>
      <c r="AS2431" s="50"/>
      <c r="AV2431" s="50"/>
      <c r="AY2431" s="50"/>
      <c r="BA2431" s="68"/>
      <c r="BD2431" s="68"/>
      <c r="BP2431" s="50" t="s">
        <v>192</v>
      </c>
      <c r="BQ2431" s="50"/>
      <c r="BR2431" s="50"/>
      <c r="BS2431" s="50"/>
    </row>
    <row r="2432" spans="1:71" x14ac:dyDescent="0.25">
      <c r="A2432">
        <v>1004</v>
      </c>
      <c r="B2432" s="50" t="s">
        <v>6</v>
      </c>
      <c r="C2432" s="50" t="s">
        <v>76</v>
      </c>
      <c r="D2432" s="50" t="s">
        <v>6</v>
      </c>
      <c r="E2432" s="50"/>
      <c r="F2432" s="68"/>
      <c r="G2432" s="50"/>
      <c r="I2432" s="50"/>
      <c r="J2432" s="50"/>
      <c r="K2432" s="50"/>
      <c r="L2432" s="50"/>
      <c r="M2432" s="50"/>
      <c r="N2432" s="50"/>
      <c r="O2432" s="50"/>
      <c r="P2432" s="50"/>
      <c r="Q2432" s="50"/>
      <c r="R2432" s="50"/>
      <c r="S2432" s="50"/>
      <c r="T2432" s="50"/>
      <c r="U2432" s="50"/>
      <c r="V2432" s="50"/>
      <c r="W2432" s="50"/>
      <c r="X2432" s="50"/>
      <c r="Y2432" s="50"/>
      <c r="Z2432" s="50"/>
      <c r="AA2432" s="50"/>
      <c r="AB2432" s="68"/>
      <c r="AC2432" s="68"/>
      <c r="AF2432" s="68"/>
      <c r="AJ2432" s="68"/>
      <c r="AK2432" s="68"/>
      <c r="AL2432" s="50"/>
      <c r="AN2432" s="50"/>
      <c r="AO2432" s="68"/>
      <c r="AP2432" s="68"/>
      <c r="AQ2432" s="50"/>
      <c r="AS2432" s="50"/>
      <c r="AV2432" s="50"/>
      <c r="AY2432" s="50"/>
      <c r="BA2432" s="68"/>
      <c r="BD2432" s="68"/>
      <c r="BP2432" s="50" t="s">
        <v>192</v>
      </c>
      <c r="BQ2432" s="50"/>
      <c r="BR2432" s="50"/>
      <c r="BS2432" s="50"/>
    </row>
    <row r="2433" spans="1:71" x14ac:dyDescent="0.25">
      <c r="A2433">
        <v>1004</v>
      </c>
      <c r="B2433" s="50" t="s">
        <v>6</v>
      </c>
      <c r="C2433" s="50" t="s">
        <v>76</v>
      </c>
      <c r="D2433" s="50" t="s">
        <v>6</v>
      </c>
      <c r="E2433" s="50"/>
      <c r="F2433" s="68"/>
      <c r="G2433" s="50"/>
      <c r="I2433" s="50"/>
      <c r="J2433" s="50"/>
      <c r="K2433" s="50"/>
      <c r="L2433" s="50"/>
      <c r="M2433" s="50"/>
      <c r="N2433" s="50"/>
      <c r="O2433" s="50"/>
      <c r="P2433" s="50"/>
      <c r="Q2433" s="50"/>
      <c r="R2433" s="50"/>
      <c r="S2433" s="50"/>
      <c r="T2433" s="50"/>
      <c r="U2433" s="50"/>
      <c r="V2433" s="50"/>
      <c r="W2433" s="50"/>
      <c r="X2433" s="50"/>
      <c r="Y2433" s="50"/>
      <c r="Z2433" s="50"/>
      <c r="AA2433" s="50"/>
      <c r="AB2433" s="68"/>
      <c r="AC2433" s="68"/>
      <c r="AF2433" s="68"/>
      <c r="AJ2433" s="68"/>
      <c r="AK2433" s="68"/>
      <c r="AL2433" s="50"/>
      <c r="AN2433" s="50"/>
      <c r="AO2433" s="68"/>
      <c r="AP2433" s="68"/>
      <c r="AQ2433" s="50"/>
      <c r="AS2433" s="50"/>
      <c r="AV2433" s="50"/>
      <c r="AY2433" s="50"/>
      <c r="BA2433" s="68"/>
      <c r="BD2433" s="68"/>
      <c r="BP2433" s="50" t="s">
        <v>192</v>
      </c>
      <c r="BQ2433" s="50"/>
      <c r="BR2433" s="50"/>
      <c r="BS2433" s="50"/>
    </row>
    <row r="2434" spans="1:71" x14ac:dyDescent="0.25">
      <c r="A2434">
        <v>1004</v>
      </c>
      <c r="B2434" s="50" t="s">
        <v>6</v>
      </c>
      <c r="C2434" s="50" t="s">
        <v>76</v>
      </c>
      <c r="D2434" s="50" t="s">
        <v>6</v>
      </c>
      <c r="E2434" s="50"/>
      <c r="F2434" s="68"/>
      <c r="G2434" s="50"/>
      <c r="I2434" s="50"/>
      <c r="J2434" s="50"/>
      <c r="K2434" s="50"/>
      <c r="L2434" s="50"/>
      <c r="M2434" s="50"/>
      <c r="N2434" s="50"/>
      <c r="O2434" s="50"/>
      <c r="P2434" s="50"/>
      <c r="Q2434" s="50"/>
      <c r="R2434" s="50"/>
      <c r="S2434" s="50"/>
      <c r="T2434" s="50"/>
      <c r="U2434" s="50"/>
      <c r="V2434" s="50"/>
      <c r="W2434" s="50"/>
      <c r="X2434" s="50"/>
      <c r="Y2434" s="50"/>
      <c r="Z2434" s="50"/>
      <c r="AA2434" s="50"/>
      <c r="AB2434" s="68"/>
      <c r="AC2434" s="68"/>
      <c r="AF2434" s="68"/>
      <c r="AJ2434" s="68"/>
      <c r="AK2434" s="68"/>
      <c r="AL2434" s="50"/>
      <c r="AN2434" s="50"/>
      <c r="AO2434" s="68"/>
      <c r="AP2434" s="68"/>
      <c r="AQ2434" s="50"/>
      <c r="AS2434" s="50"/>
      <c r="AV2434" s="50"/>
      <c r="AY2434" s="50"/>
      <c r="BA2434" s="68"/>
      <c r="BD2434" s="68"/>
      <c r="BP2434" s="50" t="s">
        <v>192</v>
      </c>
      <c r="BQ2434" s="50"/>
      <c r="BR2434" s="50"/>
      <c r="BS2434" s="50"/>
    </row>
    <row r="2435" spans="1:71" x14ac:dyDescent="0.25">
      <c r="A2435">
        <v>1004</v>
      </c>
      <c r="B2435" s="50" t="s">
        <v>6</v>
      </c>
      <c r="C2435" s="50" t="s">
        <v>76</v>
      </c>
      <c r="D2435" s="50" t="s">
        <v>6</v>
      </c>
      <c r="E2435" s="50"/>
      <c r="F2435" s="68"/>
      <c r="G2435" s="50"/>
      <c r="I2435" s="50"/>
      <c r="J2435" s="50"/>
      <c r="K2435" s="50"/>
      <c r="L2435" s="50"/>
      <c r="M2435" s="50"/>
      <c r="N2435" s="50"/>
      <c r="O2435" s="50"/>
      <c r="P2435" s="50"/>
      <c r="Q2435" s="50"/>
      <c r="R2435" s="50"/>
      <c r="S2435" s="50"/>
      <c r="T2435" s="50"/>
      <c r="U2435" s="50"/>
      <c r="V2435" s="50"/>
      <c r="W2435" s="50"/>
      <c r="X2435" s="50"/>
      <c r="Y2435" s="50"/>
      <c r="Z2435" s="50"/>
      <c r="AA2435" s="50"/>
      <c r="AB2435" s="68"/>
      <c r="AC2435" s="68"/>
      <c r="AF2435" s="68"/>
      <c r="AJ2435" s="68"/>
      <c r="AK2435" s="68"/>
      <c r="AL2435" s="50"/>
      <c r="AN2435" s="50"/>
      <c r="AO2435" s="68"/>
      <c r="AP2435" s="68"/>
      <c r="AQ2435" s="50"/>
      <c r="AS2435" s="50"/>
      <c r="AV2435" s="50"/>
      <c r="AY2435" s="50"/>
      <c r="BA2435" s="68"/>
      <c r="BD2435" s="68"/>
      <c r="BP2435" s="50" t="s">
        <v>192</v>
      </c>
      <c r="BQ2435" s="50" t="s">
        <v>221</v>
      </c>
      <c r="BR2435" s="50" t="s">
        <v>72</v>
      </c>
      <c r="BS2435" s="50"/>
    </row>
    <row r="2436" spans="1:71" x14ac:dyDescent="0.25">
      <c r="A2436">
        <v>1004</v>
      </c>
      <c r="B2436" s="50" t="s">
        <v>6</v>
      </c>
      <c r="C2436" s="50" t="s">
        <v>77</v>
      </c>
      <c r="D2436" s="50" t="s">
        <v>6</v>
      </c>
      <c r="E2436" s="50"/>
      <c r="F2436" s="68"/>
      <c r="G2436" s="50"/>
      <c r="I2436" s="50"/>
      <c r="J2436" s="50"/>
      <c r="K2436" s="50"/>
      <c r="L2436" s="50"/>
      <c r="M2436" s="50"/>
      <c r="N2436" s="50"/>
      <c r="O2436" s="50"/>
      <c r="P2436" s="50"/>
      <c r="Q2436" s="50"/>
      <c r="R2436" s="50"/>
      <c r="S2436" s="50"/>
      <c r="T2436" s="50"/>
      <c r="U2436" s="50"/>
      <c r="V2436" s="50"/>
      <c r="W2436" s="50"/>
      <c r="X2436" s="50"/>
      <c r="Y2436" s="50"/>
      <c r="Z2436" s="50"/>
      <c r="AA2436" s="50"/>
      <c r="AB2436" s="68"/>
      <c r="AC2436" s="68"/>
      <c r="AF2436" s="68"/>
      <c r="AJ2436" s="68"/>
      <c r="AK2436" s="68"/>
      <c r="AL2436" s="50"/>
      <c r="AN2436" s="50"/>
      <c r="AO2436" s="68"/>
      <c r="AP2436" s="68"/>
      <c r="AQ2436" s="50"/>
      <c r="AS2436" s="50"/>
      <c r="AV2436" s="50"/>
      <c r="AY2436" s="50"/>
      <c r="BA2436" s="68"/>
      <c r="BD2436" s="68"/>
      <c r="BP2436" s="50" t="s">
        <v>44</v>
      </c>
      <c r="BQ2436" s="50"/>
      <c r="BR2436" s="50"/>
      <c r="BS2436" s="50"/>
    </row>
    <row r="2437" spans="1:71" x14ac:dyDescent="0.25">
      <c r="A2437">
        <v>1004</v>
      </c>
      <c r="B2437" s="50" t="s">
        <v>6</v>
      </c>
      <c r="C2437" s="50" t="s">
        <v>77</v>
      </c>
      <c r="D2437" s="50" t="s">
        <v>6</v>
      </c>
      <c r="E2437" s="50"/>
      <c r="F2437" s="68"/>
      <c r="G2437" s="50"/>
      <c r="I2437" s="50"/>
      <c r="J2437" s="50"/>
      <c r="K2437" s="50"/>
      <c r="L2437" s="50"/>
      <c r="M2437" s="50"/>
      <c r="N2437" s="50"/>
      <c r="O2437" s="50"/>
      <c r="P2437" s="50"/>
      <c r="Q2437" s="50"/>
      <c r="R2437" s="50"/>
      <c r="S2437" s="50"/>
      <c r="T2437" s="50"/>
      <c r="U2437" s="50"/>
      <c r="V2437" s="50"/>
      <c r="W2437" s="50"/>
      <c r="X2437" s="50"/>
      <c r="Y2437" s="50"/>
      <c r="Z2437" s="50"/>
      <c r="AA2437" s="50"/>
      <c r="AB2437" s="68"/>
      <c r="AC2437" s="68"/>
      <c r="AF2437" s="68"/>
      <c r="AJ2437" s="68"/>
      <c r="AK2437" s="68"/>
      <c r="AL2437" s="50"/>
      <c r="AN2437" s="50"/>
      <c r="AO2437" s="68"/>
      <c r="AP2437" s="68"/>
      <c r="AQ2437" s="50"/>
      <c r="AS2437" s="50"/>
      <c r="AV2437" s="50"/>
      <c r="AY2437" s="50"/>
      <c r="BA2437" s="68"/>
      <c r="BD2437" s="68"/>
      <c r="BP2437" s="50" t="s">
        <v>44</v>
      </c>
      <c r="BQ2437" s="50"/>
      <c r="BR2437" s="50"/>
      <c r="BS2437" s="50"/>
    </row>
    <row r="2438" spans="1:71" x14ac:dyDescent="0.25">
      <c r="A2438">
        <v>1004</v>
      </c>
      <c r="B2438" s="50" t="s">
        <v>6</v>
      </c>
      <c r="C2438" s="50" t="s">
        <v>77</v>
      </c>
      <c r="D2438" s="50" t="s">
        <v>6</v>
      </c>
      <c r="E2438" s="50"/>
      <c r="F2438" s="68"/>
      <c r="G2438" s="50"/>
      <c r="I2438" s="50"/>
      <c r="J2438" s="50"/>
      <c r="K2438" s="50"/>
      <c r="L2438" s="50"/>
      <c r="M2438" s="50"/>
      <c r="N2438" s="50"/>
      <c r="O2438" s="50"/>
      <c r="P2438" s="50"/>
      <c r="Q2438" s="50"/>
      <c r="R2438" s="50"/>
      <c r="S2438" s="50"/>
      <c r="T2438" s="50"/>
      <c r="U2438" s="50"/>
      <c r="V2438" s="50"/>
      <c r="W2438" s="50"/>
      <c r="X2438" s="50"/>
      <c r="Y2438" s="50"/>
      <c r="Z2438" s="50"/>
      <c r="AA2438" s="50"/>
      <c r="AB2438" s="68"/>
      <c r="AC2438" s="68"/>
      <c r="AF2438" s="68"/>
      <c r="AJ2438" s="68"/>
      <c r="AK2438" s="68"/>
      <c r="AL2438" s="50"/>
      <c r="AN2438" s="50"/>
      <c r="AO2438" s="68"/>
      <c r="AP2438" s="68"/>
      <c r="AQ2438" s="50"/>
      <c r="AS2438" s="50"/>
      <c r="AV2438" s="50"/>
      <c r="AY2438" s="50"/>
      <c r="BA2438" s="68"/>
      <c r="BD2438" s="68"/>
      <c r="BP2438" s="50" t="s">
        <v>44</v>
      </c>
      <c r="BQ2438" s="50"/>
      <c r="BR2438" s="50"/>
      <c r="BS2438" s="50"/>
    </row>
    <row r="2439" spans="1:71" x14ac:dyDescent="0.25">
      <c r="A2439">
        <v>1004</v>
      </c>
      <c r="B2439" s="50" t="s">
        <v>6</v>
      </c>
      <c r="C2439" s="50" t="s">
        <v>77</v>
      </c>
      <c r="D2439" s="50" t="s">
        <v>6</v>
      </c>
      <c r="E2439" s="50"/>
      <c r="F2439" s="68"/>
      <c r="G2439" s="50"/>
      <c r="I2439" s="50"/>
      <c r="J2439" s="50"/>
      <c r="K2439" s="50"/>
      <c r="L2439" s="50"/>
      <c r="M2439" s="50"/>
      <c r="N2439" s="50"/>
      <c r="O2439" s="50"/>
      <c r="P2439" s="50"/>
      <c r="Q2439" s="50"/>
      <c r="R2439" s="50"/>
      <c r="S2439" s="50"/>
      <c r="T2439" s="50"/>
      <c r="U2439" s="50"/>
      <c r="V2439" s="50"/>
      <c r="W2439" s="50"/>
      <c r="X2439" s="50"/>
      <c r="Y2439" s="50"/>
      <c r="Z2439" s="50"/>
      <c r="AA2439" s="50"/>
      <c r="AB2439" s="68"/>
      <c r="AC2439" s="68"/>
      <c r="AF2439" s="68"/>
      <c r="AJ2439" s="68"/>
      <c r="AK2439" s="68"/>
      <c r="AL2439" s="50"/>
      <c r="AN2439" s="50"/>
      <c r="AO2439" s="68"/>
      <c r="AP2439" s="68"/>
      <c r="AQ2439" s="50"/>
      <c r="AS2439" s="50"/>
      <c r="AV2439" s="50"/>
      <c r="AY2439" s="50"/>
      <c r="BA2439" s="68"/>
      <c r="BD2439" s="68"/>
      <c r="BP2439" s="50" t="s">
        <v>44</v>
      </c>
      <c r="BQ2439" s="50"/>
      <c r="BR2439" s="50"/>
      <c r="BS2439" s="50"/>
    </row>
    <row r="2440" spans="1:71" x14ac:dyDescent="0.25">
      <c r="A2440">
        <v>1004</v>
      </c>
      <c r="B2440" s="50" t="s">
        <v>6</v>
      </c>
      <c r="C2440" s="50" t="s">
        <v>77</v>
      </c>
      <c r="D2440" s="50" t="s">
        <v>6</v>
      </c>
      <c r="E2440" s="50"/>
      <c r="F2440" s="68"/>
      <c r="G2440" s="50"/>
      <c r="I2440" s="50"/>
      <c r="J2440" s="50"/>
      <c r="K2440" s="50"/>
      <c r="L2440" s="50"/>
      <c r="M2440" s="50"/>
      <c r="N2440" s="50"/>
      <c r="O2440" s="50"/>
      <c r="P2440" s="50"/>
      <c r="Q2440" s="50"/>
      <c r="R2440" s="50"/>
      <c r="S2440" s="50"/>
      <c r="T2440" s="50"/>
      <c r="U2440" s="50"/>
      <c r="V2440" s="50"/>
      <c r="W2440" s="50"/>
      <c r="X2440" s="50"/>
      <c r="Y2440" s="50"/>
      <c r="Z2440" s="50"/>
      <c r="AA2440" s="50"/>
      <c r="AB2440" s="68"/>
      <c r="AC2440" s="68"/>
      <c r="AF2440" s="68"/>
      <c r="AJ2440" s="68"/>
      <c r="AK2440" s="68"/>
      <c r="AL2440" s="50"/>
      <c r="AN2440" s="50"/>
      <c r="AO2440" s="68"/>
      <c r="AP2440" s="68"/>
      <c r="AQ2440" s="50"/>
      <c r="AS2440" s="50"/>
      <c r="AV2440" s="50"/>
      <c r="AY2440" s="50"/>
      <c r="BA2440" s="68"/>
      <c r="BD2440" s="68"/>
      <c r="BP2440" s="50" t="s">
        <v>44</v>
      </c>
      <c r="BQ2440" s="50"/>
      <c r="BR2440" s="50"/>
      <c r="BS2440" s="50"/>
    </row>
    <row r="2441" spans="1:71" x14ac:dyDescent="0.25">
      <c r="A2441">
        <v>1004</v>
      </c>
      <c r="B2441" s="50" t="s">
        <v>6</v>
      </c>
      <c r="C2441" s="50" t="s">
        <v>77</v>
      </c>
      <c r="D2441" s="50" t="s">
        <v>6</v>
      </c>
      <c r="E2441" s="50"/>
      <c r="F2441" s="68"/>
      <c r="G2441" s="50"/>
      <c r="I2441" s="50"/>
      <c r="J2441" s="50"/>
      <c r="K2441" s="50"/>
      <c r="L2441" s="50"/>
      <c r="M2441" s="50"/>
      <c r="N2441" s="50"/>
      <c r="O2441" s="50"/>
      <c r="P2441" s="50"/>
      <c r="Q2441" s="50"/>
      <c r="R2441" s="50"/>
      <c r="S2441" s="50"/>
      <c r="T2441" s="50"/>
      <c r="U2441" s="50"/>
      <c r="V2441" s="50"/>
      <c r="W2441" s="50"/>
      <c r="X2441" s="50"/>
      <c r="Y2441" s="50"/>
      <c r="Z2441" s="50"/>
      <c r="AA2441" s="50"/>
      <c r="AB2441" s="68"/>
      <c r="AC2441" s="68"/>
      <c r="AF2441" s="68"/>
      <c r="AJ2441" s="68"/>
      <c r="AK2441" s="68"/>
      <c r="AL2441" s="50"/>
      <c r="AN2441" s="50"/>
      <c r="AO2441" s="68"/>
      <c r="AP2441" s="68"/>
      <c r="AQ2441" s="50"/>
      <c r="AS2441" s="50"/>
      <c r="AV2441" s="50"/>
      <c r="AY2441" s="50"/>
      <c r="BA2441" s="68"/>
      <c r="BD2441" s="68"/>
      <c r="BP2441" s="50" t="s">
        <v>44</v>
      </c>
      <c r="BQ2441" s="50"/>
      <c r="BR2441" s="50"/>
      <c r="BS2441" s="50"/>
    </row>
    <row r="2442" spans="1:71" x14ac:dyDescent="0.25">
      <c r="A2442">
        <v>1004</v>
      </c>
      <c r="B2442" s="50" t="s">
        <v>6</v>
      </c>
      <c r="C2442" s="50" t="s">
        <v>77</v>
      </c>
      <c r="D2442" s="50" t="s">
        <v>6</v>
      </c>
      <c r="E2442" s="50"/>
      <c r="F2442" s="68"/>
      <c r="G2442" s="50"/>
      <c r="I2442" s="50"/>
      <c r="J2442" s="50"/>
      <c r="K2442" s="50"/>
      <c r="L2442" s="50"/>
      <c r="M2442" s="50"/>
      <c r="N2442" s="50"/>
      <c r="O2442" s="50"/>
      <c r="P2442" s="50"/>
      <c r="Q2442" s="50"/>
      <c r="R2442" s="50"/>
      <c r="S2442" s="50"/>
      <c r="T2442" s="50"/>
      <c r="U2442" s="50"/>
      <c r="V2442" s="50"/>
      <c r="W2442" s="50"/>
      <c r="X2442" s="50"/>
      <c r="Y2442" s="50"/>
      <c r="Z2442" s="50"/>
      <c r="AA2442" s="50"/>
      <c r="AB2442" s="68"/>
      <c r="AC2442" s="68"/>
      <c r="AF2442" s="68"/>
      <c r="AJ2442" s="68"/>
      <c r="AK2442" s="68"/>
      <c r="AL2442" s="50"/>
      <c r="AN2442" s="50"/>
      <c r="AO2442" s="68"/>
      <c r="AP2442" s="68"/>
      <c r="AQ2442" s="50"/>
      <c r="AS2442" s="50"/>
      <c r="AV2442" s="50"/>
      <c r="AY2442" s="50"/>
      <c r="BA2442" s="68"/>
      <c r="BD2442" s="68"/>
      <c r="BP2442" s="50" t="s">
        <v>44</v>
      </c>
      <c r="BQ2442" s="50"/>
      <c r="BR2442" s="50"/>
      <c r="BS2442" s="50"/>
    </row>
    <row r="2443" spans="1:71" x14ac:dyDescent="0.25">
      <c r="A2443">
        <v>1004</v>
      </c>
      <c r="B2443" s="50" t="s">
        <v>6</v>
      </c>
      <c r="C2443" s="50" t="s">
        <v>77</v>
      </c>
      <c r="D2443" s="50" t="s">
        <v>6</v>
      </c>
      <c r="E2443" s="50"/>
      <c r="F2443" s="68"/>
      <c r="G2443" s="50"/>
      <c r="I2443" s="50"/>
      <c r="J2443" s="50"/>
      <c r="K2443" s="50"/>
      <c r="L2443" s="50"/>
      <c r="M2443" s="50"/>
      <c r="N2443" s="50"/>
      <c r="O2443" s="50"/>
      <c r="P2443" s="50"/>
      <c r="Q2443" s="50"/>
      <c r="R2443" s="50"/>
      <c r="S2443" s="50"/>
      <c r="T2443" s="50"/>
      <c r="U2443" s="50"/>
      <c r="V2443" s="50"/>
      <c r="W2443" s="50"/>
      <c r="X2443" s="50"/>
      <c r="Y2443" s="50"/>
      <c r="Z2443" s="50"/>
      <c r="AA2443" s="50"/>
      <c r="AB2443" s="68"/>
      <c r="AC2443" s="68"/>
      <c r="AF2443" s="68"/>
      <c r="AJ2443" s="68"/>
      <c r="AK2443" s="68"/>
      <c r="AL2443" s="50"/>
      <c r="AN2443" s="50"/>
      <c r="AO2443" s="68"/>
      <c r="AP2443" s="68"/>
      <c r="AQ2443" s="50"/>
      <c r="AS2443" s="50"/>
      <c r="AV2443" s="50"/>
      <c r="AY2443" s="50"/>
      <c r="BA2443" s="68"/>
      <c r="BD2443" s="68"/>
      <c r="BP2443" s="50" t="s">
        <v>44</v>
      </c>
      <c r="BQ2443" s="50"/>
      <c r="BR2443" s="50"/>
      <c r="BS2443" s="50"/>
    </row>
    <row r="2444" spans="1:71" x14ac:dyDescent="0.25">
      <c r="A2444">
        <v>1004</v>
      </c>
      <c r="B2444" s="50" t="s">
        <v>6</v>
      </c>
      <c r="C2444" s="50" t="s">
        <v>77</v>
      </c>
      <c r="D2444" s="50" t="s">
        <v>6</v>
      </c>
      <c r="E2444" s="50"/>
      <c r="F2444" s="68"/>
      <c r="G2444" s="50"/>
      <c r="I2444" s="50"/>
      <c r="J2444" s="50"/>
      <c r="K2444" s="50"/>
      <c r="L2444" s="50"/>
      <c r="M2444" s="50"/>
      <c r="N2444" s="50"/>
      <c r="O2444" s="50"/>
      <c r="P2444" s="50"/>
      <c r="Q2444" s="50"/>
      <c r="R2444" s="50"/>
      <c r="S2444" s="50"/>
      <c r="T2444" s="50"/>
      <c r="U2444" s="50"/>
      <c r="V2444" s="50"/>
      <c r="W2444" s="50"/>
      <c r="X2444" s="50"/>
      <c r="Y2444" s="50"/>
      <c r="Z2444" s="50"/>
      <c r="AA2444" s="50"/>
      <c r="AB2444" s="68"/>
      <c r="AC2444" s="68"/>
      <c r="AF2444" s="68"/>
      <c r="AJ2444" s="68"/>
      <c r="AK2444" s="68"/>
      <c r="AL2444" s="50"/>
      <c r="AN2444" s="50"/>
      <c r="AO2444" s="68"/>
      <c r="AP2444" s="68"/>
      <c r="AQ2444" s="50"/>
      <c r="AS2444" s="50"/>
      <c r="AV2444" s="50"/>
      <c r="AY2444" s="50"/>
      <c r="BA2444" s="68"/>
      <c r="BD2444" s="68"/>
      <c r="BP2444" s="50" t="s">
        <v>44</v>
      </c>
      <c r="BQ2444" s="50"/>
      <c r="BR2444" s="50"/>
      <c r="BS2444" s="50"/>
    </row>
    <row r="2445" spans="1:71" x14ac:dyDescent="0.25">
      <c r="A2445">
        <v>1004</v>
      </c>
      <c r="B2445" s="50" t="s">
        <v>6</v>
      </c>
      <c r="C2445" s="50" t="s">
        <v>77</v>
      </c>
      <c r="D2445" s="50" t="s">
        <v>6</v>
      </c>
      <c r="E2445" s="50"/>
      <c r="F2445" s="68"/>
      <c r="G2445" s="50"/>
      <c r="I2445" s="50"/>
      <c r="J2445" s="50"/>
      <c r="K2445" s="50"/>
      <c r="L2445" s="50"/>
      <c r="M2445" s="50"/>
      <c r="N2445" s="50"/>
      <c r="O2445" s="50"/>
      <c r="P2445" s="50"/>
      <c r="Q2445" s="50"/>
      <c r="R2445" s="50"/>
      <c r="S2445" s="50"/>
      <c r="T2445" s="50"/>
      <c r="U2445" s="50"/>
      <c r="V2445" s="50"/>
      <c r="W2445" s="50"/>
      <c r="X2445" s="50"/>
      <c r="Y2445" s="50"/>
      <c r="Z2445" s="50"/>
      <c r="AA2445" s="50"/>
      <c r="AB2445" s="68"/>
      <c r="AC2445" s="68"/>
      <c r="AF2445" s="68"/>
      <c r="AJ2445" s="68"/>
      <c r="AK2445" s="68"/>
      <c r="AL2445" s="50"/>
      <c r="AN2445" s="50"/>
      <c r="AO2445" s="68"/>
      <c r="AP2445" s="68"/>
      <c r="AQ2445" s="50"/>
      <c r="AS2445" s="50"/>
      <c r="AV2445" s="50"/>
      <c r="AY2445" s="50"/>
      <c r="BA2445" s="68"/>
      <c r="BD2445" s="68"/>
      <c r="BP2445" s="50" t="s">
        <v>44</v>
      </c>
      <c r="BQ2445" s="50"/>
      <c r="BR2445" s="50"/>
      <c r="BS2445" s="50"/>
    </row>
    <row r="2446" spans="1:71" x14ac:dyDescent="0.25">
      <c r="A2446">
        <v>1004</v>
      </c>
      <c r="B2446" s="50" t="s">
        <v>6</v>
      </c>
      <c r="C2446" s="50" t="s">
        <v>77</v>
      </c>
      <c r="D2446" s="50" t="s">
        <v>6</v>
      </c>
      <c r="E2446" s="50"/>
      <c r="F2446" s="68"/>
      <c r="G2446" s="50"/>
      <c r="I2446" s="50"/>
      <c r="J2446" s="50"/>
      <c r="K2446" s="50"/>
      <c r="L2446" s="50"/>
      <c r="M2446" s="50"/>
      <c r="N2446" s="50"/>
      <c r="O2446" s="50"/>
      <c r="P2446" s="50"/>
      <c r="Q2446" s="50"/>
      <c r="R2446" s="50"/>
      <c r="S2446" s="50"/>
      <c r="T2446" s="50"/>
      <c r="U2446" s="50"/>
      <c r="V2446" s="50"/>
      <c r="W2446" s="50"/>
      <c r="X2446" s="50"/>
      <c r="Y2446" s="50"/>
      <c r="Z2446" s="50"/>
      <c r="AA2446" s="50"/>
      <c r="AB2446" s="68"/>
      <c r="AC2446" s="68"/>
      <c r="AF2446" s="68"/>
      <c r="AJ2446" s="68"/>
      <c r="AK2446" s="68"/>
      <c r="AL2446" s="50"/>
      <c r="AN2446" s="50"/>
      <c r="AO2446" s="68"/>
      <c r="AP2446" s="68"/>
      <c r="AQ2446" s="50"/>
      <c r="AS2446" s="50"/>
      <c r="AV2446" s="50"/>
      <c r="AY2446" s="50"/>
      <c r="BA2446" s="68"/>
      <c r="BD2446" s="68"/>
      <c r="BP2446" s="50" t="s">
        <v>44</v>
      </c>
      <c r="BQ2446" s="50"/>
      <c r="BR2446" s="50"/>
      <c r="BS2446" s="50"/>
    </row>
    <row r="2447" spans="1:71" x14ac:dyDescent="0.25">
      <c r="A2447">
        <v>1004</v>
      </c>
      <c r="B2447" s="50" t="s">
        <v>6</v>
      </c>
      <c r="C2447" s="50" t="s">
        <v>77</v>
      </c>
      <c r="D2447" s="50" t="s">
        <v>6</v>
      </c>
      <c r="E2447" s="50"/>
      <c r="F2447" s="68"/>
      <c r="G2447" s="50"/>
      <c r="I2447" s="50"/>
      <c r="J2447" s="50"/>
      <c r="K2447" s="50"/>
      <c r="L2447" s="50"/>
      <c r="M2447" s="50"/>
      <c r="N2447" s="50"/>
      <c r="O2447" s="50"/>
      <c r="P2447" s="50"/>
      <c r="Q2447" s="50"/>
      <c r="R2447" s="50"/>
      <c r="S2447" s="50"/>
      <c r="T2447" s="50"/>
      <c r="U2447" s="50"/>
      <c r="V2447" s="50"/>
      <c r="W2447" s="50"/>
      <c r="X2447" s="50"/>
      <c r="Y2447" s="50"/>
      <c r="Z2447" s="50"/>
      <c r="AA2447" s="50"/>
      <c r="AB2447" s="68"/>
      <c r="AC2447" s="68"/>
      <c r="AF2447" s="68"/>
      <c r="AJ2447" s="68"/>
      <c r="AK2447" s="68"/>
      <c r="AL2447" s="50"/>
      <c r="AN2447" s="50"/>
      <c r="AO2447" s="68"/>
      <c r="AP2447" s="68"/>
      <c r="AQ2447" s="50"/>
      <c r="AS2447" s="50"/>
      <c r="AV2447" s="50"/>
      <c r="AY2447" s="50"/>
      <c r="BA2447" s="68"/>
      <c r="BD2447" s="68"/>
      <c r="BP2447" s="50" t="s">
        <v>44</v>
      </c>
      <c r="BQ2447" s="50"/>
      <c r="BR2447" s="50"/>
      <c r="BS2447" s="50"/>
    </row>
    <row r="2448" spans="1:71" x14ac:dyDescent="0.25">
      <c r="A2448">
        <v>1004</v>
      </c>
      <c r="B2448" s="50" t="s">
        <v>6</v>
      </c>
      <c r="C2448" s="50" t="s">
        <v>77</v>
      </c>
      <c r="D2448" s="50" t="s">
        <v>6</v>
      </c>
      <c r="E2448" s="50"/>
      <c r="F2448" s="68"/>
      <c r="G2448" s="50"/>
      <c r="I2448" s="50"/>
      <c r="J2448" s="50"/>
      <c r="K2448" s="50"/>
      <c r="L2448" s="50"/>
      <c r="M2448" s="50"/>
      <c r="N2448" s="50"/>
      <c r="O2448" s="50"/>
      <c r="P2448" s="50"/>
      <c r="Q2448" s="50"/>
      <c r="R2448" s="50"/>
      <c r="S2448" s="50"/>
      <c r="T2448" s="50"/>
      <c r="U2448" s="50"/>
      <c r="V2448" s="50"/>
      <c r="W2448" s="50"/>
      <c r="X2448" s="50"/>
      <c r="Y2448" s="50"/>
      <c r="Z2448" s="50"/>
      <c r="AA2448" s="50"/>
      <c r="AB2448" s="68"/>
      <c r="AC2448" s="68"/>
      <c r="AF2448" s="68"/>
      <c r="AJ2448" s="68"/>
      <c r="AK2448" s="68"/>
      <c r="AL2448" s="50"/>
      <c r="AN2448" s="50"/>
      <c r="AO2448" s="68"/>
      <c r="AP2448" s="68"/>
      <c r="AQ2448" s="50"/>
      <c r="AS2448" s="50"/>
      <c r="AV2448" s="50"/>
      <c r="AY2448" s="50"/>
      <c r="BA2448" s="68"/>
      <c r="BD2448" s="68"/>
      <c r="BP2448" s="50" t="s">
        <v>44</v>
      </c>
      <c r="BQ2448" s="50"/>
      <c r="BR2448" s="50"/>
      <c r="BS2448" s="50"/>
    </row>
    <row r="2449" spans="1:71" x14ac:dyDescent="0.25">
      <c r="A2449">
        <v>1004</v>
      </c>
      <c r="B2449" s="50" t="s">
        <v>6</v>
      </c>
      <c r="C2449" s="50" t="s">
        <v>77</v>
      </c>
      <c r="D2449" s="50" t="s">
        <v>6</v>
      </c>
      <c r="E2449" s="50"/>
      <c r="F2449" s="68"/>
      <c r="G2449" s="50"/>
      <c r="I2449" s="50"/>
      <c r="J2449" s="50"/>
      <c r="K2449" s="50"/>
      <c r="L2449" s="50"/>
      <c r="M2449" s="50"/>
      <c r="N2449" s="50"/>
      <c r="O2449" s="50"/>
      <c r="P2449" s="50"/>
      <c r="Q2449" s="50"/>
      <c r="R2449" s="50"/>
      <c r="S2449" s="50"/>
      <c r="T2449" s="50"/>
      <c r="U2449" s="50"/>
      <c r="V2449" s="50"/>
      <c r="W2449" s="50"/>
      <c r="X2449" s="50"/>
      <c r="Y2449" s="50"/>
      <c r="Z2449" s="50"/>
      <c r="AA2449" s="50"/>
      <c r="AB2449" s="68"/>
      <c r="AC2449" s="68"/>
      <c r="AF2449" s="68"/>
      <c r="AJ2449" s="68"/>
      <c r="AK2449" s="68"/>
      <c r="AL2449" s="50"/>
      <c r="AN2449" s="50"/>
      <c r="AO2449" s="68"/>
      <c r="AP2449" s="68"/>
      <c r="AQ2449" s="50"/>
      <c r="AS2449" s="50"/>
      <c r="AV2449" s="50"/>
      <c r="AY2449" s="50"/>
      <c r="BA2449" s="68"/>
      <c r="BD2449" s="68"/>
      <c r="BP2449" s="50" t="s">
        <v>44</v>
      </c>
      <c r="BQ2449" s="50"/>
      <c r="BR2449" s="50"/>
      <c r="BS2449" s="50"/>
    </row>
    <row r="2450" spans="1:71" x14ac:dyDescent="0.25">
      <c r="A2450">
        <v>1004</v>
      </c>
      <c r="B2450" s="50" t="s">
        <v>6</v>
      </c>
      <c r="C2450" s="50" t="s">
        <v>77</v>
      </c>
      <c r="D2450" s="50" t="s">
        <v>6</v>
      </c>
      <c r="E2450" s="50"/>
      <c r="F2450" s="68"/>
      <c r="G2450" s="50"/>
      <c r="I2450" s="50"/>
      <c r="J2450" s="50"/>
      <c r="K2450" s="50"/>
      <c r="L2450" s="50"/>
      <c r="M2450" s="50"/>
      <c r="N2450" s="50"/>
      <c r="O2450" s="50"/>
      <c r="P2450" s="50"/>
      <c r="Q2450" s="50"/>
      <c r="R2450" s="50"/>
      <c r="S2450" s="50"/>
      <c r="T2450" s="50"/>
      <c r="U2450" s="50"/>
      <c r="V2450" s="50"/>
      <c r="W2450" s="50"/>
      <c r="X2450" s="50"/>
      <c r="Y2450" s="50"/>
      <c r="Z2450" s="50"/>
      <c r="AA2450" s="50"/>
      <c r="AB2450" s="68"/>
      <c r="AC2450" s="68"/>
      <c r="AF2450" s="68"/>
      <c r="AJ2450" s="68"/>
      <c r="AK2450" s="68"/>
      <c r="AL2450" s="50"/>
      <c r="AN2450" s="50"/>
      <c r="AO2450" s="68"/>
      <c r="AP2450" s="68"/>
      <c r="AQ2450" s="50"/>
      <c r="AS2450" s="50"/>
      <c r="AV2450" s="50"/>
      <c r="AY2450" s="50"/>
      <c r="BA2450" s="68"/>
      <c r="BD2450" s="68"/>
      <c r="BP2450" s="50" t="s">
        <v>44</v>
      </c>
      <c r="BQ2450" s="50"/>
      <c r="BR2450" s="50"/>
      <c r="BS2450" s="50"/>
    </row>
    <row r="2451" spans="1:71" x14ac:dyDescent="0.25">
      <c r="A2451">
        <v>1004</v>
      </c>
      <c r="B2451" s="50" t="s">
        <v>6</v>
      </c>
      <c r="C2451" s="50" t="s">
        <v>77</v>
      </c>
      <c r="D2451" s="50" t="s">
        <v>6</v>
      </c>
      <c r="E2451" s="50"/>
      <c r="F2451" s="68"/>
      <c r="G2451" s="50"/>
      <c r="I2451" s="50"/>
      <c r="J2451" s="50"/>
      <c r="K2451" s="50"/>
      <c r="L2451" s="50"/>
      <c r="M2451" s="50"/>
      <c r="N2451" s="50"/>
      <c r="O2451" s="50"/>
      <c r="P2451" s="50"/>
      <c r="Q2451" s="50"/>
      <c r="R2451" s="50"/>
      <c r="S2451" s="50"/>
      <c r="T2451" s="50"/>
      <c r="U2451" s="50"/>
      <c r="V2451" s="50"/>
      <c r="W2451" s="50"/>
      <c r="X2451" s="50"/>
      <c r="Y2451" s="50"/>
      <c r="Z2451" s="50"/>
      <c r="AA2451" s="50"/>
      <c r="AB2451" s="68"/>
      <c r="AC2451" s="68"/>
      <c r="AF2451" s="68"/>
      <c r="AJ2451" s="68"/>
      <c r="AK2451" s="68"/>
      <c r="AL2451" s="50"/>
      <c r="AN2451" s="50"/>
      <c r="AO2451" s="68"/>
      <c r="AP2451" s="68"/>
      <c r="AQ2451" s="50"/>
      <c r="AS2451" s="50"/>
      <c r="AV2451" s="50"/>
      <c r="AY2451" s="50"/>
      <c r="BA2451" s="68"/>
      <c r="BD2451" s="68"/>
      <c r="BP2451" s="50" t="s">
        <v>44</v>
      </c>
      <c r="BQ2451" s="50"/>
      <c r="BR2451" s="50"/>
      <c r="BS2451" s="50"/>
    </row>
    <row r="2452" spans="1:71" x14ac:dyDescent="0.25">
      <c r="A2452">
        <v>1004</v>
      </c>
      <c r="B2452" s="50" t="s">
        <v>6</v>
      </c>
      <c r="C2452" s="50" t="s">
        <v>77</v>
      </c>
      <c r="D2452" s="50" t="s">
        <v>6</v>
      </c>
      <c r="E2452" s="50"/>
      <c r="F2452" s="68"/>
      <c r="G2452" s="50"/>
      <c r="I2452" s="50"/>
      <c r="J2452" s="50"/>
      <c r="K2452" s="50"/>
      <c r="L2452" s="50"/>
      <c r="M2452" s="50"/>
      <c r="N2452" s="50"/>
      <c r="O2452" s="50"/>
      <c r="P2452" s="50"/>
      <c r="Q2452" s="50"/>
      <c r="R2452" s="50"/>
      <c r="S2452" s="50"/>
      <c r="T2452" s="50"/>
      <c r="U2452" s="50"/>
      <c r="V2452" s="50"/>
      <c r="W2452" s="50"/>
      <c r="X2452" s="50"/>
      <c r="Y2452" s="50"/>
      <c r="Z2452" s="50"/>
      <c r="AA2452" s="50"/>
      <c r="AB2452" s="68"/>
      <c r="AC2452" s="68"/>
      <c r="AF2452" s="68"/>
      <c r="AJ2452" s="68"/>
      <c r="AK2452" s="68"/>
      <c r="AL2452" s="50"/>
      <c r="AN2452" s="50"/>
      <c r="AO2452" s="68"/>
      <c r="AP2452" s="68"/>
      <c r="AQ2452" s="50"/>
      <c r="AS2452" s="50"/>
      <c r="AV2452" s="50"/>
      <c r="AY2452" s="50"/>
      <c r="BA2452" s="68"/>
      <c r="BD2452" s="68"/>
      <c r="BP2452" s="50" t="s">
        <v>44</v>
      </c>
      <c r="BQ2452" s="50"/>
      <c r="BR2452" s="50"/>
      <c r="BS2452" s="50"/>
    </row>
    <row r="2453" spans="1:71" x14ac:dyDescent="0.25">
      <c r="A2453">
        <v>1004</v>
      </c>
      <c r="B2453" s="50" t="s">
        <v>6</v>
      </c>
      <c r="C2453" s="50" t="s">
        <v>77</v>
      </c>
      <c r="D2453" s="50" t="s">
        <v>6</v>
      </c>
      <c r="E2453" s="50"/>
      <c r="F2453" s="68"/>
      <c r="G2453" s="50"/>
      <c r="I2453" s="50"/>
      <c r="J2453" s="50"/>
      <c r="K2453" s="50"/>
      <c r="L2453" s="50"/>
      <c r="M2453" s="50"/>
      <c r="N2453" s="50"/>
      <c r="O2453" s="50"/>
      <c r="P2453" s="50"/>
      <c r="Q2453" s="50"/>
      <c r="R2453" s="50"/>
      <c r="S2453" s="50"/>
      <c r="T2453" s="50"/>
      <c r="U2453" s="50"/>
      <c r="V2453" s="50"/>
      <c r="W2453" s="50"/>
      <c r="X2453" s="50"/>
      <c r="Y2453" s="50"/>
      <c r="Z2453" s="50"/>
      <c r="AA2453" s="50"/>
      <c r="AB2453" s="68"/>
      <c r="AC2453" s="68"/>
      <c r="AF2453" s="68"/>
      <c r="AJ2453" s="68"/>
      <c r="AK2453" s="68"/>
      <c r="AL2453" s="50"/>
      <c r="AN2453" s="50"/>
      <c r="AO2453" s="68"/>
      <c r="AP2453" s="68"/>
      <c r="AQ2453" s="50"/>
      <c r="AS2453" s="50"/>
      <c r="AV2453" s="50"/>
      <c r="AY2453" s="50"/>
      <c r="BA2453" s="68"/>
      <c r="BD2453" s="68"/>
      <c r="BP2453" s="50" t="s">
        <v>44</v>
      </c>
      <c r="BQ2453" s="50"/>
      <c r="BR2453" s="50"/>
      <c r="BS2453" s="50"/>
    </row>
    <row r="2454" spans="1:71" x14ac:dyDescent="0.25">
      <c r="A2454">
        <v>1004</v>
      </c>
      <c r="B2454" s="50" t="s">
        <v>6</v>
      </c>
      <c r="C2454" s="50" t="s">
        <v>77</v>
      </c>
      <c r="D2454" s="50" t="s">
        <v>6</v>
      </c>
      <c r="E2454" s="50"/>
      <c r="F2454" s="68"/>
      <c r="G2454" s="50"/>
      <c r="I2454" s="50"/>
      <c r="J2454" s="50"/>
      <c r="K2454" s="50"/>
      <c r="L2454" s="50"/>
      <c r="M2454" s="50"/>
      <c r="N2454" s="50"/>
      <c r="O2454" s="50"/>
      <c r="P2454" s="50"/>
      <c r="Q2454" s="50"/>
      <c r="R2454" s="50"/>
      <c r="S2454" s="50"/>
      <c r="T2454" s="50"/>
      <c r="U2454" s="50"/>
      <c r="V2454" s="50"/>
      <c r="W2454" s="50"/>
      <c r="X2454" s="50"/>
      <c r="Y2454" s="50"/>
      <c r="Z2454" s="50"/>
      <c r="AA2454" s="50"/>
      <c r="AB2454" s="68"/>
      <c r="AC2454" s="68"/>
      <c r="AF2454" s="68"/>
      <c r="AJ2454" s="68"/>
      <c r="AK2454" s="68"/>
      <c r="AL2454" s="50"/>
      <c r="AN2454" s="50"/>
      <c r="AO2454" s="68"/>
      <c r="AP2454" s="68"/>
      <c r="AQ2454" s="50"/>
      <c r="AS2454" s="50"/>
      <c r="AV2454" s="50"/>
      <c r="AY2454" s="50"/>
      <c r="BA2454" s="68"/>
      <c r="BD2454" s="68"/>
      <c r="BP2454" s="50" t="s">
        <v>44</v>
      </c>
      <c r="BQ2454" s="50"/>
      <c r="BR2454" s="50"/>
      <c r="BS2454" s="50"/>
    </row>
    <row r="2455" spans="1:71" x14ac:dyDescent="0.25">
      <c r="A2455">
        <v>1004</v>
      </c>
      <c r="B2455" s="50" t="s">
        <v>6</v>
      </c>
      <c r="C2455" s="50" t="s">
        <v>77</v>
      </c>
      <c r="D2455" s="50" t="s">
        <v>6</v>
      </c>
      <c r="E2455" s="50"/>
      <c r="F2455" s="68"/>
      <c r="G2455" s="50"/>
      <c r="I2455" s="50"/>
      <c r="J2455" s="50"/>
      <c r="K2455" s="50"/>
      <c r="L2455" s="50"/>
      <c r="M2455" s="50"/>
      <c r="N2455" s="50"/>
      <c r="O2455" s="50"/>
      <c r="P2455" s="50"/>
      <c r="Q2455" s="50"/>
      <c r="R2455" s="50"/>
      <c r="S2455" s="50"/>
      <c r="T2455" s="50"/>
      <c r="U2455" s="50"/>
      <c r="V2455" s="50"/>
      <c r="W2455" s="50"/>
      <c r="X2455" s="50"/>
      <c r="Y2455" s="50"/>
      <c r="Z2455" s="50"/>
      <c r="AA2455" s="50"/>
      <c r="AB2455" s="68"/>
      <c r="AC2455" s="68"/>
      <c r="AF2455" s="68"/>
      <c r="AJ2455" s="68"/>
      <c r="AK2455" s="68"/>
      <c r="AL2455" s="50"/>
      <c r="AN2455" s="50"/>
      <c r="AO2455" s="68"/>
      <c r="AP2455" s="68"/>
      <c r="AQ2455" s="50"/>
      <c r="AS2455" s="50"/>
      <c r="AV2455" s="50"/>
      <c r="AY2455" s="50"/>
      <c r="BA2455" s="68"/>
      <c r="BD2455" s="68"/>
      <c r="BP2455" s="50" t="s">
        <v>44</v>
      </c>
      <c r="BQ2455" s="50"/>
      <c r="BR2455" s="50"/>
      <c r="BS2455" s="50"/>
    </row>
    <row r="2456" spans="1:71" x14ac:dyDescent="0.25">
      <c r="A2456">
        <v>1004</v>
      </c>
      <c r="B2456" s="50" t="s">
        <v>6</v>
      </c>
      <c r="C2456" s="50" t="s">
        <v>77</v>
      </c>
      <c r="D2456" s="50" t="s">
        <v>6</v>
      </c>
      <c r="E2456" s="50"/>
      <c r="F2456" s="68"/>
      <c r="G2456" s="50"/>
      <c r="I2456" s="50"/>
      <c r="J2456" s="50"/>
      <c r="K2456" s="50"/>
      <c r="L2456" s="50"/>
      <c r="M2456" s="50"/>
      <c r="N2456" s="50"/>
      <c r="O2456" s="50"/>
      <c r="P2456" s="50"/>
      <c r="Q2456" s="50"/>
      <c r="R2456" s="50"/>
      <c r="S2456" s="50"/>
      <c r="T2456" s="50"/>
      <c r="U2456" s="50"/>
      <c r="V2456" s="50"/>
      <c r="W2456" s="50"/>
      <c r="X2456" s="50"/>
      <c r="Y2456" s="50"/>
      <c r="Z2456" s="50"/>
      <c r="AA2456" s="50"/>
      <c r="AB2456" s="68"/>
      <c r="AC2456" s="68"/>
      <c r="AF2456" s="68"/>
      <c r="AJ2456" s="68"/>
      <c r="AK2456" s="68"/>
      <c r="AL2456" s="50"/>
      <c r="AN2456" s="50"/>
      <c r="AO2456" s="68"/>
      <c r="AP2456" s="68"/>
      <c r="AQ2456" s="50"/>
      <c r="AS2456" s="50"/>
      <c r="AV2456" s="50"/>
      <c r="AY2456" s="50"/>
      <c r="BA2456" s="68"/>
      <c r="BD2456" s="68"/>
      <c r="BP2456" s="50" t="s">
        <v>44</v>
      </c>
      <c r="BQ2456" s="50" t="s">
        <v>220</v>
      </c>
      <c r="BR2456" s="50" t="s">
        <v>72</v>
      </c>
      <c r="BS2456" s="50"/>
    </row>
    <row r="2457" spans="1:71" x14ac:dyDescent="0.25">
      <c r="A2457">
        <v>1004</v>
      </c>
      <c r="B2457" s="50" t="s">
        <v>6</v>
      </c>
      <c r="C2457" s="50" t="s">
        <v>77</v>
      </c>
      <c r="D2457" s="50" t="s">
        <v>6</v>
      </c>
      <c r="E2457" s="50"/>
      <c r="F2457" s="68"/>
      <c r="G2457" s="50"/>
      <c r="I2457" s="50"/>
      <c r="J2457" s="50"/>
      <c r="K2457" s="50"/>
      <c r="L2457" s="50"/>
      <c r="M2457" s="50"/>
      <c r="N2457" s="50"/>
      <c r="O2457" s="50"/>
      <c r="P2457" s="50"/>
      <c r="Q2457" s="50"/>
      <c r="R2457" s="50"/>
      <c r="S2457" s="50"/>
      <c r="T2457" s="50"/>
      <c r="U2457" s="50"/>
      <c r="V2457" s="50"/>
      <c r="W2457" s="50"/>
      <c r="X2457" s="50"/>
      <c r="Y2457" s="50"/>
      <c r="Z2457" s="50"/>
      <c r="AA2457" s="50"/>
      <c r="AB2457" s="68"/>
      <c r="AC2457" s="68"/>
      <c r="AF2457" s="68"/>
      <c r="AJ2457" s="68"/>
      <c r="AK2457" s="68"/>
      <c r="AL2457" s="50"/>
      <c r="AN2457" s="50"/>
      <c r="AO2457" s="68"/>
      <c r="AP2457" s="68"/>
      <c r="AQ2457" s="50"/>
      <c r="AS2457" s="50"/>
      <c r="AV2457" s="50"/>
      <c r="AY2457" s="50"/>
      <c r="BA2457" s="68"/>
      <c r="BD2457" s="68"/>
      <c r="BP2457" s="50" t="s">
        <v>192</v>
      </c>
      <c r="BQ2457" s="50"/>
      <c r="BR2457" s="50"/>
      <c r="BS2457" s="50"/>
    </row>
    <row r="2458" spans="1:71" x14ac:dyDescent="0.25">
      <c r="A2458">
        <v>1004</v>
      </c>
      <c r="B2458" s="50" t="s">
        <v>6</v>
      </c>
      <c r="C2458" s="50" t="s">
        <v>77</v>
      </c>
      <c r="D2458" s="50" t="s">
        <v>6</v>
      </c>
      <c r="E2458" s="50"/>
      <c r="F2458" s="68"/>
      <c r="G2458" s="50"/>
      <c r="I2458" s="50"/>
      <c r="J2458" s="50"/>
      <c r="K2458" s="50"/>
      <c r="L2458" s="50"/>
      <c r="M2458" s="50"/>
      <c r="N2458" s="50"/>
      <c r="O2458" s="50"/>
      <c r="P2458" s="50"/>
      <c r="Q2458" s="50"/>
      <c r="R2458" s="50"/>
      <c r="S2458" s="50"/>
      <c r="T2458" s="50"/>
      <c r="U2458" s="50"/>
      <c r="V2458" s="50"/>
      <c r="W2458" s="50"/>
      <c r="X2458" s="50"/>
      <c r="Y2458" s="50"/>
      <c r="Z2458" s="50"/>
      <c r="AA2458" s="50"/>
      <c r="AB2458" s="68"/>
      <c r="AC2458" s="68"/>
      <c r="AF2458" s="68"/>
      <c r="AJ2458" s="68"/>
      <c r="AK2458" s="68"/>
      <c r="AL2458" s="50"/>
      <c r="AN2458" s="50"/>
      <c r="AO2458" s="68"/>
      <c r="AP2458" s="68"/>
      <c r="AQ2458" s="50"/>
      <c r="AS2458" s="50"/>
      <c r="AV2458" s="50"/>
      <c r="AY2458" s="50"/>
      <c r="BA2458" s="68"/>
      <c r="BD2458" s="68"/>
      <c r="BP2458" s="50" t="s">
        <v>192</v>
      </c>
      <c r="BQ2458" s="50"/>
      <c r="BR2458" s="50"/>
      <c r="BS2458" s="50"/>
    </row>
    <row r="2459" spans="1:71" x14ac:dyDescent="0.25">
      <c r="A2459">
        <v>1004</v>
      </c>
      <c r="B2459" s="50" t="s">
        <v>6</v>
      </c>
      <c r="C2459" s="50" t="s">
        <v>77</v>
      </c>
      <c r="D2459" s="50" t="s">
        <v>6</v>
      </c>
      <c r="E2459" s="50"/>
      <c r="F2459" s="68"/>
      <c r="G2459" s="50"/>
      <c r="I2459" s="50"/>
      <c r="J2459" s="50"/>
      <c r="K2459" s="50"/>
      <c r="L2459" s="50"/>
      <c r="M2459" s="50"/>
      <c r="N2459" s="50"/>
      <c r="O2459" s="50"/>
      <c r="P2459" s="50"/>
      <c r="Q2459" s="50"/>
      <c r="R2459" s="50"/>
      <c r="S2459" s="50"/>
      <c r="T2459" s="50"/>
      <c r="U2459" s="50"/>
      <c r="V2459" s="50"/>
      <c r="W2459" s="50"/>
      <c r="X2459" s="50"/>
      <c r="Y2459" s="50"/>
      <c r="Z2459" s="50"/>
      <c r="AA2459" s="50"/>
      <c r="AB2459" s="68"/>
      <c r="AC2459" s="68"/>
      <c r="AF2459" s="68"/>
      <c r="AJ2459" s="68"/>
      <c r="AK2459" s="68"/>
      <c r="AL2459" s="50"/>
      <c r="AN2459" s="50"/>
      <c r="AO2459" s="68"/>
      <c r="AP2459" s="68"/>
      <c r="AQ2459" s="50"/>
      <c r="AS2459" s="50"/>
      <c r="AV2459" s="50"/>
      <c r="AY2459" s="50"/>
      <c r="BA2459" s="68"/>
      <c r="BD2459" s="68"/>
      <c r="BP2459" s="50" t="s">
        <v>192</v>
      </c>
      <c r="BQ2459" s="50"/>
      <c r="BR2459" s="50"/>
      <c r="BS2459" s="50"/>
    </row>
    <row r="2460" spans="1:71" x14ac:dyDescent="0.25">
      <c r="A2460">
        <v>1004</v>
      </c>
      <c r="B2460" s="50" t="s">
        <v>6</v>
      </c>
      <c r="C2460" s="50" t="s">
        <v>77</v>
      </c>
      <c r="D2460" s="50" t="s">
        <v>6</v>
      </c>
      <c r="E2460" s="50"/>
      <c r="F2460" s="68"/>
      <c r="G2460" s="50"/>
      <c r="I2460" s="50"/>
      <c r="J2460" s="50"/>
      <c r="K2460" s="50"/>
      <c r="L2460" s="50"/>
      <c r="M2460" s="50"/>
      <c r="N2460" s="50"/>
      <c r="O2460" s="50"/>
      <c r="P2460" s="50"/>
      <c r="Q2460" s="50"/>
      <c r="R2460" s="50"/>
      <c r="S2460" s="50"/>
      <c r="T2460" s="50"/>
      <c r="U2460" s="50"/>
      <c r="V2460" s="50"/>
      <c r="W2460" s="50"/>
      <c r="X2460" s="50"/>
      <c r="Y2460" s="50"/>
      <c r="Z2460" s="50"/>
      <c r="AA2460" s="50"/>
      <c r="AB2460" s="68"/>
      <c r="AC2460" s="68"/>
      <c r="AF2460" s="68"/>
      <c r="AJ2460" s="68"/>
      <c r="AK2460" s="68"/>
      <c r="AL2460" s="50"/>
      <c r="AN2460" s="50"/>
      <c r="AO2460" s="68"/>
      <c r="AP2460" s="68"/>
      <c r="AQ2460" s="50"/>
      <c r="AS2460" s="50"/>
      <c r="AV2460" s="50"/>
      <c r="AY2460" s="50"/>
      <c r="BA2460" s="68"/>
      <c r="BD2460" s="68"/>
      <c r="BP2460" s="50" t="s">
        <v>192</v>
      </c>
      <c r="BQ2460" s="50"/>
      <c r="BR2460" s="50"/>
      <c r="BS2460" s="50"/>
    </row>
    <row r="2461" spans="1:71" x14ac:dyDescent="0.25">
      <c r="A2461">
        <v>1004</v>
      </c>
      <c r="B2461" s="50" t="s">
        <v>6</v>
      </c>
      <c r="C2461" s="50" t="s">
        <v>77</v>
      </c>
      <c r="D2461" s="50" t="s">
        <v>6</v>
      </c>
      <c r="E2461" s="50"/>
      <c r="F2461" s="68"/>
      <c r="G2461" s="50"/>
      <c r="I2461" s="50"/>
      <c r="J2461" s="50"/>
      <c r="K2461" s="50"/>
      <c r="L2461" s="50"/>
      <c r="M2461" s="50"/>
      <c r="N2461" s="50"/>
      <c r="O2461" s="50"/>
      <c r="P2461" s="50"/>
      <c r="Q2461" s="50"/>
      <c r="R2461" s="50"/>
      <c r="S2461" s="50"/>
      <c r="T2461" s="50"/>
      <c r="U2461" s="50"/>
      <c r="V2461" s="50"/>
      <c r="W2461" s="50"/>
      <c r="X2461" s="50"/>
      <c r="Y2461" s="50"/>
      <c r="Z2461" s="50"/>
      <c r="AA2461" s="50"/>
      <c r="AB2461" s="68"/>
      <c r="AC2461" s="68"/>
      <c r="AF2461" s="68"/>
      <c r="AJ2461" s="68"/>
      <c r="AK2461" s="68"/>
      <c r="AL2461" s="50"/>
      <c r="AN2461" s="50"/>
      <c r="AO2461" s="68"/>
      <c r="AP2461" s="68"/>
      <c r="AQ2461" s="50"/>
      <c r="AS2461" s="50"/>
      <c r="AV2461" s="50"/>
      <c r="AY2461" s="50"/>
      <c r="BA2461" s="68"/>
      <c r="BD2461" s="68"/>
      <c r="BP2461" s="50" t="s">
        <v>192</v>
      </c>
      <c r="BQ2461" s="50"/>
      <c r="BR2461" s="50"/>
      <c r="BS2461" s="50"/>
    </row>
    <row r="2462" spans="1:71" x14ac:dyDescent="0.25">
      <c r="A2462">
        <v>1004</v>
      </c>
      <c r="B2462" s="50" t="s">
        <v>6</v>
      </c>
      <c r="C2462" s="50" t="s">
        <v>77</v>
      </c>
      <c r="D2462" s="50" t="s">
        <v>6</v>
      </c>
      <c r="E2462" s="50"/>
      <c r="F2462" s="68"/>
      <c r="G2462" s="50"/>
      <c r="I2462" s="50"/>
      <c r="J2462" s="50"/>
      <c r="K2462" s="50"/>
      <c r="L2462" s="50"/>
      <c r="M2462" s="50"/>
      <c r="N2462" s="50"/>
      <c r="O2462" s="50"/>
      <c r="P2462" s="50"/>
      <c r="Q2462" s="50"/>
      <c r="R2462" s="50"/>
      <c r="S2462" s="50"/>
      <c r="T2462" s="50"/>
      <c r="U2462" s="50"/>
      <c r="V2462" s="50"/>
      <c r="W2462" s="50"/>
      <c r="X2462" s="50"/>
      <c r="Y2462" s="50"/>
      <c r="Z2462" s="50"/>
      <c r="AA2462" s="50"/>
      <c r="AB2462" s="68"/>
      <c r="AC2462" s="68"/>
      <c r="AF2462" s="68"/>
      <c r="AJ2462" s="68"/>
      <c r="AK2462" s="68"/>
      <c r="AL2462" s="50"/>
      <c r="AN2462" s="50"/>
      <c r="AO2462" s="68"/>
      <c r="AP2462" s="68"/>
      <c r="AQ2462" s="50"/>
      <c r="AS2462" s="50"/>
      <c r="AV2462" s="50"/>
      <c r="AY2462" s="50"/>
      <c r="BA2462" s="68"/>
      <c r="BD2462" s="68"/>
      <c r="BP2462" s="50" t="s">
        <v>192</v>
      </c>
      <c r="BQ2462" s="50"/>
      <c r="BR2462" s="50"/>
      <c r="BS2462" s="50"/>
    </row>
    <row r="2463" spans="1:71" x14ac:dyDescent="0.25">
      <c r="A2463">
        <v>1004</v>
      </c>
      <c r="B2463" s="50" t="s">
        <v>6</v>
      </c>
      <c r="C2463" s="50" t="s">
        <v>77</v>
      </c>
      <c r="D2463" s="50" t="s">
        <v>6</v>
      </c>
      <c r="E2463" s="50"/>
      <c r="F2463" s="68"/>
      <c r="G2463" s="50"/>
      <c r="I2463" s="50"/>
      <c r="J2463" s="50"/>
      <c r="K2463" s="50"/>
      <c r="L2463" s="50"/>
      <c r="M2463" s="50"/>
      <c r="N2463" s="50"/>
      <c r="O2463" s="50"/>
      <c r="P2463" s="50"/>
      <c r="Q2463" s="50"/>
      <c r="R2463" s="50"/>
      <c r="S2463" s="50"/>
      <c r="T2463" s="50"/>
      <c r="U2463" s="50"/>
      <c r="V2463" s="50"/>
      <c r="W2463" s="50"/>
      <c r="X2463" s="50"/>
      <c r="Y2463" s="50"/>
      <c r="Z2463" s="50"/>
      <c r="AA2463" s="50"/>
      <c r="AB2463" s="68"/>
      <c r="AC2463" s="68"/>
      <c r="AF2463" s="68"/>
      <c r="AJ2463" s="68"/>
      <c r="AK2463" s="68"/>
      <c r="AL2463" s="50"/>
      <c r="AN2463" s="50"/>
      <c r="AO2463" s="68"/>
      <c r="AP2463" s="68"/>
      <c r="AQ2463" s="50"/>
      <c r="AS2463" s="50"/>
      <c r="AV2463" s="50"/>
      <c r="AY2463" s="50"/>
      <c r="BA2463" s="68"/>
      <c r="BD2463" s="68"/>
      <c r="BP2463" s="50" t="s">
        <v>192</v>
      </c>
      <c r="BQ2463" s="50"/>
      <c r="BR2463" s="50"/>
      <c r="BS2463" s="50"/>
    </row>
    <row r="2464" spans="1:71" x14ac:dyDescent="0.25">
      <c r="A2464">
        <v>1004</v>
      </c>
      <c r="B2464" s="50" t="s">
        <v>6</v>
      </c>
      <c r="C2464" s="50" t="s">
        <v>77</v>
      </c>
      <c r="D2464" s="50" t="s">
        <v>6</v>
      </c>
      <c r="E2464" s="50"/>
      <c r="F2464" s="68"/>
      <c r="G2464" s="50"/>
      <c r="I2464" s="50"/>
      <c r="J2464" s="50"/>
      <c r="K2464" s="50"/>
      <c r="L2464" s="50"/>
      <c r="M2464" s="50"/>
      <c r="N2464" s="50"/>
      <c r="O2464" s="50"/>
      <c r="P2464" s="50"/>
      <c r="Q2464" s="50"/>
      <c r="R2464" s="50"/>
      <c r="S2464" s="50"/>
      <c r="T2464" s="50"/>
      <c r="U2464" s="50"/>
      <c r="V2464" s="50"/>
      <c r="W2464" s="50"/>
      <c r="X2464" s="50"/>
      <c r="Y2464" s="50"/>
      <c r="Z2464" s="50"/>
      <c r="AA2464" s="50"/>
      <c r="AB2464" s="68"/>
      <c r="AC2464" s="68"/>
      <c r="AF2464" s="68"/>
      <c r="AJ2464" s="68"/>
      <c r="AK2464" s="68"/>
      <c r="AL2464" s="50"/>
      <c r="AN2464" s="50"/>
      <c r="AO2464" s="68"/>
      <c r="AP2464" s="68"/>
      <c r="AQ2464" s="50"/>
      <c r="AS2464" s="50"/>
      <c r="AV2464" s="50"/>
      <c r="AY2464" s="50"/>
      <c r="BA2464" s="68"/>
      <c r="BD2464" s="68"/>
      <c r="BP2464" s="50" t="s">
        <v>192</v>
      </c>
      <c r="BQ2464" s="50"/>
      <c r="BR2464" s="50"/>
      <c r="BS2464" s="50"/>
    </row>
    <row r="2465" spans="1:71" x14ac:dyDescent="0.25">
      <c r="A2465">
        <v>1004</v>
      </c>
      <c r="B2465" s="50" t="s">
        <v>6</v>
      </c>
      <c r="C2465" s="50" t="s">
        <v>77</v>
      </c>
      <c r="D2465" s="50" t="s">
        <v>6</v>
      </c>
      <c r="E2465" s="50"/>
      <c r="F2465" s="68"/>
      <c r="G2465" s="50"/>
      <c r="I2465" s="50"/>
      <c r="J2465" s="50"/>
      <c r="K2465" s="50"/>
      <c r="L2465" s="50"/>
      <c r="M2465" s="50"/>
      <c r="N2465" s="50"/>
      <c r="O2465" s="50"/>
      <c r="P2465" s="50"/>
      <c r="Q2465" s="50"/>
      <c r="R2465" s="50"/>
      <c r="S2465" s="50"/>
      <c r="T2465" s="50"/>
      <c r="U2465" s="50"/>
      <c r="V2465" s="50"/>
      <c r="W2465" s="50"/>
      <c r="X2465" s="50"/>
      <c r="Y2465" s="50"/>
      <c r="Z2465" s="50"/>
      <c r="AA2465" s="50"/>
      <c r="AB2465" s="68"/>
      <c r="AC2465" s="68"/>
      <c r="AF2465" s="68"/>
      <c r="AJ2465" s="68"/>
      <c r="AK2465" s="68"/>
      <c r="AL2465" s="50"/>
      <c r="AN2465" s="50"/>
      <c r="AO2465" s="68"/>
      <c r="AP2465" s="68"/>
      <c r="AQ2465" s="50"/>
      <c r="AS2465" s="50"/>
      <c r="AV2465" s="50"/>
      <c r="AY2465" s="50"/>
      <c r="BA2465" s="68"/>
      <c r="BD2465" s="68"/>
      <c r="BP2465" s="50" t="s">
        <v>192</v>
      </c>
      <c r="BQ2465" s="50"/>
      <c r="BR2465" s="50"/>
      <c r="BS2465" s="50"/>
    </row>
    <row r="2466" spans="1:71" x14ac:dyDescent="0.25">
      <c r="A2466">
        <v>1004</v>
      </c>
      <c r="B2466" s="50" t="s">
        <v>6</v>
      </c>
      <c r="C2466" s="50" t="s">
        <v>77</v>
      </c>
      <c r="D2466" s="50" t="s">
        <v>6</v>
      </c>
      <c r="E2466" s="50"/>
      <c r="F2466" s="68"/>
      <c r="G2466" s="50"/>
      <c r="I2466" s="50"/>
      <c r="J2466" s="50"/>
      <c r="K2466" s="50"/>
      <c r="L2466" s="50"/>
      <c r="M2466" s="50"/>
      <c r="N2466" s="50"/>
      <c r="O2466" s="50"/>
      <c r="P2466" s="50"/>
      <c r="Q2466" s="50"/>
      <c r="R2466" s="50"/>
      <c r="S2466" s="50"/>
      <c r="T2466" s="50"/>
      <c r="U2466" s="50"/>
      <c r="V2466" s="50"/>
      <c r="W2466" s="50"/>
      <c r="X2466" s="50"/>
      <c r="Y2466" s="50"/>
      <c r="Z2466" s="50"/>
      <c r="AA2466" s="50"/>
      <c r="AB2466" s="68"/>
      <c r="AC2466" s="68"/>
      <c r="AF2466" s="68"/>
      <c r="AJ2466" s="68"/>
      <c r="AK2466" s="68"/>
      <c r="AL2466" s="50"/>
      <c r="AN2466" s="50"/>
      <c r="AO2466" s="68"/>
      <c r="AP2466" s="68"/>
      <c r="AQ2466" s="50"/>
      <c r="AS2466" s="50"/>
      <c r="AV2466" s="50"/>
      <c r="AY2466" s="50"/>
      <c r="BA2466" s="68"/>
      <c r="BD2466" s="68"/>
      <c r="BP2466" s="50" t="s">
        <v>192</v>
      </c>
      <c r="BQ2466" s="50"/>
      <c r="BR2466" s="50"/>
      <c r="BS2466" s="50"/>
    </row>
    <row r="2467" spans="1:71" x14ac:dyDescent="0.25">
      <c r="A2467">
        <v>1004</v>
      </c>
      <c r="B2467" s="50" t="s">
        <v>6</v>
      </c>
      <c r="C2467" s="50" t="s">
        <v>77</v>
      </c>
      <c r="D2467" s="50" t="s">
        <v>6</v>
      </c>
      <c r="E2467" s="50"/>
      <c r="F2467" s="68"/>
      <c r="G2467" s="50"/>
      <c r="I2467" s="50"/>
      <c r="J2467" s="50"/>
      <c r="K2467" s="50"/>
      <c r="L2467" s="50"/>
      <c r="M2467" s="50"/>
      <c r="N2467" s="50"/>
      <c r="O2467" s="50"/>
      <c r="P2467" s="50"/>
      <c r="Q2467" s="50"/>
      <c r="R2467" s="50"/>
      <c r="S2467" s="50"/>
      <c r="T2467" s="50"/>
      <c r="U2467" s="50"/>
      <c r="V2467" s="50"/>
      <c r="W2467" s="50"/>
      <c r="X2467" s="50"/>
      <c r="Y2467" s="50"/>
      <c r="Z2467" s="50"/>
      <c r="AA2467" s="50"/>
      <c r="AB2467" s="68"/>
      <c r="AC2467" s="68"/>
      <c r="AF2467" s="68"/>
      <c r="AJ2467" s="68"/>
      <c r="AK2467" s="68"/>
      <c r="AL2467" s="50"/>
      <c r="AN2467" s="50"/>
      <c r="AO2467" s="68"/>
      <c r="AP2467" s="68"/>
      <c r="AQ2467" s="50"/>
      <c r="AS2467" s="50"/>
      <c r="AV2467" s="50"/>
      <c r="AY2467" s="50"/>
      <c r="BA2467" s="68"/>
      <c r="BD2467" s="68"/>
      <c r="BP2467" s="50" t="s">
        <v>192</v>
      </c>
      <c r="BQ2467" s="50"/>
      <c r="BR2467" s="50"/>
      <c r="BS2467" s="50"/>
    </row>
    <row r="2468" spans="1:71" x14ac:dyDescent="0.25">
      <c r="A2468">
        <v>1004</v>
      </c>
      <c r="B2468" s="50" t="s">
        <v>6</v>
      </c>
      <c r="C2468" s="50" t="s">
        <v>77</v>
      </c>
      <c r="D2468" s="50" t="s">
        <v>6</v>
      </c>
      <c r="E2468" s="50"/>
      <c r="F2468" s="68"/>
      <c r="G2468" s="50"/>
      <c r="I2468" s="50"/>
      <c r="J2468" s="50"/>
      <c r="K2468" s="50"/>
      <c r="L2468" s="50"/>
      <c r="M2468" s="50"/>
      <c r="N2468" s="50"/>
      <c r="O2468" s="50"/>
      <c r="P2468" s="50"/>
      <c r="Q2468" s="50"/>
      <c r="R2468" s="50"/>
      <c r="S2468" s="50"/>
      <c r="T2468" s="50"/>
      <c r="U2468" s="50"/>
      <c r="V2468" s="50"/>
      <c r="W2468" s="50"/>
      <c r="X2468" s="50"/>
      <c r="Y2468" s="50"/>
      <c r="Z2468" s="50"/>
      <c r="AA2468" s="50"/>
      <c r="AB2468" s="68"/>
      <c r="AC2468" s="68"/>
      <c r="AF2468" s="68"/>
      <c r="AJ2468" s="68"/>
      <c r="AK2468" s="68"/>
      <c r="AL2468" s="50"/>
      <c r="AN2468" s="50"/>
      <c r="AO2468" s="68"/>
      <c r="AP2468" s="68"/>
      <c r="AQ2468" s="50"/>
      <c r="AS2468" s="50"/>
      <c r="AV2468" s="50"/>
      <c r="AY2468" s="50"/>
      <c r="BA2468" s="68"/>
      <c r="BD2468" s="68"/>
      <c r="BP2468" s="50" t="s">
        <v>192</v>
      </c>
      <c r="BQ2468" s="50"/>
      <c r="BR2468" s="50"/>
      <c r="BS2468" s="50"/>
    </row>
    <row r="2469" spans="1:71" x14ac:dyDescent="0.25">
      <c r="A2469">
        <v>1004</v>
      </c>
      <c r="B2469" s="50" t="s">
        <v>6</v>
      </c>
      <c r="C2469" s="50" t="s">
        <v>77</v>
      </c>
      <c r="D2469" s="50" t="s">
        <v>6</v>
      </c>
      <c r="E2469" s="50"/>
      <c r="F2469" s="68"/>
      <c r="G2469" s="50"/>
      <c r="I2469" s="50"/>
      <c r="J2469" s="50"/>
      <c r="K2469" s="50"/>
      <c r="L2469" s="50"/>
      <c r="M2469" s="50"/>
      <c r="N2469" s="50"/>
      <c r="O2469" s="50"/>
      <c r="P2469" s="50"/>
      <c r="Q2469" s="50"/>
      <c r="R2469" s="50"/>
      <c r="S2469" s="50"/>
      <c r="T2469" s="50"/>
      <c r="U2469" s="50"/>
      <c r="V2469" s="50"/>
      <c r="W2469" s="50"/>
      <c r="X2469" s="50"/>
      <c r="Y2469" s="50"/>
      <c r="Z2469" s="50"/>
      <c r="AA2469" s="50"/>
      <c r="AB2469" s="68"/>
      <c r="AC2469" s="68"/>
      <c r="AF2469" s="68"/>
      <c r="AJ2469" s="68"/>
      <c r="AK2469" s="68"/>
      <c r="AL2469" s="50"/>
      <c r="AN2469" s="50"/>
      <c r="AO2469" s="68"/>
      <c r="AP2469" s="68"/>
      <c r="AQ2469" s="50"/>
      <c r="AS2469" s="50"/>
      <c r="AV2469" s="50"/>
      <c r="AY2469" s="50"/>
      <c r="BA2469" s="68"/>
      <c r="BD2469" s="68"/>
      <c r="BP2469" s="50" t="s">
        <v>192</v>
      </c>
      <c r="BQ2469" s="50"/>
      <c r="BR2469" s="50"/>
      <c r="BS2469" s="50"/>
    </row>
    <row r="2470" spans="1:71" x14ac:dyDescent="0.25">
      <c r="A2470">
        <v>1004</v>
      </c>
      <c r="B2470" s="50" t="s">
        <v>6</v>
      </c>
      <c r="C2470" s="50" t="s">
        <v>77</v>
      </c>
      <c r="D2470" s="50" t="s">
        <v>6</v>
      </c>
      <c r="E2470" s="50"/>
      <c r="F2470" s="68"/>
      <c r="G2470" s="50"/>
      <c r="I2470" s="50"/>
      <c r="J2470" s="50"/>
      <c r="K2470" s="50"/>
      <c r="L2470" s="50"/>
      <c r="M2470" s="50"/>
      <c r="N2470" s="50"/>
      <c r="O2470" s="50"/>
      <c r="P2470" s="50"/>
      <c r="Q2470" s="50"/>
      <c r="R2470" s="50"/>
      <c r="S2470" s="50"/>
      <c r="T2470" s="50"/>
      <c r="U2470" s="50"/>
      <c r="V2470" s="50"/>
      <c r="W2470" s="50"/>
      <c r="X2470" s="50"/>
      <c r="Y2470" s="50"/>
      <c r="Z2470" s="50"/>
      <c r="AA2470" s="50"/>
      <c r="AB2470" s="68"/>
      <c r="AC2470" s="68"/>
      <c r="AF2470" s="68"/>
      <c r="AJ2470" s="68"/>
      <c r="AK2470" s="68"/>
      <c r="AL2470" s="50"/>
      <c r="AN2470" s="50"/>
      <c r="AO2470" s="68"/>
      <c r="AP2470" s="68"/>
      <c r="AQ2470" s="50"/>
      <c r="AS2470" s="50"/>
      <c r="AV2470" s="50"/>
      <c r="AY2470" s="50"/>
      <c r="BA2470" s="68"/>
      <c r="BD2470" s="68"/>
      <c r="BP2470" s="50" t="s">
        <v>192</v>
      </c>
      <c r="BQ2470" s="50"/>
      <c r="BR2470" s="50"/>
      <c r="BS2470" s="50"/>
    </row>
    <row r="2471" spans="1:71" x14ac:dyDescent="0.25">
      <c r="A2471">
        <v>1004</v>
      </c>
      <c r="B2471" s="50" t="s">
        <v>6</v>
      </c>
      <c r="C2471" s="50" t="s">
        <v>77</v>
      </c>
      <c r="D2471" s="50" t="s">
        <v>6</v>
      </c>
      <c r="E2471" s="50"/>
      <c r="F2471" s="68"/>
      <c r="G2471" s="50"/>
      <c r="I2471" s="50"/>
      <c r="J2471" s="50"/>
      <c r="K2471" s="50"/>
      <c r="L2471" s="50"/>
      <c r="M2471" s="50"/>
      <c r="N2471" s="50"/>
      <c r="O2471" s="50"/>
      <c r="P2471" s="50"/>
      <c r="Q2471" s="50"/>
      <c r="R2471" s="50"/>
      <c r="S2471" s="50"/>
      <c r="T2471" s="50"/>
      <c r="U2471" s="50"/>
      <c r="V2471" s="50"/>
      <c r="W2471" s="50"/>
      <c r="X2471" s="50"/>
      <c r="Y2471" s="50"/>
      <c r="Z2471" s="50"/>
      <c r="AA2471" s="50"/>
      <c r="AB2471" s="68"/>
      <c r="AC2471" s="68"/>
      <c r="AF2471" s="68"/>
      <c r="AJ2471" s="68"/>
      <c r="AK2471" s="68"/>
      <c r="AL2471" s="50"/>
      <c r="AN2471" s="50"/>
      <c r="AO2471" s="68"/>
      <c r="AP2471" s="68"/>
      <c r="AQ2471" s="50"/>
      <c r="AS2471" s="50"/>
      <c r="AV2471" s="50"/>
      <c r="AY2471" s="50"/>
      <c r="BA2471" s="68"/>
      <c r="BD2471" s="68"/>
      <c r="BP2471" s="50" t="s">
        <v>192</v>
      </c>
      <c r="BQ2471" s="50"/>
      <c r="BR2471" s="50"/>
      <c r="BS2471" s="50"/>
    </row>
    <row r="2472" spans="1:71" x14ac:dyDescent="0.25">
      <c r="A2472">
        <v>1004</v>
      </c>
      <c r="B2472" s="50" t="s">
        <v>6</v>
      </c>
      <c r="C2472" s="50" t="s">
        <v>77</v>
      </c>
      <c r="D2472" s="50" t="s">
        <v>6</v>
      </c>
      <c r="E2472" s="50"/>
      <c r="F2472" s="68"/>
      <c r="G2472" s="50"/>
      <c r="I2472" s="50"/>
      <c r="J2472" s="50"/>
      <c r="K2472" s="50"/>
      <c r="L2472" s="50"/>
      <c r="M2472" s="50"/>
      <c r="N2472" s="50"/>
      <c r="O2472" s="50"/>
      <c r="P2472" s="50"/>
      <c r="Q2472" s="50"/>
      <c r="R2472" s="50"/>
      <c r="S2472" s="50"/>
      <c r="T2472" s="50"/>
      <c r="U2472" s="50"/>
      <c r="V2472" s="50"/>
      <c r="W2472" s="50"/>
      <c r="X2472" s="50"/>
      <c r="Y2472" s="50"/>
      <c r="Z2472" s="50"/>
      <c r="AA2472" s="50"/>
      <c r="AB2472" s="68"/>
      <c r="AC2472" s="68"/>
      <c r="AF2472" s="68"/>
      <c r="AJ2472" s="68"/>
      <c r="AK2472" s="68"/>
      <c r="AL2472" s="50"/>
      <c r="AN2472" s="50"/>
      <c r="AO2472" s="68"/>
      <c r="AP2472" s="68"/>
      <c r="AQ2472" s="50"/>
      <c r="AS2472" s="50"/>
      <c r="AV2472" s="50"/>
      <c r="AY2472" s="50"/>
      <c r="BA2472" s="68"/>
      <c r="BD2472" s="68"/>
      <c r="BP2472" s="50" t="s">
        <v>192</v>
      </c>
      <c r="BQ2472" s="50"/>
      <c r="BR2472" s="50"/>
      <c r="BS2472" s="50"/>
    </row>
    <row r="2473" spans="1:71" x14ac:dyDescent="0.25">
      <c r="A2473">
        <v>1004</v>
      </c>
      <c r="B2473" s="50" t="s">
        <v>6</v>
      </c>
      <c r="C2473" s="50" t="s">
        <v>77</v>
      </c>
      <c r="D2473" s="50" t="s">
        <v>6</v>
      </c>
      <c r="E2473" s="50"/>
      <c r="F2473" s="68"/>
      <c r="G2473" s="50"/>
      <c r="I2473" s="50"/>
      <c r="J2473" s="50"/>
      <c r="K2473" s="50"/>
      <c r="L2473" s="50"/>
      <c r="M2473" s="50"/>
      <c r="N2473" s="50"/>
      <c r="O2473" s="50"/>
      <c r="P2473" s="50"/>
      <c r="Q2473" s="50"/>
      <c r="R2473" s="50"/>
      <c r="S2473" s="50"/>
      <c r="T2473" s="50"/>
      <c r="U2473" s="50"/>
      <c r="V2473" s="50"/>
      <c r="W2473" s="50"/>
      <c r="X2473" s="50"/>
      <c r="Y2473" s="50"/>
      <c r="Z2473" s="50"/>
      <c r="AA2473" s="50"/>
      <c r="AB2473" s="68"/>
      <c r="AC2473" s="68"/>
      <c r="AF2473" s="68"/>
      <c r="AJ2473" s="68"/>
      <c r="AK2473" s="68"/>
      <c r="AL2473" s="50"/>
      <c r="AN2473" s="50"/>
      <c r="AO2473" s="68"/>
      <c r="AP2473" s="68"/>
      <c r="AQ2473" s="50"/>
      <c r="AS2473" s="50"/>
      <c r="AV2473" s="50"/>
      <c r="AY2473" s="50"/>
      <c r="BA2473" s="68"/>
      <c r="BD2473" s="68"/>
      <c r="BP2473" s="50" t="s">
        <v>192</v>
      </c>
      <c r="BQ2473" s="50"/>
      <c r="BR2473" s="50"/>
      <c r="BS2473" s="50"/>
    </row>
    <row r="2474" spans="1:71" x14ac:dyDescent="0.25">
      <c r="A2474">
        <v>1004</v>
      </c>
      <c r="B2474" s="50" t="s">
        <v>6</v>
      </c>
      <c r="C2474" s="50" t="s">
        <v>77</v>
      </c>
      <c r="D2474" s="50" t="s">
        <v>6</v>
      </c>
      <c r="E2474" s="50"/>
      <c r="F2474" s="68"/>
      <c r="G2474" s="50"/>
      <c r="I2474" s="50"/>
      <c r="J2474" s="50"/>
      <c r="K2474" s="50"/>
      <c r="L2474" s="50"/>
      <c r="M2474" s="50"/>
      <c r="N2474" s="50"/>
      <c r="O2474" s="50"/>
      <c r="P2474" s="50"/>
      <c r="Q2474" s="50"/>
      <c r="R2474" s="50"/>
      <c r="S2474" s="50"/>
      <c r="T2474" s="50"/>
      <c r="U2474" s="50"/>
      <c r="V2474" s="50"/>
      <c r="W2474" s="50"/>
      <c r="X2474" s="50"/>
      <c r="Y2474" s="50"/>
      <c r="Z2474" s="50"/>
      <c r="AA2474" s="50"/>
      <c r="AB2474" s="68"/>
      <c r="AC2474" s="68"/>
      <c r="AF2474" s="68"/>
      <c r="AJ2474" s="68"/>
      <c r="AK2474" s="68"/>
      <c r="AL2474" s="50"/>
      <c r="AN2474" s="50"/>
      <c r="AO2474" s="68"/>
      <c r="AP2474" s="68"/>
      <c r="AQ2474" s="50"/>
      <c r="AS2474" s="50"/>
      <c r="AV2474" s="50"/>
      <c r="AY2474" s="50"/>
      <c r="BA2474" s="68"/>
      <c r="BD2474" s="68"/>
      <c r="BP2474" s="50" t="s">
        <v>192</v>
      </c>
      <c r="BQ2474" s="50"/>
      <c r="BR2474" s="50"/>
      <c r="BS2474" s="50"/>
    </row>
    <row r="2475" spans="1:71" x14ac:dyDescent="0.25">
      <c r="A2475">
        <v>1004</v>
      </c>
      <c r="B2475" s="50" t="s">
        <v>6</v>
      </c>
      <c r="C2475" s="50" t="s">
        <v>77</v>
      </c>
      <c r="D2475" s="50" t="s">
        <v>6</v>
      </c>
      <c r="E2475" s="50"/>
      <c r="F2475" s="68"/>
      <c r="G2475" s="50"/>
      <c r="I2475" s="50"/>
      <c r="J2475" s="50"/>
      <c r="K2475" s="50"/>
      <c r="L2475" s="50"/>
      <c r="M2475" s="50"/>
      <c r="N2475" s="50"/>
      <c r="O2475" s="50"/>
      <c r="P2475" s="50"/>
      <c r="Q2475" s="50"/>
      <c r="R2475" s="50"/>
      <c r="S2475" s="50"/>
      <c r="T2475" s="50"/>
      <c r="U2475" s="50"/>
      <c r="V2475" s="50"/>
      <c r="W2475" s="50"/>
      <c r="X2475" s="50"/>
      <c r="Y2475" s="50"/>
      <c r="Z2475" s="50"/>
      <c r="AA2475" s="50"/>
      <c r="AB2475" s="68"/>
      <c r="AC2475" s="68"/>
      <c r="AF2475" s="68"/>
      <c r="AJ2475" s="68"/>
      <c r="AK2475" s="68"/>
      <c r="AL2475" s="50"/>
      <c r="AN2475" s="50"/>
      <c r="AO2475" s="68"/>
      <c r="AP2475" s="68"/>
      <c r="AQ2475" s="50"/>
      <c r="AS2475" s="50"/>
      <c r="AV2475" s="50"/>
      <c r="AY2475" s="50"/>
      <c r="BA2475" s="68"/>
      <c r="BD2475" s="68"/>
      <c r="BP2475" s="50" t="s">
        <v>192</v>
      </c>
      <c r="BQ2475" s="50"/>
      <c r="BR2475" s="50"/>
      <c r="BS2475" s="50"/>
    </row>
    <row r="2476" spans="1:71" x14ac:dyDescent="0.25">
      <c r="A2476">
        <v>1004</v>
      </c>
      <c r="B2476" s="50" t="s">
        <v>6</v>
      </c>
      <c r="C2476" s="50" t="s">
        <v>77</v>
      </c>
      <c r="D2476" s="50" t="s">
        <v>6</v>
      </c>
      <c r="E2476" s="50"/>
      <c r="F2476" s="68"/>
      <c r="G2476" s="50"/>
      <c r="I2476" s="50"/>
      <c r="J2476" s="50"/>
      <c r="K2476" s="50"/>
      <c r="L2476" s="50"/>
      <c r="M2476" s="50"/>
      <c r="N2476" s="50"/>
      <c r="O2476" s="50"/>
      <c r="P2476" s="50"/>
      <c r="Q2476" s="50"/>
      <c r="R2476" s="50"/>
      <c r="S2476" s="50"/>
      <c r="T2476" s="50"/>
      <c r="U2476" s="50"/>
      <c r="V2476" s="50"/>
      <c r="W2476" s="50"/>
      <c r="X2476" s="50"/>
      <c r="Y2476" s="50"/>
      <c r="Z2476" s="50"/>
      <c r="AA2476" s="50"/>
      <c r="AB2476" s="68"/>
      <c r="AC2476" s="68"/>
      <c r="AF2476" s="68"/>
      <c r="AJ2476" s="68"/>
      <c r="AK2476" s="68"/>
      <c r="AL2476" s="50"/>
      <c r="AN2476" s="50"/>
      <c r="AO2476" s="68"/>
      <c r="AP2476" s="68"/>
      <c r="AQ2476" s="50"/>
      <c r="AS2476" s="50"/>
      <c r="AV2476" s="50"/>
      <c r="AY2476" s="50"/>
      <c r="BA2476" s="68"/>
      <c r="BD2476" s="68"/>
      <c r="BP2476" s="50" t="s">
        <v>192</v>
      </c>
      <c r="BQ2476" s="50"/>
      <c r="BR2476" s="50"/>
      <c r="BS2476" s="50"/>
    </row>
    <row r="2477" spans="1:71" x14ac:dyDescent="0.25">
      <c r="A2477">
        <v>1004</v>
      </c>
      <c r="B2477" s="50" t="s">
        <v>6</v>
      </c>
      <c r="C2477" s="50" t="s">
        <v>77</v>
      </c>
      <c r="D2477" s="50" t="s">
        <v>6</v>
      </c>
      <c r="E2477" s="50"/>
      <c r="F2477" s="68"/>
      <c r="G2477" s="50"/>
      <c r="I2477" s="50"/>
      <c r="J2477" s="50"/>
      <c r="K2477" s="50"/>
      <c r="L2477" s="50"/>
      <c r="M2477" s="50"/>
      <c r="N2477" s="50"/>
      <c r="O2477" s="50"/>
      <c r="P2477" s="50"/>
      <c r="Q2477" s="50"/>
      <c r="R2477" s="50"/>
      <c r="S2477" s="50"/>
      <c r="T2477" s="50"/>
      <c r="U2477" s="50"/>
      <c r="V2477" s="50"/>
      <c r="W2477" s="50"/>
      <c r="X2477" s="50"/>
      <c r="Y2477" s="50"/>
      <c r="Z2477" s="50"/>
      <c r="AA2477" s="50"/>
      <c r="AB2477" s="68"/>
      <c r="AC2477" s="68"/>
      <c r="AF2477" s="68"/>
      <c r="AJ2477" s="68"/>
      <c r="AK2477" s="68"/>
      <c r="AL2477" s="50"/>
      <c r="AN2477" s="50"/>
      <c r="AO2477" s="68"/>
      <c r="AP2477" s="68"/>
      <c r="AQ2477" s="50"/>
      <c r="AS2477" s="50"/>
      <c r="AV2477" s="50"/>
      <c r="AY2477" s="50"/>
      <c r="BA2477" s="68"/>
      <c r="BD2477" s="68"/>
      <c r="BP2477" s="50" t="s">
        <v>192</v>
      </c>
      <c r="BQ2477" s="50" t="s">
        <v>221</v>
      </c>
      <c r="BR2477" s="50" t="s">
        <v>72</v>
      </c>
      <c r="BS2477" s="50"/>
    </row>
    <row r="2478" spans="1:71" x14ac:dyDescent="0.25">
      <c r="A2478">
        <v>1004</v>
      </c>
      <c r="B2478" s="50" t="s">
        <v>6</v>
      </c>
      <c r="C2478" s="50" t="s">
        <v>78</v>
      </c>
      <c r="D2478" s="50" t="s">
        <v>6</v>
      </c>
      <c r="E2478" s="50"/>
      <c r="F2478" s="68"/>
      <c r="G2478" s="50"/>
      <c r="I2478" s="50"/>
      <c r="J2478" s="50"/>
      <c r="K2478" s="50"/>
      <c r="L2478" s="50"/>
      <c r="M2478" s="50"/>
      <c r="N2478" s="50"/>
      <c r="O2478" s="50"/>
      <c r="P2478" s="50"/>
      <c r="Q2478" s="50"/>
      <c r="R2478" s="50"/>
      <c r="S2478" s="50"/>
      <c r="T2478" s="50"/>
      <c r="U2478" s="50"/>
      <c r="V2478" s="50"/>
      <c r="W2478" s="50"/>
      <c r="X2478" s="50"/>
      <c r="Y2478" s="50"/>
      <c r="Z2478" s="50"/>
      <c r="AA2478" s="50"/>
      <c r="AB2478" s="68"/>
      <c r="AC2478" s="68"/>
      <c r="AF2478" s="68"/>
      <c r="AJ2478" s="68"/>
      <c r="AK2478" s="68"/>
      <c r="AL2478" s="50"/>
      <c r="AN2478" s="50"/>
      <c r="AO2478" s="68"/>
      <c r="AP2478" s="68"/>
      <c r="AQ2478" s="50"/>
      <c r="AS2478" s="50"/>
      <c r="AV2478" s="50"/>
      <c r="AY2478" s="50"/>
      <c r="BA2478" s="68"/>
      <c r="BD2478" s="68"/>
      <c r="BP2478" s="50" t="s">
        <v>44</v>
      </c>
      <c r="BQ2478" s="50"/>
      <c r="BR2478" s="50"/>
      <c r="BS2478" s="50"/>
    </row>
    <row r="2479" spans="1:71" x14ac:dyDescent="0.25">
      <c r="A2479">
        <v>1004</v>
      </c>
      <c r="B2479" s="50" t="s">
        <v>6</v>
      </c>
      <c r="C2479" s="50" t="s">
        <v>78</v>
      </c>
      <c r="D2479" s="50" t="s">
        <v>6</v>
      </c>
      <c r="E2479" s="50"/>
      <c r="F2479" s="68"/>
      <c r="G2479" s="50"/>
      <c r="I2479" s="50"/>
      <c r="J2479" s="50"/>
      <c r="K2479" s="50"/>
      <c r="L2479" s="50"/>
      <c r="M2479" s="50"/>
      <c r="N2479" s="50"/>
      <c r="O2479" s="50"/>
      <c r="P2479" s="50"/>
      <c r="Q2479" s="50"/>
      <c r="R2479" s="50"/>
      <c r="S2479" s="50"/>
      <c r="T2479" s="50"/>
      <c r="U2479" s="50"/>
      <c r="V2479" s="50"/>
      <c r="W2479" s="50"/>
      <c r="X2479" s="50"/>
      <c r="Y2479" s="50"/>
      <c r="Z2479" s="50"/>
      <c r="AA2479" s="50"/>
      <c r="AB2479" s="68"/>
      <c r="AC2479" s="68"/>
      <c r="AF2479" s="68"/>
      <c r="AJ2479" s="68"/>
      <c r="AK2479" s="68"/>
      <c r="AL2479" s="50"/>
      <c r="AN2479" s="50"/>
      <c r="AO2479" s="68"/>
      <c r="AP2479" s="68"/>
      <c r="AQ2479" s="50"/>
      <c r="AS2479" s="50"/>
      <c r="AV2479" s="50"/>
      <c r="AY2479" s="50"/>
      <c r="BA2479" s="68"/>
      <c r="BD2479" s="68"/>
      <c r="BP2479" s="50" t="s">
        <v>44</v>
      </c>
      <c r="BQ2479" s="50"/>
      <c r="BR2479" s="50"/>
      <c r="BS2479" s="50"/>
    </row>
    <row r="2480" spans="1:71" x14ac:dyDescent="0.25">
      <c r="A2480">
        <v>1004</v>
      </c>
      <c r="B2480" s="50" t="s">
        <v>6</v>
      </c>
      <c r="C2480" s="50" t="s">
        <v>78</v>
      </c>
      <c r="D2480" s="50" t="s">
        <v>6</v>
      </c>
      <c r="E2480" s="50"/>
      <c r="F2480" s="68"/>
      <c r="G2480" s="50"/>
      <c r="I2480" s="50"/>
      <c r="J2480" s="50"/>
      <c r="K2480" s="50"/>
      <c r="L2480" s="50"/>
      <c r="M2480" s="50"/>
      <c r="N2480" s="50"/>
      <c r="O2480" s="50"/>
      <c r="P2480" s="50"/>
      <c r="Q2480" s="50"/>
      <c r="R2480" s="50"/>
      <c r="S2480" s="50"/>
      <c r="T2480" s="50"/>
      <c r="U2480" s="50"/>
      <c r="V2480" s="50"/>
      <c r="W2480" s="50"/>
      <c r="X2480" s="50"/>
      <c r="Y2480" s="50"/>
      <c r="Z2480" s="50"/>
      <c r="AA2480" s="50"/>
      <c r="AB2480" s="68"/>
      <c r="AC2480" s="68"/>
      <c r="AF2480" s="68"/>
      <c r="AJ2480" s="68"/>
      <c r="AK2480" s="68"/>
      <c r="AL2480" s="50"/>
      <c r="AN2480" s="50"/>
      <c r="AO2480" s="68"/>
      <c r="AP2480" s="68"/>
      <c r="AQ2480" s="50"/>
      <c r="AS2480" s="50"/>
      <c r="AV2480" s="50"/>
      <c r="AY2480" s="50"/>
      <c r="BA2480" s="68"/>
      <c r="BD2480" s="68"/>
      <c r="BP2480" s="50" t="s">
        <v>44</v>
      </c>
      <c r="BQ2480" s="50"/>
      <c r="BR2480" s="50"/>
      <c r="BS2480" s="50"/>
    </row>
    <row r="2481" spans="1:71" x14ac:dyDescent="0.25">
      <c r="A2481">
        <v>1004</v>
      </c>
      <c r="B2481" s="50" t="s">
        <v>6</v>
      </c>
      <c r="C2481" s="50" t="s">
        <v>78</v>
      </c>
      <c r="D2481" s="50" t="s">
        <v>6</v>
      </c>
      <c r="E2481" s="50"/>
      <c r="F2481" s="68"/>
      <c r="G2481" s="50"/>
      <c r="I2481" s="50"/>
      <c r="J2481" s="50"/>
      <c r="K2481" s="50"/>
      <c r="L2481" s="50"/>
      <c r="M2481" s="50"/>
      <c r="N2481" s="50"/>
      <c r="O2481" s="50"/>
      <c r="P2481" s="50"/>
      <c r="Q2481" s="50"/>
      <c r="R2481" s="50"/>
      <c r="S2481" s="50"/>
      <c r="T2481" s="50"/>
      <c r="U2481" s="50"/>
      <c r="V2481" s="50"/>
      <c r="W2481" s="50"/>
      <c r="X2481" s="50"/>
      <c r="Y2481" s="50"/>
      <c r="Z2481" s="50"/>
      <c r="AA2481" s="50"/>
      <c r="AB2481" s="68"/>
      <c r="AC2481" s="68"/>
      <c r="AF2481" s="68"/>
      <c r="AJ2481" s="68"/>
      <c r="AK2481" s="68"/>
      <c r="AL2481" s="50"/>
      <c r="AN2481" s="50"/>
      <c r="AO2481" s="68"/>
      <c r="AP2481" s="68"/>
      <c r="AQ2481" s="50"/>
      <c r="AS2481" s="50"/>
      <c r="AV2481" s="50"/>
      <c r="AY2481" s="50"/>
      <c r="BA2481" s="68"/>
      <c r="BD2481" s="68"/>
      <c r="BP2481" s="50" t="s">
        <v>44</v>
      </c>
      <c r="BQ2481" s="50"/>
      <c r="BR2481" s="50"/>
      <c r="BS2481" s="50"/>
    </row>
    <row r="2482" spans="1:71" x14ac:dyDescent="0.25">
      <c r="A2482">
        <v>1004</v>
      </c>
      <c r="B2482" s="50" t="s">
        <v>6</v>
      </c>
      <c r="C2482" s="50" t="s">
        <v>78</v>
      </c>
      <c r="D2482" s="50" t="s">
        <v>6</v>
      </c>
      <c r="E2482" s="50"/>
      <c r="F2482" s="68"/>
      <c r="G2482" s="50"/>
      <c r="I2482" s="50"/>
      <c r="J2482" s="50"/>
      <c r="K2482" s="50"/>
      <c r="L2482" s="50"/>
      <c r="M2482" s="50"/>
      <c r="N2482" s="50"/>
      <c r="O2482" s="50"/>
      <c r="P2482" s="50"/>
      <c r="Q2482" s="50"/>
      <c r="R2482" s="50"/>
      <c r="S2482" s="50"/>
      <c r="T2482" s="50"/>
      <c r="U2482" s="50"/>
      <c r="V2482" s="50"/>
      <c r="W2482" s="50"/>
      <c r="X2482" s="50"/>
      <c r="Y2482" s="50"/>
      <c r="Z2482" s="50"/>
      <c r="AA2482" s="50"/>
      <c r="AB2482" s="68"/>
      <c r="AC2482" s="68"/>
      <c r="AF2482" s="68"/>
      <c r="AJ2482" s="68"/>
      <c r="AK2482" s="68"/>
      <c r="AL2482" s="50"/>
      <c r="AN2482" s="50"/>
      <c r="AO2482" s="68"/>
      <c r="AP2482" s="68"/>
      <c r="AQ2482" s="50"/>
      <c r="AS2482" s="50"/>
      <c r="AV2482" s="50"/>
      <c r="AY2482" s="50"/>
      <c r="BA2482" s="68"/>
      <c r="BD2482" s="68"/>
      <c r="BP2482" s="50" t="s">
        <v>44</v>
      </c>
      <c r="BQ2482" s="50"/>
      <c r="BR2482" s="50"/>
      <c r="BS2482" s="50"/>
    </row>
    <row r="2483" spans="1:71" x14ac:dyDescent="0.25">
      <c r="A2483">
        <v>1004</v>
      </c>
      <c r="B2483" s="50" t="s">
        <v>6</v>
      </c>
      <c r="C2483" s="50" t="s">
        <v>78</v>
      </c>
      <c r="D2483" s="50" t="s">
        <v>6</v>
      </c>
      <c r="E2483" s="50"/>
      <c r="F2483" s="68"/>
      <c r="G2483" s="50"/>
      <c r="I2483" s="50"/>
      <c r="J2483" s="50"/>
      <c r="K2483" s="50"/>
      <c r="L2483" s="50"/>
      <c r="M2483" s="50"/>
      <c r="N2483" s="50"/>
      <c r="O2483" s="50"/>
      <c r="P2483" s="50"/>
      <c r="Q2483" s="50"/>
      <c r="R2483" s="50"/>
      <c r="S2483" s="50"/>
      <c r="T2483" s="50"/>
      <c r="U2483" s="50"/>
      <c r="V2483" s="50"/>
      <c r="W2483" s="50"/>
      <c r="X2483" s="50"/>
      <c r="Y2483" s="50"/>
      <c r="Z2483" s="50"/>
      <c r="AA2483" s="50"/>
      <c r="AB2483" s="68"/>
      <c r="AC2483" s="68"/>
      <c r="AF2483" s="68"/>
      <c r="AJ2483" s="68"/>
      <c r="AK2483" s="68"/>
      <c r="AL2483" s="50"/>
      <c r="AN2483" s="50"/>
      <c r="AO2483" s="68"/>
      <c r="AP2483" s="68"/>
      <c r="AQ2483" s="50"/>
      <c r="AS2483" s="50"/>
      <c r="AV2483" s="50"/>
      <c r="AY2483" s="50"/>
      <c r="BA2483" s="68"/>
      <c r="BD2483" s="68"/>
      <c r="BP2483" s="50" t="s">
        <v>44</v>
      </c>
      <c r="BQ2483" s="50"/>
      <c r="BR2483" s="50"/>
      <c r="BS2483" s="50"/>
    </row>
    <row r="2484" spans="1:71" x14ac:dyDescent="0.25">
      <c r="A2484">
        <v>1004</v>
      </c>
      <c r="B2484" s="50" t="s">
        <v>6</v>
      </c>
      <c r="C2484" s="50" t="s">
        <v>78</v>
      </c>
      <c r="D2484" s="50" t="s">
        <v>6</v>
      </c>
      <c r="E2484" s="50"/>
      <c r="F2484" s="68"/>
      <c r="G2484" s="50"/>
      <c r="I2484" s="50"/>
      <c r="J2484" s="50"/>
      <c r="K2484" s="50"/>
      <c r="L2484" s="50"/>
      <c r="M2484" s="50"/>
      <c r="N2484" s="50"/>
      <c r="O2484" s="50"/>
      <c r="P2484" s="50"/>
      <c r="Q2484" s="50"/>
      <c r="R2484" s="50"/>
      <c r="S2484" s="50"/>
      <c r="T2484" s="50"/>
      <c r="U2484" s="50"/>
      <c r="V2484" s="50"/>
      <c r="W2484" s="50"/>
      <c r="X2484" s="50"/>
      <c r="Y2484" s="50"/>
      <c r="Z2484" s="50"/>
      <c r="AA2484" s="50"/>
      <c r="AB2484" s="68"/>
      <c r="AC2484" s="68"/>
      <c r="AF2484" s="68"/>
      <c r="AJ2484" s="68"/>
      <c r="AK2484" s="68"/>
      <c r="AL2484" s="50"/>
      <c r="AN2484" s="50"/>
      <c r="AO2484" s="68"/>
      <c r="AP2484" s="68"/>
      <c r="AQ2484" s="50"/>
      <c r="AS2484" s="50"/>
      <c r="AV2484" s="50"/>
      <c r="AY2484" s="50"/>
      <c r="BA2484" s="68"/>
      <c r="BD2484" s="68"/>
      <c r="BP2484" s="50" t="s">
        <v>44</v>
      </c>
      <c r="BQ2484" s="50"/>
      <c r="BR2484" s="50"/>
      <c r="BS2484" s="50"/>
    </row>
    <row r="2485" spans="1:71" x14ac:dyDescent="0.25">
      <c r="A2485">
        <v>1004</v>
      </c>
      <c r="B2485" s="50" t="s">
        <v>6</v>
      </c>
      <c r="C2485" s="50" t="s">
        <v>78</v>
      </c>
      <c r="D2485" s="50" t="s">
        <v>6</v>
      </c>
      <c r="E2485" s="50"/>
      <c r="F2485" s="68"/>
      <c r="G2485" s="50"/>
      <c r="I2485" s="50"/>
      <c r="J2485" s="50"/>
      <c r="K2485" s="50"/>
      <c r="L2485" s="50"/>
      <c r="M2485" s="50"/>
      <c r="N2485" s="50"/>
      <c r="O2485" s="50"/>
      <c r="P2485" s="50"/>
      <c r="Q2485" s="50"/>
      <c r="R2485" s="50"/>
      <c r="S2485" s="50"/>
      <c r="T2485" s="50"/>
      <c r="U2485" s="50"/>
      <c r="V2485" s="50"/>
      <c r="W2485" s="50"/>
      <c r="X2485" s="50"/>
      <c r="Y2485" s="50"/>
      <c r="Z2485" s="50"/>
      <c r="AA2485" s="50"/>
      <c r="AB2485" s="68"/>
      <c r="AC2485" s="68"/>
      <c r="AF2485" s="68"/>
      <c r="AJ2485" s="68"/>
      <c r="AK2485" s="68"/>
      <c r="AL2485" s="50"/>
      <c r="AN2485" s="50"/>
      <c r="AO2485" s="68"/>
      <c r="AP2485" s="68"/>
      <c r="AQ2485" s="50"/>
      <c r="AS2485" s="50"/>
      <c r="AV2485" s="50"/>
      <c r="AY2485" s="50"/>
      <c r="BA2485" s="68"/>
      <c r="BD2485" s="68"/>
      <c r="BP2485" s="50" t="s">
        <v>44</v>
      </c>
      <c r="BQ2485" s="50"/>
      <c r="BR2485" s="50"/>
      <c r="BS2485" s="50"/>
    </row>
    <row r="2486" spans="1:71" x14ac:dyDescent="0.25">
      <c r="A2486">
        <v>1004</v>
      </c>
      <c r="B2486" s="50" t="s">
        <v>6</v>
      </c>
      <c r="C2486" s="50" t="s">
        <v>78</v>
      </c>
      <c r="D2486" s="50" t="s">
        <v>6</v>
      </c>
      <c r="E2486" s="50"/>
      <c r="F2486" s="68"/>
      <c r="G2486" s="50"/>
      <c r="I2486" s="50"/>
      <c r="J2486" s="50"/>
      <c r="K2486" s="50"/>
      <c r="L2486" s="50"/>
      <c r="M2486" s="50"/>
      <c r="N2486" s="50"/>
      <c r="O2486" s="50"/>
      <c r="P2486" s="50"/>
      <c r="Q2486" s="50"/>
      <c r="R2486" s="50"/>
      <c r="S2486" s="50"/>
      <c r="T2486" s="50"/>
      <c r="U2486" s="50"/>
      <c r="V2486" s="50"/>
      <c r="W2486" s="50"/>
      <c r="X2486" s="50"/>
      <c r="Y2486" s="50"/>
      <c r="Z2486" s="50"/>
      <c r="AA2486" s="50"/>
      <c r="AB2486" s="68"/>
      <c r="AC2486" s="68"/>
      <c r="AF2486" s="68"/>
      <c r="AJ2486" s="68"/>
      <c r="AK2486" s="68"/>
      <c r="AL2486" s="50"/>
      <c r="AN2486" s="50"/>
      <c r="AO2486" s="68"/>
      <c r="AP2486" s="68"/>
      <c r="AQ2486" s="50"/>
      <c r="AS2486" s="50"/>
      <c r="AV2486" s="50"/>
      <c r="AY2486" s="50"/>
      <c r="BA2486" s="68"/>
      <c r="BD2486" s="68"/>
      <c r="BP2486" s="50" t="s">
        <v>44</v>
      </c>
      <c r="BQ2486" s="50"/>
      <c r="BR2486" s="50"/>
      <c r="BS2486" s="50"/>
    </row>
    <row r="2487" spans="1:71" x14ac:dyDescent="0.25">
      <c r="A2487">
        <v>1004</v>
      </c>
      <c r="B2487" s="50" t="s">
        <v>6</v>
      </c>
      <c r="C2487" s="50" t="s">
        <v>78</v>
      </c>
      <c r="D2487" s="50" t="s">
        <v>6</v>
      </c>
      <c r="E2487" s="50"/>
      <c r="F2487" s="68"/>
      <c r="G2487" s="50"/>
      <c r="I2487" s="50"/>
      <c r="J2487" s="50"/>
      <c r="K2487" s="50"/>
      <c r="L2487" s="50"/>
      <c r="M2487" s="50"/>
      <c r="N2487" s="50"/>
      <c r="O2487" s="50"/>
      <c r="P2487" s="50"/>
      <c r="Q2487" s="50"/>
      <c r="R2487" s="50"/>
      <c r="S2487" s="50"/>
      <c r="T2487" s="50"/>
      <c r="U2487" s="50"/>
      <c r="V2487" s="50"/>
      <c r="W2487" s="50"/>
      <c r="X2487" s="50"/>
      <c r="Y2487" s="50"/>
      <c r="Z2487" s="50"/>
      <c r="AA2487" s="50"/>
      <c r="AB2487" s="68"/>
      <c r="AC2487" s="68"/>
      <c r="AF2487" s="68"/>
      <c r="AJ2487" s="68"/>
      <c r="AK2487" s="68"/>
      <c r="AL2487" s="50"/>
      <c r="AN2487" s="50"/>
      <c r="AO2487" s="68"/>
      <c r="AP2487" s="68"/>
      <c r="AQ2487" s="50"/>
      <c r="AS2487" s="50"/>
      <c r="AV2487" s="50"/>
      <c r="AY2487" s="50"/>
      <c r="BA2487" s="68"/>
      <c r="BD2487" s="68"/>
      <c r="BP2487" s="50" t="s">
        <v>44</v>
      </c>
      <c r="BQ2487" s="50"/>
      <c r="BR2487" s="50"/>
      <c r="BS2487" s="50"/>
    </row>
    <row r="2488" spans="1:71" x14ac:dyDescent="0.25">
      <c r="A2488">
        <v>1004</v>
      </c>
      <c r="B2488" s="50" t="s">
        <v>6</v>
      </c>
      <c r="C2488" s="50" t="s">
        <v>78</v>
      </c>
      <c r="D2488" s="50" t="s">
        <v>6</v>
      </c>
      <c r="E2488" s="50"/>
      <c r="F2488" s="68"/>
      <c r="G2488" s="50"/>
      <c r="I2488" s="50"/>
      <c r="J2488" s="50"/>
      <c r="K2488" s="50"/>
      <c r="L2488" s="50"/>
      <c r="M2488" s="50"/>
      <c r="N2488" s="50"/>
      <c r="O2488" s="50"/>
      <c r="P2488" s="50"/>
      <c r="Q2488" s="50"/>
      <c r="R2488" s="50"/>
      <c r="S2488" s="50"/>
      <c r="T2488" s="50"/>
      <c r="U2488" s="50"/>
      <c r="V2488" s="50"/>
      <c r="W2488" s="50"/>
      <c r="X2488" s="50"/>
      <c r="Y2488" s="50"/>
      <c r="Z2488" s="50"/>
      <c r="AA2488" s="50"/>
      <c r="AB2488" s="68"/>
      <c r="AC2488" s="68"/>
      <c r="AF2488" s="68"/>
      <c r="AJ2488" s="68"/>
      <c r="AK2488" s="68"/>
      <c r="AL2488" s="50"/>
      <c r="AN2488" s="50"/>
      <c r="AO2488" s="68"/>
      <c r="AP2488" s="68"/>
      <c r="AQ2488" s="50"/>
      <c r="AS2488" s="50"/>
      <c r="AV2488" s="50"/>
      <c r="AY2488" s="50"/>
      <c r="BA2488" s="68"/>
      <c r="BD2488" s="68"/>
      <c r="BP2488" s="50" t="s">
        <v>44</v>
      </c>
      <c r="BQ2488" s="50"/>
      <c r="BR2488" s="50"/>
      <c r="BS2488" s="50"/>
    </row>
    <row r="2489" spans="1:71" x14ac:dyDescent="0.25">
      <c r="A2489">
        <v>1004</v>
      </c>
      <c r="B2489" s="50" t="s">
        <v>6</v>
      </c>
      <c r="C2489" s="50" t="s">
        <v>78</v>
      </c>
      <c r="D2489" s="50" t="s">
        <v>6</v>
      </c>
      <c r="E2489" s="50"/>
      <c r="F2489" s="68"/>
      <c r="G2489" s="50"/>
      <c r="I2489" s="50"/>
      <c r="J2489" s="50"/>
      <c r="K2489" s="50"/>
      <c r="L2489" s="50"/>
      <c r="M2489" s="50"/>
      <c r="N2489" s="50"/>
      <c r="O2489" s="50"/>
      <c r="P2489" s="50"/>
      <c r="Q2489" s="50"/>
      <c r="R2489" s="50"/>
      <c r="S2489" s="50"/>
      <c r="T2489" s="50"/>
      <c r="U2489" s="50"/>
      <c r="V2489" s="50"/>
      <c r="W2489" s="50"/>
      <c r="X2489" s="50"/>
      <c r="Y2489" s="50"/>
      <c r="Z2489" s="50"/>
      <c r="AA2489" s="50"/>
      <c r="AB2489" s="68"/>
      <c r="AC2489" s="68"/>
      <c r="AF2489" s="68"/>
      <c r="AJ2489" s="68"/>
      <c r="AK2489" s="68"/>
      <c r="AL2489" s="50"/>
      <c r="AN2489" s="50"/>
      <c r="AO2489" s="68"/>
      <c r="AP2489" s="68"/>
      <c r="AQ2489" s="50"/>
      <c r="AS2489" s="50"/>
      <c r="AV2489" s="50"/>
      <c r="AY2489" s="50"/>
      <c r="BA2489" s="68"/>
      <c r="BD2489" s="68"/>
      <c r="BP2489" s="50" t="s">
        <v>44</v>
      </c>
      <c r="BQ2489" s="50"/>
      <c r="BR2489" s="50"/>
      <c r="BS2489" s="50"/>
    </row>
    <row r="2490" spans="1:71" x14ac:dyDescent="0.25">
      <c r="A2490">
        <v>1004</v>
      </c>
      <c r="B2490" s="50" t="s">
        <v>6</v>
      </c>
      <c r="C2490" s="50" t="s">
        <v>78</v>
      </c>
      <c r="D2490" s="50" t="s">
        <v>6</v>
      </c>
      <c r="E2490" s="50"/>
      <c r="F2490" s="68"/>
      <c r="G2490" s="50"/>
      <c r="I2490" s="50"/>
      <c r="J2490" s="50"/>
      <c r="K2490" s="50"/>
      <c r="L2490" s="50"/>
      <c r="M2490" s="50"/>
      <c r="N2490" s="50"/>
      <c r="O2490" s="50"/>
      <c r="P2490" s="50"/>
      <c r="Q2490" s="50"/>
      <c r="R2490" s="50"/>
      <c r="S2490" s="50"/>
      <c r="T2490" s="50"/>
      <c r="U2490" s="50"/>
      <c r="V2490" s="50"/>
      <c r="W2490" s="50"/>
      <c r="X2490" s="50"/>
      <c r="Y2490" s="50"/>
      <c r="Z2490" s="50"/>
      <c r="AA2490" s="50"/>
      <c r="AB2490" s="68"/>
      <c r="AC2490" s="68"/>
      <c r="AF2490" s="68"/>
      <c r="AJ2490" s="68"/>
      <c r="AK2490" s="68"/>
      <c r="AL2490" s="50"/>
      <c r="AN2490" s="50"/>
      <c r="AO2490" s="68"/>
      <c r="AP2490" s="68"/>
      <c r="AQ2490" s="50"/>
      <c r="AS2490" s="50"/>
      <c r="AV2490" s="50"/>
      <c r="AY2490" s="50"/>
      <c r="BA2490" s="68"/>
      <c r="BD2490" s="68"/>
      <c r="BP2490" s="50" t="s">
        <v>44</v>
      </c>
      <c r="BQ2490" s="50"/>
      <c r="BR2490" s="50"/>
      <c r="BS2490" s="50"/>
    </row>
    <row r="2491" spans="1:71" x14ac:dyDescent="0.25">
      <c r="A2491">
        <v>1004</v>
      </c>
      <c r="B2491" s="50" t="s">
        <v>6</v>
      </c>
      <c r="C2491" s="50" t="s">
        <v>78</v>
      </c>
      <c r="D2491" s="50" t="s">
        <v>6</v>
      </c>
      <c r="E2491" s="50"/>
      <c r="F2491" s="68"/>
      <c r="G2491" s="50"/>
      <c r="I2491" s="50"/>
      <c r="J2491" s="50"/>
      <c r="K2491" s="50"/>
      <c r="L2491" s="50"/>
      <c r="M2491" s="50"/>
      <c r="N2491" s="50"/>
      <c r="O2491" s="50"/>
      <c r="P2491" s="50"/>
      <c r="Q2491" s="50"/>
      <c r="R2491" s="50"/>
      <c r="S2491" s="50"/>
      <c r="T2491" s="50"/>
      <c r="U2491" s="50"/>
      <c r="V2491" s="50"/>
      <c r="W2491" s="50"/>
      <c r="X2491" s="50"/>
      <c r="Y2491" s="50"/>
      <c r="Z2491" s="50"/>
      <c r="AA2491" s="50"/>
      <c r="AB2491" s="68"/>
      <c r="AC2491" s="68"/>
      <c r="AF2491" s="68"/>
      <c r="AJ2491" s="68"/>
      <c r="AK2491" s="68"/>
      <c r="AL2491" s="50"/>
      <c r="AN2491" s="50"/>
      <c r="AO2491" s="68"/>
      <c r="AP2491" s="68"/>
      <c r="AQ2491" s="50"/>
      <c r="AS2491" s="50"/>
      <c r="AV2491" s="50"/>
      <c r="AY2491" s="50"/>
      <c r="BA2491" s="68"/>
      <c r="BD2491" s="68"/>
      <c r="BP2491" s="50" t="s">
        <v>44</v>
      </c>
      <c r="BQ2491" s="50"/>
      <c r="BR2491" s="50"/>
      <c r="BS2491" s="50"/>
    </row>
    <row r="2492" spans="1:71" x14ac:dyDescent="0.25">
      <c r="A2492">
        <v>1004</v>
      </c>
      <c r="B2492" s="50" t="s">
        <v>6</v>
      </c>
      <c r="C2492" s="50" t="s">
        <v>78</v>
      </c>
      <c r="D2492" s="50" t="s">
        <v>6</v>
      </c>
      <c r="E2492" s="50"/>
      <c r="F2492" s="68"/>
      <c r="G2492" s="50"/>
      <c r="I2492" s="50"/>
      <c r="J2492" s="50"/>
      <c r="K2492" s="50"/>
      <c r="L2492" s="50"/>
      <c r="M2492" s="50"/>
      <c r="N2492" s="50"/>
      <c r="O2492" s="50"/>
      <c r="P2492" s="50"/>
      <c r="Q2492" s="50"/>
      <c r="R2492" s="50"/>
      <c r="S2492" s="50"/>
      <c r="T2492" s="50"/>
      <c r="U2492" s="50"/>
      <c r="V2492" s="50"/>
      <c r="W2492" s="50"/>
      <c r="X2492" s="50"/>
      <c r="Y2492" s="50"/>
      <c r="Z2492" s="50"/>
      <c r="AA2492" s="50"/>
      <c r="AB2492" s="68"/>
      <c r="AC2492" s="68"/>
      <c r="AF2492" s="68"/>
      <c r="AJ2492" s="68"/>
      <c r="AK2492" s="68"/>
      <c r="AL2492" s="50"/>
      <c r="AN2492" s="50"/>
      <c r="AO2492" s="68"/>
      <c r="AP2492" s="68"/>
      <c r="AQ2492" s="50"/>
      <c r="AS2492" s="50"/>
      <c r="AV2492" s="50"/>
      <c r="AY2492" s="50"/>
      <c r="BA2492" s="68"/>
      <c r="BD2492" s="68"/>
      <c r="BP2492" s="50" t="s">
        <v>44</v>
      </c>
      <c r="BQ2492" s="50"/>
      <c r="BR2492" s="50"/>
      <c r="BS2492" s="50"/>
    </row>
    <row r="2493" spans="1:71" x14ac:dyDescent="0.25">
      <c r="A2493">
        <v>1004</v>
      </c>
      <c r="B2493" s="50" t="s">
        <v>6</v>
      </c>
      <c r="C2493" s="50" t="s">
        <v>78</v>
      </c>
      <c r="D2493" s="50" t="s">
        <v>6</v>
      </c>
      <c r="E2493" s="50"/>
      <c r="F2493" s="68"/>
      <c r="G2493" s="50"/>
      <c r="I2493" s="50"/>
      <c r="J2493" s="50"/>
      <c r="K2493" s="50"/>
      <c r="L2493" s="50"/>
      <c r="M2493" s="50"/>
      <c r="N2493" s="50"/>
      <c r="O2493" s="50"/>
      <c r="P2493" s="50"/>
      <c r="Q2493" s="50"/>
      <c r="R2493" s="50"/>
      <c r="S2493" s="50"/>
      <c r="T2493" s="50"/>
      <c r="U2493" s="50"/>
      <c r="V2493" s="50"/>
      <c r="W2493" s="50"/>
      <c r="X2493" s="50"/>
      <c r="Y2493" s="50"/>
      <c r="Z2493" s="50"/>
      <c r="AA2493" s="50"/>
      <c r="AB2493" s="68"/>
      <c r="AC2493" s="68"/>
      <c r="AF2493" s="68"/>
      <c r="AJ2493" s="68"/>
      <c r="AK2493" s="68"/>
      <c r="AL2493" s="50"/>
      <c r="AN2493" s="50"/>
      <c r="AO2493" s="68"/>
      <c r="AP2493" s="68"/>
      <c r="AQ2493" s="50"/>
      <c r="AS2493" s="50"/>
      <c r="AV2493" s="50"/>
      <c r="AY2493" s="50"/>
      <c r="BA2493" s="68"/>
      <c r="BD2493" s="68"/>
      <c r="BP2493" s="50" t="s">
        <v>44</v>
      </c>
      <c r="BQ2493" s="50"/>
      <c r="BR2493" s="50"/>
      <c r="BS2493" s="50"/>
    </row>
    <row r="2494" spans="1:71" x14ac:dyDescent="0.25">
      <c r="A2494">
        <v>1004</v>
      </c>
      <c r="B2494" s="50" t="s">
        <v>6</v>
      </c>
      <c r="C2494" s="50" t="s">
        <v>78</v>
      </c>
      <c r="D2494" s="50" t="s">
        <v>6</v>
      </c>
      <c r="E2494" s="50"/>
      <c r="F2494" s="68"/>
      <c r="G2494" s="50"/>
      <c r="I2494" s="50"/>
      <c r="J2494" s="50"/>
      <c r="K2494" s="50"/>
      <c r="L2494" s="50"/>
      <c r="M2494" s="50"/>
      <c r="N2494" s="50"/>
      <c r="O2494" s="50"/>
      <c r="P2494" s="50"/>
      <c r="Q2494" s="50"/>
      <c r="R2494" s="50"/>
      <c r="S2494" s="50"/>
      <c r="T2494" s="50"/>
      <c r="U2494" s="50"/>
      <c r="V2494" s="50"/>
      <c r="W2494" s="50"/>
      <c r="X2494" s="50"/>
      <c r="Y2494" s="50"/>
      <c r="Z2494" s="50"/>
      <c r="AA2494" s="50"/>
      <c r="AB2494" s="68"/>
      <c r="AC2494" s="68"/>
      <c r="AF2494" s="68"/>
      <c r="AJ2494" s="68"/>
      <c r="AK2494" s="68"/>
      <c r="AL2494" s="50"/>
      <c r="AN2494" s="50"/>
      <c r="AO2494" s="68"/>
      <c r="AP2494" s="68"/>
      <c r="AQ2494" s="50"/>
      <c r="AS2494" s="50"/>
      <c r="AV2494" s="50"/>
      <c r="AY2494" s="50"/>
      <c r="BA2494" s="68"/>
      <c r="BD2494" s="68"/>
      <c r="BP2494" s="50" t="s">
        <v>44</v>
      </c>
      <c r="BQ2494" s="50"/>
      <c r="BR2494" s="50"/>
      <c r="BS2494" s="50"/>
    </row>
    <row r="2495" spans="1:71" x14ac:dyDescent="0.25">
      <c r="A2495">
        <v>1004</v>
      </c>
      <c r="B2495" s="50" t="s">
        <v>6</v>
      </c>
      <c r="C2495" s="50" t="s">
        <v>78</v>
      </c>
      <c r="D2495" s="50" t="s">
        <v>6</v>
      </c>
      <c r="E2495" s="50"/>
      <c r="F2495" s="68"/>
      <c r="G2495" s="50"/>
      <c r="I2495" s="50"/>
      <c r="J2495" s="50"/>
      <c r="K2495" s="50"/>
      <c r="L2495" s="50"/>
      <c r="M2495" s="50"/>
      <c r="N2495" s="50"/>
      <c r="O2495" s="50"/>
      <c r="P2495" s="50"/>
      <c r="Q2495" s="50"/>
      <c r="R2495" s="50"/>
      <c r="S2495" s="50"/>
      <c r="T2495" s="50"/>
      <c r="U2495" s="50"/>
      <c r="V2495" s="50"/>
      <c r="W2495" s="50"/>
      <c r="X2495" s="50"/>
      <c r="Y2495" s="50"/>
      <c r="Z2495" s="50"/>
      <c r="AA2495" s="50"/>
      <c r="AB2495" s="68"/>
      <c r="AC2495" s="68"/>
      <c r="AF2495" s="68"/>
      <c r="AJ2495" s="68"/>
      <c r="AK2495" s="68"/>
      <c r="AL2495" s="50"/>
      <c r="AN2495" s="50"/>
      <c r="AO2495" s="68"/>
      <c r="AP2495" s="68"/>
      <c r="AQ2495" s="50"/>
      <c r="AS2495" s="50"/>
      <c r="AV2495" s="50"/>
      <c r="AY2495" s="50"/>
      <c r="BA2495" s="68"/>
      <c r="BD2495" s="68"/>
      <c r="BP2495" s="50" t="s">
        <v>44</v>
      </c>
      <c r="BQ2495" s="50"/>
      <c r="BR2495" s="50"/>
      <c r="BS2495" s="50"/>
    </row>
    <row r="2496" spans="1:71" x14ac:dyDescent="0.25">
      <c r="A2496">
        <v>1004</v>
      </c>
      <c r="B2496" s="50" t="s">
        <v>6</v>
      </c>
      <c r="C2496" s="50" t="s">
        <v>78</v>
      </c>
      <c r="D2496" s="50" t="s">
        <v>6</v>
      </c>
      <c r="E2496" s="50"/>
      <c r="F2496" s="68"/>
      <c r="G2496" s="50"/>
      <c r="I2496" s="50"/>
      <c r="J2496" s="50"/>
      <c r="K2496" s="50"/>
      <c r="L2496" s="50"/>
      <c r="M2496" s="50"/>
      <c r="N2496" s="50"/>
      <c r="O2496" s="50"/>
      <c r="P2496" s="50"/>
      <c r="Q2496" s="50"/>
      <c r="R2496" s="50"/>
      <c r="S2496" s="50"/>
      <c r="T2496" s="50"/>
      <c r="U2496" s="50"/>
      <c r="V2496" s="50"/>
      <c r="W2496" s="50"/>
      <c r="X2496" s="50"/>
      <c r="Y2496" s="50"/>
      <c r="Z2496" s="50"/>
      <c r="AA2496" s="50"/>
      <c r="AB2496" s="68"/>
      <c r="AC2496" s="68"/>
      <c r="AF2496" s="68"/>
      <c r="AJ2496" s="68"/>
      <c r="AK2496" s="68"/>
      <c r="AL2496" s="50"/>
      <c r="AN2496" s="50"/>
      <c r="AO2496" s="68"/>
      <c r="AP2496" s="68"/>
      <c r="AQ2496" s="50"/>
      <c r="AS2496" s="50"/>
      <c r="AV2496" s="50"/>
      <c r="AY2496" s="50"/>
      <c r="BA2496" s="68"/>
      <c r="BD2496" s="68"/>
      <c r="BP2496" s="50" t="s">
        <v>44</v>
      </c>
      <c r="BQ2496" s="50"/>
      <c r="BR2496" s="50"/>
      <c r="BS2496" s="50"/>
    </row>
    <row r="2497" spans="1:71" x14ac:dyDescent="0.25">
      <c r="A2497">
        <v>1004</v>
      </c>
      <c r="B2497" s="50" t="s">
        <v>6</v>
      </c>
      <c r="C2497" s="50" t="s">
        <v>78</v>
      </c>
      <c r="D2497" s="50" t="s">
        <v>6</v>
      </c>
      <c r="E2497" s="50"/>
      <c r="F2497" s="68"/>
      <c r="G2497" s="50"/>
      <c r="I2497" s="50"/>
      <c r="J2497" s="50"/>
      <c r="K2497" s="50"/>
      <c r="L2497" s="50"/>
      <c r="M2497" s="50"/>
      <c r="N2497" s="50"/>
      <c r="O2497" s="50"/>
      <c r="P2497" s="50"/>
      <c r="Q2497" s="50"/>
      <c r="R2497" s="50"/>
      <c r="S2497" s="50"/>
      <c r="T2497" s="50"/>
      <c r="U2497" s="50"/>
      <c r="V2497" s="50"/>
      <c r="W2497" s="50"/>
      <c r="X2497" s="50"/>
      <c r="Y2497" s="50"/>
      <c r="Z2497" s="50"/>
      <c r="AA2497" s="50"/>
      <c r="AB2497" s="68"/>
      <c r="AC2497" s="68"/>
      <c r="AF2497" s="68"/>
      <c r="AJ2497" s="68"/>
      <c r="AK2497" s="68"/>
      <c r="AL2497" s="50"/>
      <c r="AN2497" s="50"/>
      <c r="AO2497" s="68"/>
      <c r="AP2497" s="68"/>
      <c r="AQ2497" s="50"/>
      <c r="AS2497" s="50"/>
      <c r="AV2497" s="50"/>
      <c r="AY2497" s="50"/>
      <c r="BA2497" s="68"/>
      <c r="BD2497" s="68"/>
      <c r="BP2497" s="50" t="s">
        <v>44</v>
      </c>
      <c r="BQ2497" s="50"/>
      <c r="BR2497" s="50"/>
      <c r="BS2497" s="50"/>
    </row>
    <row r="2498" spans="1:71" x14ac:dyDescent="0.25">
      <c r="A2498">
        <v>1004</v>
      </c>
      <c r="B2498" s="50" t="s">
        <v>6</v>
      </c>
      <c r="C2498" s="50" t="s">
        <v>78</v>
      </c>
      <c r="D2498" s="50" t="s">
        <v>6</v>
      </c>
      <c r="E2498" s="50"/>
      <c r="F2498" s="68"/>
      <c r="G2498" s="50"/>
      <c r="I2498" s="50"/>
      <c r="J2498" s="50"/>
      <c r="K2498" s="50"/>
      <c r="L2498" s="50"/>
      <c r="M2498" s="50"/>
      <c r="N2498" s="50"/>
      <c r="O2498" s="50"/>
      <c r="P2498" s="50"/>
      <c r="Q2498" s="50"/>
      <c r="R2498" s="50"/>
      <c r="S2498" s="50"/>
      <c r="T2498" s="50"/>
      <c r="U2498" s="50"/>
      <c r="V2498" s="50"/>
      <c r="W2498" s="50"/>
      <c r="X2498" s="50"/>
      <c r="Y2498" s="50"/>
      <c r="Z2498" s="50"/>
      <c r="AA2498" s="50"/>
      <c r="AB2498" s="68"/>
      <c r="AC2498" s="68"/>
      <c r="AF2498" s="68"/>
      <c r="AJ2498" s="68"/>
      <c r="AK2498" s="68"/>
      <c r="AL2498" s="50"/>
      <c r="AN2498" s="50"/>
      <c r="AO2498" s="68"/>
      <c r="AP2498" s="68"/>
      <c r="AQ2498" s="50"/>
      <c r="AS2498" s="50"/>
      <c r="AV2498" s="50"/>
      <c r="AY2498" s="50"/>
      <c r="BA2498" s="68"/>
      <c r="BD2498" s="68"/>
      <c r="BP2498" s="50" t="s">
        <v>44</v>
      </c>
      <c r="BQ2498" s="50" t="s">
        <v>220</v>
      </c>
      <c r="BR2498" s="50" t="s">
        <v>72</v>
      </c>
      <c r="BS2498" s="50"/>
    </row>
    <row r="2499" spans="1:71" x14ac:dyDescent="0.25">
      <c r="A2499">
        <v>1004</v>
      </c>
      <c r="B2499" s="50" t="s">
        <v>6</v>
      </c>
      <c r="C2499" s="50" t="s">
        <v>78</v>
      </c>
      <c r="D2499" s="50" t="s">
        <v>6</v>
      </c>
      <c r="E2499" s="50"/>
      <c r="F2499" s="68"/>
      <c r="G2499" s="50"/>
      <c r="I2499" s="50"/>
      <c r="J2499" s="50"/>
      <c r="K2499" s="50"/>
      <c r="L2499" s="50"/>
      <c r="M2499" s="50"/>
      <c r="N2499" s="50"/>
      <c r="O2499" s="50"/>
      <c r="P2499" s="50"/>
      <c r="Q2499" s="50"/>
      <c r="R2499" s="50"/>
      <c r="S2499" s="50"/>
      <c r="T2499" s="50"/>
      <c r="U2499" s="50"/>
      <c r="V2499" s="50"/>
      <c r="W2499" s="50"/>
      <c r="X2499" s="50"/>
      <c r="Y2499" s="50"/>
      <c r="Z2499" s="50"/>
      <c r="AA2499" s="50"/>
      <c r="AB2499" s="68"/>
      <c r="AC2499" s="68"/>
      <c r="AF2499" s="68"/>
      <c r="AJ2499" s="68"/>
      <c r="AK2499" s="68"/>
      <c r="AL2499" s="50"/>
      <c r="AN2499" s="50"/>
      <c r="AO2499" s="68"/>
      <c r="AP2499" s="68"/>
      <c r="AQ2499" s="50"/>
      <c r="AS2499" s="50"/>
      <c r="AV2499" s="50"/>
      <c r="AY2499" s="50"/>
      <c r="BA2499" s="68"/>
      <c r="BD2499" s="68"/>
      <c r="BP2499" s="50" t="s">
        <v>192</v>
      </c>
      <c r="BQ2499" s="50"/>
      <c r="BR2499" s="50"/>
      <c r="BS2499" s="50"/>
    </row>
    <row r="2500" spans="1:71" x14ac:dyDescent="0.25">
      <c r="A2500">
        <v>1004</v>
      </c>
      <c r="B2500" s="50" t="s">
        <v>6</v>
      </c>
      <c r="C2500" s="50" t="s">
        <v>78</v>
      </c>
      <c r="D2500" s="50" t="s">
        <v>6</v>
      </c>
      <c r="E2500" s="50"/>
      <c r="F2500" s="68"/>
      <c r="G2500" s="50"/>
      <c r="I2500" s="50"/>
      <c r="J2500" s="50"/>
      <c r="K2500" s="50"/>
      <c r="L2500" s="50"/>
      <c r="M2500" s="50"/>
      <c r="N2500" s="50"/>
      <c r="O2500" s="50"/>
      <c r="P2500" s="50"/>
      <c r="Q2500" s="50"/>
      <c r="R2500" s="50"/>
      <c r="S2500" s="50"/>
      <c r="T2500" s="50"/>
      <c r="U2500" s="50"/>
      <c r="V2500" s="50"/>
      <c r="W2500" s="50"/>
      <c r="X2500" s="50"/>
      <c r="Y2500" s="50"/>
      <c r="Z2500" s="50"/>
      <c r="AA2500" s="50"/>
      <c r="AB2500" s="68"/>
      <c r="AC2500" s="68"/>
      <c r="AF2500" s="68"/>
      <c r="AJ2500" s="68"/>
      <c r="AK2500" s="68"/>
      <c r="AL2500" s="50"/>
      <c r="AN2500" s="50"/>
      <c r="AO2500" s="68"/>
      <c r="AP2500" s="68"/>
      <c r="AQ2500" s="50"/>
      <c r="AS2500" s="50"/>
      <c r="AV2500" s="50"/>
      <c r="AY2500" s="50"/>
      <c r="BA2500" s="68"/>
      <c r="BD2500" s="68"/>
      <c r="BP2500" s="50" t="s">
        <v>192</v>
      </c>
      <c r="BQ2500" s="50"/>
      <c r="BR2500" s="50"/>
      <c r="BS2500" s="50"/>
    </row>
    <row r="2501" spans="1:71" x14ac:dyDescent="0.25">
      <c r="A2501">
        <v>1004</v>
      </c>
      <c r="B2501" s="50" t="s">
        <v>6</v>
      </c>
      <c r="C2501" s="50" t="s">
        <v>78</v>
      </c>
      <c r="D2501" s="50" t="s">
        <v>6</v>
      </c>
      <c r="E2501" s="50"/>
      <c r="F2501" s="68"/>
      <c r="G2501" s="50"/>
      <c r="I2501" s="50"/>
      <c r="J2501" s="50"/>
      <c r="K2501" s="50"/>
      <c r="L2501" s="50"/>
      <c r="M2501" s="50"/>
      <c r="N2501" s="50"/>
      <c r="O2501" s="50"/>
      <c r="P2501" s="50"/>
      <c r="Q2501" s="50"/>
      <c r="R2501" s="50"/>
      <c r="S2501" s="50"/>
      <c r="T2501" s="50"/>
      <c r="U2501" s="50"/>
      <c r="V2501" s="50"/>
      <c r="W2501" s="50"/>
      <c r="X2501" s="50"/>
      <c r="Y2501" s="50"/>
      <c r="Z2501" s="50"/>
      <c r="AA2501" s="50"/>
      <c r="AB2501" s="68"/>
      <c r="AC2501" s="68"/>
      <c r="AF2501" s="68"/>
      <c r="AJ2501" s="68"/>
      <c r="AK2501" s="68"/>
      <c r="AL2501" s="50"/>
      <c r="AN2501" s="50"/>
      <c r="AO2501" s="68"/>
      <c r="AP2501" s="68"/>
      <c r="AQ2501" s="50"/>
      <c r="AS2501" s="50"/>
      <c r="AV2501" s="50"/>
      <c r="AY2501" s="50"/>
      <c r="BA2501" s="68"/>
      <c r="BD2501" s="68"/>
      <c r="BP2501" s="50" t="s">
        <v>192</v>
      </c>
      <c r="BQ2501" s="50"/>
      <c r="BR2501" s="50"/>
      <c r="BS2501" s="50"/>
    </row>
    <row r="2502" spans="1:71" x14ac:dyDescent="0.25">
      <c r="A2502">
        <v>1004</v>
      </c>
      <c r="B2502" s="50" t="s">
        <v>6</v>
      </c>
      <c r="C2502" s="50" t="s">
        <v>78</v>
      </c>
      <c r="D2502" s="50" t="s">
        <v>6</v>
      </c>
      <c r="E2502" s="50"/>
      <c r="F2502" s="68"/>
      <c r="G2502" s="50"/>
      <c r="I2502" s="50"/>
      <c r="J2502" s="50"/>
      <c r="K2502" s="50"/>
      <c r="L2502" s="50"/>
      <c r="M2502" s="50"/>
      <c r="N2502" s="50"/>
      <c r="O2502" s="50"/>
      <c r="P2502" s="50"/>
      <c r="Q2502" s="50"/>
      <c r="R2502" s="50"/>
      <c r="S2502" s="50"/>
      <c r="T2502" s="50"/>
      <c r="U2502" s="50"/>
      <c r="V2502" s="50"/>
      <c r="W2502" s="50"/>
      <c r="X2502" s="50"/>
      <c r="Y2502" s="50"/>
      <c r="Z2502" s="50"/>
      <c r="AA2502" s="50"/>
      <c r="AB2502" s="68"/>
      <c r="AC2502" s="68"/>
      <c r="AF2502" s="68"/>
      <c r="AJ2502" s="68"/>
      <c r="AK2502" s="68"/>
      <c r="AL2502" s="50"/>
      <c r="AN2502" s="50"/>
      <c r="AO2502" s="68"/>
      <c r="AP2502" s="68"/>
      <c r="AQ2502" s="50"/>
      <c r="AS2502" s="50"/>
      <c r="AV2502" s="50"/>
      <c r="AY2502" s="50"/>
      <c r="BA2502" s="68"/>
      <c r="BD2502" s="68"/>
      <c r="BP2502" s="50" t="s">
        <v>192</v>
      </c>
      <c r="BQ2502" s="50"/>
      <c r="BR2502" s="50"/>
      <c r="BS2502" s="50"/>
    </row>
    <row r="2503" spans="1:71" x14ac:dyDescent="0.25">
      <c r="A2503">
        <v>1004</v>
      </c>
      <c r="B2503" s="50" t="s">
        <v>6</v>
      </c>
      <c r="C2503" s="50" t="s">
        <v>78</v>
      </c>
      <c r="D2503" s="50" t="s">
        <v>6</v>
      </c>
      <c r="E2503" s="50"/>
      <c r="F2503" s="68"/>
      <c r="G2503" s="50"/>
      <c r="I2503" s="50"/>
      <c r="J2503" s="50"/>
      <c r="K2503" s="50"/>
      <c r="L2503" s="50"/>
      <c r="M2503" s="50"/>
      <c r="N2503" s="50"/>
      <c r="O2503" s="50"/>
      <c r="P2503" s="50"/>
      <c r="Q2503" s="50"/>
      <c r="R2503" s="50"/>
      <c r="S2503" s="50"/>
      <c r="T2503" s="50"/>
      <c r="U2503" s="50"/>
      <c r="V2503" s="50"/>
      <c r="W2503" s="50"/>
      <c r="X2503" s="50"/>
      <c r="Y2503" s="50"/>
      <c r="Z2503" s="50"/>
      <c r="AA2503" s="50"/>
      <c r="AB2503" s="68"/>
      <c r="AC2503" s="68"/>
      <c r="AF2503" s="68"/>
      <c r="AJ2503" s="68"/>
      <c r="AK2503" s="68"/>
      <c r="AL2503" s="50"/>
      <c r="AN2503" s="50"/>
      <c r="AO2503" s="68"/>
      <c r="AP2503" s="68"/>
      <c r="AQ2503" s="50"/>
      <c r="AS2503" s="50"/>
      <c r="AV2503" s="50"/>
      <c r="AY2503" s="50"/>
      <c r="BA2503" s="68"/>
      <c r="BD2503" s="68"/>
      <c r="BP2503" s="50" t="s">
        <v>192</v>
      </c>
      <c r="BQ2503" s="50"/>
      <c r="BR2503" s="50"/>
      <c r="BS2503" s="50"/>
    </row>
    <row r="2504" spans="1:71" x14ac:dyDescent="0.25">
      <c r="A2504">
        <v>1004</v>
      </c>
      <c r="B2504" s="50" t="s">
        <v>6</v>
      </c>
      <c r="C2504" s="50" t="s">
        <v>78</v>
      </c>
      <c r="D2504" s="50" t="s">
        <v>6</v>
      </c>
      <c r="E2504" s="50"/>
      <c r="F2504" s="68"/>
      <c r="G2504" s="50"/>
      <c r="I2504" s="50"/>
      <c r="J2504" s="50"/>
      <c r="K2504" s="50"/>
      <c r="L2504" s="50"/>
      <c r="M2504" s="50"/>
      <c r="N2504" s="50"/>
      <c r="O2504" s="50"/>
      <c r="P2504" s="50"/>
      <c r="Q2504" s="50"/>
      <c r="R2504" s="50"/>
      <c r="S2504" s="50"/>
      <c r="T2504" s="50"/>
      <c r="U2504" s="50"/>
      <c r="V2504" s="50"/>
      <c r="W2504" s="50"/>
      <c r="X2504" s="50"/>
      <c r="Y2504" s="50"/>
      <c r="Z2504" s="50"/>
      <c r="AA2504" s="50"/>
      <c r="AB2504" s="68"/>
      <c r="AC2504" s="68"/>
      <c r="AF2504" s="68"/>
      <c r="AJ2504" s="68"/>
      <c r="AK2504" s="68"/>
      <c r="AL2504" s="50"/>
      <c r="AN2504" s="50"/>
      <c r="AO2504" s="68"/>
      <c r="AP2504" s="68"/>
      <c r="AQ2504" s="50"/>
      <c r="AS2504" s="50"/>
      <c r="AV2504" s="50"/>
      <c r="AY2504" s="50"/>
      <c r="BA2504" s="68"/>
      <c r="BD2504" s="68"/>
      <c r="BP2504" s="50" t="s">
        <v>192</v>
      </c>
      <c r="BQ2504" s="50"/>
      <c r="BR2504" s="50"/>
      <c r="BS2504" s="50"/>
    </row>
    <row r="2505" spans="1:71" x14ac:dyDescent="0.25">
      <c r="A2505">
        <v>1004</v>
      </c>
      <c r="B2505" s="50" t="s">
        <v>6</v>
      </c>
      <c r="C2505" s="50" t="s">
        <v>78</v>
      </c>
      <c r="D2505" s="50" t="s">
        <v>6</v>
      </c>
      <c r="E2505" s="50"/>
      <c r="F2505" s="68"/>
      <c r="G2505" s="50"/>
      <c r="I2505" s="50"/>
      <c r="J2505" s="50"/>
      <c r="K2505" s="50"/>
      <c r="L2505" s="50"/>
      <c r="M2505" s="50"/>
      <c r="N2505" s="50"/>
      <c r="O2505" s="50"/>
      <c r="P2505" s="50"/>
      <c r="Q2505" s="50"/>
      <c r="R2505" s="50"/>
      <c r="S2505" s="50"/>
      <c r="T2505" s="50"/>
      <c r="U2505" s="50"/>
      <c r="V2505" s="50"/>
      <c r="W2505" s="50"/>
      <c r="X2505" s="50"/>
      <c r="Y2505" s="50"/>
      <c r="Z2505" s="50"/>
      <c r="AA2505" s="50"/>
      <c r="AB2505" s="68"/>
      <c r="AC2505" s="68"/>
      <c r="AF2505" s="68"/>
      <c r="AJ2505" s="68"/>
      <c r="AK2505" s="68"/>
      <c r="AL2505" s="50"/>
      <c r="AN2505" s="50"/>
      <c r="AO2505" s="68"/>
      <c r="AP2505" s="68"/>
      <c r="AQ2505" s="50"/>
      <c r="AS2505" s="50"/>
      <c r="AV2505" s="50"/>
      <c r="AY2505" s="50"/>
      <c r="BA2505" s="68"/>
      <c r="BD2505" s="68"/>
      <c r="BP2505" s="50" t="s">
        <v>192</v>
      </c>
      <c r="BQ2505" s="50"/>
      <c r="BR2505" s="50"/>
      <c r="BS2505" s="50"/>
    </row>
    <row r="2506" spans="1:71" x14ac:dyDescent="0.25">
      <c r="A2506">
        <v>1004</v>
      </c>
      <c r="B2506" s="50" t="s">
        <v>6</v>
      </c>
      <c r="C2506" s="50" t="s">
        <v>78</v>
      </c>
      <c r="D2506" s="50" t="s">
        <v>6</v>
      </c>
      <c r="E2506" s="50"/>
      <c r="F2506" s="68"/>
      <c r="G2506" s="50"/>
      <c r="I2506" s="50"/>
      <c r="J2506" s="50"/>
      <c r="K2506" s="50"/>
      <c r="L2506" s="50"/>
      <c r="M2506" s="50"/>
      <c r="N2506" s="50"/>
      <c r="O2506" s="50"/>
      <c r="P2506" s="50"/>
      <c r="Q2506" s="50"/>
      <c r="R2506" s="50"/>
      <c r="S2506" s="50"/>
      <c r="T2506" s="50"/>
      <c r="U2506" s="50"/>
      <c r="V2506" s="50"/>
      <c r="W2506" s="50"/>
      <c r="X2506" s="50"/>
      <c r="Y2506" s="50"/>
      <c r="Z2506" s="50"/>
      <c r="AA2506" s="50"/>
      <c r="AB2506" s="68"/>
      <c r="AC2506" s="68"/>
      <c r="AF2506" s="68"/>
      <c r="AJ2506" s="68"/>
      <c r="AK2506" s="68"/>
      <c r="AL2506" s="50"/>
      <c r="AN2506" s="50"/>
      <c r="AO2506" s="68"/>
      <c r="AP2506" s="68"/>
      <c r="AQ2506" s="50"/>
      <c r="AS2506" s="50"/>
      <c r="AV2506" s="50"/>
      <c r="AY2506" s="50"/>
      <c r="BA2506" s="68"/>
      <c r="BD2506" s="68"/>
      <c r="BP2506" s="50" t="s">
        <v>192</v>
      </c>
      <c r="BQ2506" s="50"/>
      <c r="BR2506" s="50"/>
      <c r="BS2506" s="50"/>
    </row>
    <row r="2507" spans="1:71" x14ac:dyDescent="0.25">
      <c r="A2507">
        <v>1004</v>
      </c>
      <c r="B2507" s="50" t="s">
        <v>6</v>
      </c>
      <c r="C2507" s="50" t="s">
        <v>78</v>
      </c>
      <c r="D2507" s="50" t="s">
        <v>6</v>
      </c>
      <c r="E2507" s="50"/>
      <c r="F2507" s="68"/>
      <c r="G2507" s="50"/>
      <c r="I2507" s="50"/>
      <c r="J2507" s="50"/>
      <c r="K2507" s="50"/>
      <c r="L2507" s="50"/>
      <c r="M2507" s="50"/>
      <c r="N2507" s="50"/>
      <c r="O2507" s="50"/>
      <c r="P2507" s="50"/>
      <c r="Q2507" s="50"/>
      <c r="R2507" s="50"/>
      <c r="S2507" s="50"/>
      <c r="T2507" s="50"/>
      <c r="U2507" s="50"/>
      <c r="V2507" s="50"/>
      <c r="W2507" s="50"/>
      <c r="X2507" s="50"/>
      <c r="Y2507" s="50"/>
      <c r="Z2507" s="50"/>
      <c r="AA2507" s="50"/>
      <c r="AB2507" s="68"/>
      <c r="AC2507" s="68"/>
      <c r="AF2507" s="68"/>
      <c r="AJ2507" s="68"/>
      <c r="AK2507" s="68"/>
      <c r="AL2507" s="50"/>
      <c r="AN2507" s="50"/>
      <c r="AO2507" s="68"/>
      <c r="AP2507" s="68"/>
      <c r="AQ2507" s="50"/>
      <c r="AS2507" s="50"/>
      <c r="AV2507" s="50"/>
      <c r="AY2507" s="50"/>
      <c r="BA2507" s="68"/>
      <c r="BD2507" s="68"/>
      <c r="BP2507" s="50" t="s">
        <v>192</v>
      </c>
      <c r="BQ2507" s="50"/>
      <c r="BR2507" s="50"/>
      <c r="BS2507" s="50"/>
    </row>
    <row r="2508" spans="1:71" x14ac:dyDescent="0.25">
      <c r="A2508">
        <v>1004</v>
      </c>
      <c r="B2508" s="50" t="s">
        <v>6</v>
      </c>
      <c r="C2508" s="50" t="s">
        <v>78</v>
      </c>
      <c r="D2508" s="50" t="s">
        <v>6</v>
      </c>
      <c r="E2508" s="50"/>
      <c r="F2508" s="68"/>
      <c r="G2508" s="50"/>
      <c r="I2508" s="50"/>
      <c r="J2508" s="50"/>
      <c r="K2508" s="50"/>
      <c r="L2508" s="50"/>
      <c r="M2508" s="50"/>
      <c r="N2508" s="50"/>
      <c r="O2508" s="50"/>
      <c r="P2508" s="50"/>
      <c r="Q2508" s="50"/>
      <c r="R2508" s="50"/>
      <c r="S2508" s="50"/>
      <c r="T2508" s="50"/>
      <c r="U2508" s="50"/>
      <c r="V2508" s="50"/>
      <c r="W2508" s="50"/>
      <c r="X2508" s="50"/>
      <c r="Y2508" s="50"/>
      <c r="Z2508" s="50"/>
      <c r="AA2508" s="50"/>
      <c r="AB2508" s="68"/>
      <c r="AC2508" s="68"/>
      <c r="AF2508" s="68"/>
      <c r="AJ2508" s="68"/>
      <c r="AK2508" s="68"/>
      <c r="AL2508" s="50"/>
      <c r="AN2508" s="50"/>
      <c r="AO2508" s="68"/>
      <c r="AP2508" s="68"/>
      <c r="AQ2508" s="50"/>
      <c r="AS2508" s="50"/>
      <c r="AV2508" s="50"/>
      <c r="AY2508" s="50"/>
      <c r="BA2508" s="68"/>
      <c r="BD2508" s="68"/>
      <c r="BP2508" s="50" t="s">
        <v>192</v>
      </c>
      <c r="BQ2508" s="50"/>
      <c r="BR2508" s="50"/>
      <c r="BS2508" s="50"/>
    </row>
    <row r="2509" spans="1:71" x14ac:dyDescent="0.25">
      <c r="A2509">
        <v>1004</v>
      </c>
      <c r="B2509" s="50" t="s">
        <v>6</v>
      </c>
      <c r="C2509" s="50" t="s">
        <v>78</v>
      </c>
      <c r="D2509" s="50" t="s">
        <v>6</v>
      </c>
      <c r="E2509" s="50"/>
      <c r="F2509" s="68"/>
      <c r="G2509" s="50"/>
      <c r="I2509" s="50"/>
      <c r="J2509" s="50"/>
      <c r="K2509" s="50"/>
      <c r="L2509" s="50"/>
      <c r="M2509" s="50"/>
      <c r="N2509" s="50"/>
      <c r="O2509" s="50"/>
      <c r="P2509" s="50"/>
      <c r="Q2509" s="50"/>
      <c r="R2509" s="50"/>
      <c r="S2509" s="50"/>
      <c r="T2509" s="50"/>
      <c r="U2509" s="50"/>
      <c r="V2509" s="50"/>
      <c r="W2509" s="50"/>
      <c r="X2509" s="50"/>
      <c r="Y2509" s="50"/>
      <c r="Z2509" s="50"/>
      <c r="AA2509" s="50"/>
      <c r="AB2509" s="68"/>
      <c r="AC2509" s="68"/>
      <c r="AF2509" s="68"/>
      <c r="AJ2509" s="68"/>
      <c r="AK2509" s="68"/>
      <c r="AL2509" s="50"/>
      <c r="AN2509" s="50"/>
      <c r="AO2509" s="68"/>
      <c r="AP2509" s="68"/>
      <c r="AQ2509" s="50"/>
      <c r="AS2509" s="50"/>
      <c r="AV2509" s="50"/>
      <c r="AY2509" s="50"/>
      <c r="BA2509" s="68"/>
      <c r="BD2509" s="68"/>
      <c r="BP2509" s="50" t="s">
        <v>192</v>
      </c>
      <c r="BQ2509" s="50"/>
      <c r="BR2509" s="50"/>
      <c r="BS2509" s="50"/>
    </row>
    <row r="2510" spans="1:71" x14ac:dyDescent="0.25">
      <c r="A2510">
        <v>1004</v>
      </c>
      <c r="B2510" s="50" t="s">
        <v>6</v>
      </c>
      <c r="C2510" s="50" t="s">
        <v>78</v>
      </c>
      <c r="D2510" s="50" t="s">
        <v>6</v>
      </c>
      <c r="E2510" s="50"/>
      <c r="F2510" s="68"/>
      <c r="G2510" s="50"/>
      <c r="I2510" s="50"/>
      <c r="J2510" s="50"/>
      <c r="K2510" s="50"/>
      <c r="L2510" s="50"/>
      <c r="M2510" s="50"/>
      <c r="N2510" s="50"/>
      <c r="O2510" s="50"/>
      <c r="P2510" s="50"/>
      <c r="Q2510" s="50"/>
      <c r="R2510" s="50"/>
      <c r="S2510" s="50"/>
      <c r="T2510" s="50"/>
      <c r="U2510" s="50"/>
      <c r="V2510" s="50"/>
      <c r="W2510" s="50"/>
      <c r="X2510" s="50"/>
      <c r="Y2510" s="50"/>
      <c r="Z2510" s="50"/>
      <c r="AA2510" s="50"/>
      <c r="AB2510" s="68"/>
      <c r="AC2510" s="68"/>
      <c r="AF2510" s="68"/>
      <c r="AJ2510" s="68"/>
      <c r="AK2510" s="68"/>
      <c r="AL2510" s="50"/>
      <c r="AN2510" s="50"/>
      <c r="AO2510" s="68"/>
      <c r="AP2510" s="68"/>
      <c r="AQ2510" s="50"/>
      <c r="AS2510" s="50"/>
      <c r="AV2510" s="50"/>
      <c r="AY2510" s="50"/>
      <c r="BA2510" s="68"/>
      <c r="BD2510" s="68"/>
      <c r="BP2510" s="50" t="s">
        <v>192</v>
      </c>
      <c r="BQ2510" s="50"/>
      <c r="BR2510" s="50"/>
      <c r="BS2510" s="50"/>
    </row>
    <row r="2511" spans="1:71" x14ac:dyDescent="0.25">
      <c r="A2511">
        <v>1004</v>
      </c>
      <c r="B2511" s="50" t="s">
        <v>6</v>
      </c>
      <c r="C2511" s="50" t="s">
        <v>78</v>
      </c>
      <c r="D2511" s="50" t="s">
        <v>6</v>
      </c>
      <c r="E2511" s="50"/>
      <c r="F2511" s="68"/>
      <c r="G2511" s="50"/>
      <c r="I2511" s="50"/>
      <c r="J2511" s="50"/>
      <c r="K2511" s="50"/>
      <c r="L2511" s="50"/>
      <c r="M2511" s="50"/>
      <c r="N2511" s="50"/>
      <c r="O2511" s="50"/>
      <c r="P2511" s="50"/>
      <c r="Q2511" s="50"/>
      <c r="R2511" s="50"/>
      <c r="S2511" s="50"/>
      <c r="T2511" s="50"/>
      <c r="U2511" s="50"/>
      <c r="V2511" s="50"/>
      <c r="W2511" s="50"/>
      <c r="X2511" s="50"/>
      <c r="Y2511" s="50"/>
      <c r="Z2511" s="50"/>
      <c r="AA2511" s="50"/>
      <c r="AB2511" s="68"/>
      <c r="AC2511" s="68"/>
      <c r="AF2511" s="68"/>
      <c r="AJ2511" s="68"/>
      <c r="AK2511" s="68"/>
      <c r="AL2511" s="50"/>
      <c r="AN2511" s="50"/>
      <c r="AO2511" s="68"/>
      <c r="AP2511" s="68"/>
      <c r="AQ2511" s="50"/>
      <c r="AS2511" s="50"/>
      <c r="AV2511" s="50"/>
      <c r="AY2511" s="50"/>
      <c r="BA2511" s="68"/>
      <c r="BD2511" s="68"/>
      <c r="BP2511" s="50" t="s">
        <v>192</v>
      </c>
      <c r="BQ2511" s="50"/>
      <c r="BR2511" s="50"/>
      <c r="BS2511" s="50"/>
    </row>
    <row r="2512" spans="1:71" x14ac:dyDescent="0.25">
      <c r="A2512">
        <v>1004</v>
      </c>
      <c r="B2512" s="50" t="s">
        <v>6</v>
      </c>
      <c r="C2512" s="50" t="s">
        <v>78</v>
      </c>
      <c r="D2512" s="50" t="s">
        <v>6</v>
      </c>
      <c r="E2512" s="50"/>
      <c r="F2512" s="68"/>
      <c r="G2512" s="50"/>
      <c r="I2512" s="50"/>
      <c r="J2512" s="50"/>
      <c r="K2512" s="50"/>
      <c r="L2512" s="50"/>
      <c r="M2512" s="50"/>
      <c r="N2512" s="50"/>
      <c r="O2512" s="50"/>
      <c r="P2512" s="50"/>
      <c r="Q2512" s="50"/>
      <c r="R2512" s="50"/>
      <c r="S2512" s="50"/>
      <c r="T2512" s="50"/>
      <c r="U2512" s="50"/>
      <c r="V2512" s="50"/>
      <c r="W2512" s="50"/>
      <c r="X2512" s="50"/>
      <c r="Y2512" s="50"/>
      <c r="Z2512" s="50"/>
      <c r="AA2512" s="50"/>
      <c r="AB2512" s="68"/>
      <c r="AC2512" s="68"/>
      <c r="AF2512" s="68"/>
      <c r="AJ2512" s="68"/>
      <c r="AK2512" s="68"/>
      <c r="AL2512" s="50"/>
      <c r="AN2512" s="50"/>
      <c r="AO2512" s="68"/>
      <c r="AP2512" s="68"/>
      <c r="AQ2512" s="50"/>
      <c r="AS2512" s="50"/>
      <c r="AV2512" s="50"/>
      <c r="AY2512" s="50"/>
      <c r="BA2512" s="68"/>
      <c r="BD2512" s="68"/>
      <c r="BP2512" s="50" t="s">
        <v>192</v>
      </c>
      <c r="BQ2512" s="50"/>
      <c r="BR2512" s="50"/>
      <c r="BS2512" s="50"/>
    </row>
    <row r="2513" spans="1:76" x14ac:dyDescent="0.25">
      <c r="A2513">
        <v>1004</v>
      </c>
      <c r="B2513" s="50" t="s">
        <v>6</v>
      </c>
      <c r="C2513" s="50" t="s">
        <v>78</v>
      </c>
      <c r="D2513" s="50" t="s">
        <v>6</v>
      </c>
      <c r="E2513" s="50"/>
      <c r="F2513" s="68"/>
      <c r="G2513" s="50"/>
      <c r="I2513" s="50"/>
      <c r="J2513" s="50"/>
      <c r="K2513" s="50"/>
      <c r="L2513" s="50"/>
      <c r="M2513" s="50"/>
      <c r="N2513" s="50"/>
      <c r="O2513" s="50"/>
      <c r="P2513" s="50"/>
      <c r="Q2513" s="50"/>
      <c r="R2513" s="50"/>
      <c r="S2513" s="50"/>
      <c r="T2513" s="50"/>
      <c r="U2513" s="50"/>
      <c r="V2513" s="50"/>
      <c r="W2513" s="50"/>
      <c r="X2513" s="50"/>
      <c r="Y2513" s="50"/>
      <c r="Z2513" s="50"/>
      <c r="AA2513" s="50"/>
      <c r="AB2513" s="68"/>
      <c r="AC2513" s="68"/>
      <c r="AF2513" s="68"/>
      <c r="AJ2513" s="68"/>
      <c r="AK2513" s="68"/>
      <c r="AL2513" s="50"/>
      <c r="AN2513" s="50"/>
      <c r="AO2513" s="68"/>
      <c r="AP2513" s="68"/>
      <c r="AQ2513" s="50"/>
      <c r="AS2513" s="50"/>
      <c r="AV2513" s="50"/>
      <c r="AY2513" s="50"/>
      <c r="BA2513" s="68"/>
      <c r="BD2513" s="68"/>
      <c r="BP2513" s="50" t="s">
        <v>192</v>
      </c>
      <c r="BQ2513" s="50"/>
      <c r="BR2513" s="50"/>
      <c r="BS2513" s="50"/>
    </row>
    <row r="2514" spans="1:76" x14ac:dyDescent="0.25">
      <c r="A2514">
        <v>1004</v>
      </c>
      <c r="B2514" s="50" t="s">
        <v>6</v>
      </c>
      <c r="C2514" s="50" t="s">
        <v>78</v>
      </c>
      <c r="D2514" s="50" t="s">
        <v>6</v>
      </c>
      <c r="E2514" s="50"/>
      <c r="F2514" s="68"/>
      <c r="G2514" s="50"/>
      <c r="I2514" s="50"/>
      <c r="J2514" s="50"/>
      <c r="K2514" s="50"/>
      <c r="L2514" s="50"/>
      <c r="M2514" s="50"/>
      <c r="N2514" s="50"/>
      <c r="O2514" s="50"/>
      <c r="P2514" s="50"/>
      <c r="Q2514" s="50"/>
      <c r="R2514" s="50"/>
      <c r="S2514" s="50"/>
      <c r="T2514" s="50"/>
      <c r="U2514" s="50"/>
      <c r="V2514" s="50"/>
      <c r="W2514" s="50"/>
      <c r="X2514" s="50"/>
      <c r="Y2514" s="50"/>
      <c r="Z2514" s="50"/>
      <c r="AA2514" s="50"/>
      <c r="AB2514" s="68"/>
      <c r="AC2514" s="68"/>
      <c r="AF2514" s="68"/>
      <c r="AJ2514" s="68"/>
      <c r="AK2514" s="68"/>
      <c r="AL2514" s="50"/>
      <c r="AN2514" s="50"/>
      <c r="AO2514" s="68"/>
      <c r="AP2514" s="68"/>
      <c r="AQ2514" s="50"/>
      <c r="AS2514" s="50"/>
      <c r="AV2514" s="50"/>
      <c r="AY2514" s="50"/>
      <c r="BA2514" s="68"/>
      <c r="BD2514" s="68"/>
      <c r="BP2514" s="50" t="s">
        <v>192</v>
      </c>
      <c r="BQ2514" s="50"/>
      <c r="BR2514" s="50"/>
      <c r="BS2514" s="50"/>
    </row>
    <row r="2515" spans="1:76" x14ac:dyDescent="0.25">
      <c r="A2515">
        <v>1004</v>
      </c>
      <c r="B2515" s="50" t="s">
        <v>6</v>
      </c>
      <c r="C2515" s="50" t="s">
        <v>78</v>
      </c>
      <c r="D2515" s="50" t="s">
        <v>6</v>
      </c>
      <c r="E2515" s="50"/>
      <c r="F2515" s="68"/>
      <c r="G2515" s="50"/>
      <c r="I2515" s="50"/>
      <c r="J2515" s="50"/>
      <c r="K2515" s="50"/>
      <c r="L2515" s="50"/>
      <c r="M2515" s="50"/>
      <c r="N2515" s="50"/>
      <c r="O2515" s="50"/>
      <c r="P2515" s="50"/>
      <c r="Q2515" s="50"/>
      <c r="R2515" s="50"/>
      <c r="S2515" s="50"/>
      <c r="T2515" s="50"/>
      <c r="U2515" s="50"/>
      <c r="V2515" s="50"/>
      <c r="W2515" s="50"/>
      <c r="X2515" s="50"/>
      <c r="Y2515" s="50"/>
      <c r="Z2515" s="50"/>
      <c r="AA2515" s="50"/>
      <c r="AB2515" s="68"/>
      <c r="AC2515" s="68"/>
      <c r="AF2515" s="68"/>
      <c r="AJ2515" s="68"/>
      <c r="AK2515" s="68"/>
      <c r="AL2515" s="50"/>
      <c r="AN2515" s="50"/>
      <c r="AO2515" s="68"/>
      <c r="AP2515" s="68"/>
      <c r="AQ2515" s="50"/>
      <c r="AS2515" s="50"/>
      <c r="AV2515" s="50"/>
      <c r="AY2515" s="50"/>
      <c r="BA2515" s="68"/>
      <c r="BD2515" s="68"/>
      <c r="BP2515" s="50" t="s">
        <v>192</v>
      </c>
      <c r="BQ2515" s="50"/>
      <c r="BR2515" s="50"/>
      <c r="BS2515" s="50"/>
    </row>
    <row r="2516" spans="1:76" x14ac:dyDescent="0.25">
      <c r="A2516">
        <v>1004</v>
      </c>
      <c r="B2516" s="50" t="s">
        <v>6</v>
      </c>
      <c r="C2516" s="50" t="s">
        <v>78</v>
      </c>
      <c r="D2516" s="50" t="s">
        <v>6</v>
      </c>
      <c r="E2516" s="50"/>
      <c r="F2516" s="68"/>
      <c r="G2516" s="50"/>
      <c r="I2516" s="50"/>
      <c r="J2516" s="50"/>
      <c r="K2516" s="50"/>
      <c r="L2516" s="50"/>
      <c r="M2516" s="50"/>
      <c r="N2516" s="50"/>
      <c r="O2516" s="50"/>
      <c r="P2516" s="50"/>
      <c r="Q2516" s="50"/>
      <c r="R2516" s="50"/>
      <c r="S2516" s="50"/>
      <c r="T2516" s="50"/>
      <c r="U2516" s="50"/>
      <c r="V2516" s="50"/>
      <c r="W2516" s="50"/>
      <c r="X2516" s="50"/>
      <c r="Y2516" s="50"/>
      <c r="Z2516" s="50"/>
      <c r="AA2516" s="50"/>
      <c r="AB2516" s="68"/>
      <c r="AC2516" s="68"/>
      <c r="AF2516" s="68"/>
      <c r="AJ2516" s="68"/>
      <c r="AK2516" s="68"/>
      <c r="AL2516" s="50"/>
      <c r="AN2516" s="50"/>
      <c r="AO2516" s="68"/>
      <c r="AP2516" s="68"/>
      <c r="AQ2516" s="50"/>
      <c r="AS2516" s="50"/>
      <c r="AV2516" s="50"/>
      <c r="AY2516" s="50"/>
      <c r="BA2516" s="68"/>
      <c r="BD2516" s="68"/>
      <c r="BP2516" s="50" t="s">
        <v>192</v>
      </c>
      <c r="BQ2516" s="50"/>
      <c r="BR2516" s="50"/>
      <c r="BS2516" s="50"/>
    </row>
    <row r="2517" spans="1:76" x14ac:dyDescent="0.25">
      <c r="A2517">
        <v>1004</v>
      </c>
      <c r="B2517" s="50" t="s">
        <v>6</v>
      </c>
      <c r="C2517" s="50" t="s">
        <v>78</v>
      </c>
      <c r="D2517" s="50" t="s">
        <v>6</v>
      </c>
      <c r="E2517" s="50"/>
      <c r="F2517" s="68"/>
      <c r="G2517" s="50"/>
      <c r="I2517" s="50"/>
      <c r="J2517" s="50"/>
      <c r="K2517" s="50"/>
      <c r="L2517" s="50"/>
      <c r="M2517" s="50"/>
      <c r="N2517" s="50"/>
      <c r="O2517" s="50"/>
      <c r="P2517" s="50"/>
      <c r="Q2517" s="50"/>
      <c r="R2517" s="50"/>
      <c r="S2517" s="50"/>
      <c r="T2517" s="50"/>
      <c r="U2517" s="50"/>
      <c r="V2517" s="50"/>
      <c r="W2517" s="50"/>
      <c r="X2517" s="50"/>
      <c r="Y2517" s="50"/>
      <c r="Z2517" s="50"/>
      <c r="AA2517" s="50"/>
      <c r="AB2517" s="68"/>
      <c r="AC2517" s="68"/>
      <c r="AF2517" s="68"/>
      <c r="AJ2517" s="68"/>
      <c r="AK2517" s="68"/>
      <c r="AL2517" s="50"/>
      <c r="AN2517" s="50"/>
      <c r="AO2517" s="68"/>
      <c r="AP2517" s="68"/>
      <c r="AQ2517" s="50"/>
      <c r="AS2517" s="50"/>
      <c r="AV2517" s="50"/>
      <c r="AY2517" s="50"/>
      <c r="BA2517" s="68"/>
      <c r="BD2517" s="68"/>
      <c r="BP2517" s="50" t="s">
        <v>192</v>
      </c>
      <c r="BQ2517" s="50"/>
      <c r="BR2517" s="50"/>
      <c r="BS2517" s="50"/>
    </row>
    <row r="2518" spans="1:76" x14ac:dyDescent="0.25">
      <c r="A2518">
        <v>1004</v>
      </c>
      <c r="B2518" s="50" t="s">
        <v>6</v>
      </c>
      <c r="C2518" s="50" t="s">
        <v>78</v>
      </c>
      <c r="D2518" s="50" t="s">
        <v>6</v>
      </c>
      <c r="E2518" s="50"/>
      <c r="F2518" s="68"/>
      <c r="G2518" s="50"/>
      <c r="I2518" s="50"/>
      <c r="J2518" s="50"/>
      <c r="K2518" s="50"/>
      <c r="L2518" s="50"/>
      <c r="M2518" s="50"/>
      <c r="N2518" s="50"/>
      <c r="O2518" s="50"/>
      <c r="P2518" s="50"/>
      <c r="Q2518" s="50"/>
      <c r="R2518" s="50"/>
      <c r="S2518" s="50"/>
      <c r="T2518" s="50"/>
      <c r="U2518" s="50"/>
      <c r="V2518" s="50"/>
      <c r="W2518" s="50"/>
      <c r="X2518" s="50"/>
      <c r="Y2518" s="50"/>
      <c r="Z2518" s="50"/>
      <c r="AA2518" s="50"/>
      <c r="AB2518" s="68"/>
      <c r="AC2518" s="68"/>
      <c r="AF2518" s="68"/>
      <c r="AJ2518" s="68"/>
      <c r="AK2518" s="68"/>
      <c r="AL2518" s="50"/>
      <c r="AN2518" s="50"/>
      <c r="AO2518" s="68"/>
      <c r="AP2518" s="68"/>
      <c r="AQ2518" s="50"/>
      <c r="AS2518" s="50"/>
      <c r="AV2518" s="50"/>
      <c r="AY2518" s="50"/>
      <c r="BA2518" s="68"/>
      <c r="BD2518" s="68"/>
      <c r="BP2518" s="50" t="s">
        <v>192</v>
      </c>
      <c r="BQ2518" s="50"/>
      <c r="BR2518" s="50"/>
      <c r="BS2518" s="50"/>
    </row>
    <row r="2519" spans="1:76" x14ac:dyDescent="0.25">
      <c r="A2519">
        <v>1004</v>
      </c>
      <c r="B2519" s="50" t="s">
        <v>6</v>
      </c>
      <c r="C2519" s="50" t="s">
        <v>78</v>
      </c>
      <c r="D2519" s="50" t="s">
        <v>6</v>
      </c>
      <c r="E2519" s="50"/>
      <c r="F2519" s="68"/>
      <c r="G2519" s="50"/>
      <c r="I2519" s="50"/>
      <c r="J2519" s="50"/>
      <c r="K2519" s="50"/>
      <c r="L2519" s="50"/>
      <c r="M2519" s="50"/>
      <c r="N2519" s="50"/>
      <c r="O2519" s="50"/>
      <c r="P2519" s="50"/>
      <c r="Q2519" s="50"/>
      <c r="R2519" s="50"/>
      <c r="S2519" s="50"/>
      <c r="T2519" s="50"/>
      <c r="U2519" s="50"/>
      <c r="V2519" s="50"/>
      <c r="W2519" s="50"/>
      <c r="X2519" s="50"/>
      <c r="Y2519" s="50"/>
      <c r="Z2519" s="50"/>
      <c r="AA2519" s="50"/>
      <c r="AB2519" s="68"/>
      <c r="AC2519" s="68"/>
      <c r="AF2519" s="68"/>
      <c r="AJ2519" s="68"/>
      <c r="AK2519" s="68"/>
      <c r="AL2519" s="50"/>
      <c r="AN2519" s="50"/>
      <c r="AO2519" s="68"/>
      <c r="AP2519" s="68"/>
      <c r="AQ2519" s="50"/>
      <c r="AS2519" s="50"/>
      <c r="AV2519" s="50"/>
      <c r="AY2519" s="50"/>
      <c r="BA2519" s="68"/>
      <c r="BD2519" s="68"/>
      <c r="BP2519" s="50" t="s">
        <v>192</v>
      </c>
      <c r="BQ2519" s="50" t="s">
        <v>221</v>
      </c>
      <c r="BR2519" s="50" t="s">
        <v>72</v>
      </c>
      <c r="BS2519" s="50"/>
    </row>
    <row r="2520" spans="1:76" x14ac:dyDescent="0.25">
      <c r="A2520">
        <v>1004</v>
      </c>
      <c r="B2520" s="50" t="s">
        <v>6</v>
      </c>
      <c r="C2520" s="50" t="s">
        <v>74</v>
      </c>
      <c r="D2520" s="50" t="s">
        <v>6</v>
      </c>
      <c r="E2520" s="50"/>
      <c r="F2520" s="68"/>
      <c r="G2520" s="50"/>
      <c r="I2520" s="50"/>
      <c r="J2520" s="50"/>
      <c r="K2520" s="50"/>
      <c r="L2520" s="50"/>
      <c r="M2520" s="50"/>
      <c r="N2520" s="50"/>
      <c r="O2520" s="50"/>
      <c r="P2520" s="50"/>
      <c r="Q2520" s="50"/>
      <c r="R2520" s="50"/>
      <c r="S2520" s="50"/>
      <c r="T2520" s="50"/>
      <c r="U2520" s="50"/>
      <c r="V2520" s="50"/>
      <c r="W2520" s="50"/>
      <c r="X2520" s="50"/>
      <c r="Y2520" s="50"/>
      <c r="Z2520" s="50"/>
      <c r="AA2520" s="50"/>
      <c r="AB2520" s="68"/>
      <c r="AC2520" s="68"/>
      <c r="AF2520" s="68"/>
      <c r="AJ2520" s="68"/>
      <c r="AK2520" s="68"/>
      <c r="AL2520" s="50"/>
      <c r="AN2520" s="50"/>
      <c r="AO2520" s="68"/>
      <c r="AP2520" s="68"/>
      <c r="AQ2520" s="50"/>
      <c r="AS2520" s="50"/>
      <c r="AV2520" s="50"/>
      <c r="AY2520" s="50"/>
      <c r="BA2520" s="68"/>
      <c r="BD2520" s="68"/>
      <c r="BP2520" s="50" t="s">
        <v>44</v>
      </c>
      <c r="BQ2520" s="50"/>
      <c r="BR2520" s="50"/>
      <c r="BS2520" s="50" t="s">
        <v>228</v>
      </c>
      <c r="BT2520">
        <v>3000000</v>
      </c>
      <c r="BU2520">
        <v>298653.19</v>
      </c>
      <c r="BV2520">
        <v>2701346.81</v>
      </c>
      <c r="BW2520" t="s">
        <v>243</v>
      </c>
      <c r="BX2520">
        <v>1395460.11</v>
      </c>
    </row>
    <row r="2521" spans="1:76" x14ac:dyDescent="0.25">
      <c r="A2521">
        <v>1004</v>
      </c>
      <c r="B2521" s="50" t="s">
        <v>6</v>
      </c>
      <c r="C2521" s="50" t="s">
        <v>74</v>
      </c>
      <c r="D2521" s="50" t="s">
        <v>6</v>
      </c>
      <c r="E2521" s="50"/>
      <c r="F2521" s="68"/>
      <c r="G2521" s="50"/>
      <c r="I2521" s="50"/>
      <c r="J2521" s="50"/>
      <c r="K2521" s="50"/>
      <c r="L2521" s="50"/>
      <c r="M2521" s="50"/>
      <c r="N2521" s="50"/>
      <c r="O2521" s="50"/>
      <c r="P2521" s="50"/>
      <c r="Q2521" s="50"/>
      <c r="R2521" s="50"/>
      <c r="S2521" s="50"/>
      <c r="T2521" s="50"/>
      <c r="U2521" s="50"/>
      <c r="V2521" s="50"/>
      <c r="W2521" s="50"/>
      <c r="X2521" s="50"/>
      <c r="Y2521" s="50"/>
      <c r="Z2521" s="50"/>
      <c r="AA2521" s="50"/>
      <c r="AB2521" s="68"/>
      <c r="AC2521" s="68"/>
      <c r="AF2521" s="68"/>
      <c r="AJ2521" s="68"/>
      <c r="AK2521" s="68"/>
      <c r="AL2521" s="50"/>
      <c r="AN2521" s="50"/>
      <c r="AO2521" s="68"/>
      <c r="AP2521" s="68"/>
      <c r="AQ2521" s="50"/>
      <c r="AS2521" s="50"/>
      <c r="AV2521" s="50"/>
      <c r="AY2521" s="50"/>
      <c r="BA2521" s="68"/>
      <c r="BD2521" s="68"/>
      <c r="BP2521" s="50" t="s">
        <v>44</v>
      </c>
      <c r="BQ2521" s="50"/>
      <c r="BR2521" s="50"/>
      <c r="BS2521" s="50" t="s">
        <v>229</v>
      </c>
      <c r="BT2521">
        <v>368702.8</v>
      </c>
      <c r="BU2521">
        <v>109606.26</v>
      </c>
      <c r="BV2521">
        <v>259096.54</v>
      </c>
      <c r="BW2521" t="s">
        <v>244</v>
      </c>
      <c r="BX2521">
        <v>0</v>
      </c>
    </row>
    <row r="2522" spans="1:76" x14ac:dyDescent="0.25">
      <c r="A2522">
        <v>1004</v>
      </c>
      <c r="B2522" s="50" t="s">
        <v>6</v>
      </c>
      <c r="C2522" s="50" t="s">
        <v>74</v>
      </c>
      <c r="D2522" s="50" t="s">
        <v>6</v>
      </c>
      <c r="E2522" s="50"/>
      <c r="F2522" s="68"/>
      <c r="G2522" s="50"/>
      <c r="I2522" s="50"/>
      <c r="J2522" s="50"/>
      <c r="K2522" s="50"/>
      <c r="L2522" s="50"/>
      <c r="M2522" s="50"/>
      <c r="N2522" s="50"/>
      <c r="O2522" s="50"/>
      <c r="P2522" s="50"/>
      <c r="Q2522" s="50"/>
      <c r="R2522" s="50"/>
      <c r="S2522" s="50"/>
      <c r="T2522" s="50"/>
      <c r="U2522" s="50"/>
      <c r="V2522" s="50"/>
      <c r="W2522" s="50"/>
      <c r="X2522" s="50"/>
      <c r="Y2522" s="50"/>
      <c r="Z2522" s="50"/>
      <c r="AA2522" s="50"/>
      <c r="AB2522" s="68"/>
      <c r="AC2522" s="68"/>
      <c r="AF2522" s="68"/>
      <c r="AJ2522" s="68"/>
      <c r="AK2522" s="68"/>
      <c r="AL2522" s="50"/>
      <c r="AN2522" s="50"/>
      <c r="AO2522" s="68"/>
      <c r="AP2522" s="68"/>
      <c r="AQ2522" s="50"/>
      <c r="AS2522" s="50"/>
      <c r="AV2522" s="50"/>
      <c r="AY2522" s="50"/>
      <c r="BA2522" s="68"/>
      <c r="BD2522" s="68"/>
      <c r="BP2522" s="50" t="s">
        <v>44</v>
      </c>
      <c r="BQ2522" s="50"/>
      <c r="BR2522" s="50"/>
      <c r="BS2522" s="50" t="s">
        <v>230</v>
      </c>
      <c r="BT2522">
        <v>0</v>
      </c>
      <c r="BU2522">
        <v>0</v>
      </c>
      <c r="BV2522">
        <v>0</v>
      </c>
      <c r="BW2522" t="s">
        <v>245</v>
      </c>
      <c r="BX2522">
        <v>0</v>
      </c>
    </row>
    <row r="2523" spans="1:76" x14ac:dyDescent="0.25">
      <c r="A2523">
        <v>1004</v>
      </c>
      <c r="B2523" s="50" t="s">
        <v>6</v>
      </c>
      <c r="C2523" s="50" t="s">
        <v>74</v>
      </c>
      <c r="D2523" s="50" t="s">
        <v>6</v>
      </c>
      <c r="E2523" s="50"/>
      <c r="F2523" s="68"/>
      <c r="G2523" s="50"/>
      <c r="I2523" s="50"/>
      <c r="J2523" s="50"/>
      <c r="K2523" s="50"/>
      <c r="L2523" s="50"/>
      <c r="M2523" s="50"/>
      <c r="N2523" s="50"/>
      <c r="O2523" s="50"/>
      <c r="P2523" s="50"/>
      <c r="Q2523" s="50"/>
      <c r="R2523" s="50"/>
      <c r="S2523" s="50"/>
      <c r="T2523" s="50"/>
      <c r="U2523" s="50"/>
      <c r="V2523" s="50"/>
      <c r="W2523" s="50"/>
      <c r="X2523" s="50"/>
      <c r="Y2523" s="50"/>
      <c r="Z2523" s="50"/>
      <c r="AA2523" s="50"/>
      <c r="AB2523" s="68"/>
      <c r="AC2523" s="68"/>
      <c r="AF2523" s="68"/>
      <c r="AJ2523" s="68"/>
      <c r="AK2523" s="68"/>
      <c r="AL2523" s="50"/>
      <c r="AN2523" s="50"/>
      <c r="AO2523" s="68"/>
      <c r="AP2523" s="68"/>
      <c r="AQ2523" s="50"/>
      <c r="AS2523" s="50"/>
      <c r="AV2523" s="50"/>
      <c r="AY2523" s="50"/>
      <c r="BA2523" s="68"/>
      <c r="BD2523" s="68"/>
      <c r="BP2523" s="50" t="s">
        <v>44</v>
      </c>
      <c r="BQ2523" s="50"/>
      <c r="BR2523" s="50"/>
      <c r="BS2523" s="50" t="s">
        <v>231</v>
      </c>
      <c r="BT2523">
        <v>370900</v>
      </c>
      <c r="BU2523">
        <v>51200.28</v>
      </c>
      <c r="BV2523">
        <v>319699.71999999997</v>
      </c>
      <c r="BW2523" t="s">
        <v>246</v>
      </c>
      <c r="BX2523">
        <v>3000000</v>
      </c>
    </row>
    <row r="2524" spans="1:76" x14ac:dyDescent="0.25">
      <c r="A2524">
        <v>1004</v>
      </c>
      <c r="B2524" s="50" t="s">
        <v>6</v>
      </c>
      <c r="C2524" s="50" t="s">
        <v>74</v>
      </c>
      <c r="D2524" s="50" t="s">
        <v>6</v>
      </c>
      <c r="E2524" s="50"/>
      <c r="F2524" s="68"/>
      <c r="G2524" s="50"/>
      <c r="I2524" s="50"/>
      <c r="J2524" s="50"/>
      <c r="K2524" s="50"/>
      <c r="L2524" s="50"/>
      <c r="M2524" s="50"/>
      <c r="N2524" s="50"/>
      <c r="O2524" s="50"/>
      <c r="P2524" s="50"/>
      <c r="Q2524" s="50"/>
      <c r="R2524" s="50"/>
      <c r="S2524" s="50"/>
      <c r="T2524" s="50"/>
      <c r="U2524" s="50"/>
      <c r="V2524" s="50"/>
      <c r="W2524" s="50"/>
      <c r="X2524" s="50"/>
      <c r="Y2524" s="50"/>
      <c r="Z2524" s="50"/>
      <c r="AA2524" s="50"/>
      <c r="AB2524" s="68"/>
      <c r="AC2524" s="68"/>
      <c r="AF2524" s="68"/>
      <c r="AJ2524" s="68"/>
      <c r="AK2524" s="68"/>
      <c r="AL2524" s="50"/>
      <c r="AN2524" s="50"/>
      <c r="AO2524" s="68"/>
      <c r="AP2524" s="68"/>
      <c r="AQ2524" s="50"/>
      <c r="AS2524" s="50"/>
      <c r="AV2524" s="50"/>
      <c r="AY2524" s="50"/>
      <c r="BA2524" s="68"/>
      <c r="BD2524" s="68"/>
      <c r="BP2524" s="50" t="s">
        <v>44</v>
      </c>
      <c r="BQ2524" s="50"/>
      <c r="BR2524" s="50"/>
      <c r="BS2524" s="50" t="s">
        <v>232</v>
      </c>
      <c r="BT2524">
        <v>4315.8599999999997</v>
      </c>
      <c r="BU2524">
        <v>553.04999999999995</v>
      </c>
      <c r="BV2524">
        <v>3762.81</v>
      </c>
      <c r="BW2524" t="s">
        <v>247</v>
      </c>
      <c r="BX2524" t="s">
        <v>342</v>
      </c>
    </row>
    <row r="2525" spans="1:76" x14ac:dyDescent="0.25">
      <c r="A2525">
        <v>1004</v>
      </c>
      <c r="B2525" s="50" t="s">
        <v>6</v>
      </c>
      <c r="C2525" s="50" t="s">
        <v>74</v>
      </c>
      <c r="D2525" s="50" t="s">
        <v>6</v>
      </c>
      <c r="E2525" s="50"/>
      <c r="F2525" s="68"/>
      <c r="G2525" s="50"/>
      <c r="I2525" s="50"/>
      <c r="J2525" s="50"/>
      <c r="K2525" s="50"/>
      <c r="L2525" s="50"/>
      <c r="M2525" s="50"/>
      <c r="N2525" s="50"/>
      <c r="O2525" s="50"/>
      <c r="P2525" s="50"/>
      <c r="Q2525" s="50"/>
      <c r="R2525" s="50"/>
      <c r="S2525" s="50"/>
      <c r="T2525" s="50"/>
      <c r="U2525" s="50"/>
      <c r="V2525" s="50"/>
      <c r="W2525" s="50"/>
      <c r="X2525" s="50"/>
      <c r="Y2525" s="50"/>
      <c r="Z2525" s="50"/>
      <c r="AA2525" s="50"/>
      <c r="AB2525" s="68"/>
      <c r="AC2525" s="68"/>
      <c r="AF2525" s="68"/>
      <c r="AJ2525" s="68"/>
      <c r="AK2525" s="68"/>
      <c r="AL2525" s="50"/>
      <c r="AN2525" s="50"/>
      <c r="AO2525" s="68"/>
      <c r="AP2525" s="68"/>
      <c r="AQ2525" s="50"/>
      <c r="AS2525" s="50"/>
      <c r="AV2525" s="50"/>
      <c r="AY2525" s="50"/>
      <c r="BA2525" s="68"/>
      <c r="BD2525" s="68"/>
      <c r="BP2525" s="50" t="s">
        <v>44</v>
      </c>
      <c r="BQ2525" s="50"/>
      <c r="BR2525" s="50"/>
      <c r="BS2525" s="50" t="s">
        <v>233</v>
      </c>
      <c r="BT2525">
        <v>10800</v>
      </c>
      <c r="BU2525">
        <v>0</v>
      </c>
      <c r="BV2525">
        <v>10800</v>
      </c>
    </row>
    <row r="2526" spans="1:76" x14ac:dyDescent="0.25">
      <c r="A2526">
        <v>1004</v>
      </c>
      <c r="B2526" s="50" t="s">
        <v>6</v>
      </c>
      <c r="C2526" s="50" t="s">
        <v>74</v>
      </c>
      <c r="D2526" s="50" t="s">
        <v>6</v>
      </c>
      <c r="E2526" s="50"/>
      <c r="F2526" s="68"/>
      <c r="G2526" s="50"/>
      <c r="I2526" s="50"/>
      <c r="J2526" s="50"/>
      <c r="K2526" s="50"/>
      <c r="L2526" s="50"/>
      <c r="M2526" s="50"/>
      <c r="N2526" s="50"/>
      <c r="O2526" s="50"/>
      <c r="P2526" s="50"/>
      <c r="Q2526" s="50"/>
      <c r="R2526" s="50"/>
      <c r="S2526" s="50"/>
      <c r="T2526" s="50"/>
      <c r="U2526" s="50"/>
      <c r="V2526" s="50"/>
      <c r="W2526" s="50"/>
      <c r="X2526" s="50"/>
      <c r="Y2526" s="50"/>
      <c r="Z2526" s="50"/>
      <c r="AA2526" s="50"/>
      <c r="AB2526" s="68"/>
      <c r="AC2526" s="68"/>
      <c r="AF2526" s="68"/>
      <c r="AJ2526" s="68"/>
      <c r="AK2526" s="68"/>
      <c r="AL2526" s="50"/>
      <c r="AN2526" s="50"/>
      <c r="AO2526" s="68"/>
      <c r="AP2526" s="68"/>
      <c r="AQ2526" s="50"/>
      <c r="AS2526" s="50"/>
      <c r="AV2526" s="50"/>
      <c r="AY2526" s="50"/>
      <c r="BA2526" s="68"/>
      <c r="BD2526" s="68"/>
      <c r="BP2526" s="50" t="s">
        <v>44</v>
      </c>
      <c r="BQ2526" s="50"/>
      <c r="BR2526" s="50"/>
      <c r="BS2526" s="50" t="s">
        <v>234</v>
      </c>
      <c r="BT2526">
        <v>109000</v>
      </c>
      <c r="BU2526">
        <v>15318.75</v>
      </c>
      <c r="BV2526">
        <v>93681.25</v>
      </c>
    </row>
    <row r="2527" spans="1:76" x14ac:dyDescent="0.25">
      <c r="A2527">
        <v>1004</v>
      </c>
      <c r="B2527" s="50" t="s">
        <v>6</v>
      </c>
      <c r="C2527" s="50" t="s">
        <v>74</v>
      </c>
      <c r="D2527" s="50" t="s">
        <v>6</v>
      </c>
      <c r="E2527" s="50"/>
      <c r="F2527" s="68"/>
      <c r="G2527" s="50"/>
      <c r="I2527" s="50"/>
      <c r="J2527" s="50"/>
      <c r="K2527" s="50"/>
      <c r="L2527" s="50"/>
      <c r="M2527" s="50"/>
      <c r="N2527" s="50"/>
      <c r="O2527" s="50"/>
      <c r="P2527" s="50"/>
      <c r="Q2527" s="50"/>
      <c r="R2527" s="50"/>
      <c r="S2527" s="50"/>
      <c r="T2527" s="50"/>
      <c r="U2527" s="50"/>
      <c r="V2527" s="50"/>
      <c r="W2527" s="50"/>
      <c r="X2527" s="50"/>
      <c r="Y2527" s="50"/>
      <c r="Z2527" s="50"/>
      <c r="AA2527" s="50"/>
      <c r="AB2527" s="68"/>
      <c r="AC2527" s="68"/>
      <c r="AF2527" s="68"/>
      <c r="AJ2527" s="68"/>
      <c r="AK2527" s="68"/>
      <c r="AL2527" s="50"/>
      <c r="AN2527" s="50"/>
      <c r="AO2527" s="68"/>
      <c r="AP2527" s="68"/>
      <c r="AQ2527" s="50"/>
      <c r="AS2527" s="50"/>
      <c r="AV2527" s="50"/>
      <c r="AY2527" s="50"/>
      <c r="BA2527" s="68"/>
      <c r="BD2527" s="68"/>
      <c r="BP2527" s="50" t="s">
        <v>44</v>
      </c>
      <c r="BQ2527" s="50"/>
      <c r="BR2527" s="50"/>
      <c r="BS2527" s="50" t="s">
        <v>235</v>
      </c>
      <c r="BT2527">
        <v>0</v>
      </c>
      <c r="BU2527">
        <v>0</v>
      </c>
      <c r="BV2527">
        <v>0</v>
      </c>
    </row>
    <row r="2528" spans="1:76" x14ac:dyDescent="0.25">
      <c r="A2528">
        <v>1004</v>
      </c>
      <c r="B2528" s="50" t="s">
        <v>6</v>
      </c>
      <c r="C2528" s="50" t="s">
        <v>74</v>
      </c>
      <c r="D2528" s="50" t="s">
        <v>6</v>
      </c>
      <c r="E2528" s="50"/>
      <c r="F2528" s="68"/>
      <c r="G2528" s="50"/>
      <c r="I2528" s="50"/>
      <c r="J2528" s="50"/>
      <c r="K2528" s="50"/>
      <c r="L2528" s="50"/>
      <c r="M2528" s="50"/>
      <c r="N2528" s="50"/>
      <c r="O2528" s="50"/>
      <c r="P2528" s="50"/>
      <c r="Q2528" s="50"/>
      <c r="R2528" s="50"/>
      <c r="S2528" s="50"/>
      <c r="T2528" s="50"/>
      <c r="U2528" s="50"/>
      <c r="V2528" s="50"/>
      <c r="W2528" s="50"/>
      <c r="X2528" s="50"/>
      <c r="Y2528" s="50"/>
      <c r="Z2528" s="50"/>
      <c r="AA2528" s="50"/>
      <c r="AB2528" s="68"/>
      <c r="AC2528" s="68"/>
      <c r="AF2528" s="68"/>
      <c r="AJ2528" s="68"/>
      <c r="AK2528" s="68"/>
      <c r="AL2528" s="50"/>
      <c r="AN2528" s="50"/>
      <c r="AO2528" s="68"/>
      <c r="AP2528" s="68"/>
      <c r="AQ2528" s="50"/>
      <c r="AS2528" s="50"/>
      <c r="AV2528" s="50"/>
      <c r="AY2528" s="50"/>
      <c r="BA2528" s="68"/>
      <c r="BD2528" s="68"/>
      <c r="BP2528" s="50" t="s">
        <v>44</v>
      </c>
      <c r="BQ2528" s="50"/>
      <c r="BR2528" s="50"/>
      <c r="BS2528" s="50" t="s">
        <v>236</v>
      </c>
      <c r="BT2528">
        <v>1872332</v>
      </c>
      <c r="BU2528">
        <v>51845.89</v>
      </c>
      <c r="BV2528">
        <v>1820486.11</v>
      </c>
    </row>
    <row r="2529" spans="1:76" x14ac:dyDescent="0.25">
      <c r="A2529">
        <v>1004</v>
      </c>
      <c r="B2529" s="50" t="s">
        <v>6</v>
      </c>
      <c r="C2529" s="50" t="s">
        <v>74</v>
      </c>
      <c r="D2529" s="50" t="s">
        <v>6</v>
      </c>
      <c r="E2529" s="50"/>
      <c r="F2529" s="68"/>
      <c r="G2529" s="50"/>
      <c r="I2529" s="50"/>
      <c r="J2529" s="50"/>
      <c r="K2529" s="50"/>
      <c r="L2529" s="50"/>
      <c r="M2529" s="50"/>
      <c r="N2529" s="50"/>
      <c r="O2529" s="50"/>
      <c r="P2529" s="50"/>
      <c r="Q2529" s="50"/>
      <c r="R2529" s="50"/>
      <c r="S2529" s="50"/>
      <c r="T2529" s="50"/>
      <c r="U2529" s="50"/>
      <c r="V2529" s="50"/>
      <c r="W2529" s="50"/>
      <c r="X2529" s="50"/>
      <c r="Y2529" s="50"/>
      <c r="Z2529" s="50"/>
      <c r="AA2529" s="50"/>
      <c r="AB2529" s="68"/>
      <c r="AC2529" s="68"/>
      <c r="AF2529" s="68"/>
      <c r="AJ2529" s="68"/>
      <c r="AK2529" s="68"/>
      <c r="AL2529" s="50"/>
      <c r="AN2529" s="50"/>
      <c r="AO2529" s="68"/>
      <c r="AP2529" s="68"/>
      <c r="AQ2529" s="50"/>
      <c r="AS2529" s="50"/>
      <c r="AV2529" s="50"/>
      <c r="AY2529" s="50"/>
      <c r="BA2529" s="68"/>
      <c r="BD2529" s="68"/>
      <c r="BP2529" s="50" t="s">
        <v>44</v>
      </c>
      <c r="BQ2529" s="50"/>
      <c r="BR2529" s="50"/>
      <c r="BS2529" s="50" t="s">
        <v>237</v>
      </c>
      <c r="BT2529">
        <v>0</v>
      </c>
      <c r="BU2529">
        <v>0</v>
      </c>
      <c r="BV2529">
        <v>0</v>
      </c>
    </row>
    <row r="2530" spans="1:76" x14ac:dyDescent="0.25">
      <c r="A2530">
        <v>1004</v>
      </c>
      <c r="B2530" s="50" t="s">
        <v>6</v>
      </c>
      <c r="C2530" s="50" t="s">
        <v>74</v>
      </c>
      <c r="D2530" s="50" t="s">
        <v>6</v>
      </c>
      <c r="E2530" s="50"/>
      <c r="F2530" s="68"/>
      <c r="G2530" s="50"/>
      <c r="I2530" s="50"/>
      <c r="J2530" s="50"/>
      <c r="K2530" s="50"/>
      <c r="L2530" s="50"/>
      <c r="M2530" s="50"/>
      <c r="N2530" s="50"/>
      <c r="O2530" s="50"/>
      <c r="P2530" s="50"/>
      <c r="Q2530" s="50"/>
      <c r="R2530" s="50"/>
      <c r="S2530" s="50"/>
      <c r="T2530" s="50"/>
      <c r="U2530" s="50"/>
      <c r="V2530" s="50"/>
      <c r="W2530" s="50"/>
      <c r="X2530" s="50"/>
      <c r="Y2530" s="50"/>
      <c r="Z2530" s="50"/>
      <c r="AA2530" s="50"/>
      <c r="AB2530" s="68"/>
      <c r="AC2530" s="68"/>
      <c r="AF2530" s="68"/>
      <c r="AJ2530" s="68"/>
      <c r="AK2530" s="68"/>
      <c r="AL2530" s="50"/>
      <c r="AN2530" s="50"/>
      <c r="AO2530" s="68"/>
      <c r="AP2530" s="68"/>
      <c r="AQ2530" s="50"/>
      <c r="AS2530" s="50"/>
      <c r="AV2530" s="50"/>
      <c r="AY2530" s="50"/>
      <c r="BA2530" s="68"/>
      <c r="BD2530" s="68"/>
      <c r="BP2530" s="50" t="s">
        <v>44</v>
      </c>
      <c r="BQ2530" s="50"/>
      <c r="BR2530" s="50"/>
      <c r="BS2530" s="50" t="s">
        <v>238</v>
      </c>
      <c r="BT2530">
        <v>215449.34</v>
      </c>
      <c r="BU2530">
        <v>49361.46</v>
      </c>
      <c r="BV2530">
        <v>166087.88</v>
      </c>
    </row>
    <row r="2531" spans="1:76" x14ac:dyDescent="0.25">
      <c r="A2531">
        <v>1004</v>
      </c>
      <c r="B2531" s="50" t="s">
        <v>6</v>
      </c>
      <c r="C2531" s="50" t="s">
        <v>74</v>
      </c>
      <c r="D2531" s="50" t="s">
        <v>6</v>
      </c>
      <c r="E2531" s="50"/>
      <c r="F2531" s="68"/>
      <c r="G2531" s="50"/>
      <c r="I2531" s="50"/>
      <c r="J2531" s="50"/>
      <c r="K2531" s="50"/>
      <c r="L2531" s="50"/>
      <c r="M2531" s="50"/>
      <c r="N2531" s="50"/>
      <c r="O2531" s="50"/>
      <c r="P2531" s="50"/>
      <c r="Q2531" s="50"/>
      <c r="R2531" s="50"/>
      <c r="S2531" s="50"/>
      <c r="T2531" s="50"/>
      <c r="U2531" s="50"/>
      <c r="V2531" s="50"/>
      <c r="W2531" s="50"/>
      <c r="X2531" s="50"/>
      <c r="Y2531" s="50"/>
      <c r="Z2531" s="50"/>
      <c r="AA2531" s="50"/>
      <c r="AB2531" s="68"/>
      <c r="AC2531" s="68"/>
      <c r="AF2531" s="68"/>
      <c r="AJ2531" s="68"/>
      <c r="AK2531" s="68"/>
      <c r="AL2531" s="50"/>
      <c r="AN2531" s="50"/>
      <c r="AO2531" s="68"/>
      <c r="AP2531" s="68"/>
      <c r="AQ2531" s="50"/>
      <c r="AS2531" s="50"/>
      <c r="AV2531" s="50"/>
      <c r="AY2531" s="50"/>
      <c r="BA2531" s="68"/>
      <c r="BD2531" s="68"/>
      <c r="BP2531" s="50" t="s">
        <v>44</v>
      </c>
      <c r="BQ2531" s="50"/>
      <c r="BR2531" s="50"/>
      <c r="BS2531" s="50" t="s">
        <v>343</v>
      </c>
      <c r="BT2531">
        <v>8500</v>
      </c>
      <c r="BU2531">
        <v>0</v>
      </c>
      <c r="BV2531">
        <v>8500</v>
      </c>
    </row>
    <row r="2532" spans="1:76" x14ac:dyDescent="0.25">
      <c r="A2532">
        <v>1004</v>
      </c>
      <c r="B2532" s="50" t="s">
        <v>6</v>
      </c>
      <c r="C2532" s="50" t="s">
        <v>74</v>
      </c>
      <c r="D2532" s="50" t="s">
        <v>6</v>
      </c>
      <c r="E2532" s="50"/>
      <c r="F2532" s="68"/>
      <c r="G2532" s="50"/>
      <c r="I2532" s="50"/>
      <c r="J2532" s="50"/>
      <c r="K2532" s="50"/>
      <c r="L2532" s="50"/>
      <c r="M2532" s="50"/>
      <c r="N2532" s="50"/>
      <c r="O2532" s="50"/>
      <c r="P2532" s="50"/>
      <c r="Q2532" s="50"/>
      <c r="R2532" s="50"/>
      <c r="S2532" s="50"/>
      <c r="T2532" s="50"/>
      <c r="U2532" s="50"/>
      <c r="V2532" s="50"/>
      <c r="W2532" s="50"/>
      <c r="X2532" s="50"/>
      <c r="Y2532" s="50"/>
      <c r="Z2532" s="50"/>
      <c r="AA2532" s="50"/>
      <c r="AB2532" s="68"/>
      <c r="AC2532" s="68"/>
      <c r="AF2532" s="68"/>
      <c r="AJ2532" s="68"/>
      <c r="AK2532" s="68"/>
      <c r="AL2532" s="50"/>
      <c r="AN2532" s="50"/>
      <c r="AO2532" s="68"/>
      <c r="AP2532" s="68"/>
      <c r="AQ2532" s="50"/>
      <c r="AS2532" s="50"/>
      <c r="AV2532" s="50"/>
      <c r="AY2532" s="50"/>
      <c r="BA2532" s="68"/>
      <c r="BD2532" s="68"/>
      <c r="BP2532" s="50" t="s">
        <v>44</v>
      </c>
      <c r="BQ2532" s="50"/>
      <c r="BR2532" s="50"/>
      <c r="BS2532" s="50" t="s">
        <v>344</v>
      </c>
      <c r="BT2532">
        <v>40000</v>
      </c>
      <c r="BU2532">
        <v>20767.5</v>
      </c>
      <c r="BV2532">
        <v>19232.5</v>
      </c>
    </row>
    <row r="2533" spans="1:76" x14ac:dyDescent="0.25">
      <c r="A2533">
        <v>1004</v>
      </c>
      <c r="B2533" s="50" t="s">
        <v>6</v>
      </c>
      <c r="C2533" s="50" t="s">
        <v>74</v>
      </c>
      <c r="D2533" s="50" t="s">
        <v>6</v>
      </c>
      <c r="E2533" s="50"/>
      <c r="F2533" s="68"/>
      <c r="G2533" s="50"/>
      <c r="I2533" s="50"/>
      <c r="J2533" s="50"/>
      <c r="K2533" s="50"/>
      <c r="L2533" s="50"/>
      <c r="M2533" s="50"/>
      <c r="N2533" s="50"/>
      <c r="O2533" s="50"/>
      <c r="P2533" s="50"/>
      <c r="Q2533" s="50"/>
      <c r="R2533" s="50"/>
      <c r="S2533" s="50"/>
      <c r="T2533" s="50"/>
      <c r="U2533" s="50"/>
      <c r="V2533" s="50"/>
      <c r="W2533" s="50"/>
      <c r="X2533" s="50"/>
      <c r="Y2533" s="50"/>
      <c r="Z2533" s="50"/>
      <c r="AA2533" s="50"/>
      <c r="AB2533" s="68"/>
      <c r="AC2533" s="68"/>
      <c r="AF2533" s="68"/>
      <c r="AJ2533" s="68"/>
      <c r="AK2533" s="68"/>
      <c r="AL2533" s="50"/>
      <c r="AN2533" s="50"/>
      <c r="AO2533" s="68"/>
      <c r="AP2533" s="68"/>
      <c r="AQ2533" s="50"/>
      <c r="AS2533" s="50"/>
      <c r="AV2533" s="50"/>
      <c r="AY2533" s="50"/>
      <c r="BA2533" s="68"/>
      <c r="BD2533" s="68"/>
      <c r="BP2533" s="50" t="s">
        <v>44</v>
      </c>
      <c r="BQ2533" s="50"/>
      <c r="BR2533" s="50"/>
      <c r="BS2533" s="50" t="s">
        <v>241</v>
      </c>
      <c r="BT2533">
        <v>0</v>
      </c>
      <c r="BU2533">
        <v>0</v>
      </c>
      <c r="BV2533">
        <v>0</v>
      </c>
    </row>
    <row r="2534" spans="1:76" x14ac:dyDescent="0.25">
      <c r="A2534">
        <v>1004</v>
      </c>
      <c r="B2534" s="50" t="s">
        <v>6</v>
      </c>
      <c r="C2534" s="50" t="s">
        <v>74</v>
      </c>
      <c r="D2534" s="50" t="s">
        <v>6</v>
      </c>
      <c r="E2534" s="50"/>
      <c r="F2534" s="68"/>
      <c r="G2534" s="50"/>
      <c r="I2534" s="50"/>
      <c r="J2534" s="50"/>
      <c r="K2534" s="50"/>
      <c r="L2534" s="50"/>
      <c r="M2534" s="50"/>
      <c r="N2534" s="50"/>
      <c r="O2534" s="50"/>
      <c r="P2534" s="50"/>
      <c r="Q2534" s="50"/>
      <c r="R2534" s="50"/>
      <c r="S2534" s="50"/>
      <c r="T2534" s="50"/>
      <c r="U2534" s="50"/>
      <c r="V2534" s="50"/>
      <c r="W2534" s="50"/>
      <c r="X2534" s="50"/>
      <c r="Y2534" s="50"/>
      <c r="Z2534" s="50"/>
      <c r="AA2534" s="50"/>
      <c r="AB2534" s="68"/>
      <c r="AC2534" s="68"/>
      <c r="AF2534" s="68"/>
      <c r="AJ2534" s="68"/>
      <c r="AK2534" s="68"/>
      <c r="AL2534" s="50"/>
      <c r="AN2534" s="50"/>
      <c r="AO2534" s="68"/>
      <c r="AP2534" s="68"/>
      <c r="AQ2534" s="50"/>
      <c r="AS2534" s="50"/>
      <c r="AV2534" s="50"/>
      <c r="AY2534" s="50"/>
      <c r="BA2534" s="68"/>
      <c r="BD2534" s="68"/>
      <c r="BP2534" s="50" t="s">
        <v>44</v>
      </c>
      <c r="BQ2534" s="50"/>
      <c r="BR2534" s="50"/>
      <c r="BS2534" s="50" t="s">
        <v>242</v>
      </c>
      <c r="BT2534">
        <v>0</v>
      </c>
      <c r="BU2534">
        <v>0</v>
      </c>
      <c r="BV2534">
        <v>0</v>
      </c>
    </row>
    <row r="2535" spans="1:76" x14ac:dyDescent="0.25">
      <c r="A2535">
        <v>1004</v>
      </c>
      <c r="B2535" s="50" t="s">
        <v>6</v>
      </c>
      <c r="C2535" s="50" t="s">
        <v>74</v>
      </c>
      <c r="D2535" s="50" t="s">
        <v>6</v>
      </c>
      <c r="E2535" s="50"/>
      <c r="F2535" s="68"/>
      <c r="G2535" s="50"/>
      <c r="I2535" s="50"/>
      <c r="J2535" s="50"/>
      <c r="K2535" s="50"/>
      <c r="L2535" s="50"/>
      <c r="M2535" s="50"/>
      <c r="N2535" s="50"/>
      <c r="O2535" s="50"/>
      <c r="P2535" s="50"/>
      <c r="Q2535" s="50"/>
      <c r="R2535" s="50"/>
      <c r="S2535" s="50"/>
      <c r="T2535" s="50"/>
      <c r="U2535" s="50"/>
      <c r="V2535" s="50"/>
      <c r="W2535" s="50"/>
      <c r="X2535" s="50"/>
      <c r="Y2535" s="50"/>
      <c r="Z2535" s="50"/>
      <c r="AA2535" s="50"/>
      <c r="AB2535" s="68"/>
      <c r="AC2535" s="68"/>
      <c r="AF2535" s="68"/>
      <c r="AJ2535" s="68"/>
      <c r="AK2535" s="68"/>
      <c r="AL2535" s="50"/>
      <c r="AN2535" s="50"/>
      <c r="AO2535" s="68"/>
      <c r="AP2535" s="68"/>
      <c r="AQ2535" s="50"/>
      <c r="AS2535" s="50"/>
      <c r="AV2535" s="50"/>
      <c r="AY2535" s="50"/>
      <c r="BA2535" s="68"/>
      <c r="BD2535" s="68"/>
      <c r="BP2535" s="50" t="s">
        <v>192</v>
      </c>
      <c r="BQ2535" s="50"/>
      <c r="BR2535" s="50"/>
      <c r="BS2535" s="50" t="s">
        <v>228</v>
      </c>
      <c r="BT2535">
        <v>3000000</v>
      </c>
      <c r="BU2535">
        <v>0</v>
      </c>
      <c r="BV2535">
        <v>0</v>
      </c>
      <c r="BW2535" t="s">
        <v>243</v>
      </c>
      <c r="BX2535">
        <v>0</v>
      </c>
    </row>
    <row r="2536" spans="1:76" x14ac:dyDescent="0.25">
      <c r="A2536">
        <v>1004</v>
      </c>
      <c r="B2536" s="50" t="s">
        <v>6</v>
      </c>
      <c r="C2536" s="50" t="s">
        <v>74</v>
      </c>
      <c r="D2536" s="50" t="s">
        <v>6</v>
      </c>
      <c r="E2536" s="50"/>
      <c r="F2536" s="68"/>
      <c r="G2536" s="50"/>
      <c r="I2536" s="50"/>
      <c r="J2536" s="50"/>
      <c r="K2536" s="50"/>
      <c r="L2536" s="50"/>
      <c r="M2536" s="50"/>
      <c r="N2536" s="50"/>
      <c r="O2536" s="50"/>
      <c r="P2536" s="50"/>
      <c r="Q2536" s="50"/>
      <c r="R2536" s="50"/>
      <c r="S2536" s="50"/>
      <c r="T2536" s="50"/>
      <c r="U2536" s="50"/>
      <c r="V2536" s="50"/>
      <c r="W2536" s="50"/>
      <c r="X2536" s="50"/>
      <c r="Y2536" s="50"/>
      <c r="Z2536" s="50"/>
      <c r="AA2536" s="50"/>
      <c r="AB2536" s="68"/>
      <c r="AC2536" s="68"/>
      <c r="AF2536" s="68"/>
      <c r="AJ2536" s="68"/>
      <c r="AK2536" s="68"/>
      <c r="AL2536" s="50"/>
      <c r="AN2536" s="50"/>
      <c r="AO2536" s="68"/>
      <c r="AP2536" s="68"/>
      <c r="AQ2536" s="50"/>
      <c r="AS2536" s="50"/>
      <c r="AV2536" s="50"/>
      <c r="AY2536" s="50"/>
      <c r="BA2536" s="68"/>
      <c r="BD2536" s="68"/>
      <c r="BP2536" s="50" t="s">
        <v>192</v>
      </c>
      <c r="BQ2536" s="50"/>
      <c r="BR2536" s="50"/>
      <c r="BS2536" s="50" t="s">
        <v>229</v>
      </c>
      <c r="BT2536">
        <v>368702.8</v>
      </c>
      <c r="BU2536">
        <v>0</v>
      </c>
      <c r="BV2536">
        <v>0</v>
      </c>
      <c r="BW2536" t="s">
        <v>244</v>
      </c>
      <c r="BX2536">
        <v>0</v>
      </c>
    </row>
    <row r="2537" spans="1:76" x14ac:dyDescent="0.25">
      <c r="A2537">
        <v>1004</v>
      </c>
      <c r="B2537" s="50" t="s">
        <v>6</v>
      </c>
      <c r="C2537" s="50" t="s">
        <v>74</v>
      </c>
      <c r="D2537" s="50" t="s">
        <v>6</v>
      </c>
      <c r="E2537" s="50"/>
      <c r="F2537" s="68"/>
      <c r="G2537" s="50"/>
      <c r="I2537" s="50"/>
      <c r="J2537" s="50"/>
      <c r="K2537" s="50"/>
      <c r="L2537" s="50"/>
      <c r="M2537" s="50"/>
      <c r="N2537" s="50"/>
      <c r="O2537" s="50"/>
      <c r="P2537" s="50"/>
      <c r="Q2537" s="50"/>
      <c r="R2537" s="50"/>
      <c r="S2537" s="50"/>
      <c r="T2537" s="50"/>
      <c r="U2537" s="50"/>
      <c r="V2537" s="50"/>
      <c r="W2537" s="50"/>
      <c r="X2537" s="50"/>
      <c r="Y2537" s="50"/>
      <c r="Z2537" s="50"/>
      <c r="AA2537" s="50"/>
      <c r="AB2537" s="68"/>
      <c r="AC2537" s="68"/>
      <c r="AF2537" s="68"/>
      <c r="AJ2537" s="68"/>
      <c r="AK2537" s="68"/>
      <c r="AL2537" s="50"/>
      <c r="AN2537" s="50"/>
      <c r="AO2537" s="68"/>
      <c r="AP2537" s="68"/>
      <c r="AQ2537" s="50"/>
      <c r="AS2537" s="50"/>
      <c r="AV2537" s="50"/>
      <c r="AY2537" s="50"/>
      <c r="BA2537" s="68"/>
      <c r="BD2537" s="68"/>
      <c r="BP2537" s="50" t="s">
        <v>192</v>
      </c>
      <c r="BQ2537" s="50"/>
      <c r="BR2537" s="50"/>
      <c r="BS2537" s="50" t="s">
        <v>230</v>
      </c>
      <c r="BT2537">
        <v>0</v>
      </c>
      <c r="BU2537">
        <v>0</v>
      </c>
      <c r="BV2537">
        <v>0</v>
      </c>
      <c r="BW2537" t="s">
        <v>245</v>
      </c>
      <c r="BX2537">
        <v>0</v>
      </c>
    </row>
    <row r="2538" spans="1:76" x14ac:dyDescent="0.25">
      <c r="A2538">
        <v>1004</v>
      </c>
      <c r="B2538" s="50" t="s">
        <v>6</v>
      </c>
      <c r="C2538" s="50" t="s">
        <v>74</v>
      </c>
      <c r="D2538" s="50" t="s">
        <v>6</v>
      </c>
      <c r="E2538" s="50"/>
      <c r="F2538" s="68"/>
      <c r="G2538" s="50"/>
      <c r="I2538" s="50"/>
      <c r="J2538" s="50"/>
      <c r="K2538" s="50"/>
      <c r="L2538" s="50"/>
      <c r="M2538" s="50"/>
      <c r="N2538" s="50"/>
      <c r="O2538" s="50"/>
      <c r="P2538" s="50"/>
      <c r="Q2538" s="50"/>
      <c r="R2538" s="50"/>
      <c r="S2538" s="50"/>
      <c r="T2538" s="50"/>
      <c r="U2538" s="50"/>
      <c r="V2538" s="50"/>
      <c r="W2538" s="50"/>
      <c r="X2538" s="50"/>
      <c r="Y2538" s="50"/>
      <c r="Z2538" s="50"/>
      <c r="AA2538" s="50"/>
      <c r="AB2538" s="68"/>
      <c r="AC2538" s="68"/>
      <c r="AF2538" s="68"/>
      <c r="AJ2538" s="68"/>
      <c r="AK2538" s="68"/>
      <c r="AL2538" s="50"/>
      <c r="AN2538" s="50"/>
      <c r="AO2538" s="68"/>
      <c r="AP2538" s="68"/>
      <c r="AQ2538" s="50"/>
      <c r="AS2538" s="50"/>
      <c r="AV2538" s="50"/>
      <c r="AY2538" s="50"/>
      <c r="BA2538" s="68"/>
      <c r="BD2538" s="68"/>
      <c r="BP2538" s="50" t="s">
        <v>192</v>
      </c>
      <c r="BQ2538" s="50"/>
      <c r="BR2538" s="50"/>
      <c r="BS2538" s="50" t="s">
        <v>231</v>
      </c>
      <c r="BT2538">
        <v>370900</v>
      </c>
      <c r="BU2538">
        <v>0</v>
      </c>
      <c r="BV2538">
        <v>0</v>
      </c>
      <c r="BW2538" t="s">
        <v>246</v>
      </c>
      <c r="BX2538">
        <v>3000000</v>
      </c>
    </row>
    <row r="2539" spans="1:76" x14ac:dyDescent="0.25">
      <c r="A2539">
        <v>1004</v>
      </c>
      <c r="B2539" s="50" t="s">
        <v>6</v>
      </c>
      <c r="C2539" s="50" t="s">
        <v>74</v>
      </c>
      <c r="D2539" s="50" t="s">
        <v>6</v>
      </c>
      <c r="E2539" s="50"/>
      <c r="F2539" s="68"/>
      <c r="G2539" s="50"/>
      <c r="I2539" s="50"/>
      <c r="J2539" s="50"/>
      <c r="K2539" s="50"/>
      <c r="L2539" s="50"/>
      <c r="M2539" s="50"/>
      <c r="N2539" s="50"/>
      <c r="O2539" s="50"/>
      <c r="P2539" s="50"/>
      <c r="Q2539" s="50"/>
      <c r="R2539" s="50"/>
      <c r="S2539" s="50"/>
      <c r="T2539" s="50"/>
      <c r="U2539" s="50"/>
      <c r="V2539" s="50"/>
      <c r="W2539" s="50"/>
      <c r="X2539" s="50"/>
      <c r="Y2539" s="50"/>
      <c r="Z2539" s="50"/>
      <c r="AA2539" s="50"/>
      <c r="AB2539" s="68"/>
      <c r="AC2539" s="68"/>
      <c r="AF2539" s="68"/>
      <c r="AJ2539" s="68"/>
      <c r="AK2539" s="68"/>
      <c r="AL2539" s="50"/>
      <c r="AN2539" s="50"/>
      <c r="AO2539" s="68"/>
      <c r="AP2539" s="68"/>
      <c r="AQ2539" s="50"/>
      <c r="AS2539" s="50"/>
      <c r="AV2539" s="50"/>
      <c r="AY2539" s="50"/>
      <c r="BA2539" s="68"/>
      <c r="BD2539" s="68"/>
      <c r="BP2539" s="50" t="s">
        <v>192</v>
      </c>
      <c r="BQ2539" s="50"/>
      <c r="BR2539" s="50"/>
      <c r="BS2539" s="50" t="s">
        <v>232</v>
      </c>
      <c r="BT2539">
        <v>4315.8599999999997</v>
      </c>
      <c r="BU2539">
        <v>0</v>
      </c>
      <c r="BV2539">
        <v>0</v>
      </c>
      <c r="BW2539">
        <v>0</v>
      </c>
      <c r="BX2539">
        <v>0</v>
      </c>
    </row>
    <row r="2540" spans="1:76" x14ac:dyDescent="0.25">
      <c r="A2540">
        <v>1004</v>
      </c>
      <c r="B2540" s="50" t="s">
        <v>6</v>
      </c>
      <c r="C2540" s="50" t="s">
        <v>74</v>
      </c>
      <c r="D2540" s="50" t="s">
        <v>6</v>
      </c>
      <c r="E2540" s="50"/>
      <c r="F2540" s="68"/>
      <c r="G2540" s="50"/>
      <c r="I2540" s="50"/>
      <c r="J2540" s="50"/>
      <c r="K2540" s="50"/>
      <c r="L2540" s="50"/>
      <c r="M2540" s="50"/>
      <c r="N2540" s="50"/>
      <c r="O2540" s="50"/>
      <c r="P2540" s="50"/>
      <c r="Q2540" s="50"/>
      <c r="R2540" s="50"/>
      <c r="S2540" s="50"/>
      <c r="T2540" s="50"/>
      <c r="U2540" s="50"/>
      <c r="V2540" s="50"/>
      <c r="W2540" s="50"/>
      <c r="X2540" s="50"/>
      <c r="Y2540" s="50"/>
      <c r="Z2540" s="50"/>
      <c r="AA2540" s="50"/>
      <c r="AB2540" s="68"/>
      <c r="AC2540" s="68"/>
      <c r="AF2540" s="68"/>
      <c r="AJ2540" s="68"/>
      <c r="AK2540" s="68"/>
      <c r="AL2540" s="50"/>
      <c r="AN2540" s="50"/>
      <c r="AO2540" s="68"/>
      <c r="AP2540" s="68"/>
      <c r="AQ2540" s="50"/>
      <c r="AS2540" s="50"/>
      <c r="AV2540" s="50"/>
      <c r="AY2540" s="50"/>
      <c r="BA2540" s="68"/>
      <c r="BD2540" s="68"/>
      <c r="BP2540" s="50" t="s">
        <v>192</v>
      </c>
      <c r="BQ2540" s="50"/>
      <c r="BR2540" s="50"/>
      <c r="BS2540" s="50" t="s">
        <v>233</v>
      </c>
      <c r="BT2540">
        <v>10800</v>
      </c>
      <c r="BU2540">
        <v>0</v>
      </c>
      <c r="BV2540">
        <v>0</v>
      </c>
    </row>
    <row r="2541" spans="1:76" x14ac:dyDescent="0.25">
      <c r="A2541">
        <v>1004</v>
      </c>
      <c r="B2541" s="50" t="s">
        <v>6</v>
      </c>
      <c r="C2541" s="50" t="s">
        <v>74</v>
      </c>
      <c r="D2541" s="50" t="s">
        <v>6</v>
      </c>
      <c r="E2541" s="50"/>
      <c r="F2541" s="68"/>
      <c r="G2541" s="50"/>
      <c r="I2541" s="50"/>
      <c r="J2541" s="50"/>
      <c r="K2541" s="50"/>
      <c r="L2541" s="50"/>
      <c r="M2541" s="50"/>
      <c r="N2541" s="50"/>
      <c r="O2541" s="50"/>
      <c r="P2541" s="50"/>
      <c r="Q2541" s="50"/>
      <c r="R2541" s="50"/>
      <c r="S2541" s="50"/>
      <c r="T2541" s="50"/>
      <c r="U2541" s="50"/>
      <c r="V2541" s="50"/>
      <c r="W2541" s="50"/>
      <c r="X2541" s="50"/>
      <c r="Y2541" s="50"/>
      <c r="Z2541" s="50"/>
      <c r="AA2541" s="50"/>
      <c r="AB2541" s="68"/>
      <c r="AC2541" s="68"/>
      <c r="AF2541" s="68"/>
      <c r="AJ2541" s="68"/>
      <c r="AK2541" s="68"/>
      <c r="AL2541" s="50"/>
      <c r="AN2541" s="50"/>
      <c r="AO2541" s="68"/>
      <c r="AP2541" s="68"/>
      <c r="AQ2541" s="50"/>
      <c r="AS2541" s="50"/>
      <c r="AV2541" s="50"/>
      <c r="AY2541" s="50"/>
      <c r="BA2541" s="68"/>
      <c r="BD2541" s="68"/>
      <c r="BP2541" s="50" t="s">
        <v>192</v>
      </c>
      <c r="BQ2541" s="50"/>
      <c r="BR2541" s="50"/>
      <c r="BS2541" s="50" t="s">
        <v>234</v>
      </c>
      <c r="BT2541">
        <v>109000</v>
      </c>
      <c r="BU2541">
        <v>0</v>
      </c>
      <c r="BV2541">
        <v>0</v>
      </c>
    </row>
    <row r="2542" spans="1:76" x14ac:dyDescent="0.25">
      <c r="A2542">
        <v>1004</v>
      </c>
      <c r="B2542" s="50" t="s">
        <v>6</v>
      </c>
      <c r="C2542" s="50" t="s">
        <v>74</v>
      </c>
      <c r="D2542" s="50" t="s">
        <v>6</v>
      </c>
      <c r="E2542" s="50"/>
      <c r="F2542" s="68"/>
      <c r="G2542" s="50"/>
      <c r="I2542" s="50"/>
      <c r="J2542" s="50"/>
      <c r="K2542" s="50"/>
      <c r="L2542" s="50"/>
      <c r="M2542" s="50"/>
      <c r="N2542" s="50"/>
      <c r="O2542" s="50"/>
      <c r="P2542" s="50"/>
      <c r="Q2542" s="50"/>
      <c r="R2542" s="50"/>
      <c r="S2542" s="50"/>
      <c r="T2542" s="50"/>
      <c r="U2542" s="50"/>
      <c r="V2542" s="50"/>
      <c r="W2542" s="50"/>
      <c r="X2542" s="50"/>
      <c r="Y2542" s="50"/>
      <c r="Z2542" s="50"/>
      <c r="AA2542" s="50"/>
      <c r="AB2542" s="68"/>
      <c r="AC2542" s="68"/>
      <c r="AF2542" s="68"/>
      <c r="AJ2542" s="68"/>
      <c r="AK2542" s="68"/>
      <c r="AL2542" s="50"/>
      <c r="AN2542" s="50"/>
      <c r="AO2542" s="68"/>
      <c r="AP2542" s="68"/>
      <c r="AQ2542" s="50"/>
      <c r="AS2542" s="50"/>
      <c r="AV2542" s="50"/>
      <c r="AY2542" s="50"/>
      <c r="BA2542" s="68"/>
      <c r="BD2542" s="68"/>
      <c r="BP2542" s="50" t="s">
        <v>192</v>
      </c>
      <c r="BQ2542" s="50"/>
      <c r="BR2542" s="50"/>
      <c r="BS2542" s="50" t="s">
        <v>235</v>
      </c>
      <c r="BT2542">
        <v>0</v>
      </c>
      <c r="BU2542">
        <v>0</v>
      </c>
      <c r="BV2542">
        <v>0</v>
      </c>
    </row>
    <row r="2543" spans="1:76" x14ac:dyDescent="0.25">
      <c r="A2543">
        <v>1004</v>
      </c>
      <c r="B2543" s="50" t="s">
        <v>6</v>
      </c>
      <c r="C2543" s="50" t="s">
        <v>74</v>
      </c>
      <c r="D2543" s="50" t="s">
        <v>6</v>
      </c>
      <c r="E2543" s="50"/>
      <c r="F2543" s="68"/>
      <c r="G2543" s="50"/>
      <c r="I2543" s="50"/>
      <c r="J2543" s="50"/>
      <c r="K2543" s="50"/>
      <c r="L2543" s="50"/>
      <c r="M2543" s="50"/>
      <c r="N2543" s="50"/>
      <c r="O2543" s="50"/>
      <c r="P2543" s="50"/>
      <c r="Q2543" s="50"/>
      <c r="R2543" s="50"/>
      <c r="S2543" s="50"/>
      <c r="T2543" s="50"/>
      <c r="U2543" s="50"/>
      <c r="V2543" s="50"/>
      <c r="W2543" s="50"/>
      <c r="X2543" s="50"/>
      <c r="Y2543" s="50"/>
      <c r="Z2543" s="50"/>
      <c r="AA2543" s="50"/>
      <c r="AB2543" s="68"/>
      <c r="AC2543" s="68"/>
      <c r="AF2543" s="68"/>
      <c r="AJ2543" s="68"/>
      <c r="AK2543" s="68"/>
      <c r="AL2543" s="50"/>
      <c r="AN2543" s="50"/>
      <c r="AO2543" s="68"/>
      <c r="AP2543" s="68"/>
      <c r="AQ2543" s="50"/>
      <c r="AS2543" s="50"/>
      <c r="AV2543" s="50"/>
      <c r="AY2543" s="50"/>
      <c r="BA2543" s="68"/>
      <c r="BD2543" s="68"/>
      <c r="BP2543" s="50" t="s">
        <v>192</v>
      </c>
      <c r="BQ2543" s="50"/>
      <c r="BR2543" s="50"/>
      <c r="BS2543" s="50" t="s">
        <v>236</v>
      </c>
      <c r="BT2543">
        <v>1872332</v>
      </c>
      <c r="BU2543">
        <v>0</v>
      </c>
      <c r="BV2543">
        <v>0</v>
      </c>
    </row>
    <row r="2544" spans="1:76" x14ac:dyDescent="0.25">
      <c r="A2544">
        <v>1004</v>
      </c>
      <c r="B2544" s="50" t="s">
        <v>6</v>
      </c>
      <c r="C2544" s="50" t="s">
        <v>74</v>
      </c>
      <c r="D2544" s="50" t="s">
        <v>6</v>
      </c>
      <c r="E2544" s="50"/>
      <c r="F2544" s="68"/>
      <c r="G2544" s="50"/>
      <c r="I2544" s="50"/>
      <c r="J2544" s="50"/>
      <c r="K2544" s="50"/>
      <c r="L2544" s="50"/>
      <c r="M2544" s="50"/>
      <c r="N2544" s="50"/>
      <c r="O2544" s="50"/>
      <c r="P2544" s="50"/>
      <c r="Q2544" s="50"/>
      <c r="R2544" s="50"/>
      <c r="S2544" s="50"/>
      <c r="T2544" s="50"/>
      <c r="U2544" s="50"/>
      <c r="V2544" s="50"/>
      <c r="W2544" s="50"/>
      <c r="X2544" s="50"/>
      <c r="Y2544" s="50"/>
      <c r="Z2544" s="50"/>
      <c r="AA2544" s="50"/>
      <c r="AB2544" s="68"/>
      <c r="AC2544" s="68"/>
      <c r="AF2544" s="68"/>
      <c r="AJ2544" s="68"/>
      <c r="AK2544" s="68"/>
      <c r="AL2544" s="50"/>
      <c r="AN2544" s="50"/>
      <c r="AO2544" s="68"/>
      <c r="AP2544" s="68"/>
      <c r="AQ2544" s="50"/>
      <c r="AS2544" s="50"/>
      <c r="AV2544" s="50"/>
      <c r="AY2544" s="50"/>
      <c r="BA2544" s="68"/>
      <c r="BD2544" s="68"/>
      <c r="BP2544" s="50" t="s">
        <v>192</v>
      </c>
      <c r="BQ2544" s="50"/>
      <c r="BR2544" s="50"/>
      <c r="BS2544" s="50" t="s">
        <v>237</v>
      </c>
      <c r="BT2544">
        <v>0</v>
      </c>
      <c r="BU2544">
        <v>0</v>
      </c>
      <c r="BV2544">
        <v>0</v>
      </c>
    </row>
    <row r="2545" spans="1:76" x14ac:dyDescent="0.25">
      <c r="A2545">
        <v>1004</v>
      </c>
      <c r="B2545" s="50" t="s">
        <v>6</v>
      </c>
      <c r="C2545" s="50" t="s">
        <v>74</v>
      </c>
      <c r="D2545" s="50" t="s">
        <v>6</v>
      </c>
      <c r="E2545" s="50"/>
      <c r="F2545" s="68"/>
      <c r="G2545" s="50"/>
      <c r="I2545" s="50"/>
      <c r="J2545" s="50"/>
      <c r="K2545" s="50"/>
      <c r="L2545" s="50"/>
      <c r="M2545" s="50"/>
      <c r="N2545" s="50"/>
      <c r="O2545" s="50"/>
      <c r="P2545" s="50"/>
      <c r="Q2545" s="50"/>
      <c r="R2545" s="50"/>
      <c r="S2545" s="50"/>
      <c r="T2545" s="50"/>
      <c r="U2545" s="50"/>
      <c r="V2545" s="50"/>
      <c r="W2545" s="50"/>
      <c r="X2545" s="50"/>
      <c r="Y2545" s="50"/>
      <c r="Z2545" s="50"/>
      <c r="AA2545" s="50"/>
      <c r="AB2545" s="68"/>
      <c r="AC2545" s="68"/>
      <c r="AF2545" s="68"/>
      <c r="AJ2545" s="68"/>
      <c r="AK2545" s="68"/>
      <c r="AL2545" s="50"/>
      <c r="AN2545" s="50"/>
      <c r="AO2545" s="68"/>
      <c r="AP2545" s="68"/>
      <c r="AQ2545" s="50"/>
      <c r="AS2545" s="50"/>
      <c r="AV2545" s="50"/>
      <c r="AY2545" s="50"/>
      <c r="BA2545" s="68"/>
      <c r="BD2545" s="68"/>
      <c r="BP2545" s="50" t="s">
        <v>192</v>
      </c>
      <c r="BQ2545" s="50"/>
      <c r="BR2545" s="50"/>
      <c r="BS2545" s="50" t="s">
        <v>238</v>
      </c>
      <c r="BT2545">
        <v>215449.34</v>
      </c>
      <c r="BU2545">
        <v>0</v>
      </c>
      <c r="BV2545">
        <v>0</v>
      </c>
    </row>
    <row r="2546" spans="1:76" x14ac:dyDescent="0.25">
      <c r="A2546">
        <v>1004</v>
      </c>
      <c r="B2546" s="50" t="s">
        <v>6</v>
      </c>
      <c r="C2546" s="50" t="s">
        <v>74</v>
      </c>
      <c r="D2546" s="50" t="s">
        <v>6</v>
      </c>
      <c r="E2546" s="50"/>
      <c r="F2546" s="68"/>
      <c r="G2546" s="50"/>
      <c r="I2546" s="50"/>
      <c r="J2546" s="50"/>
      <c r="K2546" s="50"/>
      <c r="L2546" s="50"/>
      <c r="M2546" s="50"/>
      <c r="N2546" s="50"/>
      <c r="O2546" s="50"/>
      <c r="P2546" s="50"/>
      <c r="Q2546" s="50"/>
      <c r="R2546" s="50"/>
      <c r="S2546" s="50"/>
      <c r="T2546" s="50"/>
      <c r="U2546" s="50"/>
      <c r="V2546" s="50"/>
      <c r="W2546" s="50"/>
      <c r="X2546" s="50"/>
      <c r="Y2546" s="50"/>
      <c r="Z2546" s="50"/>
      <c r="AA2546" s="50"/>
      <c r="AB2546" s="68"/>
      <c r="AC2546" s="68"/>
      <c r="AF2546" s="68"/>
      <c r="AJ2546" s="68"/>
      <c r="AK2546" s="68"/>
      <c r="AL2546" s="50"/>
      <c r="AN2546" s="50"/>
      <c r="AO2546" s="68"/>
      <c r="AP2546" s="68"/>
      <c r="AQ2546" s="50"/>
      <c r="AS2546" s="50"/>
      <c r="AV2546" s="50"/>
      <c r="AY2546" s="50"/>
      <c r="BA2546" s="68"/>
      <c r="BD2546" s="68"/>
      <c r="BP2546" s="50" t="s">
        <v>192</v>
      </c>
      <c r="BQ2546" s="50"/>
      <c r="BR2546" s="50"/>
      <c r="BS2546" s="50" t="s">
        <v>343</v>
      </c>
      <c r="BT2546">
        <v>8500</v>
      </c>
      <c r="BU2546">
        <v>0</v>
      </c>
      <c r="BV2546">
        <v>0</v>
      </c>
    </row>
    <row r="2547" spans="1:76" x14ac:dyDescent="0.25">
      <c r="A2547">
        <v>1004</v>
      </c>
      <c r="B2547" s="50" t="s">
        <v>6</v>
      </c>
      <c r="C2547" s="50" t="s">
        <v>74</v>
      </c>
      <c r="D2547" s="50" t="s">
        <v>6</v>
      </c>
      <c r="E2547" s="50"/>
      <c r="F2547" s="68"/>
      <c r="G2547" s="50"/>
      <c r="I2547" s="50"/>
      <c r="J2547" s="50"/>
      <c r="K2547" s="50"/>
      <c r="L2547" s="50"/>
      <c r="M2547" s="50"/>
      <c r="N2547" s="50"/>
      <c r="O2547" s="50"/>
      <c r="P2547" s="50"/>
      <c r="Q2547" s="50"/>
      <c r="R2547" s="50"/>
      <c r="S2547" s="50"/>
      <c r="T2547" s="50"/>
      <c r="U2547" s="50"/>
      <c r="V2547" s="50"/>
      <c r="W2547" s="50"/>
      <c r="X2547" s="50"/>
      <c r="Y2547" s="50"/>
      <c r="Z2547" s="50"/>
      <c r="AA2547" s="50"/>
      <c r="AB2547" s="68"/>
      <c r="AC2547" s="68"/>
      <c r="AF2547" s="68"/>
      <c r="AJ2547" s="68"/>
      <c r="AK2547" s="68"/>
      <c r="AL2547" s="50"/>
      <c r="AN2547" s="50"/>
      <c r="AO2547" s="68"/>
      <c r="AP2547" s="68"/>
      <c r="AQ2547" s="50"/>
      <c r="AS2547" s="50"/>
      <c r="AV2547" s="50"/>
      <c r="AY2547" s="50"/>
      <c r="BA2547" s="68"/>
      <c r="BD2547" s="68"/>
      <c r="BP2547" s="50" t="s">
        <v>192</v>
      </c>
      <c r="BQ2547" s="50"/>
      <c r="BR2547" s="50"/>
      <c r="BS2547" s="50" t="s">
        <v>344</v>
      </c>
      <c r="BT2547">
        <v>40000</v>
      </c>
      <c r="BU2547">
        <v>0</v>
      </c>
      <c r="BV2547">
        <v>0</v>
      </c>
    </row>
    <row r="2548" spans="1:76" x14ac:dyDescent="0.25">
      <c r="A2548">
        <v>1004</v>
      </c>
      <c r="B2548" s="50" t="s">
        <v>6</v>
      </c>
      <c r="C2548" s="50" t="s">
        <v>74</v>
      </c>
      <c r="D2548" s="50" t="s">
        <v>6</v>
      </c>
      <c r="E2548" s="50"/>
      <c r="F2548" s="68"/>
      <c r="G2548" s="50"/>
      <c r="I2548" s="50"/>
      <c r="J2548" s="50"/>
      <c r="K2548" s="50"/>
      <c r="L2548" s="50"/>
      <c r="M2548" s="50"/>
      <c r="N2548" s="50"/>
      <c r="O2548" s="50"/>
      <c r="P2548" s="50"/>
      <c r="Q2548" s="50"/>
      <c r="R2548" s="50"/>
      <c r="S2548" s="50"/>
      <c r="T2548" s="50"/>
      <c r="U2548" s="50"/>
      <c r="V2548" s="50"/>
      <c r="W2548" s="50"/>
      <c r="X2548" s="50"/>
      <c r="Y2548" s="50"/>
      <c r="Z2548" s="50"/>
      <c r="AA2548" s="50"/>
      <c r="AB2548" s="68"/>
      <c r="AC2548" s="68"/>
      <c r="AF2548" s="68"/>
      <c r="AJ2548" s="68"/>
      <c r="AK2548" s="68"/>
      <c r="AL2548" s="50"/>
      <c r="AN2548" s="50"/>
      <c r="AO2548" s="68"/>
      <c r="AP2548" s="68"/>
      <c r="AQ2548" s="50"/>
      <c r="AS2548" s="50"/>
      <c r="AV2548" s="50"/>
      <c r="AY2548" s="50"/>
      <c r="BA2548" s="68"/>
      <c r="BD2548" s="68"/>
      <c r="BP2548" s="50" t="s">
        <v>192</v>
      </c>
      <c r="BQ2548" s="50"/>
      <c r="BR2548" s="50"/>
      <c r="BS2548" s="50" t="s">
        <v>241</v>
      </c>
      <c r="BT2548">
        <v>0</v>
      </c>
      <c r="BU2548">
        <v>0</v>
      </c>
      <c r="BV2548">
        <v>0</v>
      </c>
    </row>
    <row r="2549" spans="1:76" x14ac:dyDescent="0.25">
      <c r="A2549">
        <v>1004</v>
      </c>
      <c r="B2549" s="50" t="s">
        <v>6</v>
      </c>
      <c r="C2549" s="50" t="s">
        <v>74</v>
      </c>
      <c r="D2549" s="50" t="s">
        <v>6</v>
      </c>
      <c r="E2549" s="50"/>
      <c r="F2549" s="68"/>
      <c r="G2549" s="50"/>
      <c r="I2549" s="50"/>
      <c r="J2549" s="50"/>
      <c r="K2549" s="50"/>
      <c r="L2549" s="50"/>
      <c r="M2549" s="50"/>
      <c r="N2549" s="50"/>
      <c r="O2549" s="50"/>
      <c r="P2549" s="50"/>
      <c r="Q2549" s="50"/>
      <c r="R2549" s="50"/>
      <c r="S2549" s="50"/>
      <c r="T2549" s="50"/>
      <c r="U2549" s="50"/>
      <c r="V2549" s="50"/>
      <c r="W2549" s="50"/>
      <c r="X2549" s="50"/>
      <c r="Y2549" s="50"/>
      <c r="Z2549" s="50"/>
      <c r="AA2549" s="50"/>
      <c r="AB2549" s="68"/>
      <c r="AC2549" s="68"/>
      <c r="AF2549" s="68"/>
      <c r="AJ2549" s="68"/>
      <c r="AK2549" s="68"/>
      <c r="AL2549" s="50"/>
      <c r="AN2549" s="50"/>
      <c r="AO2549" s="68"/>
      <c r="AP2549" s="68"/>
      <c r="AQ2549" s="50"/>
      <c r="AS2549" s="50"/>
      <c r="AV2549" s="50"/>
      <c r="AY2549" s="50"/>
      <c r="BA2549" s="68"/>
      <c r="BD2549" s="68"/>
      <c r="BP2549" s="50" t="s">
        <v>192</v>
      </c>
      <c r="BQ2549" s="50"/>
      <c r="BR2549" s="50"/>
      <c r="BS2549" s="50" t="s">
        <v>242</v>
      </c>
      <c r="BT2549">
        <v>0</v>
      </c>
      <c r="BU2549">
        <v>0</v>
      </c>
      <c r="BV2549">
        <v>0</v>
      </c>
    </row>
    <row r="2550" spans="1:76" x14ac:dyDescent="0.25">
      <c r="A2550">
        <v>1004</v>
      </c>
      <c r="B2550" s="50" t="s">
        <v>6</v>
      </c>
      <c r="C2550" s="50" t="s">
        <v>75</v>
      </c>
      <c r="D2550" s="50" t="s">
        <v>6</v>
      </c>
      <c r="E2550" s="50"/>
      <c r="F2550" s="68"/>
      <c r="G2550" s="50"/>
      <c r="I2550" s="50"/>
      <c r="J2550" s="50"/>
      <c r="K2550" s="50"/>
      <c r="L2550" s="50"/>
      <c r="M2550" s="50"/>
      <c r="N2550" s="50"/>
      <c r="O2550" s="50"/>
      <c r="P2550" s="50"/>
      <c r="Q2550" s="50"/>
      <c r="R2550" s="50"/>
      <c r="S2550" s="50"/>
      <c r="T2550" s="50"/>
      <c r="U2550" s="50"/>
      <c r="V2550" s="50"/>
      <c r="W2550" s="50"/>
      <c r="X2550" s="50"/>
      <c r="Y2550" s="50"/>
      <c r="Z2550" s="50"/>
      <c r="AA2550" s="50"/>
      <c r="AB2550" s="68"/>
      <c r="AC2550" s="68"/>
      <c r="AF2550" s="68"/>
      <c r="AJ2550" s="68"/>
      <c r="AK2550" s="68"/>
      <c r="AL2550" s="50"/>
      <c r="AN2550" s="50"/>
      <c r="AO2550" s="68"/>
      <c r="AP2550" s="68"/>
      <c r="AQ2550" s="50"/>
      <c r="AS2550" s="50"/>
      <c r="AV2550" s="50"/>
      <c r="AY2550" s="50"/>
      <c r="BA2550" s="68"/>
      <c r="BD2550" s="68"/>
      <c r="BP2550" s="50" t="s">
        <v>44</v>
      </c>
      <c r="BQ2550" s="50"/>
      <c r="BR2550" s="50"/>
      <c r="BS2550" s="50" t="s">
        <v>228</v>
      </c>
      <c r="BT2550">
        <v>0</v>
      </c>
      <c r="BU2550">
        <v>0</v>
      </c>
      <c r="BV2550">
        <v>0</v>
      </c>
      <c r="BW2550" t="s">
        <v>243</v>
      </c>
      <c r="BX2550">
        <v>0</v>
      </c>
    </row>
    <row r="2551" spans="1:76" x14ac:dyDescent="0.25">
      <c r="A2551">
        <v>1004</v>
      </c>
      <c r="B2551" s="50" t="s">
        <v>6</v>
      </c>
      <c r="C2551" s="50" t="s">
        <v>75</v>
      </c>
      <c r="D2551" s="50" t="s">
        <v>6</v>
      </c>
      <c r="E2551" s="50"/>
      <c r="F2551" s="68"/>
      <c r="G2551" s="50"/>
      <c r="I2551" s="50"/>
      <c r="J2551" s="50"/>
      <c r="K2551" s="50"/>
      <c r="L2551" s="50"/>
      <c r="M2551" s="50"/>
      <c r="N2551" s="50"/>
      <c r="O2551" s="50"/>
      <c r="P2551" s="50"/>
      <c r="Q2551" s="50"/>
      <c r="R2551" s="50"/>
      <c r="S2551" s="50"/>
      <c r="T2551" s="50"/>
      <c r="U2551" s="50"/>
      <c r="V2551" s="50"/>
      <c r="W2551" s="50"/>
      <c r="X2551" s="50"/>
      <c r="Y2551" s="50"/>
      <c r="Z2551" s="50"/>
      <c r="AA2551" s="50"/>
      <c r="AB2551" s="68"/>
      <c r="AC2551" s="68"/>
      <c r="AF2551" s="68"/>
      <c r="AJ2551" s="68"/>
      <c r="AK2551" s="68"/>
      <c r="AL2551" s="50"/>
      <c r="AN2551" s="50"/>
      <c r="AO2551" s="68"/>
      <c r="AP2551" s="68"/>
      <c r="AQ2551" s="50"/>
      <c r="AS2551" s="50"/>
      <c r="AV2551" s="50"/>
      <c r="AY2551" s="50"/>
      <c r="BA2551" s="68"/>
      <c r="BD2551" s="68"/>
      <c r="BP2551" s="50" t="s">
        <v>44</v>
      </c>
      <c r="BQ2551" s="50"/>
      <c r="BR2551" s="50"/>
      <c r="BS2551" s="50" t="s">
        <v>229</v>
      </c>
      <c r="BT2551">
        <v>0</v>
      </c>
      <c r="BU2551">
        <v>0</v>
      </c>
      <c r="BV2551">
        <v>0</v>
      </c>
      <c r="BW2551" t="s">
        <v>244</v>
      </c>
      <c r="BX2551">
        <v>0</v>
      </c>
    </row>
    <row r="2552" spans="1:76" x14ac:dyDescent="0.25">
      <c r="A2552">
        <v>1004</v>
      </c>
      <c r="B2552" s="50" t="s">
        <v>6</v>
      </c>
      <c r="C2552" s="50" t="s">
        <v>75</v>
      </c>
      <c r="D2552" s="50" t="s">
        <v>6</v>
      </c>
      <c r="E2552" s="50"/>
      <c r="F2552" s="68"/>
      <c r="G2552" s="50"/>
      <c r="I2552" s="50"/>
      <c r="J2552" s="50"/>
      <c r="K2552" s="50"/>
      <c r="L2552" s="50"/>
      <c r="M2552" s="50"/>
      <c r="N2552" s="50"/>
      <c r="O2552" s="50"/>
      <c r="P2552" s="50"/>
      <c r="Q2552" s="50"/>
      <c r="R2552" s="50"/>
      <c r="S2552" s="50"/>
      <c r="T2552" s="50"/>
      <c r="U2552" s="50"/>
      <c r="V2552" s="50"/>
      <c r="W2552" s="50"/>
      <c r="X2552" s="50"/>
      <c r="Y2552" s="50"/>
      <c r="Z2552" s="50"/>
      <c r="AA2552" s="50"/>
      <c r="AB2552" s="68"/>
      <c r="AC2552" s="68"/>
      <c r="AF2552" s="68"/>
      <c r="AJ2552" s="68"/>
      <c r="AK2552" s="68"/>
      <c r="AL2552" s="50"/>
      <c r="AN2552" s="50"/>
      <c r="AO2552" s="68"/>
      <c r="AP2552" s="68"/>
      <c r="AQ2552" s="50"/>
      <c r="AS2552" s="50"/>
      <c r="AV2552" s="50"/>
      <c r="AY2552" s="50"/>
      <c r="BA2552" s="68"/>
      <c r="BD2552" s="68"/>
      <c r="BP2552" s="50" t="s">
        <v>44</v>
      </c>
      <c r="BQ2552" s="50"/>
      <c r="BR2552" s="50"/>
      <c r="BS2552" s="50" t="s">
        <v>230</v>
      </c>
      <c r="BT2552">
        <v>0</v>
      </c>
      <c r="BU2552">
        <v>0</v>
      </c>
      <c r="BV2552">
        <v>0</v>
      </c>
      <c r="BW2552" t="s">
        <v>245</v>
      </c>
      <c r="BX2552">
        <v>0</v>
      </c>
    </row>
    <row r="2553" spans="1:76" x14ac:dyDescent="0.25">
      <c r="A2553">
        <v>1004</v>
      </c>
      <c r="B2553" s="50" t="s">
        <v>6</v>
      </c>
      <c r="C2553" s="50" t="s">
        <v>75</v>
      </c>
      <c r="D2553" s="50" t="s">
        <v>6</v>
      </c>
      <c r="E2553" s="50"/>
      <c r="F2553" s="68"/>
      <c r="G2553" s="50"/>
      <c r="I2553" s="50"/>
      <c r="J2553" s="50"/>
      <c r="K2553" s="50"/>
      <c r="L2553" s="50"/>
      <c r="M2553" s="50"/>
      <c r="N2553" s="50"/>
      <c r="O2553" s="50"/>
      <c r="P2553" s="50"/>
      <c r="Q2553" s="50"/>
      <c r="R2553" s="50"/>
      <c r="S2553" s="50"/>
      <c r="T2553" s="50"/>
      <c r="U2553" s="50"/>
      <c r="V2553" s="50"/>
      <c r="W2553" s="50"/>
      <c r="X2553" s="50"/>
      <c r="Y2553" s="50"/>
      <c r="Z2553" s="50"/>
      <c r="AA2553" s="50"/>
      <c r="AB2553" s="68"/>
      <c r="AC2553" s="68"/>
      <c r="AF2553" s="68"/>
      <c r="AJ2553" s="68"/>
      <c r="AK2553" s="68"/>
      <c r="AL2553" s="50"/>
      <c r="AN2553" s="50"/>
      <c r="AO2553" s="68"/>
      <c r="AP2553" s="68"/>
      <c r="AQ2553" s="50"/>
      <c r="AS2553" s="50"/>
      <c r="AV2553" s="50"/>
      <c r="AY2553" s="50"/>
      <c r="BA2553" s="68"/>
      <c r="BD2553" s="68"/>
      <c r="BP2553" s="50" t="s">
        <v>44</v>
      </c>
      <c r="BQ2553" s="50"/>
      <c r="BR2553" s="50"/>
      <c r="BS2553" s="50" t="s">
        <v>231</v>
      </c>
      <c r="BT2553">
        <v>0</v>
      </c>
      <c r="BU2553">
        <v>0</v>
      </c>
      <c r="BV2553">
        <v>0</v>
      </c>
      <c r="BW2553" t="s">
        <v>246</v>
      </c>
      <c r="BX2553">
        <v>0</v>
      </c>
    </row>
    <row r="2554" spans="1:76" x14ac:dyDescent="0.25">
      <c r="A2554">
        <v>1004</v>
      </c>
      <c r="B2554" s="50" t="s">
        <v>6</v>
      </c>
      <c r="C2554" s="50" t="s">
        <v>75</v>
      </c>
      <c r="D2554" s="50" t="s">
        <v>6</v>
      </c>
      <c r="E2554" s="50"/>
      <c r="F2554" s="68"/>
      <c r="G2554" s="50"/>
      <c r="I2554" s="50"/>
      <c r="J2554" s="50"/>
      <c r="K2554" s="50"/>
      <c r="L2554" s="50"/>
      <c r="M2554" s="50"/>
      <c r="N2554" s="50"/>
      <c r="O2554" s="50"/>
      <c r="P2554" s="50"/>
      <c r="Q2554" s="50"/>
      <c r="R2554" s="50"/>
      <c r="S2554" s="50"/>
      <c r="T2554" s="50"/>
      <c r="U2554" s="50"/>
      <c r="V2554" s="50"/>
      <c r="W2554" s="50"/>
      <c r="X2554" s="50"/>
      <c r="Y2554" s="50"/>
      <c r="Z2554" s="50"/>
      <c r="AA2554" s="50"/>
      <c r="AB2554" s="68"/>
      <c r="AC2554" s="68"/>
      <c r="AF2554" s="68"/>
      <c r="AJ2554" s="68"/>
      <c r="AK2554" s="68"/>
      <c r="AL2554" s="50"/>
      <c r="AN2554" s="50"/>
      <c r="AO2554" s="68"/>
      <c r="AP2554" s="68"/>
      <c r="AQ2554" s="50"/>
      <c r="AS2554" s="50"/>
      <c r="AV2554" s="50"/>
      <c r="AY2554" s="50"/>
      <c r="BA2554" s="68"/>
      <c r="BD2554" s="68"/>
      <c r="BP2554" s="50" t="s">
        <v>44</v>
      </c>
      <c r="BQ2554" s="50"/>
      <c r="BR2554" s="50"/>
      <c r="BS2554" s="50" t="s">
        <v>232</v>
      </c>
      <c r="BT2554">
        <v>0</v>
      </c>
      <c r="BU2554">
        <v>0</v>
      </c>
      <c r="BV2554">
        <v>0</v>
      </c>
      <c r="BW2554" t="s">
        <v>247</v>
      </c>
      <c r="BX2554">
        <v>0</v>
      </c>
    </row>
    <row r="2555" spans="1:76" x14ac:dyDescent="0.25">
      <c r="A2555">
        <v>1004</v>
      </c>
      <c r="B2555" s="50" t="s">
        <v>6</v>
      </c>
      <c r="C2555" s="50" t="s">
        <v>75</v>
      </c>
      <c r="D2555" s="50" t="s">
        <v>6</v>
      </c>
      <c r="E2555" s="50"/>
      <c r="F2555" s="68"/>
      <c r="G2555" s="50"/>
      <c r="I2555" s="50"/>
      <c r="J2555" s="50"/>
      <c r="K2555" s="50"/>
      <c r="L2555" s="50"/>
      <c r="M2555" s="50"/>
      <c r="N2555" s="50"/>
      <c r="O2555" s="50"/>
      <c r="P2555" s="50"/>
      <c r="Q2555" s="50"/>
      <c r="R2555" s="50"/>
      <c r="S2555" s="50"/>
      <c r="T2555" s="50"/>
      <c r="U2555" s="50"/>
      <c r="V2555" s="50"/>
      <c r="W2555" s="50"/>
      <c r="X2555" s="50"/>
      <c r="Y2555" s="50"/>
      <c r="Z2555" s="50"/>
      <c r="AA2555" s="50"/>
      <c r="AB2555" s="68"/>
      <c r="AC2555" s="68"/>
      <c r="AF2555" s="68"/>
      <c r="AJ2555" s="68"/>
      <c r="AK2555" s="68"/>
      <c r="AL2555" s="50"/>
      <c r="AN2555" s="50"/>
      <c r="AO2555" s="68"/>
      <c r="AP2555" s="68"/>
      <c r="AQ2555" s="50"/>
      <c r="AS2555" s="50"/>
      <c r="AV2555" s="50"/>
      <c r="AY2555" s="50"/>
      <c r="BA2555" s="68"/>
      <c r="BD2555" s="68"/>
      <c r="BP2555" s="50" t="s">
        <v>44</v>
      </c>
      <c r="BQ2555" s="50"/>
      <c r="BR2555" s="50"/>
      <c r="BS2555" s="50" t="s">
        <v>233</v>
      </c>
      <c r="BT2555">
        <v>0</v>
      </c>
      <c r="BU2555">
        <v>0</v>
      </c>
      <c r="BV2555">
        <v>0</v>
      </c>
    </row>
    <row r="2556" spans="1:76" x14ac:dyDescent="0.25">
      <c r="A2556">
        <v>1004</v>
      </c>
      <c r="B2556" s="50" t="s">
        <v>6</v>
      </c>
      <c r="C2556" s="50" t="s">
        <v>75</v>
      </c>
      <c r="D2556" s="50" t="s">
        <v>6</v>
      </c>
      <c r="E2556" s="50"/>
      <c r="F2556" s="68"/>
      <c r="G2556" s="50"/>
      <c r="I2556" s="50"/>
      <c r="J2556" s="50"/>
      <c r="K2556" s="50"/>
      <c r="L2556" s="50"/>
      <c r="M2556" s="50"/>
      <c r="N2556" s="50"/>
      <c r="O2556" s="50"/>
      <c r="P2556" s="50"/>
      <c r="Q2556" s="50"/>
      <c r="R2556" s="50"/>
      <c r="S2556" s="50"/>
      <c r="T2556" s="50"/>
      <c r="U2556" s="50"/>
      <c r="V2556" s="50"/>
      <c r="W2556" s="50"/>
      <c r="X2556" s="50"/>
      <c r="Y2556" s="50"/>
      <c r="Z2556" s="50"/>
      <c r="AA2556" s="50"/>
      <c r="AB2556" s="68"/>
      <c r="AC2556" s="68"/>
      <c r="AF2556" s="68"/>
      <c r="AJ2556" s="68"/>
      <c r="AK2556" s="68"/>
      <c r="AL2556" s="50"/>
      <c r="AN2556" s="50"/>
      <c r="AO2556" s="68"/>
      <c r="AP2556" s="68"/>
      <c r="AQ2556" s="50"/>
      <c r="AS2556" s="50"/>
      <c r="AV2556" s="50"/>
      <c r="AY2556" s="50"/>
      <c r="BA2556" s="68"/>
      <c r="BD2556" s="68"/>
      <c r="BP2556" s="50" t="s">
        <v>44</v>
      </c>
      <c r="BQ2556" s="50"/>
      <c r="BR2556" s="50"/>
      <c r="BS2556" s="50" t="s">
        <v>234</v>
      </c>
      <c r="BT2556">
        <v>0</v>
      </c>
      <c r="BU2556">
        <v>0</v>
      </c>
      <c r="BV2556">
        <v>0</v>
      </c>
    </row>
    <row r="2557" spans="1:76" x14ac:dyDescent="0.25">
      <c r="A2557">
        <v>1004</v>
      </c>
      <c r="B2557" s="50" t="s">
        <v>6</v>
      </c>
      <c r="C2557" s="50" t="s">
        <v>75</v>
      </c>
      <c r="D2557" s="50" t="s">
        <v>6</v>
      </c>
      <c r="E2557" s="50"/>
      <c r="F2557" s="68"/>
      <c r="G2557" s="50"/>
      <c r="I2557" s="50"/>
      <c r="J2557" s="50"/>
      <c r="K2557" s="50"/>
      <c r="L2557" s="50"/>
      <c r="M2557" s="50"/>
      <c r="N2557" s="50"/>
      <c r="O2557" s="50"/>
      <c r="P2557" s="50"/>
      <c r="Q2557" s="50"/>
      <c r="R2557" s="50"/>
      <c r="S2557" s="50"/>
      <c r="T2557" s="50"/>
      <c r="U2557" s="50"/>
      <c r="V2557" s="50"/>
      <c r="W2557" s="50"/>
      <c r="X2557" s="50"/>
      <c r="Y2557" s="50"/>
      <c r="Z2557" s="50"/>
      <c r="AA2557" s="50"/>
      <c r="AB2557" s="68"/>
      <c r="AC2557" s="68"/>
      <c r="AF2557" s="68"/>
      <c r="AJ2557" s="68"/>
      <c r="AK2557" s="68"/>
      <c r="AL2557" s="50"/>
      <c r="AN2557" s="50"/>
      <c r="AO2557" s="68"/>
      <c r="AP2557" s="68"/>
      <c r="AQ2557" s="50"/>
      <c r="AS2557" s="50"/>
      <c r="AV2557" s="50"/>
      <c r="AY2557" s="50"/>
      <c r="BA2557" s="68"/>
      <c r="BD2557" s="68"/>
      <c r="BP2557" s="50" t="s">
        <v>44</v>
      </c>
      <c r="BQ2557" s="50"/>
      <c r="BR2557" s="50"/>
      <c r="BS2557" s="50" t="s">
        <v>235</v>
      </c>
      <c r="BT2557">
        <v>0</v>
      </c>
      <c r="BU2557">
        <v>0</v>
      </c>
      <c r="BV2557">
        <v>0</v>
      </c>
    </row>
    <row r="2558" spans="1:76" x14ac:dyDescent="0.25">
      <c r="A2558">
        <v>1004</v>
      </c>
      <c r="B2558" s="50" t="s">
        <v>6</v>
      </c>
      <c r="C2558" s="50" t="s">
        <v>75</v>
      </c>
      <c r="D2558" s="50" t="s">
        <v>6</v>
      </c>
      <c r="E2558" s="50"/>
      <c r="F2558" s="68"/>
      <c r="G2558" s="50"/>
      <c r="I2558" s="50"/>
      <c r="J2558" s="50"/>
      <c r="K2558" s="50"/>
      <c r="L2558" s="50"/>
      <c r="M2558" s="50"/>
      <c r="N2558" s="50"/>
      <c r="O2558" s="50"/>
      <c r="P2558" s="50"/>
      <c r="Q2558" s="50"/>
      <c r="R2558" s="50"/>
      <c r="S2558" s="50"/>
      <c r="T2558" s="50"/>
      <c r="U2558" s="50"/>
      <c r="V2558" s="50"/>
      <c r="W2558" s="50"/>
      <c r="X2558" s="50"/>
      <c r="Y2558" s="50"/>
      <c r="Z2558" s="50"/>
      <c r="AA2558" s="50"/>
      <c r="AB2558" s="68"/>
      <c r="AC2558" s="68"/>
      <c r="AF2558" s="68"/>
      <c r="AJ2558" s="68"/>
      <c r="AK2558" s="68"/>
      <c r="AL2558" s="50"/>
      <c r="AN2558" s="50"/>
      <c r="AO2558" s="68"/>
      <c r="AP2558" s="68"/>
      <c r="AQ2558" s="50"/>
      <c r="AS2558" s="50"/>
      <c r="AV2558" s="50"/>
      <c r="AY2558" s="50"/>
      <c r="BA2558" s="68"/>
      <c r="BD2558" s="68"/>
      <c r="BP2558" s="50" t="s">
        <v>44</v>
      </c>
      <c r="BQ2558" s="50"/>
      <c r="BR2558" s="50"/>
      <c r="BS2558" s="50" t="s">
        <v>236</v>
      </c>
      <c r="BT2558">
        <v>0</v>
      </c>
      <c r="BU2558">
        <v>0</v>
      </c>
      <c r="BV2558">
        <v>0</v>
      </c>
    </row>
    <row r="2559" spans="1:76" x14ac:dyDescent="0.25">
      <c r="A2559">
        <v>1004</v>
      </c>
      <c r="B2559" s="50" t="s">
        <v>6</v>
      </c>
      <c r="C2559" s="50" t="s">
        <v>75</v>
      </c>
      <c r="D2559" s="50" t="s">
        <v>6</v>
      </c>
      <c r="E2559" s="50"/>
      <c r="F2559" s="68"/>
      <c r="G2559" s="50"/>
      <c r="I2559" s="50"/>
      <c r="J2559" s="50"/>
      <c r="K2559" s="50"/>
      <c r="L2559" s="50"/>
      <c r="M2559" s="50"/>
      <c r="N2559" s="50"/>
      <c r="O2559" s="50"/>
      <c r="P2559" s="50"/>
      <c r="Q2559" s="50"/>
      <c r="R2559" s="50"/>
      <c r="S2559" s="50"/>
      <c r="T2559" s="50"/>
      <c r="U2559" s="50"/>
      <c r="V2559" s="50"/>
      <c r="W2559" s="50"/>
      <c r="X2559" s="50"/>
      <c r="Y2559" s="50"/>
      <c r="Z2559" s="50"/>
      <c r="AA2559" s="50"/>
      <c r="AB2559" s="68"/>
      <c r="AC2559" s="68"/>
      <c r="AF2559" s="68"/>
      <c r="AJ2559" s="68"/>
      <c r="AK2559" s="68"/>
      <c r="AL2559" s="50"/>
      <c r="AN2559" s="50"/>
      <c r="AO2559" s="68"/>
      <c r="AP2559" s="68"/>
      <c r="AQ2559" s="50"/>
      <c r="AS2559" s="50"/>
      <c r="AV2559" s="50"/>
      <c r="AY2559" s="50"/>
      <c r="BA2559" s="68"/>
      <c r="BD2559" s="68"/>
      <c r="BP2559" s="50" t="s">
        <v>44</v>
      </c>
      <c r="BQ2559" s="50"/>
      <c r="BR2559" s="50"/>
      <c r="BS2559" s="50" t="s">
        <v>237</v>
      </c>
      <c r="BT2559">
        <v>0</v>
      </c>
      <c r="BU2559">
        <v>0</v>
      </c>
      <c r="BV2559">
        <v>0</v>
      </c>
    </row>
    <row r="2560" spans="1:76" x14ac:dyDescent="0.25">
      <c r="A2560">
        <v>1004</v>
      </c>
      <c r="B2560" s="50" t="s">
        <v>6</v>
      </c>
      <c r="C2560" s="50" t="s">
        <v>75</v>
      </c>
      <c r="D2560" s="50" t="s">
        <v>6</v>
      </c>
      <c r="E2560" s="50"/>
      <c r="F2560" s="68"/>
      <c r="G2560" s="50"/>
      <c r="I2560" s="50"/>
      <c r="J2560" s="50"/>
      <c r="K2560" s="50"/>
      <c r="L2560" s="50"/>
      <c r="M2560" s="50"/>
      <c r="N2560" s="50"/>
      <c r="O2560" s="50"/>
      <c r="P2560" s="50"/>
      <c r="Q2560" s="50"/>
      <c r="R2560" s="50"/>
      <c r="S2560" s="50"/>
      <c r="T2560" s="50"/>
      <c r="U2560" s="50"/>
      <c r="V2560" s="50"/>
      <c r="W2560" s="50"/>
      <c r="X2560" s="50"/>
      <c r="Y2560" s="50"/>
      <c r="Z2560" s="50"/>
      <c r="AA2560" s="50"/>
      <c r="AB2560" s="68"/>
      <c r="AC2560" s="68"/>
      <c r="AF2560" s="68"/>
      <c r="AJ2560" s="68"/>
      <c r="AK2560" s="68"/>
      <c r="AL2560" s="50"/>
      <c r="AN2560" s="50"/>
      <c r="AO2560" s="68"/>
      <c r="AP2560" s="68"/>
      <c r="AQ2560" s="50"/>
      <c r="AS2560" s="50"/>
      <c r="AV2560" s="50"/>
      <c r="AY2560" s="50"/>
      <c r="BA2560" s="68"/>
      <c r="BD2560" s="68"/>
      <c r="BP2560" s="50" t="s">
        <v>44</v>
      </c>
      <c r="BQ2560" s="50"/>
      <c r="BR2560" s="50"/>
      <c r="BS2560" s="50" t="s">
        <v>238</v>
      </c>
      <c r="BT2560">
        <v>0</v>
      </c>
      <c r="BU2560">
        <v>0</v>
      </c>
      <c r="BV2560">
        <v>0</v>
      </c>
    </row>
    <row r="2561" spans="1:76" x14ac:dyDescent="0.25">
      <c r="A2561">
        <v>1004</v>
      </c>
      <c r="B2561" s="50" t="s">
        <v>6</v>
      </c>
      <c r="C2561" s="50" t="s">
        <v>75</v>
      </c>
      <c r="D2561" s="50" t="s">
        <v>6</v>
      </c>
      <c r="E2561" s="50"/>
      <c r="F2561" s="68"/>
      <c r="G2561" s="50"/>
      <c r="I2561" s="50"/>
      <c r="J2561" s="50"/>
      <c r="K2561" s="50"/>
      <c r="L2561" s="50"/>
      <c r="M2561" s="50"/>
      <c r="N2561" s="50"/>
      <c r="O2561" s="50"/>
      <c r="P2561" s="50"/>
      <c r="Q2561" s="50"/>
      <c r="R2561" s="50"/>
      <c r="S2561" s="50"/>
      <c r="T2561" s="50"/>
      <c r="U2561" s="50"/>
      <c r="V2561" s="50"/>
      <c r="W2561" s="50"/>
      <c r="X2561" s="50"/>
      <c r="Y2561" s="50"/>
      <c r="Z2561" s="50"/>
      <c r="AA2561" s="50"/>
      <c r="AB2561" s="68"/>
      <c r="AC2561" s="68"/>
      <c r="AF2561" s="68"/>
      <c r="AJ2561" s="68"/>
      <c r="AK2561" s="68"/>
      <c r="AL2561" s="50"/>
      <c r="AN2561" s="50"/>
      <c r="AO2561" s="68"/>
      <c r="AP2561" s="68"/>
      <c r="AQ2561" s="50"/>
      <c r="AS2561" s="50"/>
      <c r="AV2561" s="50"/>
      <c r="AY2561" s="50"/>
      <c r="BA2561" s="68"/>
      <c r="BD2561" s="68"/>
      <c r="BP2561" s="50" t="s">
        <v>44</v>
      </c>
      <c r="BQ2561" s="50"/>
      <c r="BR2561" s="50"/>
      <c r="BS2561" s="50" t="s">
        <v>239</v>
      </c>
      <c r="BT2561">
        <v>0</v>
      </c>
      <c r="BU2561">
        <v>0</v>
      </c>
      <c r="BV2561">
        <v>0</v>
      </c>
    </row>
    <row r="2562" spans="1:76" x14ac:dyDescent="0.25">
      <c r="A2562">
        <v>1004</v>
      </c>
      <c r="B2562" s="50" t="s">
        <v>6</v>
      </c>
      <c r="C2562" s="50" t="s">
        <v>75</v>
      </c>
      <c r="D2562" s="50" t="s">
        <v>6</v>
      </c>
      <c r="E2562" s="50"/>
      <c r="F2562" s="68"/>
      <c r="G2562" s="50"/>
      <c r="I2562" s="50"/>
      <c r="J2562" s="50"/>
      <c r="K2562" s="50"/>
      <c r="L2562" s="50"/>
      <c r="M2562" s="50"/>
      <c r="N2562" s="50"/>
      <c r="O2562" s="50"/>
      <c r="P2562" s="50"/>
      <c r="Q2562" s="50"/>
      <c r="R2562" s="50"/>
      <c r="S2562" s="50"/>
      <c r="T2562" s="50"/>
      <c r="U2562" s="50"/>
      <c r="V2562" s="50"/>
      <c r="W2562" s="50"/>
      <c r="X2562" s="50"/>
      <c r="Y2562" s="50"/>
      <c r="Z2562" s="50"/>
      <c r="AA2562" s="50"/>
      <c r="AB2562" s="68"/>
      <c r="AC2562" s="68"/>
      <c r="AF2562" s="68"/>
      <c r="AJ2562" s="68"/>
      <c r="AK2562" s="68"/>
      <c r="AL2562" s="50"/>
      <c r="AN2562" s="50"/>
      <c r="AO2562" s="68"/>
      <c r="AP2562" s="68"/>
      <c r="AQ2562" s="50"/>
      <c r="AS2562" s="50"/>
      <c r="AV2562" s="50"/>
      <c r="AY2562" s="50"/>
      <c r="BA2562" s="68"/>
      <c r="BD2562" s="68"/>
      <c r="BP2562" s="50" t="s">
        <v>44</v>
      </c>
      <c r="BQ2562" s="50"/>
      <c r="BR2562" s="50"/>
      <c r="BS2562" s="50" t="s">
        <v>240</v>
      </c>
      <c r="BT2562">
        <v>0</v>
      </c>
      <c r="BU2562">
        <v>0</v>
      </c>
      <c r="BV2562">
        <v>0</v>
      </c>
    </row>
    <row r="2563" spans="1:76" x14ac:dyDescent="0.25">
      <c r="A2563">
        <v>1004</v>
      </c>
      <c r="B2563" s="50" t="s">
        <v>6</v>
      </c>
      <c r="C2563" s="50" t="s">
        <v>75</v>
      </c>
      <c r="D2563" s="50" t="s">
        <v>6</v>
      </c>
      <c r="E2563" s="50"/>
      <c r="F2563" s="68"/>
      <c r="G2563" s="50"/>
      <c r="I2563" s="50"/>
      <c r="J2563" s="50"/>
      <c r="K2563" s="50"/>
      <c r="L2563" s="50"/>
      <c r="M2563" s="50"/>
      <c r="N2563" s="50"/>
      <c r="O2563" s="50"/>
      <c r="P2563" s="50"/>
      <c r="Q2563" s="50"/>
      <c r="R2563" s="50"/>
      <c r="S2563" s="50"/>
      <c r="T2563" s="50"/>
      <c r="U2563" s="50"/>
      <c r="V2563" s="50"/>
      <c r="W2563" s="50"/>
      <c r="X2563" s="50"/>
      <c r="Y2563" s="50"/>
      <c r="Z2563" s="50"/>
      <c r="AA2563" s="50"/>
      <c r="AB2563" s="68"/>
      <c r="AC2563" s="68"/>
      <c r="AF2563" s="68"/>
      <c r="AJ2563" s="68"/>
      <c r="AK2563" s="68"/>
      <c r="AL2563" s="50"/>
      <c r="AN2563" s="50"/>
      <c r="AO2563" s="68"/>
      <c r="AP2563" s="68"/>
      <c r="AQ2563" s="50"/>
      <c r="AS2563" s="50"/>
      <c r="AV2563" s="50"/>
      <c r="AY2563" s="50"/>
      <c r="BA2563" s="68"/>
      <c r="BD2563" s="68"/>
      <c r="BP2563" s="50" t="s">
        <v>44</v>
      </c>
      <c r="BQ2563" s="50"/>
      <c r="BR2563" s="50"/>
      <c r="BS2563" s="50" t="s">
        <v>241</v>
      </c>
      <c r="BT2563">
        <v>0</v>
      </c>
      <c r="BU2563">
        <v>0</v>
      </c>
      <c r="BV2563">
        <v>0</v>
      </c>
    </row>
    <row r="2564" spans="1:76" x14ac:dyDescent="0.25">
      <c r="A2564">
        <v>1004</v>
      </c>
      <c r="B2564" s="50" t="s">
        <v>6</v>
      </c>
      <c r="C2564" s="50" t="s">
        <v>75</v>
      </c>
      <c r="D2564" s="50" t="s">
        <v>6</v>
      </c>
      <c r="E2564" s="50"/>
      <c r="F2564" s="68"/>
      <c r="G2564" s="50"/>
      <c r="I2564" s="50"/>
      <c r="J2564" s="50"/>
      <c r="K2564" s="50"/>
      <c r="L2564" s="50"/>
      <c r="M2564" s="50"/>
      <c r="N2564" s="50"/>
      <c r="O2564" s="50"/>
      <c r="P2564" s="50"/>
      <c r="Q2564" s="50"/>
      <c r="R2564" s="50"/>
      <c r="S2564" s="50"/>
      <c r="T2564" s="50"/>
      <c r="U2564" s="50"/>
      <c r="V2564" s="50"/>
      <c r="W2564" s="50"/>
      <c r="X2564" s="50"/>
      <c r="Y2564" s="50"/>
      <c r="Z2564" s="50"/>
      <c r="AA2564" s="50"/>
      <c r="AB2564" s="68"/>
      <c r="AC2564" s="68"/>
      <c r="AF2564" s="68"/>
      <c r="AJ2564" s="68"/>
      <c r="AK2564" s="68"/>
      <c r="AL2564" s="50"/>
      <c r="AN2564" s="50"/>
      <c r="AO2564" s="68"/>
      <c r="AP2564" s="68"/>
      <c r="AQ2564" s="50"/>
      <c r="AS2564" s="50"/>
      <c r="AV2564" s="50"/>
      <c r="AY2564" s="50"/>
      <c r="BA2564" s="68"/>
      <c r="BD2564" s="68"/>
      <c r="BP2564" s="50" t="s">
        <v>44</v>
      </c>
      <c r="BQ2564" s="50"/>
      <c r="BR2564" s="50"/>
      <c r="BS2564" s="50" t="s">
        <v>242</v>
      </c>
      <c r="BT2564">
        <v>0</v>
      </c>
      <c r="BU2564">
        <v>0</v>
      </c>
      <c r="BV2564">
        <v>0</v>
      </c>
    </row>
    <row r="2565" spans="1:76" x14ac:dyDescent="0.25">
      <c r="A2565">
        <v>1004</v>
      </c>
      <c r="B2565" s="50" t="s">
        <v>6</v>
      </c>
      <c r="C2565" s="50" t="s">
        <v>75</v>
      </c>
      <c r="D2565" s="50" t="s">
        <v>6</v>
      </c>
      <c r="E2565" s="50"/>
      <c r="F2565" s="68"/>
      <c r="G2565" s="50"/>
      <c r="I2565" s="50"/>
      <c r="J2565" s="50"/>
      <c r="K2565" s="50"/>
      <c r="L2565" s="50"/>
      <c r="M2565" s="50"/>
      <c r="N2565" s="50"/>
      <c r="O2565" s="50"/>
      <c r="P2565" s="50"/>
      <c r="Q2565" s="50"/>
      <c r="R2565" s="50"/>
      <c r="S2565" s="50"/>
      <c r="T2565" s="50"/>
      <c r="U2565" s="50"/>
      <c r="V2565" s="50"/>
      <c r="W2565" s="50"/>
      <c r="X2565" s="50"/>
      <c r="Y2565" s="50"/>
      <c r="Z2565" s="50"/>
      <c r="AA2565" s="50"/>
      <c r="AB2565" s="68"/>
      <c r="AC2565" s="68"/>
      <c r="AF2565" s="68"/>
      <c r="AJ2565" s="68"/>
      <c r="AK2565" s="68"/>
      <c r="AL2565" s="50"/>
      <c r="AN2565" s="50"/>
      <c r="AO2565" s="68"/>
      <c r="AP2565" s="68"/>
      <c r="AQ2565" s="50"/>
      <c r="AS2565" s="50"/>
      <c r="AV2565" s="50"/>
      <c r="AY2565" s="50"/>
      <c r="BA2565" s="68"/>
      <c r="BD2565" s="68"/>
      <c r="BP2565" s="50" t="s">
        <v>192</v>
      </c>
      <c r="BQ2565" s="50"/>
      <c r="BR2565" s="50"/>
      <c r="BS2565" s="50" t="s">
        <v>228</v>
      </c>
      <c r="BT2565">
        <v>0</v>
      </c>
      <c r="BU2565">
        <v>0</v>
      </c>
      <c r="BV2565">
        <v>0</v>
      </c>
      <c r="BW2565" t="s">
        <v>243</v>
      </c>
      <c r="BX2565">
        <v>0</v>
      </c>
    </row>
    <row r="2566" spans="1:76" x14ac:dyDescent="0.25">
      <c r="A2566">
        <v>1004</v>
      </c>
      <c r="B2566" s="50" t="s">
        <v>6</v>
      </c>
      <c r="C2566" s="50" t="s">
        <v>75</v>
      </c>
      <c r="D2566" s="50" t="s">
        <v>6</v>
      </c>
      <c r="E2566" s="50"/>
      <c r="F2566" s="68"/>
      <c r="G2566" s="50"/>
      <c r="I2566" s="50"/>
      <c r="J2566" s="50"/>
      <c r="K2566" s="50"/>
      <c r="L2566" s="50"/>
      <c r="M2566" s="50"/>
      <c r="N2566" s="50"/>
      <c r="O2566" s="50"/>
      <c r="P2566" s="50"/>
      <c r="Q2566" s="50"/>
      <c r="R2566" s="50"/>
      <c r="S2566" s="50"/>
      <c r="T2566" s="50"/>
      <c r="U2566" s="50"/>
      <c r="V2566" s="50"/>
      <c r="W2566" s="50"/>
      <c r="X2566" s="50"/>
      <c r="Y2566" s="50"/>
      <c r="Z2566" s="50"/>
      <c r="AA2566" s="50"/>
      <c r="AB2566" s="68"/>
      <c r="AC2566" s="68"/>
      <c r="AF2566" s="68"/>
      <c r="AJ2566" s="68"/>
      <c r="AK2566" s="68"/>
      <c r="AL2566" s="50"/>
      <c r="AN2566" s="50"/>
      <c r="AO2566" s="68"/>
      <c r="AP2566" s="68"/>
      <c r="AQ2566" s="50"/>
      <c r="AS2566" s="50"/>
      <c r="AV2566" s="50"/>
      <c r="AY2566" s="50"/>
      <c r="BA2566" s="68"/>
      <c r="BD2566" s="68"/>
      <c r="BP2566" s="50" t="s">
        <v>192</v>
      </c>
      <c r="BQ2566" s="50"/>
      <c r="BR2566" s="50"/>
      <c r="BS2566" s="50" t="s">
        <v>229</v>
      </c>
      <c r="BT2566">
        <v>0</v>
      </c>
      <c r="BU2566">
        <v>0</v>
      </c>
      <c r="BV2566">
        <v>0</v>
      </c>
      <c r="BW2566" t="s">
        <v>244</v>
      </c>
      <c r="BX2566">
        <v>0</v>
      </c>
    </row>
    <row r="2567" spans="1:76" x14ac:dyDescent="0.25">
      <c r="A2567">
        <v>1004</v>
      </c>
      <c r="B2567" s="50" t="s">
        <v>6</v>
      </c>
      <c r="C2567" s="50" t="s">
        <v>75</v>
      </c>
      <c r="D2567" s="50" t="s">
        <v>6</v>
      </c>
      <c r="E2567" s="50"/>
      <c r="F2567" s="68"/>
      <c r="G2567" s="50"/>
      <c r="I2567" s="50"/>
      <c r="J2567" s="50"/>
      <c r="K2567" s="50"/>
      <c r="L2567" s="50"/>
      <c r="M2567" s="50"/>
      <c r="N2567" s="50"/>
      <c r="O2567" s="50"/>
      <c r="P2567" s="50"/>
      <c r="Q2567" s="50"/>
      <c r="R2567" s="50"/>
      <c r="S2567" s="50"/>
      <c r="T2567" s="50"/>
      <c r="U2567" s="50"/>
      <c r="V2567" s="50"/>
      <c r="W2567" s="50"/>
      <c r="X2567" s="50"/>
      <c r="Y2567" s="50"/>
      <c r="Z2567" s="50"/>
      <c r="AA2567" s="50"/>
      <c r="AB2567" s="68"/>
      <c r="AC2567" s="68"/>
      <c r="AF2567" s="68"/>
      <c r="AJ2567" s="68"/>
      <c r="AK2567" s="68"/>
      <c r="AL2567" s="50"/>
      <c r="AN2567" s="50"/>
      <c r="AO2567" s="68"/>
      <c r="AP2567" s="68"/>
      <c r="AQ2567" s="50"/>
      <c r="AS2567" s="50"/>
      <c r="AV2567" s="50"/>
      <c r="AY2567" s="50"/>
      <c r="BA2567" s="68"/>
      <c r="BD2567" s="68"/>
      <c r="BP2567" s="50" t="s">
        <v>192</v>
      </c>
      <c r="BQ2567" s="50"/>
      <c r="BR2567" s="50"/>
      <c r="BS2567" s="50" t="s">
        <v>230</v>
      </c>
      <c r="BT2567">
        <v>0</v>
      </c>
      <c r="BU2567">
        <v>0</v>
      </c>
      <c r="BV2567">
        <v>0</v>
      </c>
      <c r="BW2567" t="s">
        <v>245</v>
      </c>
      <c r="BX2567">
        <v>0</v>
      </c>
    </row>
    <row r="2568" spans="1:76" x14ac:dyDescent="0.25">
      <c r="A2568">
        <v>1004</v>
      </c>
      <c r="B2568" s="50" t="s">
        <v>6</v>
      </c>
      <c r="C2568" s="50" t="s">
        <v>75</v>
      </c>
      <c r="D2568" s="50" t="s">
        <v>6</v>
      </c>
      <c r="E2568" s="50"/>
      <c r="F2568" s="68"/>
      <c r="G2568" s="50"/>
      <c r="I2568" s="50"/>
      <c r="J2568" s="50"/>
      <c r="K2568" s="50"/>
      <c r="L2568" s="50"/>
      <c r="M2568" s="50"/>
      <c r="N2568" s="50"/>
      <c r="O2568" s="50"/>
      <c r="P2568" s="50"/>
      <c r="Q2568" s="50"/>
      <c r="R2568" s="50"/>
      <c r="S2568" s="50"/>
      <c r="T2568" s="50"/>
      <c r="U2568" s="50"/>
      <c r="V2568" s="50"/>
      <c r="W2568" s="50"/>
      <c r="X2568" s="50"/>
      <c r="Y2568" s="50"/>
      <c r="Z2568" s="50"/>
      <c r="AA2568" s="50"/>
      <c r="AB2568" s="68"/>
      <c r="AC2568" s="68"/>
      <c r="AF2568" s="68"/>
      <c r="AJ2568" s="68"/>
      <c r="AK2568" s="68"/>
      <c r="AL2568" s="50"/>
      <c r="AN2568" s="50"/>
      <c r="AO2568" s="68"/>
      <c r="AP2568" s="68"/>
      <c r="AQ2568" s="50"/>
      <c r="AS2568" s="50"/>
      <c r="AV2568" s="50"/>
      <c r="AY2568" s="50"/>
      <c r="BA2568" s="68"/>
      <c r="BD2568" s="68"/>
      <c r="BP2568" s="50" t="s">
        <v>192</v>
      </c>
      <c r="BQ2568" s="50"/>
      <c r="BR2568" s="50"/>
      <c r="BS2568" s="50" t="s">
        <v>231</v>
      </c>
      <c r="BT2568">
        <v>0</v>
      </c>
      <c r="BU2568">
        <v>0</v>
      </c>
      <c r="BV2568">
        <v>0</v>
      </c>
      <c r="BW2568" t="s">
        <v>246</v>
      </c>
      <c r="BX2568">
        <v>0</v>
      </c>
    </row>
    <row r="2569" spans="1:76" x14ac:dyDescent="0.25">
      <c r="A2569">
        <v>1004</v>
      </c>
      <c r="B2569" s="50" t="s">
        <v>6</v>
      </c>
      <c r="C2569" s="50" t="s">
        <v>75</v>
      </c>
      <c r="D2569" s="50" t="s">
        <v>6</v>
      </c>
      <c r="E2569" s="50"/>
      <c r="F2569" s="68"/>
      <c r="G2569" s="50"/>
      <c r="I2569" s="50"/>
      <c r="J2569" s="50"/>
      <c r="K2569" s="50"/>
      <c r="L2569" s="50"/>
      <c r="M2569" s="50"/>
      <c r="N2569" s="50"/>
      <c r="O2569" s="50"/>
      <c r="P2569" s="50"/>
      <c r="Q2569" s="50"/>
      <c r="R2569" s="50"/>
      <c r="S2569" s="50"/>
      <c r="T2569" s="50"/>
      <c r="U2569" s="50"/>
      <c r="V2569" s="50"/>
      <c r="W2569" s="50"/>
      <c r="X2569" s="50"/>
      <c r="Y2569" s="50"/>
      <c r="Z2569" s="50"/>
      <c r="AA2569" s="50"/>
      <c r="AB2569" s="68"/>
      <c r="AC2569" s="68"/>
      <c r="AF2569" s="68"/>
      <c r="AJ2569" s="68"/>
      <c r="AK2569" s="68"/>
      <c r="AL2569" s="50"/>
      <c r="AN2569" s="50"/>
      <c r="AO2569" s="68"/>
      <c r="AP2569" s="68"/>
      <c r="AQ2569" s="50"/>
      <c r="AS2569" s="50"/>
      <c r="AV2569" s="50"/>
      <c r="AY2569" s="50"/>
      <c r="BA2569" s="68"/>
      <c r="BD2569" s="68"/>
      <c r="BP2569" s="50" t="s">
        <v>192</v>
      </c>
      <c r="BQ2569" s="50"/>
      <c r="BR2569" s="50"/>
      <c r="BS2569" s="50" t="s">
        <v>232</v>
      </c>
      <c r="BT2569">
        <v>0</v>
      </c>
      <c r="BU2569">
        <v>0</v>
      </c>
      <c r="BV2569">
        <v>0</v>
      </c>
      <c r="BW2569">
        <v>0</v>
      </c>
      <c r="BX2569">
        <v>0</v>
      </c>
    </row>
    <row r="2570" spans="1:76" x14ac:dyDescent="0.25">
      <c r="A2570">
        <v>1004</v>
      </c>
      <c r="B2570" s="50" t="s">
        <v>6</v>
      </c>
      <c r="C2570" s="50" t="s">
        <v>75</v>
      </c>
      <c r="D2570" s="50" t="s">
        <v>6</v>
      </c>
      <c r="E2570" s="50"/>
      <c r="F2570" s="68"/>
      <c r="G2570" s="50"/>
      <c r="I2570" s="50"/>
      <c r="J2570" s="50"/>
      <c r="K2570" s="50"/>
      <c r="L2570" s="50"/>
      <c r="M2570" s="50"/>
      <c r="N2570" s="50"/>
      <c r="O2570" s="50"/>
      <c r="P2570" s="50"/>
      <c r="Q2570" s="50"/>
      <c r="R2570" s="50"/>
      <c r="S2570" s="50"/>
      <c r="T2570" s="50"/>
      <c r="U2570" s="50"/>
      <c r="V2570" s="50"/>
      <c r="W2570" s="50"/>
      <c r="X2570" s="50"/>
      <c r="Y2570" s="50"/>
      <c r="Z2570" s="50"/>
      <c r="AA2570" s="50"/>
      <c r="AB2570" s="68"/>
      <c r="AC2570" s="68"/>
      <c r="AF2570" s="68"/>
      <c r="AJ2570" s="68"/>
      <c r="AK2570" s="68"/>
      <c r="AL2570" s="50"/>
      <c r="AN2570" s="50"/>
      <c r="AO2570" s="68"/>
      <c r="AP2570" s="68"/>
      <c r="AQ2570" s="50"/>
      <c r="AS2570" s="50"/>
      <c r="AV2570" s="50"/>
      <c r="AY2570" s="50"/>
      <c r="BA2570" s="68"/>
      <c r="BD2570" s="68"/>
      <c r="BP2570" s="50" t="s">
        <v>192</v>
      </c>
      <c r="BQ2570" s="50"/>
      <c r="BR2570" s="50"/>
      <c r="BS2570" s="50" t="s">
        <v>233</v>
      </c>
      <c r="BT2570">
        <v>0</v>
      </c>
      <c r="BU2570">
        <v>0</v>
      </c>
      <c r="BV2570">
        <v>0</v>
      </c>
    </row>
    <row r="2571" spans="1:76" x14ac:dyDescent="0.25">
      <c r="A2571">
        <v>1004</v>
      </c>
      <c r="B2571" s="50" t="s">
        <v>6</v>
      </c>
      <c r="C2571" s="50" t="s">
        <v>75</v>
      </c>
      <c r="D2571" s="50" t="s">
        <v>6</v>
      </c>
      <c r="E2571" s="50"/>
      <c r="F2571" s="68"/>
      <c r="G2571" s="50"/>
      <c r="I2571" s="50"/>
      <c r="J2571" s="50"/>
      <c r="K2571" s="50"/>
      <c r="L2571" s="50"/>
      <c r="M2571" s="50"/>
      <c r="N2571" s="50"/>
      <c r="O2571" s="50"/>
      <c r="P2571" s="50"/>
      <c r="Q2571" s="50"/>
      <c r="R2571" s="50"/>
      <c r="S2571" s="50"/>
      <c r="T2571" s="50"/>
      <c r="U2571" s="50"/>
      <c r="V2571" s="50"/>
      <c r="W2571" s="50"/>
      <c r="X2571" s="50"/>
      <c r="Y2571" s="50"/>
      <c r="Z2571" s="50"/>
      <c r="AA2571" s="50"/>
      <c r="AB2571" s="68"/>
      <c r="AC2571" s="68"/>
      <c r="AF2571" s="68"/>
      <c r="AJ2571" s="68"/>
      <c r="AK2571" s="68"/>
      <c r="AL2571" s="50"/>
      <c r="AN2571" s="50"/>
      <c r="AO2571" s="68"/>
      <c r="AP2571" s="68"/>
      <c r="AQ2571" s="50"/>
      <c r="AS2571" s="50"/>
      <c r="AV2571" s="50"/>
      <c r="AY2571" s="50"/>
      <c r="BA2571" s="68"/>
      <c r="BD2571" s="68"/>
      <c r="BP2571" s="50" t="s">
        <v>192</v>
      </c>
      <c r="BQ2571" s="50"/>
      <c r="BR2571" s="50"/>
      <c r="BS2571" s="50" t="s">
        <v>234</v>
      </c>
      <c r="BT2571">
        <v>0</v>
      </c>
      <c r="BU2571">
        <v>0</v>
      </c>
      <c r="BV2571">
        <v>0</v>
      </c>
    </row>
    <row r="2572" spans="1:76" x14ac:dyDescent="0.25">
      <c r="A2572">
        <v>1004</v>
      </c>
      <c r="B2572" s="50" t="s">
        <v>6</v>
      </c>
      <c r="C2572" s="50" t="s">
        <v>75</v>
      </c>
      <c r="D2572" s="50" t="s">
        <v>6</v>
      </c>
      <c r="E2572" s="50"/>
      <c r="F2572" s="68"/>
      <c r="G2572" s="50"/>
      <c r="I2572" s="50"/>
      <c r="J2572" s="50"/>
      <c r="K2572" s="50"/>
      <c r="L2572" s="50"/>
      <c r="M2572" s="50"/>
      <c r="N2572" s="50"/>
      <c r="O2572" s="50"/>
      <c r="P2572" s="50"/>
      <c r="Q2572" s="50"/>
      <c r="R2572" s="50"/>
      <c r="S2572" s="50"/>
      <c r="T2572" s="50"/>
      <c r="U2572" s="50"/>
      <c r="V2572" s="50"/>
      <c r="W2572" s="50"/>
      <c r="X2572" s="50"/>
      <c r="Y2572" s="50"/>
      <c r="Z2572" s="50"/>
      <c r="AA2572" s="50"/>
      <c r="AB2572" s="68"/>
      <c r="AC2572" s="68"/>
      <c r="AF2572" s="68"/>
      <c r="AJ2572" s="68"/>
      <c r="AK2572" s="68"/>
      <c r="AL2572" s="50"/>
      <c r="AN2572" s="50"/>
      <c r="AO2572" s="68"/>
      <c r="AP2572" s="68"/>
      <c r="AQ2572" s="50"/>
      <c r="AS2572" s="50"/>
      <c r="AV2572" s="50"/>
      <c r="AY2572" s="50"/>
      <c r="BA2572" s="68"/>
      <c r="BD2572" s="68"/>
      <c r="BP2572" s="50" t="s">
        <v>192</v>
      </c>
      <c r="BQ2572" s="50"/>
      <c r="BR2572" s="50"/>
      <c r="BS2572" s="50" t="s">
        <v>235</v>
      </c>
      <c r="BT2572">
        <v>0</v>
      </c>
      <c r="BU2572">
        <v>0</v>
      </c>
      <c r="BV2572">
        <v>0</v>
      </c>
    </row>
    <row r="2573" spans="1:76" x14ac:dyDescent="0.25">
      <c r="A2573">
        <v>1004</v>
      </c>
      <c r="B2573" s="50" t="s">
        <v>6</v>
      </c>
      <c r="C2573" s="50" t="s">
        <v>75</v>
      </c>
      <c r="D2573" s="50" t="s">
        <v>6</v>
      </c>
      <c r="E2573" s="50"/>
      <c r="F2573" s="68"/>
      <c r="G2573" s="50"/>
      <c r="I2573" s="50"/>
      <c r="J2573" s="50"/>
      <c r="K2573" s="50"/>
      <c r="L2573" s="50"/>
      <c r="M2573" s="50"/>
      <c r="N2573" s="50"/>
      <c r="O2573" s="50"/>
      <c r="P2573" s="50"/>
      <c r="Q2573" s="50"/>
      <c r="R2573" s="50"/>
      <c r="S2573" s="50"/>
      <c r="T2573" s="50"/>
      <c r="U2573" s="50"/>
      <c r="V2573" s="50"/>
      <c r="W2573" s="50"/>
      <c r="X2573" s="50"/>
      <c r="Y2573" s="50"/>
      <c r="Z2573" s="50"/>
      <c r="AA2573" s="50"/>
      <c r="AB2573" s="68"/>
      <c r="AC2573" s="68"/>
      <c r="AF2573" s="68"/>
      <c r="AJ2573" s="68"/>
      <c r="AK2573" s="68"/>
      <c r="AL2573" s="50"/>
      <c r="AN2573" s="50"/>
      <c r="AO2573" s="68"/>
      <c r="AP2573" s="68"/>
      <c r="AQ2573" s="50"/>
      <c r="AS2573" s="50"/>
      <c r="AV2573" s="50"/>
      <c r="AY2573" s="50"/>
      <c r="BA2573" s="68"/>
      <c r="BD2573" s="68"/>
      <c r="BP2573" s="50" t="s">
        <v>192</v>
      </c>
      <c r="BQ2573" s="50"/>
      <c r="BR2573" s="50"/>
      <c r="BS2573" s="50" t="s">
        <v>236</v>
      </c>
      <c r="BT2573">
        <v>0</v>
      </c>
      <c r="BU2573">
        <v>0</v>
      </c>
      <c r="BV2573">
        <v>0</v>
      </c>
    </row>
    <row r="2574" spans="1:76" x14ac:dyDescent="0.25">
      <c r="A2574">
        <v>1004</v>
      </c>
      <c r="B2574" s="50" t="s">
        <v>6</v>
      </c>
      <c r="C2574" s="50" t="s">
        <v>75</v>
      </c>
      <c r="D2574" s="50" t="s">
        <v>6</v>
      </c>
      <c r="E2574" s="50"/>
      <c r="F2574" s="68"/>
      <c r="G2574" s="50"/>
      <c r="I2574" s="50"/>
      <c r="J2574" s="50"/>
      <c r="K2574" s="50"/>
      <c r="L2574" s="50"/>
      <c r="M2574" s="50"/>
      <c r="N2574" s="50"/>
      <c r="O2574" s="50"/>
      <c r="P2574" s="50"/>
      <c r="Q2574" s="50"/>
      <c r="R2574" s="50"/>
      <c r="S2574" s="50"/>
      <c r="T2574" s="50"/>
      <c r="U2574" s="50"/>
      <c r="V2574" s="50"/>
      <c r="W2574" s="50"/>
      <c r="X2574" s="50"/>
      <c r="Y2574" s="50"/>
      <c r="Z2574" s="50"/>
      <c r="AA2574" s="50"/>
      <c r="AB2574" s="68"/>
      <c r="AC2574" s="68"/>
      <c r="AF2574" s="68"/>
      <c r="AJ2574" s="68"/>
      <c r="AK2574" s="68"/>
      <c r="AL2574" s="50"/>
      <c r="AN2574" s="50"/>
      <c r="AO2574" s="68"/>
      <c r="AP2574" s="68"/>
      <c r="AQ2574" s="50"/>
      <c r="AS2574" s="50"/>
      <c r="AV2574" s="50"/>
      <c r="AY2574" s="50"/>
      <c r="BA2574" s="68"/>
      <c r="BD2574" s="68"/>
      <c r="BP2574" s="50" t="s">
        <v>192</v>
      </c>
      <c r="BQ2574" s="50"/>
      <c r="BR2574" s="50"/>
      <c r="BS2574" s="50" t="s">
        <v>237</v>
      </c>
      <c r="BT2574">
        <v>0</v>
      </c>
      <c r="BU2574">
        <v>0</v>
      </c>
      <c r="BV2574">
        <v>0</v>
      </c>
    </row>
    <row r="2575" spans="1:76" x14ac:dyDescent="0.25">
      <c r="A2575">
        <v>1004</v>
      </c>
      <c r="B2575" s="50" t="s">
        <v>6</v>
      </c>
      <c r="C2575" s="50" t="s">
        <v>75</v>
      </c>
      <c r="D2575" s="50" t="s">
        <v>6</v>
      </c>
      <c r="E2575" s="50"/>
      <c r="F2575" s="68"/>
      <c r="G2575" s="50"/>
      <c r="I2575" s="50"/>
      <c r="J2575" s="50"/>
      <c r="K2575" s="50"/>
      <c r="L2575" s="50"/>
      <c r="M2575" s="50"/>
      <c r="N2575" s="50"/>
      <c r="O2575" s="50"/>
      <c r="P2575" s="50"/>
      <c r="Q2575" s="50"/>
      <c r="R2575" s="50"/>
      <c r="S2575" s="50"/>
      <c r="T2575" s="50"/>
      <c r="U2575" s="50"/>
      <c r="V2575" s="50"/>
      <c r="W2575" s="50"/>
      <c r="X2575" s="50"/>
      <c r="Y2575" s="50"/>
      <c r="Z2575" s="50"/>
      <c r="AA2575" s="50"/>
      <c r="AB2575" s="68"/>
      <c r="AC2575" s="68"/>
      <c r="AF2575" s="68"/>
      <c r="AJ2575" s="68"/>
      <c r="AK2575" s="68"/>
      <c r="AL2575" s="50"/>
      <c r="AN2575" s="50"/>
      <c r="AO2575" s="68"/>
      <c r="AP2575" s="68"/>
      <c r="AQ2575" s="50"/>
      <c r="AS2575" s="50"/>
      <c r="AV2575" s="50"/>
      <c r="AY2575" s="50"/>
      <c r="BA2575" s="68"/>
      <c r="BD2575" s="68"/>
      <c r="BP2575" s="50" t="s">
        <v>192</v>
      </c>
      <c r="BQ2575" s="50"/>
      <c r="BR2575" s="50"/>
      <c r="BS2575" s="50" t="s">
        <v>238</v>
      </c>
      <c r="BT2575">
        <v>0</v>
      </c>
      <c r="BU2575">
        <v>0</v>
      </c>
      <c r="BV2575">
        <v>0</v>
      </c>
    </row>
    <row r="2576" spans="1:76" x14ac:dyDescent="0.25">
      <c r="A2576">
        <v>1004</v>
      </c>
      <c r="B2576" s="50" t="s">
        <v>6</v>
      </c>
      <c r="C2576" s="50" t="s">
        <v>75</v>
      </c>
      <c r="D2576" s="50" t="s">
        <v>6</v>
      </c>
      <c r="E2576" s="50"/>
      <c r="F2576" s="68"/>
      <c r="G2576" s="50"/>
      <c r="I2576" s="50"/>
      <c r="J2576" s="50"/>
      <c r="K2576" s="50"/>
      <c r="L2576" s="50"/>
      <c r="M2576" s="50"/>
      <c r="N2576" s="50"/>
      <c r="O2576" s="50"/>
      <c r="P2576" s="50"/>
      <c r="Q2576" s="50"/>
      <c r="R2576" s="50"/>
      <c r="S2576" s="50"/>
      <c r="T2576" s="50"/>
      <c r="U2576" s="50"/>
      <c r="V2576" s="50"/>
      <c r="W2576" s="50"/>
      <c r="X2576" s="50"/>
      <c r="Y2576" s="50"/>
      <c r="Z2576" s="50"/>
      <c r="AA2576" s="50"/>
      <c r="AB2576" s="68"/>
      <c r="AC2576" s="68"/>
      <c r="AF2576" s="68"/>
      <c r="AJ2576" s="68"/>
      <c r="AK2576" s="68"/>
      <c r="AL2576" s="50"/>
      <c r="AN2576" s="50"/>
      <c r="AO2576" s="68"/>
      <c r="AP2576" s="68"/>
      <c r="AQ2576" s="50"/>
      <c r="AS2576" s="50"/>
      <c r="AV2576" s="50"/>
      <c r="AY2576" s="50"/>
      <c r="BA2576" s="68"/>
      <c r="BD2576" s="68"/>
      <c r="BP2576" s="50" t="s">
        <v>192</v>
      </c>
      <c r="BQ2576" s="50"/>
      <c r="BR2576" s="50"/>
      <c r="BS2576" s="50" t="s">
        <v>239</v>
      </c>
      <c r="BT2576">
        <v>0</v>
      </c>
      <c r="BU2576">
        <v>0</v>
      </c>
      <c r="BV2576">
        <v>0</v>
      </c>
    </row>
    <row r="2577" spans="1:76" x14ac:dyDescent="0.25">
      <c r="A2577">
        <v>1004</v>
      </c>
      <c r="B2577" s="50" t="s">
        <v>6</v>
      </c>
      <c r="C2577" s="50" t="s">
        <v>75</v>
      </c>
      <c r="D2577" s="50" t="s">
        <v>6</v>
      </c>
      <c r="E2577" s="50"/>
      <c r="F2577" s="68"/>
      <c r="G2577" s="50"/>
      <c r="I2577" s="50"/>
      <c r="J2577" s="50"/>
      <c r="K2577" s="50"/>
      <c r="L2577" s="50"/>
      <c r="M2577" s="50"/>
      <c r="N2577" s="50"/>
      <c r="O2577" s="50"/>
      <c r="P2577" s="50"/>
      <c r="Q2577" s="50"/>
      <c r="R2577" s="50"/>
      <c r="S2577" s="50"/>
      <c r="T2577" s="50"/>
      <c r="U2577" s="50"/>
      <c r="V2577" s="50"/>
      <c r="W2577" s="50"/>
      <c r="X2577" s="50"/>
      <c r="Y2577" s="50"/>
      <c r="Z2577" s="50"/>
      <c r="AA2577" s="50"/>
      <c r="AB2577" s="68"/>
      <c r="AC2577" s="68"/>
      <c r="AF2577" s="68"/>
      <c r="AJ2577" s="68"/>
      <c r="AK2577" s="68"/>
      <c r="AL2577" s="50"/>
      <c r="AN2577" s="50"/>
      <c r="AO2577" s="68"/>
      <c r="AP2577" s="68"/>
      <c r="AQ2577" s="50"/>
      <c r="AS2577" s="50"/>
      <c r="AV2577" s="50"/>
      <c r="AY2577" s="50"/>
      <c r="BA2577" s="68"/>
      <c r="BD2577" s="68"/>
      <c r="BP2577" s="50" t="s">
        <v>192</v>
      </c>
      <c r="BQ2577" s="50"/>
      <c r="BR2577" s="50"/>
      <c r="BS2577" s="50" t="s">
        <v>240</v>
      </c>
      <c r="BT2577">
        <v>0</v>
      </c>
      <c r="BU2577">
        <v>0</v>
      </c>
      <c r="BV2577">
        <v>0</v>
      </c>
    </row>
    <row r="2578" spans="1:76" x14ac:dyDescent="0.25">
      <c r="A2578">
        <v>1004</v>
      </c>
      <c r="B2578" s="50" t="s">
        <v>6</v>
      </c>
      <c r="C2578" s="50" t="s">
        <v>75</v>
      </c>
      <c r="D2578" s="50" t="s">
        <v>6</v>
      </c>
      <c r="E2578" s="50"/>
      <c r="F2578" s="68"/>
      <c r="G2578" s="50"/>
      <c r="I2578" s="50"/>
      <c r="J2578" s="50"/>
      <c r="K2578" s="50"/>
      <c r="L2578" s="50"/>
      <c r="M2578" s="50"/>
      <c r="N2578" s="50"/>
      <c r="O2578" s="50"/>
      <c r="P2578" s="50"/>
      <c r="Q2578" s="50"/>
      <c r="R2578" s="50"/>
      <c r="S2578" s="50"/>
      <c r="T2578" s="50"/>
      <c r="U2578" s="50"/>
      <c r="V2578" s="50"/>
      <c r="W2578" s="50"/>
      <c r="X2578" s="50"/>
      <c r="Y2578" s="50"/>
      <c r="Z2578" s="50"/>
      <c r="AA2578" s="50"/>
      <c r="AB2578" s="68"/>
      <c r="AC2578" s="68"/>
      <c r="AF2578" s="68"/>
      <c r="AJ2578" s="68"/>
      <c r="AK2578" s="68"/>
      <c r="AL2578" s="50"/>
      <c r="AN2578" s="50"/>
      <c r="AO2578" s="68"/>
      <c r="AP2578" s="68"/>
      <c r="AQ2578" s="50"/>
      <c r="AS2578" s="50"/>
      <c r="AV2578" s="50"/>
      <c r="AY2578" s="50"/>
      <c r="BA2578" s="68"/>
      <c r="BD2578" s="68"/>
      <c r="BP2578" s="50" t="s">
        <v>192</v>
      </c>
      <c r="BQ2578" s="50"/>
      <c r="BR2578" s="50"/>
      <c r="BS2578" s="50" t="s">
        <v>241</v>
      </c>
      <c r="BT2578">
        <v>0</v>
      </c>
      <c r="BU2578">
        <v>0</v>
      </c>
      <c r="BV2578">
        <v>0</v>
      </c>
    </row>
    <row r="2579" spans="1:76" x14ac:dyDescent="0.25">
      <c r="A2579">
        <v>1004</v>
      </c>
      <c r="B2579" s="50" t="s">
        <v>6</v>
      </c>
      <c r="C2579" s="50" t="s">
        <v>75</v>
      </c>
      <c r="D2579" s="50" t="s">
        <v>6</v>
      </c>
      <c r="E2579" s="50"/>
      <c r="F2579" s="68"/>
      <c r="G2579" s="50"/>
      <c r="I2579" s="50"/>
      <c r="J2579" s="50"/>
      <c r="K2579" s="50"/>
      <c r="L2579" s="50"/>
      <c r="M2579" s="50"/>
      <c r="N2579" s="50"/>
      <c r="O2579" s="50"/>
      <c r="P2579" s="50"/>
      <c r="Q2579" s="50"/>
      <c r="R2579" s="50"/>
      <c r="S2579" s="50"/>
      <c r="T2579" s="50"/>
      <c r="U2579" s="50"/>
      <c r="V2579" s="50"/>
      <c r="W2579" s="50"/>
      <c r="X2579" s="50"/>
      <c r="Y2579" s="50"/>
      <c r="Z2579" s="50"/>
      <c r="AA2579" s="50"/>
      <c r="AB2579" s="68"/>
      <c r="AC2579" s="68"/>
      <c r="AF2579" s="68"/>
      <c r="AJ2579" s="68"/>
      <c r="AK2579" s="68"/>
      <c r="AL2579" s="50"/>
      <c r="AN2579" s="50"/>
      <c r="AO2579" s="68"/>
      <c r="AP2579" s="68"/>
      <c r="AQ2579" s="50"/>
      <c r="AS2579" s="50"/>
      <c r="AV2579" s="50"/>
      <c r="AY2579" s="50"/>
      <c r="BA2579" s="68"/>
      <c r="BD2579" s="68"/>
      <c r="BP2579" s="50" t="s">
        <v>192</v>
      </c>
      <c r="BQ2579" s="50"/>
      <c r="BR2579" s="50"/>
      <c r="BS2579" s="50" t="s">
        <v>242</v>
      </c>
      <c r="BT2579">
        <v>0</v>
      </c>
      <c r="BU2579">
        <v>0</v>
      </c>
      <c r="BV2579">
        <v>0</v>
      </c>
    </row>
    <row r="2580" spans="1:76" x14ac:dyDescent="0.25">
      <c r="A2580">
        <v>1004</v>
      </c>
      <c r="B2580" s="50" t="s">
        <v>6</v>
      </c>
      <c r="C2580" s="50" t="s">
        <v>76</v>
      </c>
      <c r="D2580" s="50" t="s">
        <v>6</v>
      </c>
      <c r="E2580" s="50"/>
      <c r="F2580" s="68"/>
      <c r="G2580" s="50"/>
      <c r="I2580" s="50"/>
      <c r="J2580" s="50"/>
      <c r="K2580" s="50"/>
      <c r="L2580" s="50"/>
      <c r="M2580" s="50"/>
      <c r="N2580" s="50"/>
      <c r="O2580" s="50"/>
      <c r="P2580" s="50"/>
      <c r="Q2580" s="50"/>
      <c r="R2580" s="50"/>
      <c r="S2580" s="50"/>
      <c r="T2580" s="50"/>
      <c r="U2580" s="50"/>
      <c r="V2580" s="50"/>
      <c r="W2580" s="50"/>
      <c r="X2580" s="50"/>
      <c r="Y2580" s="50"/>
      <c r="Z2580" s="50"/>
      <c r="AA2580" s="50"/>
      <c r="AB2580" s="68"/>
      <c r="AC2580" s="68"/>
      <c r="AF2580" s="68"/>
      <c r="AJ2580" s="68"/>
      <c r="AK2580" s="68"/>
      <c r="AL2580" s="50"/>
      <c r="AN2580" s="50"/>
      <c r="AO2580" s="68"/>
      <c r="AP2580" s="68"/>
      <c r="AQ2580" s="50"/>
      <c r="AS2580" s="50"/>
      <c r="AV2580" s="50"/>
      <c r="AY2580" s="50"/>
      <c r="BA2580" s="68"/>
      <c r="BD2580" s="68"/>
      <c r="BP2580" s="50" t="s">
        <v>44</v>
      </c>
      <c r="BQ2580" s="50"/>
      <c r="BR2580" s="50"/>
      <c r="BS2580" s="50" t="s">
        <v>228</v>
      </c>
      <c r="BT2580">
        <v>0</v>
      </c>
      <c r="BU2580">
        <v>0</v>
      </c>
      <c r="BV2580">
        <v>0</v>
      </c>
      <c r="BW2580" t="s">
        <v>243</v>
      </c>
      <c r="BX2580">
        <v>0</v>
      </c>
    </row>
    <row r="2581" spans="1:76" x14ac:dyDescent="0.25">
      <c r="A2581">
        <v>1004</v>
      </c>
      <c r="B2581" s="50" t="s">
        <v>6</v>
      </c>
      <c r="C2581" s="50" t="s">
        <v>76</v>
      </c>
      <c r="D2581" s="50" t="s">
        <v>6</v>
      </c>
      <c r="E2581" s="50"/>
      <c r="F2581" s="68"/>
      <c r="G2581" s="50"/>
      <c r="I2581" s="50"/>
      <c r="J2581" s="50"/>
      <c r="K2581" s="50"/>
      <c r="L2581" s="50"/>
      <c r="M2581" s="50"/>
      <c r="N2581" s="50"/>
      <c r="O2581" s="50"/>
      <c r="P2581" s="50"/>
      <c r="Q2581" s="50"/>
      <c r="R2581" s="50"/>
      <c r="S2581" s="50"/>
      <c r="T2581" s="50"/>
      <c r="U2581" s="50"/>
      <c r="V2581" s="50"/>
      <c r="W2581" s="50"/>
      <c r="X2581" s="50"/>
      <c r="Y2581" s="50"/>
      <c r="Z2581" s="50"/>
      <c r="AA2581" s="50"/>
      <c r="AB2581" s="68"/>
      <c r="AC2581" s="68"/>
      <c r="AF2581" s="68"/>
      <c r="AJ2581" s="68"/>
      <c r="AK2581" s="68"/>
      <c r="AL2581" s="50"/>
      <c r="AN2581" s="50"/>
      <c r="AO2581" s="68"/>
      <c r="AP2581" s="68"/>
      <c r="AQ2581" s="50"/>
      <c r="AS2581" s="50"/>
      <c r="AV2581" s="50"/>
      <c r="AY2581" s="50"/>
      <c r="BA2581" s="68"/>
      <c r="BD2581" s="68"/>
      <c r="BP2581" s="50" t="s">
        <v>44</v>
      </c>
      <c r="BQ2581" s="50"/>
      <c r="BR2581" s="50"/>
      <c r="BS2581" s="50" t="s">
        <v>229</v>
      </c>
      <c r="BT2581">
        <v>0</v>
      </c>
      <c r="BU2581">
        <v>0</v>
      </c>
      <c r="BV2581">
        <v>0</v>
      </c>
      <c r="BW2581" t="s">
        <v>244</v>
      </c>
      <c r="BX2581">
        <v>0</v>
      </c>
    </row>
    <row r="2582" spans="1:76" x14ac:dyDescent="0.25">
      <c r="A2582">
        <v>1004</v>
      </c>
      <c r="B2582" s="50" t="s">
        <v>6</v>
      </c>
      <c r="C2582" s="50" t="s">
        <v>76</v>
      </c>
      <c r="D2582" s="50" t="s">
        <v>6</v>
      </c>
      <c r="E2582" s="50"/>
      <c r="F2582" s="68"/>
      <c r="G2582" s="50"/>
      <c r="I2582" s="50"/>
      <c r="J2582" s="50"/>
      <c r="K2582" s="50"/>
      <c r="L2582" s="50"/>
      <c r="M2582" s="50"/>
      <c r="N2582" s="50"/>
      <c r="O2582" s="50"/>
      <c r="P2582" s="50"/>
      <c r="Q2582" s="50"/>
      <c r="R2582" s="50"/>
      <c r="S2582" s="50"/>
      <c r="T2582" s="50"/>
      <c r="U2582" s="50"/>
      <c r="V2582" s="50"/>
      <c r="W2582" s="50"/>
      <c r="X2582" s="50"/>
      <c r="Y2582" s="50"/>
      <c r="Z2582" s="50"/>
      <c r="AA2582" s="50"/>
      <c r="AB2582" s="68"/>
      <c r="AC2582" s="68"/>
      <c r="AF2582" s="68"/>
      <c r="AJ2582" s="68"/>
      <c r="AK2582" s="68"/>
      <c r="AL2582" s="50"/>
      <c r="AN2582" s="50"/>
      <c r="AO2582" s="68"/>
      <c r="AP2582" s="68"/>
      <c r="AQ2582" s="50"/>
      <c r="AS2582" s="50"/>
      <c r="AV2582" s="50"/>
      <c r="AY2582" s="50"/>
      <c r="BA2582" s="68"/>
      <c r="BD2582" s="68"/>
      <c r="BP2582" s="50" t="s">
        <v>44</v>
      </c>
      <c r="BQ2582" s="50"/>
      <c r="BR2582" s="50"/>
      <c r="BS2582" s="50" t="s">
        <v>230</v>
      </c>
      <c r="BT2582">
        <v>0</v>
      </c>
      <c r="BU2582">
        <v>0</v>
      </c>
      <c r="BV2582">
        <v>0</v>
      </c>
      <c r="BW2582" t="s">
        <v>245</v>
      </c>
      <c r="BX2582">
        <v>0</v>
      </c>
    </row>
    <row r="2583" spans="1:76" x14ac:dyDescent="0.25">
      <c r="A2583">
        <v>1004</v>
      </c>
      <c r="B2583" s="50" t="s">
        <v>6</v>
      </c>
      <c r="C2583" s="50" t="s">
        <v>76</v>
      </c>
      <c r="D2583" s="50" t="s">
        <v>6</v>
      </c>
      <c r="E2583" s="50"/>
      <c r="F2583" s="68"/>
      <c r="G2583" s="50"/>
      <c r="I2583" s="50"/>
      <c r="J2583" s="50"/>
      <c r="K2583" s="50"/>
      <c r="L2583" s="50"/>
      <c r="M2583" s="50"/>
      <c r="N2583" s="50"/>
      <c r="O2583" s="50"/>
      <c r="P2583" s="50"/>
      <c r="Q2583" s="50"/>
      <c r="R2583" s="50"/>
      <c r="S2583" s="50"/>
      <c r="T2583" s="50"/>
      <c r="U2583" s="50"/>
      <c r="V2583" s="50"/>
      <c r="W2583" s="50"/>
      <c r="X2583" s="50"/>
      <c r="Y2583" s="50"/>
      <c r="Z2583" s="50"/>
      <c r="AA2583" s="50"/>
      <c r="AB2583" s="68"/>
      <c r="AC2583" s="68"/>
      <c r="AF2583" s="68"/>
      <c r="AJ2583" s="68"/>
      <c r="AK2583" s="68"/>
      <c r="AL2583" s="50"/>
      <c r="AN2583" s="50"/>
      <c r="AO2583" s="68"/>
      <c r="AP2583" s="68"/>
      <c r="AQ2583" s="50"/>
      <c r="AS2583" s="50"/>
      <c r="AV2583" s="50"/>
      <c r="AY2583" s="50"/>
      <c r="BA2583" s="68"/>
      <c r="BD2583" s="68"/>
      <c r="BP2583" s="50" t="s">
        <v>44</v>
      </c>
      <c r="BQ2583" s="50"/>
      <c r="BR2583" s="50"/>
      <c r="BS2583" s="50" t="s">
        <v>231</v>
      </c>
      <c r="BT2583">
        <v>0</v>
      </c>
      <c r="BU2583">
        <v>0</v>
      </c>
      <c r="BV2583">
        <v>0</v>
      </c>
      <c r="BW2583" t="s">
        <v>246</v>
      </c>
      <c r="BX2583">
        <v>0</v>
      </c>
    </row>
    <row r="2584" spans="1:76" x14ac:dyDescent="0.25">
      <c r="A2584">
        <v>1004</v>
      </c>
      <c r="B2584" s="50" t="s">
        <v>6</v>
      </c>
      <c r="C2584" s="50" t="s">
        <v>76</v>
      </c>
      <c r="D2584" s="50" t="s">
        <v>6</v>
      </c>
      <c r="E2584" s="50"/>
      <c r="F2584" s="68"/>
      <c r="G2584" s="50"/>
      <c r="I2584" s="50"/>
      <c r="J2584" s="50"/>
      <c r="K2584" s="50"/>
      <c r="L2584" s="50"/>
      <c r="M2584" s="50"/>
      <c r="N2584" s="50"/>
      <c r="O2584" s="50"/>
      <c r="P2584" s="50"/>
      <c r="Q2584" s="50"/>
      <c r="R2584" s="50"/>
      <c r="S2584" s="50"/>
      <c r="T2584" s="50"/>
      <c r="U2584" s="50"/>
      <c r="V2584" s="50"/>
      <c r="W2584" s="50"/>
      <c r="X2584" s="50"/>
      <c r="Y2584" s="50"/>
      <c r="Z2584" s="50"/>
      <c r="AA2584" s="50"/>
      <c r="AB2584" s="68"/>
      <c r="AC2584" s="68"/>
      <c r="AF2584" s="68"/>
      <c r="AJ2584" s="68"/>
      <c r="AK2584" s="68"/>
      <c r="AL2584" s="50"/>
      <c r="AN2584" s="50"/>
      <c r="AO2584" s="68"/>
      <c r="AP2584" s="68"/>
      <c r="AQ2584" s="50"/>
      <c r="AS2584" s="50"/>
      <c r="AV2584" s="50"/>
      <c r="AY2584" s="50"/>
      <c r="BA2584" s="68"/>
      <c r="BD2584" s="68"/>
      <c r="BP2584" s="50" t="s">
        <v>44</v>
      </c>
      <c r="BQ2584" s="50"/>
      <c r="BR2584" s="50"/>
      <c r="BS2584" s="50" t="s">
        <v>232</v>
      </c>
      <c r="BT2584">
        <v>0</v>
      </c>
      <c r="BU2584">
        <v>0</v>
      </c>
      <c r="BV2584">
        <v>0</v>
      </c>
      <c r="BW2584" t="s">
        <v>247</v>
      </c>
      <c r="BX2584">
        <v>0</v>
      </c>
    </row>
    <row r="2585" spans="1:76" x14ac:dyDescent="0.25">
      <c r="A2585">
        <v>1004</v>
      </c>
      <c r="B2585" s="50" t="s">
        <v>6</v>
      </c>
      <c r="C2585" s="50" t="s">
        <v>76</v>
      </c>
      <c r="D2585" s="50" t="s">
        <v>6</v>
      </c>
      <c r="E2585" s="50"/>
      <c r="F2585" s="68"/>
      <c r="G2585" s="50"/>
      <c r="I2585" s="50"/>
      <c r="J2585" s="50"/>
      <c r="K2585" s="50"/>
      <c r="L2585" s="50"/>
      <c r="M2585" s="50"/>
      <c r="N2585" s="50"/>
      <c r="O2585" s="50"/>
      <c r="P2585" s="50"/>
      <c r="Q2585" s="50"/>
      <c r="R2585" s="50"/>
      <c r="S2585" s="50"/>
      <c r="T2585" s="50"/>
      <c r="U2585" s="50"/>
      <c r="V2585" s="50"/>
      <c r="W2585" s="50"/>
      <c r="X2585" s="50"/>
      <c r="Y2585" s="50"/>
      <c r="Z2585" s="50"/>
      <c r="AA2585" s="50"/>
      <c r="AB2585" s="68"/>
      <c r="AC2585" s="68"/>
      <c r="AF2585" s="68"/>
      <c r="AJ2585" s="68"/>
      <c r="AK2585" s="68"/>
      <c r="AL2585" s="50"/>
      <c r="AN2585" s="50"/>
      <c r="AO2585" s="68"/>
      <c r="AP2585" s="68"/>
      <c r="AQ2585" s="50"/>
      <c r="AS2585" s="50"/>
      <c r="AV2585" s="50"/>
      <c r="AY2585" s="50"/>
      <c r="BA2585" s="68"/>
      <c r="BD2585" s="68"/>
      <c r="BP2585" s="50" t="s">
        <v>44</v>
      </c>
      <c r="BQ2585" s="50"/>
      <c r="BR2585" s="50"/>
      <c r="BS2585" s="50" t="s">
        <v>233</v>
      </c>
      <c r="BT2585">
        <v>0</v>
      </c>
      <c r="BU2585">
        <v>0</v>
      </c>
      <c r="BV2585">
        <v>0</v>
      </c>
    </row>
    <row r="2586" spans="1:76" x14ac:dyDescent="0.25">
      <c r="A2586">
        <v>1004</v>
      </c>
      <c r="B2586" s="50" t="s">
        <v>6</v>
      </c>
      <c r="C2586" s="50" t="s">
        <v>76</v>
      </c>
      <c r="D2586" s="50" t="s">
        <v>6</v>
      </c>
      <c r="E2586" s="50"/>
      <c r="F2586" s="68"/>
      <c r="G2586" s="50"/>
      <c r="I2586" s="50"/>
      <c r="J2586" s="50"/>
      <c r="K2586" s="50"/>
      <c r="L2586" s="50"/>
      <c r="M2586" s="50"/>
      <c r="N2586" s="50"/>
      <c r="O2586" s="50"/>
      <c r="P2586" s="50"/>
      <c r="Q2586" s="50"/>
      <c r="R2586" s="50"/>
      <c r="S2586" s="50"/>
      <c r="T2586" s="50"/>
      <c r="U2586" s="50"/>
      <c r="V2586" s="50"/>
      <c r="W2586" s="50"/>
      <c r="X2586" s="50"/>
      <c r="Y2586" s="50"/>
      <c r="Z2586" s="50"/>
      <c r="AA2586" s="50"/>
      <c r="AB2586" s="68"/>
      <c r="AC2586" s="68"/>
      <c r="AF2586" s="68"/>
      <c r="AJ2586" s="68"/>
      <c r="AK2586" s="68"/>
      <c r="AL2586" s="50"/>
      <c r="AN2586" s="50"/>
      <c r="AO2586" s="68"/>
      <c r="AP2586" s="68"/>
      <c r="AQ2586" s="50"/>
      <c r="AS2586" s="50"/>
      <c r="AV2586" s="50"/>
      <c r="AY2586" s="50"/>
      <c r="BA2586" s="68"/>
      <c r="BD2586" s="68"/>
      <c r="BP2586" s="50" t="s">
        <v>44</v>
      </c>
      <c r="BQ2586" s="50"/>
      <c r="BR2586" s="50"/>
      <c r="BS2586" s="50" t="s">
        <v>234</v>
      </c>
      <c r="BT2586">
        <v>0</v>
      </c>
      <c r="BU2586">
        <v>0</v>
      </c>
      <c r="BV2586">
        <v>0</v>
      </c>
    </row>
    <row r="2587" spans="1:76" x14ac:dyDescent="0.25">
      <c r="A2587">
        <v>1004</v>
      </c>
      <c r="B2587" s="50" t="s">
        <v>6</v>
      </c>
      <c r="C2587" s="50" t="s">
        <v>76</v>
      </c>
      <c r="D2587" s="50" t="s">
        <v>6</v>
      </c>
      <c r="E2587" s="50"/>
      <c r="F2587" s="68"/>
      <c r="G2587" s="50"/>
      <c r="I2587" s="50"/>
      <c r="J2587" s="50"/>
      <c r="K2587" s="50"/>
      <c r="L2587" s="50"/>
      <c r="M2587" s="50"/>
      <c r="N2587" s="50"/>
      <c r="O2587" s="50"/>
      <c r="P2587" s="50"/>
      <c r="Q2587" s="50"/>
      <c r="R2587" s="50"/>
      <c r="S2587" s="50"/>
      <c r="T2587" s="50"/>
      <c r="U2587" s="50"/>
      <c r="V2587" s="50"/>
      <c r="W2587" s="50"/>
      <c r="X2587" s="50"/>
      <c r="Y2587" s="50"/>
      <c r="Z2587" s="50"/>
      <c r="AA2587" s="50"/>
      <c r="AB2587" s="68"/>
      <c r="AC2587" s="68"/>
      <c r="AF2587" s="68"/>
      <c r="AJ2587" s="68"/>
      <c r="AK2587" s="68"/>
      <c r="AL2587" s="50"/>
      <c r="AN2587" s="50"/>
      <c r="AO2587" s="68"/>
      <c r="AP2587" s="68"/>
      <c r="AQ2587" s="50"/>
      <c r="AS2587" s="50"/>
      <c r="AV2587" s="50"/>
      <c r="AY2587" s="50"/>
      <c r="BA2587" s="68"/>
      <c r="BD2587" s="68"/>
      <c r="BP2587" s="50" t="s">
        <v>44</v>
      </c>
      <c r="BQ2587" s="50"/>
      <c r="BR2587" s="50"/>
      <c r="BS2587" s="50" t="s">
        <v>235</v>
      </c>
      <c r="BT2587">
        <v>0</v>
      </c>
      <c r="BU2587">
        <v>0</v>
      </c>
      <c r="BV2587">
        <v>0</v>
      </c>
    </row>
    <row r="2588" spans="1:76" x14ac:dyDescent="0.25">
      <c r="A2588">
        <v>1004</v>
      </c>
      <c r="B2588" s="50" t="s">
        <v>6</v>
      </c>
      <c r="C2588" s="50" t="s">
        <v>76</v>
      </c>
      <c r="D2588" s="50" t="s">
        <v>6</v>
      </c>
      <c r="E2588" s="50"/>
      <c r="F2588" s="68"/>
      <c r="G2588" s="50"/>
      <c r="I2588" s="50"/>
      <c r="J2588" s="50"/>
      <c r="K2588" s="50"/>
      <c r="L2588" s="50"/>
      <c r="M2588" s="50"/>
      <c r="N2588" s="50"/>
      <c r="O2588" s="50"/>
      <c r="P2588" s="50"/>
      <c r="Q2588" s="50"/>
      <c r="R2588" s="50"/>
      <c r="S2588" s="50"/>
      <c r="T2588" s="50"/>
      <c r="U2588" s="50"/>
      <c r="V2588" s="50"/>
      <c r="W2588" s="50"/>
      <c r="X2588" s="50"/>
      <c r="Y2588" s="50"/>
      <c r="Z2588" s="50"/>
      <c r="AA2588" s="50"/>
      <c r="AB2588" s="68"/>
      <c r="AC2588" s="68"/>
      <c r="AF2588" s="68"/>
      <c r="AJ2588" s="68"/>
      <c r="AK2588" s="68"/>
      <c r="AL2588" s="50"/>
      <c r="AN2588" s="50"/>
      <c r="AO2588" s="68"/>
      <c r="AP2588" s="68"/>
      <c r="AQ2588" s="50"/>
      <c r="AS2588" s="50"/>
      <c r="AV2588" s="50"/>
      <c r="AY2588" s="50"/>
      <c r="BA2588" s="68"/>
      <c r="BD2588" s="68"/>
      <c r="BP2588" s="50" t="s">
        <v>44</v>
      </c>
      <c r="BQ2588" s="50"/>
      <c r="BR2588" s="50"/>
      <c r="BS2588" s="50" t="s">
        <v>236</v>
      </c>
      <c r="BT2588">
        <v>0</v>
      </c>
      <c r="BU2588">
        <v>0</v>
      </c>
      <c r="BV2588">
        <v>0</v>
      </c>
    </row>
    <row r="2589" spans="1:76" x14ac:dyDescent="0.25">
      <c r="A2589">
        <v>1004</v>
      </c>
      <c r="B2589" s="50" t="s">
        <v>6</v>
      </c>
      <c r="C2589" s="50" t="s">
        <v>76</v>
      </c>
      <c r="D2589" s="50" t="s">
        <v>6</v>
      </c>
      <c r="E2589" s="50"/>
      <c r="F2589" s="68"/>
      <c r="G2589" s="50"/>
      <c r="I2589" s="50"/>
      <c r="J2589" s="50"/>
      <c r="K2589" s="50"/>
      <c r="L2589" s="50"/>
      <c r="M2589" s="50"/>
      <c r="N2589" s="50"/>
      <c r="O2589" s="50"/>
      <c r="P2589" s="50"/>
      <c r="Q2589" s="50"/>
      <c r="R2589" s="50"/>
      <c r="S2589" s="50"/>
      <c r="T2589" s="50"/>
      <c r="U2589" s="50"/>
      <c r="V2589" s="50"/>
      <c r="W2589" s="50"/>
      <c r="X2589" s="50"/>
      <c r="Y2589" s="50"/>
      <c r="Z2589" s="50"/>
      <c r="AA2589" s="50"/>
      <c r="AB2589" s="68"/>
      <c r="AC2589" s="68"/>
      <c r="AF2589" s="68"/>
      <c r="AJ2589" s="68"/>
      <c r="AK2589" s="68"/>
      <c r="AL2589" s="50"/>
      <c r="AN2589" s="50"/>
      <c r="AO2589" s="68"/>
      <c r="AP2589" s="68"/>
      <c r="AQ2589" s="50"/>
      <c r="AS2589" s="50"/>
      <c r="AV2589" s="50"/>
      <c r="AY2589" s="50"/>
      <c r="BA2589" s="68"/>
      <c r="BD2589" s="68"/>
      <c r="BP2589" s="50" t="s">
        <v>44</v>
      </c>
      <c r="BQ2589" s="50"/>
      <c r="BR2589" s="50"/>
      <c r="BS2589" s="50" t="s">
        <v>237</v>
      </c>
      <c r="BT2589">
        <v>0</v>
      </c>
      <c r="BU2589">
        <v>0</v>
      </c>
      <c r="BV2589">
        <v>0</v>
      </c>
    </row>
    <row r="2590" spans="1:76" x14ac:dyDescent="0.25">
      <c r="A2590">
        <v>1004</v>
      </c>
      <c r="B2590" s="50" t="s">
        <v>6</v>
      </c>
      <c r="C2590" s="50" t="s">
        <v>76</v>
      </c>
      <c r="D2590" s="50" t="s">
        <v>6</v>
      </c>
      <c r="E2590" s="50"/>
      <c r="F2590" s="68"/>
      <c r="G2590" s="50"/>
      <c r="I2590" s="50"/>
      <c r="J2590" s="50"/>
      <c r="K2590" s="50"/>
      <c r="L2590" s="50"/>
      <c r="M2590" s="50"/>
      <c r="N2590" s="50"/>
      <c r="O2590" s="50"/>
      <c r="P2590" s="50"/>
      <c r="Q2590" s="50"/>
      <c r="R2590" s="50"/>
      <c r="S2590" s="50"/>
      <c r="T2590" s="50"/>
      <c r="U2590" s="50"/>
      <c r="V2590" s="50"/>
      <c r="W2590" s="50"/>
      <c r="X2590" s="50"/>
      <c r="Y2590" s="50"/>
      <c r="Z2590" s="50"/>
      <c r="AA2590" s="50"/>
      <c r="AB2590" s="68"/>
      <c r="AC2590" s="68"/>
      <c r="AF2590" s="68"/>
      <c r="AJ2590" s="68"/>
      <c r="AK2590" s="68"/>
      <c r="AL2590" s="50"/>
      <c r="AN2590" s="50"/>
      <c r="AO2590" s="68"/>
      <c r="AP2590" s="68"/>
      <c r="AQ2590" s="50"/>
      <c r="AS2590" s="50"/>
      <c r="AV2590" s="50"/>
      <c r="AY2590" s="50"/>
      <c r="BA2590" s="68"/>
      <c r="BD2590" s="68"/>
      <c r="BP2590" s="50" t="s">
        <v>44</v>
      </c>
      <c r="BQ2590" s="50"/>
      <c r="BR2590" s="50"/>
      <c r="BS2590" s="50" t="s">
        <v>238</v>
      </c>
      <c r="BT2590">
        <v>0</v>
      </c>
      <c r="BU2590">
        <v>0</v>
      </c>
      <c r="BV2590">
        <v>0</v>
      </c>
    </row>
    <row r="2591" spans="1:76" x14ac:dyDescent="0.25">
      <c r="A2591">
        <v>1004</v>
      </c>
      <c r="B2591" s="50" t="s">
        <v>6</v>
      </c>
      <c r="C2591" s="50" t="s">
        <v>76</v>
      </c>
      <c r="D2591" s="50" t="s">
        <v>6</v>
      </c>
      <c r="E2591" s="50"/>
      <c r="F2591" s="68"/>
      <c r="G2591" s="50"/>
      <c r="I2591" s="50"/>
      <c r="J2591" s="50"/>
      <c r="K2591" s="50"/>
      <c r="L2591" s="50"/>
      <c r="M2591" s="50"/>
      <c r="N2591" s="50"/>
      <c r="O2591" s="50"/>
      <c r="P2591" s="50"/>
      <c r="Q2591" s="50"/>
      <c r="R2591" s="50"/>
      <c r="S2591" s="50"/>
      <c r="T2591" s="50"/>
      <c r="U2591" s="50"/>
      <c r="V2591" s="50"/>
      <c r="W2591" s="50"/>
      <c r="X2591" s="50"/>
      <c r="Y2591" s="50"/>
      <c r="Z2591" s="50"/>
      <c r="AA2591" s="50"/>
      <c r="AB2591" s="68"/>
      <c r="AC2591" s="68"/>
      <c r="AF2591" s="68"/>
      <c r="AJ2591" s="68"/>
      <c r="AK2591" s="68"/>
      <c r="AL2591" s="50"/>
      <c r="AN2591" s="50"/>
      <c r="AO2591" s="68"/>
      <c r="AP2591" s="68"/>
      <c r="AQ2591" s="50"/>
      <c r="AS2591" s="50"/>
      <c r="AV2591" s="50"/>
      <c r="AY2591" s="50"/>
      <c r="BA2591" s="68"/>
      <c r="BD2591" s="68"/>
      <c r="BP2591" s="50" t="s">
        <v>44</v>
      </c>
      <c r="BQ2591" s="50"/>
      <c r="BR2591" s="50"/>
      <c r="BS2591" s="50" t="s">
        <v>239</v>
      </c>
      <c r="BT2591">
        <v>0</v>
      </c>
      <c r="BU2591">
        <v>0</v>
      </c>
      <c r="BV2591">
        <v>0</v>
      </c>
    </row>
    <row r="2592" spans="1:76" x14ac:dyDescent="0.25">
      <c r="A2592">
        <v>1004</v>
      </c>
      <c r="B2592" s="50" t="s">
        <v>6</v>
      </c>
      <c r="C2592" s="50" t="s">
        <v>76</v>
      </c>
      <c r="D2592" s="50" t="s">
        <v>6</v>
      </c>
      <c r="E2592" s="50"/>
      <c r="F2592" s="68"/>
      <c r="G2592" s="50"/>
      <c r="I2592" s="50"/>
      <c r="J2592" s="50"/>
      <c r="K2592" s="50"/>
      <c r="L2592" s="50"/>
      <c r="M2592" s="50"/>
      <c r="N2592" s="50"/>
      <c r="O2592" s="50"/>
      <c r="P2592" s="50"/>
      <c r="Q2592" s="50"/>
      <c r="R2592" s="50"/>
      <c r="S2592" s="50"/>
      <c r="T2592" s="50"/>
      <c r="U2592" s="50"/>
      <c r="V2592" s="50"/>
      <c r="W2592" s="50"/>
      <c r="X2592" s="50"/>
      <c r="Y2592" s="50"/>
      <c r="Z2592" s="50"/>
      <c r="AA2592" s="50"/>
      <c r="AB2592" s="68"/>
      <c r="AC2592" s="68"/>
      <c r="AF2592" s="68"/>
      <c r="AJ2592" s="68"/>
      <c r="AK2592" s="68"/>
      <c r="AL2592" s="50"/>
      <c r="AN2592" s="50"/>
      <c r="AO2592" s="68"/>
      <c r="AP2592" s="68"/>
      <c r="AQ2592" s="50"/>
      <c r="AS2592" s="50"/>
      <c r="AV2592" s="50"/>
      <c r="AY2592" s="50"/>
      <c r="BA2592" s="68"/>
      <c r="BD2592" s="68"/>
      <c r="BP2592" s="50" t="s">
        <v>44</v>
      </c>
      <c r="BQ2592" s="50"/>
      <c r="BR2592" s="50"/>
      <c r="BS2592" s="50" t="s">
        <v>240</v>
      </c>
      <c r="BT2592">
        <v>0</v>
      </c>
      <c r="BU2592">
        <v>0</v>
      </c>
      <c r="BV2592">
        <v>0</v>
      </c>
    </row>
    <row r="2593" spans="1:76" x14ac:dyDescent="0.25">
      <c r="A2593">
        <v>1004</v>
      </c>
      <c r="B2593" s="50" t="s">
        <v>6</v>
      </c>
      <c r="C2593" s="50" t="s">
        <v>76</v>
      </c>
      <c r="D2593" s="50" t="s">
        <v>6</v>
      </c>
      <c r="E2593" s="50"/>
      <c r="F2593" s="68"/>
      <c r="G2593" s="50"/>
      <c r="I2593" s="50"/>
      <c r="J2593" s="50"/>
      <c r="K2593" s="50"/>
      <c r="L2593" s="50"/>
      <c r="M2593" s="50"/>
      <c r="N2593" s="50"/>
      <c r="O2593" s="50"/>
      <c r="P2593" s="50"/>
      <c r="Q2593" s="50"/>
      <c r="R2593" s="50"/>
      <c r="S2593" s="50"/>
      <c r="T2593" s="50"/>
      <c r="U2593" s="50"/>
      <c r="V2593" s="50"/>
      <c r="W2593" s="50"/>
      <c r="X2593" s="50"/>
      <c r="Y2593" s="50"/>
      <c r="Z2593" s="50"/>
      <c r="AA2593" s="50"/>
      <c r="AB2593" s="68"/>
      <c r="AC2593" s="68"/>
      <c r="AF2593" s="68"/>
      <c r="AJ2593" s="68"/>
      <c r="AK2593" s="68"/>
      <c r="AL2593" s="50"/>
      <c r="AN2593" s="50"/>
      <c r="AO2593" s="68"/>
      <c r="AP2593" s="68"/>
      <c r="AQ2593" s="50"/>
      <c r="AS2593" s="50"/>
      <c r="AV2593" s="50"/>
      <c r="AY2593" s="50"/>
      <c r="BA2593" s="68"/>
      <c r="BD2593" s="68"/>
      <c r="BP2593" s="50" t="s">
        <v>44</v>
      </c>
      <c r="BQ2593" s="50"/>
      <c r="BR2593" s="50"/>
      <c r="BS2593" s="50" t="s">
        <v>241</v>
      </c>
      <c r="BT2593">
        <v>0</v>
      </c>
      <c r="BU2593">
        <v>0</v>
      </c>
      <c r="BV2593">
        <v>0</v>
      </c>
    </row>
    <row r="2594" spans="1:76" x14ac:dyDescent="0.25">
      <c r="A2594">
        <v>1004</v>
      </c>
      <c r="B2594" s="50" t="s">
        <v>6</v>
      </c>
      <c r="C2594" s="50" t="s">
        <v>76</v>
      </c>
      <c r="D2594" s="50" t="s">
        <v>6</v>
      </c>
      <c r="E2594" s="50"/>
      <c r="F2594" s="68"/>
      <c r="G2594" s="50"/>
      <c r="I2594" s="50"/>
      <c r="J2594" s="50"/>
      <c r="K2594" s="50"/>
      <c r="L2594" s="50"/>
      <c r="M2594" s="50"/>
      <c r="N2594" s="50"/>
      <c r="O2594" s="50"/>
      <c r="P2594" s="50"/>
      <c r="Q2594" s="50"/>
      <c r="R2594" s="50"/>
      <c r="S2594" s="50"/>
      <c r="T2594" s="50"/>
      <c r="U2594" s="50"/>
      <c r="V2594" s="50"/>
      <c r="W2594" s="50"/>
      <c r="X2594" s="50"/>
      <c r="Y2594" s="50"/>
      <c r="Z2594" s="50"/>
      <c r="AA2594" s="50"/>
      <c r="AB2594" s="68"/>
      <c r="AC2594" s="68"/>
      <c r="AF2594" s="68"/>
      <c r="AJ2594" s="68"/>
      <c r="AK2594" s="68"/>
      <c r="AL2594" s="50"/>
      <c r="AN2594" s="50"/>
      <c r="AO2594" s="68"/>
      <c r="AP2594" s="68"/>
      <c r="AQ2594" s="50"/>
      <c r="AS2594" s="50"/>
      <c r="AV2594" s="50"/>
      <c r="AY2594" s="50"/>
      <c r="BA2594" s="68"/>
      <c r="BD2594" s="68"/>
      <c r="BP2594" s="50" t="s">
        <v>44</v>
      </c>
      <c r="BQ2594" s="50"/>
      <c r="BR2594" s="50"/>
      <c r="BS2594" s="50" t="s">
        <v>242</v>
      </c>
      <c r="BT2594">
        <v>0</v>
      </c>
      <c r="BU2594">
        <v>0</v>
      </c>
      <c r="BV2594">
        <v>0</v>
      </c>
    </row>
    <row r="2595" spans="1:76" x14ac:dyDescent="0.25">
      <c r="A2595">
        <v>1004</v>
      </c>
      <c r="B2595" s="50" t="s">
        <v>6</v>
      </c>
      <c r="C2595" s="50" t="s">
        <v>76</v>
      </c>
      <c r="D2595" s="50" t="s">
        <v>6</v>
      </c>
      <c r="E2595" s="50"/>
      <c r="F2595" s="68"/>
      <c r="G2595" s="50"/>
      <c r="I2595" s="50"/>
      <c r="J2595" s="50"/>
      <c r="K2595" s="50"/>
      <c r="L2595" s="50"/>
      <c r="M2595" s="50"/>
      <c r="N2595" s="50"/>
      <c r="O2595" s="50"/>
      <c r="P2595" s="50"/>
      <c r="Q2595" s="50"/>
      <c r="R2595" s="50"/>
      <c r="S2595" s="50"/>
      <c r="T2595" s="50"/>
      <c r="U2595" s="50"/>
      <c r="V2595" s="50"/>
      <c r="W2595" s="50"/>
      <c r="X2595" s="50"/>
      <c r="Y2595" s="50"/>
      <c r="Z2595" s="50"/>
      <c r="AA2595" s="50"/>
      <c r="AB2595" s="68"/>
      <c r="AC2595" s="68"/>
      <c r="AF2595" s="68"/>
      <c r="AJ2595" s="68"/>
      <c r="AK2595" s="68"/>
      <c r="AL2595" s="50"/>
      <c r="AN2595" s="50"/>
      <c r="AO2595" s="68"/>
      <c r="AP2595" s="68"/>
      <c r="AQ2595" s="50"/>
      <c r="AS2595" s="50"/>
      <c r="AV2595" s="50"/>
      <c r="AY2595" s="50"/>
      <c r="BA2595" s="68"/>
      <c r="BD2595" s="68"/>
      <c r="BP2595" s="50" t="s">
        <v>192</v>
      </c>
      <c r="BQ2595" s="50"/>
      <c r="BR2595" s="50"/>
      <c r="BS2595" s="50" t="s">
        <v>228</v>
      </c>
      <c r="BT2595">
        <v>0</v>
      </c>
      <c r="BU2595">
        <v>0</v>
      </c>
      <c r="BV2595">
        <v>0</v>
      </c>
      <c r="BW2595" t="s">
        <v>243</v>
      </c>
      <c r="BX2595">
        <v>0</v>
      </c>
    </row>
    <row r="2596" spans="1:76" x14ac:dyDescent="0.25">
      <c r="A2596">
        <v>1004</v>
      </c>
      <c r="B2596" s="50" t="s">
        <v>6</v>
      </c>
      <c r="C2596" s="50" t="s">
        <v>76</v>
      </c>
      <c r="D2596" s="50" t="s">
        <v>6</v>
      </c>
      <c r="E2596" s="50"/>
      <c r="F2596" s="68"/>
      <c r="G2596" s="50"/>
      <c r="I2596" s="50"/>
      <c r="J2596" s="50"/>
      <c r="K2596" s="50"/>
      <c r="L2596" s="50"/>
      <c r="M2596" s="50"/>
      <c r="N2596" s="50"/>
      <c r="O2596" s="50"/>
      <c r="P2596" s="50"/>
      <c r="Q2596" s="50"/>
      <c r="R2596" s="50"/>
      <c r="S2596" s="50"/>
      <c r="T2596" s="50"/>
      <c r="U2596" s="50"/>
      <c r="V2596" s="50"/>
      <c r="W2596" s="50"/>
      <c r="X2596" s="50"/>
      <c r="Y2596" s="50"/>
      <c r="Z2596" s="50"/>
      <c r="AA2596" s="50"/>
      <c r="AB2596" s="68"/>
      <c r="AC2596" s="68"/>
      <c r="AF2596" s="68"/>
      <c r="AJ2596" s="68"/>
      <c r="AK2596" s="68"/>
      <c r="AL2596" s="50"/>
      <c r="AN2596" s="50"/>
      <c r="AO2596" s="68"/>
      <c r="AP2596" s="68"/>
      <c r="AQ2596" s="50"/>
      <c r="AS2596" s="50"/>
      <c r="AV2596" s="50"/>
      <c r="AY2596" s="50"/>
      <c r="BA2596" s="68"/>
      <c r="BD2596" s="68"/>
      <c r="BP2596" s="50" t="s">
        <v>192</v>
      </c>
      <c r="BQ2596" s="50"/>
      <c r="BR2596" s="50"/>
      <c r="BS2596" s="50" t="s">
        <v>229</v>
      </c>
      <c r="BT2596">
        <v>0</v>
      </c>
      <c r="BU2596">
        <v>0</v>
      </c>
      <c r="BV2596">
        <v>0</v>
      </c>
      <c r="BW2596" t="s">
        <v>244</v>
      </c>
      <c r="BX2596">
        <v>0</v>
      </c>
    </row>
    <row r="2597" spans="1:76" x14ac:dyDescent="0.25">
      <c r="A2597">
        <v>1004</v>
      </c>
      <c r="B2597" s="50" t="s">
        <v>6</v>
      </c>
      <c r="C2597" s="50" t="s">
        <v>76</v>
      </c>
      <c r="D2597" s="50" t="s">
        <v>6</v>
      </c>
      <c r="E2597" s="50"/>
      <c r="F2597" s="68"/>
      <c r="G2597" s="50"/>
      <c r="I2597" s="50"/>
      <c r="J2597" s="50"/>
      <c r="K2597" s="50"/>
      <c r="L2597" s="50"/>
      <c r="M2597" s="50"/>
      <c r="N2597" s="50"/>
      <c r="O2597" s="50"/>
      <c r="P2597" s="50"/>
      <c r="Q2597" s="50"/>
      <c r="R2597" s="50"/>
      <c r="S2597" s="50"/>
      <c r="T2597" s="50"/>
      <c r="U2597" s="50"/>
      <c r="V2597" s="50"/>
      <c r="W2597" s="50"/>
      <c r="X2597" s="50"/>
      <c r="Y2597" s="50"/>
      <c r="Z2597" s="50"/>
      <c r="AA2597" s="50"/>
      <c r="AB2597" s="68"/>
      <c r="AC2597" s="68"/>
      <c r="AF2597" s="68"/>
      <c r="AJ2597" s="68"/>
      <c r="AK2597" s="68"/>
      <c r="AL2597" s="50"/>
      <c r="AN2597" s="50"/>
      <c r="AO2597" s="68"/>
      <c r="AP2597" s="68"/>
      <c r="AQ2597" s="50"/>
      <c r="AS2597" s="50"/>
      <c r="AV2597" s="50"/>
      <c r="AY2597" s="50"/>
      <c r="BA2597" s="68"/>
      <c r="BD2597" s="68"/>
      <c r="BP2597" s="50" t="s">
        <v>192</v>
      </c>
      <c r="BQ2597" s="50"/>
      <c r="BR2597" s="50"/>
      <c r="BS2597" s="50" t="s">
        <v>230</v>
      </c>
      <c r="BT2597">
        <v>0</v>
      </c>
      <c r="BU2597">
        <v>0</v>
      </c>
      <c r="BV2597">
        <v>0</v>
      </c>
      <c r="BW2597" t="s">
        <v>245</v>
      </c>
      <c r="BX2597">
        <v>0</v>
      </c>
    </row>
    <row r="2598" spans="1:76" x14ac:dyDescent="0.25">
      <c r="A2598">
        <v>1004</v>
      </c>
      <c r="B2598" s="50" t="s">
        <v>6</v>
      </c>
      <c r="C2598" s="50" t="s">
        <v>76</v>
      </c>
      <c r="D2598" s="50" t="s">
        <v>6</v>
      </c>
      <c r="E2598" s="50"/>
      <c r="F2598" s="68"/>
      <c r="G2598" s="50"/>
      <c r="I2598" s="50"/>
      <c r="J2598" s="50"/>
      <c r="K2598" s="50"/>
      <c r="L2598" s="50"/>
      <c r="M2598" s="50"/>
      <c r="N2598" s="50"/>
      <c r="O2598" s="50"/>
      <c r="P2598" s="50"/>
      <c r="Q2598" s="50"/>
      <c r="R2598" s="50"/>
      <c r="S2598" s="50"/>
      <c r="T2598" s="50"/>
      <c r="U2598" s="50"/>
      <c r="V2598" s="50"/>
      <c r="W2598" s="50"/>
      <c r="X2598" s="50"/>
      <c r="Y2598" s="50"/>
      <c r="Z2598" s="50"/>
      <c r="AA2598" s="50"/>
      <c r="AB2598" s="68"/>
      <c r="AC2598" s="68"/>
      <c r="AF2598" s="68"/>
      <c r="AJ2598" s="68"/>
      <c r="AK2598" s="68"/>
      <c r="AL2598" s="50"/>
      <c r="AN2598" s="50"/>
      <c r="AO2598" s="68"/>
      <c r="AP2598" s="68"/>
      <c r="AQ2598" s="50"/>
      <c r="AS2598" s="50"/>
      <c r="AV2598" s="50"/>
      <c r="AY2598" s="50"/>
      <c r="BA2598" s="68"/>
      <c r="BD2598" s="68"/>
      <c r="BP2598" s="50" t="s">
        <v>192</v>
      </c>
      <c r="BQ2598" s="50"/>
      <c r="BR2598" s="50"/>
      <c r="BS2598" s="50" t="s">
        <v>231</v>
      </c>
      <c r="BT2598">
        <v>0</v>
      </c>
      <c r="BU2598">
        <v>0</v>
      </c>
      <c r="BV2598">
        <v>0</v>
      </c>
      <c r="BW2598" t="s">
        <v>246</v>
      </c>
      <c r="BX2598">
        <v>0</v>
      </c>
    </row>
    <row r="2599" spans="1:76" x14ac:dyDescent="0.25">
      <c r="A2599">
        <v>1004</v>
      </c>
      <c r="B2599" s="50" t="s">
        <v>6</v>
      </c>
      <c r="C2599" s="50" t="s">
        <v>76</v>
      </c>
      <c r="D2599" s="50" t="s">
        <v>6</v>
      </c>
      <c r="E2599" s="50"/>
      <c r="F2599" s="68"/>
      <c r="G2599" s="50"/>
      <c r="I2599" s="50"/>
      <c r="J2599" s="50"/>
      <c r="K2599" s="50"/>
      <c r="L2599" s="50"/>
      <c r="M2599" s="50"/>
      <c r="N2599" s="50"/>
      <c r="O2599" s="50"/>
      <c r="P2599" s="50"/>
      <c r="Q2599" s="50"/>
      <c r="R2599" s="50"/>
      <c r="S2599" s="50"/>
      <c r="T2599" s="50"/>
      <c r="U2599" s="50"/>
      <c r="V2599" s="50"/>
      <c r="W2599" s="50"/>
      <c r="X2599" s="50"/>
      <c r="Y2599" s="50"/>
      <c r="Z2599" s="50"/>
      <c r="AA2599" s="50"/>
      <c r="AB2599" s="68"/>
      <c r="AC2599" s="68"/>
      <c r="AF2599" s="68"/>
      <c r="AJ2599" s="68"/>
      <c r="AK2599" s="68"/>
      <c r="AL2599" s="50"/>
      <c r="AN2599" s="50"/>
      <c r="AO2599" s="68"/>
      <c r="AP2599" s="68"/>
      <c r="AQ2599" s="50"/>
      <c r="AS2599" s="50"/>
      <c r="AV2599" s="50"/>
      <c r="AY2599" s="50"/>
      <c r="BA2599" s="68"/>
      <c r="BD2599" s="68"/>
      <c r="BP2599" s="50" t="s">
        <v>192</v>
      </c>
      <c r="BQ2599" s="50"/>
      <c r="BR2599" s="50"/>
      <c r="BS2599" s="50" t="s">
        <v>232</v>
      </c>
      <c r="BT2599">
        <v>0</v>
      </c>
      <c r="BU2599">
        <v>0</v>
      </c>
      <c r="BV2599">
        <v>0</v>
      </c>
      <c r="BW2599">
        <v>0</v>
      </c>
      <c r="BX2599">
        <v>0</v>
      </c>
    </row>
    <row r="2600" spans="1:76" x14ac:dyDescent="0.25">
      <c r="A2600">
        <v>1004</v>
      </c>
      <c r="B2600" s="50" t="s">
        <v>6</v>
      </c>
      <c r="C2600" s="50" t="s">
        <v>76</v>
      </c>
      <c r="D2600" s="50" t="s">
        <v>6</v>
      </c>
      <c r="E2600" s="50"/>
      <c r="F2600" s="68"/>
      <c r="G2600" s="50"/>
      <c r="I2600" s="50"/>
      <c r="J2600" s="50"/>
      <c r="K2600" s="50"/>
      <c r="L2600" s="50"/>
      <c r="M2600" s="50"/>
      <c r="N2600" s="50"/>
      <c r="O2600" s="50"/>
      <c r="P2600" s="50"/>
      <c r="Q2600" s="50"/>
      <c r="R2600" s="50"/>
      <c r="S2600" s="50"/>
      <c r="T2600" s="50"/>
      <c r="U2600" s="50"/>
      <c r="V2600" s="50"/>
      <c r="W2600" s="50"/>
      <c r="X2600" s="50"/>
      <c r="Y2600" s="50"/>
      <c r="Z2600" s="50"/>
      <c r="AA2600" s="50"/>
      <c r="AB2600" s="68"/>
      <c r="AC2600" s="68"/>
      <c r="AF2600" s="68"/>
      <c r="AJ2600" s="68"/>
      <c r="AK2600" s="68"/>
      <c r="AL2600" s="50"/>
      <c r="AN2600" s="50"/>
      <c r="AO2600" s="68"/>
      <c r="AP2600" s="68"/>
      <c r="AQ2600" s="50"/>
      <c r="AS2600" s="50"/>
      <c r="AV2600" s="50"/>
      <c r="AY2600" s="50"/>
      <c r="BA2600" s="68"/>
      <c r="BD2600" s="68"/>
      <c r="BP2600" s="50" t="s">
        <v>192</v>
      </c>
      <c r="BQ2600" s="50"/>
      <c r="BR2600" s="50"/>
      <c r="BS2600" s="50" t="s">
        <v>233</v>
      </c>
      <c r="BT2600">
        <v>0</v>
      </c>
      <c r="BU2600">
        <v>0</v>
      </c>
      <c r="BV2600">
        <v>0</v>
      </c>
    </row>
    <row r="2601" spans="1:76" x14ac:dyDescent="0.25">
      <c r="A2601">
        <v>1004</v>
      </c>
      <c r="B2601" s="50" t="s">
        <v>6</v>
      </c>
      <c r="C2601" s="50" t="s">
        <v>76</v>
      </c>
      <c r="D2601" s="50" t="s">
        <v>6</v>
      </c>
      <c r="E2601" s="50"/>
      <c r="F2601" s="68"/>
      <c r="G2601" s="50"/>
      <c r="I2601" s="50"/>
      <c r="J2601" s="50"/>
      <c r="K2601" s="50"/>
      <c r="L2601" s="50"/>
      <c r="M2601" s="50"/>
      <c r="N2601" s="50"/>
      <c r="O2601" s="50"/>
      <c r="P2601" s="50"/>
      <c r="Q2601" s="50"/>
      <c r="R2601" s="50"/>
      <c r="S2601" s="50"/>
      <c r="T2601" s="50"/>
      <c r="U2601" s="50"/>
      <c r="V2601" s="50"/>
      <c r="W2601" s="50"/>
      <c r="X2601" s="50"/>
      <c r="Y2601" s="50"/>
      <c r="Z2601" s="50"/>
      <c r="AA2601" s="50"/>
      <c r="AB2601" s="68"/>
      <c r="AC2601" s="68"/>
      <c r="AF2601" s="68"/>
      <c r="AJ2601" s="68"/>
      <c r="AK2601" s="68"/>
      <c r="AL2601" s="50"/>
      <c r="AN2601" s="50"/>
      <c r="AO2601" s="68"/>
      <c r="AP2601" s="68"/>
      <c r="AQ2601" s="50"/>
      <c r="AS2601" s="50"/>
      <c r="AV2601" s="50"/>
      <c r="AY2601" s="50"/>
      <c r="BA2601" s="68"/>
      <c r="BD2601" s="68"/>
      <c r="BP2601" s="50" t="s">
        <v>192</v>
      </c>
      <c r="BQ2601" s="50"/>
      <c r="BR2601" s="50"/>
      <c r="BS2601" s="50" t="s">
        <v>234</v>
      </c>
      <c r="BT2601">
        <v>0</v>
      </c>
      <c r="BU2601">
        <v>0</v>
      </c>
      <c r="BV2601">
        <v>0</v>
      </c>
    </row>
    <row r="2602" spans="1:76" x14ac:dyDescent="0.25">
      <c r="A2602">
        <v>1004</v>
      </c>
      <c r="B2602" s="50" t="s">
        <v>6</v>
      </c>
      <c r="C2602" s="50" t="s">
        <v>76</v>
      </c>
      <c r="D2602" s="50" t="s">
        <v>6</v>
      </c>
      <c r="E2602" s="50"/>
      <c r="F2602" s="68"/>
      <c r="G2602" s="50"/>
      <c r="I2602" s="50"/>
      <c r="J2602" s="50"/>
      <c r="K2602" s="50"/>
      <c r="L2602" s="50"/>
      <c r="M2602" s="50"/>
      <c r="N2602" s="50"/>
      <c r="O2602" s="50"/>
      <c r="P2602" s="50"/>
      <c r="Q2602" s="50"/>
      <c r="R2602" s="50"/>
      <c r="S2602" s="50"/>
      <c r="T2602" s="50"/>
      <c r="U2602" s="50"/>
      <c r="V2602" s="50"/>
      <c r="W2602" s="50"/>
      <c r="X2602" s="50"/>
      <c r="Y2602" s="50"/>
      <c r="Z2602" s="50"/>
      <c r="AA2602" s="50"/>
      <c r="AB2602" s="68"/>
      <c r="AC2602" s="68"/>
      <c r="AF2602" s="68"/>
      <c r="AJ2602" s="68"/>
      <c r="AK2602" s="68"/>
      <c r="AL2602" s="50"/>
      <c r="AN2602" s="50"/>
      <c r="AO2602" s="68"/>
      <c r="AP2602" s="68"/>
      <c r="AQ2602" s="50"/>
      <c r="AS2602" s="50"/>
      <c r="AV2602" s="50"/>
      <c r="AY2602" s="50"/>
      <c r="BA2602" s="68"/>
      <c r="BD2602" s="68"/>
      <c r="BP2602" s="50" t="s">
        <v>192</v>
      </c>
      <c r="BQ2602" s="50"/>
      <c r="BR2602" s="50"/>
      <c r="BS2602" s="50" t="s">
        <v>235</v>
      </c>
      <c r="BT2602">
        <v>0</v>
      </c>
      <c r="BU2602">
        <v>0</v>
      </c>
      <c r="BV2602">
        <v>0</v>
      </c>
    </row>
    <row r="2603" spans="1:76" x14ac:dyDescent="0.25">
      <c r="A2603">
        <v>1004</v>
      </c>
      <c r="B2603" s="50" t="s">
        <v>6</v>
      </c>
      <c r="C2603" s="50" t="s">
        <v>76</v>
      </c>
      <c r="D2603" s="50" t="s">
        <v>6</v>
      </c>
      <c r="E2603" s="50"/>
      <c r="F2603" s="68"/>
      <c r="G2603" s="50"/>
      <c r="I2603" s="50"/>
      <c r="J2603" s="50"/>
      <c r="K2603" s="50"/>
      <c r="L2603" s="50"/>
      <c r="M2603" s="50"/>
      <c r="N2603" s="50"/>
      <c r="O2603" s="50"/>
      <c r="P2603" s="50"/>
      <c r="Q2603" s="50"/>
      <c r="R2603" s="50"/>
      <c r="S2603" s="50"/>
      <c r="T2603" s="50"/>
      <c r="U2603" s="50"/>
      <c r="V2603" s="50"/>
      <c r="W2603" s="50"/>
      <c r="X2603" s="50"/>
      <c r="Y2603" s="50"/>
      <c r="Z2603" s="50"/>
      <c r="AA2603" s="50"/>
      <c r="AB2603" s="68"/>
      <c r="AC2603" s="68"/>
      <c r="AF2603" s="68"/>
      <c r="AJ2603" s="68"/>
      <c r="AK2603" s="68"/>
      <c r="AL2603" s="50"/>
      <c r="AN2603" s="50"/>
      <c r="AO2603" s="68"/>
      <c r="AP2603" s="68"/>
      <c r="AQ2603" s="50"/>
      <c r="AS2603" s="50"/>
      <c r="AV2603" s="50"/>
      <c r="AY2603" s="50"/>
      <c r="BA2603" s="68"/>
      <c r="BD2603" s="68"/>
      <c r="BP2603" s="50" t="s">
        <v>192</v>
      </c>
      <c r="BQ2603" s="50"/>
      <c r="BR2603" s="50"/>
      <c r="BS2603" s="50" t="s">
        <v>236</v>
      </c>
      <c r="BT2603">
        <v>0</v>
      </c>
      <c r="BU2603">
        <v>0</v>
      </c>
      <c r="BV2603">
        <v>0</v>
      </c>
    </row>
    <row r="2604" spans="1:76" x14ac:dyDescent="0.25">
      <c r="A2604">
        <v>1004</v>
      </c>
      <c r="B2604" s="50" t="s">
        <v>6</v>
      </c>
      <c r="C2604" s="50" t="s">
        <v>76</v>
      </c>
      <c r="D2604" s="50" t="s">
        <v>6</v>
      </c>
      <c r="E2604" s="50"/>
      <c r="F2604" s="68"/>
      <c r="G2604" s="50"/>
      <c r="I2604" s="50"/>
      <c r="J2604" s="50"/>
      <c r="K2604" s="50"/>
      <c r="L2604" s="50"/>
      <c r="M2604" s="50"/>
      <c r="N2604" s="50"/>
      <c r="O2604" s="50"/>
      <c r="P2604" s="50"/>
      <c r="Q2604" s="50"/>
      <c r="R2604" s="50"/>
      <c r="S2604" s="50"/>
      <c r="T2604" s="50"/>
      <c r="U2604" s="50"/>
      <c r="V2604" s="50"/>
      <c r="W2604" s="50"/>
      <c r="X2604" s="50"/>
      <c r="Y2604" s="50"/>
      <c r="Z2604" s="50"/>
      <c r="AA2604" s="50"/>
      <c r="AB2604" s="68"/>
      <c r="AC2604" s="68"/>
      <c r="AF2604" s="68"/>
      <c r="AJ2604" s="68"/>
      <c r="AK2604" s="68"/>
      <c r="AL2604" s="50"/>
      <c r="AN2604" s="50"/>
      <c r="AO2604" s="68"/>
      <c r="AP2604" s="68"/>
      <c r="AQ2604" s="50"/>
      <c r="AS2604" s="50"/>
      <c r="AV2604" s="50"/>
      <c r="AY2604" s="50"/>
      <c r="BA2604" s="68"/>
      <c r="BD2604" s="68"/>
      <c r="BP2604" s="50" t="s">
        <v>192</v>
      </c>
      <c r="BQ2604" s="50"/>
      <c r="BR2604" s="50"/>
      <c r="BS2604" s="50" t="s">
        <v>237</v>
      </c>
      <c r="BT2604">
        <v>0</v>
      </c>
      <c r="BU2604">
        <v>0</v>
      </c>
      <c r="BV2604">
        <v>0</v>
      </c>
    </row>
    <row r="2605" spans="1:76" x14ac:dyDescent="0.25">
      <c r="A2605">
        <v>1004</v>
      </c>
      <c r="B2605" s="50" t="s">
        <v>6</v>
      </c>
      <c r="C2605" s="50" t="s">
        <v>76</v>
      </c>
      <c r="D2605" s="50" t="s">
        <v>6</v>
      </c>
      <c r="E2605" s="50"/>
      <c r="F2605" s="68"/>
      <c r="G2605" s="50"/>
      <c r="I2605" s="50"/>
      <c r="J2605" s="50"/>
      <c r="K2605" s="50"/>
      <c r="L2605" s="50"/>
      <c r="M2605" s="50"/>
      <c r="N2605" s="50"/>
      <c r="O2605" s="50"/>
      <c r="P2605" s="50"/>
      <c r="Q2605" s="50"/>
      <c r="R2605" s="50"/>
      <c r="S2605" s="50"/>
      <c r="T2605" s="50"/>
      <c r="U2605" s="50"/>
      <c r="V2605" s="50"/>
      <c r="W2605" s="50"/>
      <c r="X2605" s="50"/>
      <c r="Y2605" s="50"/>
      <c r="Z2605" s="50"/>
      <c r="AA2605" s="50"/>
      <c r="AB2605" s="68"/>
      <c r="AC2605" s="68"/>
      <c r="AF2605" s="68"/>
      <c r="AJ2605" s="68"/>
      <c r="AK2605" s="68"/>
      <c r="AL2605" s="50"/>
      <c r="AN2605" s="50"/>
      <c r="AO2605" s="68"/>
      <c r="AP2605" s="68"/>
      <c r="AQ2605" s="50"/>
      <c r="AS2605" s="50"/>
      <c r="AV2605" s="50"/>
      <c r="AY2605" s="50"/>
      <c r="BA2605" s="68"/>
      <c r="BD2605" s="68"/>
      <c r="BP2605" s="50" t="s">
        <v>192</v>
      </c>
      <c r="BQ2605" s="50"/>
      <c r="BR2605" s="50"/>
      <c r="BS2605" s="50" t="s">
        <v>238</v>
      </c>
      <c r="BT2605">
        <v>0</v>
      </c>
      <c r="BU2605">
        <v>0</v>
      </c>
      <c r="BV2605">
        <v>0</v>
      </c>
    </row>
    <row r="2606" spans="1:76" x14ac:dyDescent="0.25">
      <c r="A2606">
        <v>1004</v>
      </c>
      <c r="B2606" s="50" t="s">
        <v>6</v>
      </c>
      <c r="C2606" s="50" t="s">
        <v>76</v>
      </c>
      <c r="D2606" s="50" t="s">
        <v>6</v>
      </c>
      <c r="E2606" s="50"/>
      <c r="F2606" s="68"/>
      <c r="G2606" s="50"/>
      <c r="I2606" s="50"/>
      <c r="J2606" s="50"/>
      <c r="K2606" s="50"/>
      <c r="L2606" s="50"/>
      <c r="M2606" s="50"/>
      <c r="N2606" s="50"/>
      <c r="O2606" s="50"/>
      <c r="P2606" s="50"/>
      <c r="Q2606" s="50"/>
      <c r="R2606" s="50"/>
      <c r="S2606" s="50"/>
      <c r="T2606" s="50"/>
      <c r="U2606" s="50"/>
      <c r="V2606" s="50"/>
      <c r="W2606" s="50"/>
      <c r="X2606" s="50"/>
      <c r="Y2606" s="50"/>
      <c r="Z2606" s="50"/>
      <c r="AA2606" s="50"/>
      <c r="AB2606" s="68"/>
      <c r="AC2606" s="68"/>
      <c r="AF2606" s="68"/>
      <c r="AJ2606" s="68"/>
      <c r="AK2606" s="68"/>
      <c r="AL2606" s="50"/>
      <c r="AN2606" s="50"/>
      <c r="AO2606" s="68"/>
      <c r="AP2606" s="68"/>
      <c r="AQ2606" s="50"/>
      <c r="AS2606" s="50"/>
      <c r="AV2606" s="50"/>
      <c r="AY2606" s="50"/>
      <c r="BA2606" s="68"/>
      <c r="BD2606" s="68"/>
      <c r="BP2606" s="50" t="s">
        <v>192</v>
      </c>
      <c r="BQ2606" s="50"/>
      <c r="BR2606" s="50"/>
      <c r="BS2606" s="50" t="s">
        <v>239</v>
      </c>
      <c r="BT2606">
        <v>0</v>
      </c>
      <c r="BU2606">
        <v>0</v>
      </c>
      <c r="BV2606">
        <v>0</v>
      </c>
    </row>
    <row r="2607" spans="1:76" x14ac:dyDescent="0.25">
      <c r="A2607">
        <v>1004</v>
      </c>
      <c r="B2607" s="50" t="s">
        <v>6</v>
      </c>
      <c r="C2607" s="50" t="s">
        <v>76</v>
      </c>
      <c r="D2607" s="50" t="s">
        <v>6</v>
      </c>
      <c r="E2607" s="50"/>
      <c r="F2607" s="68"/>
      <c r="G2607" s="50"/>
      <c r="I2607" s="50"/>
      <c r="J2607" s="50"/>
      <c r="K2607" s="50"/>
      <c r="L2607" s="50"/>
      <c r="M2607" s="50"/>
      <c r="N2607" s="50"/>
      <c r="O2607" s="50"/>
      <c r="P2607" s="50"/>
      <c r="Q2607" s="50"/>
      <c r="R2607" s="50"/>
      <c r="S2607" s="50"/>
      <c r="T2607" s="50"/>
      <c r="U2607" s="50"/>
      <c r="V2607" s="50"/>
      <c r="W2607" s="50"/>
      <c r="X2607" s="50"/>
      <c r="Y2607" s="50"/>
      <c r="Z2607" s="50"/>
      <c r="AA2607" s="50"/>
      <c r="AB2607" s="68"/>
      <c r="AC2607" s="68"/>
      <c r="AF2607" s="68"/>
      <c r="AJ2607" s="68"/>
      <c r="AK2607" s="68"/>
      <c r="AL2607" s="50"/>
      <c r="AN2607" s="50"/>
      <c r="AO2607" s="68"/>
      <c r="AP2607" s="68"/>
      <c r="AQ2607" s="50"/>
      <c r="AS2607" s="50"/>
      <c r="AV2607" s="50"/>
      <c r="AY2607" s="50"/>
      <c r="BA2607" s="68"/>
      <c r="BD2607" s="68"/>
      <c r="BP2607" s="50" t="s">
        <v>192</v>
      </c>
      <c r="BQ2607" s="50"/>
      <c r="BR2607" s="50"/>
      <c r="BS2607" s="50" t="s">
        <v>240</v>
      </c>
      <c r="BT2607">
        <v>0</v>
      </c>
      <c r="BU2607">
        <v>0</v>
      </c>
      <c r="BV2607">
        <v>0</v>
      </c>
    </row>
    <row r="2608" spans="1:76" x14ac:dyDescent="0.25">
      <c r="A2608">
        <v>1004</v>
      </c>
      <c r="B2608" s="50" t="s">
        <v>6</v>
      </c>
      <c r="C2608" s="50" t="s">
        <v>76</v>
      </c>
      <c r="D2608" s="50" t="s">
        <v>6</v>
      </c>
      <c r="E2608" s="50"/>
      <c r="F2608" s="68"/>
      <c r="G2608" s="50"/>
      <c r="I2608" s="50"/>
      <c r="J2608" s="50"/>
      <c r="K2608" s="50"/>
      <c r="L2608" s="50"/>
      <c r="M2608" s="50"/>
      <c r="N2608" s="50"/>
      <c r="O2608" s="50"/>
      <c r="P2608" s="50"/>
      <c r="Q2608" s="50"/>
      <c r="R2608" s="50"/>
      <c r="S2608" s="50"/>
      <c r="T2608" s="50"/>
      <c r="U2608" s="50"/>
      <c r="V2608" s="50"/>
      <c r="W2608" s="50"/>
      <c r="X2608" s="50"/>
      <c r="Y2608" s="50"/>
      <c r="Z2608" s="50"/>
      <c r="AA2608" s="50"/>
      <c r="AB2608" s="68"/>
      <c r="AC2608" s="68"/>
      <c r="AF2608" s="68"/>
      <c r="AJ2608" s="68"/>
      <c r="AK2608" s="68"/>
      <c r="AL2608" s="50"/>
      <c r="AN2608" s="50"/>
      <c r="AO2608" s="68"/>
      <c r="AP2608" s="68"/>
      <c r="AQ2608" s="50"/>
      <c r="AS2608" s="50"/>
      <c r="AV2608" s="50"/>
      <c r="AY2608" s="50"/>
      <c r="BA2608" s="68"/>
      <c r="BD2608" s="68"/>
      <c r="BP2608" s="50" t="s">
        <v>192</v>
      </c>
      <c r="BQ2608" s="50"/>
      <c r="BR2608" s="50"/>
      <c r="BS2608" s="50" t="s">
        <v>241</v>
      </c>
      <c r="BT2608">
        <v>0</v>
      </c>
      <c r="BU2608">
        <v>0</v>
      </c>
      <c r="BV2608">
        <v>0</v>
      </c>
    </row>
    <row r="2609" spans="1:76" x14ac:dyDescent="0.25">
      <c r="A2609">
        <v>1004</v>
      </c>
      <c r="B2609" s="50" t="s">
        <v>6</v>
      </c>
      <c r="C2609" s="50" t="s">
        <v>76</v>
      </c>
      <c r="D2609" s="50" t="s">
        <v>6</v>
      </c>
      <c r="E2609" s="50"/>
      <c r="F2609" s="68"/>
      <c r="G2609" s="50"/>
      <c r="I2609" s="50"/>
      <c r="J2609" s="50"/>
      <c r="K2609" s="50"/>
      <c r="L2609" s="50"/>
      <c r="M2609" s="50"/>
      <c r="N2609" s="50"/>
      <c r="O2609" s="50"/>
      <c r="P2609" s="50"/>
      <c r="Q2609" s="50"/>
      <c r="R2609" s="50"/>
      <c r="S2609" s="50"/>
      <c r="T2609" s="50"/>
      <c r="U2609" s="50"/>
      <c r="V2609" s="50"/>
      <c r="W2609" s="50"/>
      <c r="X2609" s="50"/>
      <c r="Y2609" s="50"/>
      <c r="Z2609" s="50"/>
      <c r="AA2609" s="50"/>
      <c r="AB2609" s="68"/>
      <c r="AC2609" s="68"/>
      <c r="AF2609" s="68"/>
      <c r="AJ2609" s="68"/>
      <c r="AK2609" s="68"/>
      <c r="AL2609" s="50"/>
      <c r="AN2609" s="50"/>
      <c r="AO2609" s="68"/>
      <c r="AP2609" s="68"/>
      <c r="AQ2609" s="50"/>
      <c r="AS2609" s="50"/>
      <c r="AV2609" s="50"/>
      <c r="AY2609" s="50"/>
      <c r="BA2609" s="68"/>
      <c r="BD2609" s="68"/>
      <c r="BP2609" s="50" t="s">
        <v>192</v>
      </c>
      <c r="BQ2609" s="50"/>
      <c r="BR2609" s="50"/>
      <c r="BS2609" s="50" t="s">
        <v>242</v>
      </c>
      <c r="BT2609">
        <v>0</v>
      </c>
      <c r="BU2609">
        <v>0</v>
      </c>
      <c r="BV2609">
        <v>0</v>
      </c>
    </row>
    <row r="2610" spans="1:76" x14ac:dyDescent="0.25">
      <c r="A2610">
        <v>1004</v>
      </c>
      <c r="B2610" s="50" t="s">
        <v>6</v>
      </c>
      <c r="C2610" s="50" t="s">
        <v>77</v>
      </c>
      <c r="D2610" s="50" t="s">
        <v>6</v>
      </c>
      <c r="E2610" s="50"/>
      <c r="F2610" s="68"/>
      <c r="G2610" s="50"/>
      <c r="I2610" s="50"/>
      <c r="J2610" s="50"/>
      <c r="K2610" s="50"/>
      <c r="L2610" s="50"/>
      <c r="M2610" s="50"/>
      <c r="N2610" s="50"/>
      <c r="O2610" s="50"/>
      <c r="P2610" s="50"/>
      <c r="Q2610" s="50"/>
      <c r="R2610" s="50"/>
      <c r="S2610" s="50"/>
      <c r="T2610" s="50"/>
      <c r="U2610" s="50"/>
      <c r="V2610" s="50"/>
      <c r="W2610" s="50"/>
      <c r="X2610" s="50"/>
      <c r="Y2610" s="50"/>
      <c r="Z2610" s="50"/>
      <c r="AA2610" s="50"/>
      <c r="AB2610" s="68"/>
      <c r="AC2610" s="68"/>
      <c r="AF2610" s="68"/>
      <c r="AJ2610" s="68"/>
      <c r="AK2610" s="68"/>
      <c r="AL2610" s="50"/>
      <c r="AN2610" s="50"/>
      <c r="AO2610" s="68"/>
      <c r="AP2610" s="68"/>
      <c r="AQ2610" s="50"/>
      <c r="AS2610" s="50"/>
      <c r="AV2610" s="50"/>
      <c r="AY2610" s="50"/>
      <c r="BA2610" s="68"/>
      <c r="BD2610" s="68"/>
      <c r="BP2610" s="50" t="s">
        <v>44</v>
      </c>
      <c r="BQ2610" s="50"/>
      <c r="BR2610" s="50"/>
      <c r="BS2610" s="50" t="s">
        <v>228</v>
      </c>
      <c r="BT2610">
        <v>0</v>
      </c>
      <c r="BU2610">
        <v>0</v>
      </c>
      <c r="BV2610">
        <v>0</v>
      </c>
      <c r="BW2610" t="s">
        <v>243</v>
      </c>
      <c r="BX2610">
        <v>0</v>
      </c>
    </row>
    <row r="2611" spans="1:76" x14ac:dyDescent="0.25">
      <c r="A2611">
        <v>1004</v>
      </c>
      <c r="B2611" s="50" t="s">
        <v>6</v>
      </c>
      <c r="C2611" s="50" t="s">
        <v>77</v>
      </c>
      <c r="D2611" s="50" t="s">
        <v>6</v>
      </c>
      <c r="E2611" s="50"/>
      <c r="F2611" s="68"/>
      <c r="G2611" s="50"/>
      <c r="I2611" s="50"/>
      <c r="J2611" s="50"/>
      <c r="K2611" s="50"/>
      <c r="L2611" s="50"/>
      <c r="M2611" s="50"/>
      <c r="N2611" s="50"/>
      <c r="O2611" s="50"/>
      <c r="P2611" s="50"/>
      <c r="Q2611" s="50"/>
      <c r="R2611" s="50"/>
      <c r="S2611" s="50"/>
      <c r="T2611" s="50"/>
      <c r="U2611" s="50"/>
      <c r="V2611" s="50"/>
      <c r="W2611" s="50"/>
      <c r="X2611" s="50"/>
      <c r="Y2611" s="50"/>
      <c r="Z2611" s="50"/>
      <c r="AA2611" s="50"/>
      <c r="AB2611" s="68"/>
      <c r="AC2611" s="68"/>
      <c r="AF2611" s="68"/>
      <c r="AJ2611" s="68"/>
      <c r="AK2611" s="68"/>
      <c r="AL2611" s="50"/>
      <c r="AN2611" s="50"/>
      <c r="AO2611" s="68"/>
      <c r="AP2611" s="68"/>
      <c r="AQ2611" s="50"/>
      <c r="AS2611" s="50"/>
      <c r="AV2611" s="50"/>
      <c r="AY2611" s="50"/>
      <c r="BA2611" s="68"/>
      <c r="BD2611" s="68"/>
      <c r="BP2611" s="50" t="s">
        <v>44</v>
      </c>
      <c r="BQ2611" s="50"/>
      <c r="BR2611" s="50"/>
      <c r="BS2611" s="50" t="s">
        <v>229</v>
      </c>
      <c r="BT2611">
        <v>0</v>
      </c>
      <c r="BU2611">
        <v>0</v>
      </c>
      <c r="BV2611">
        <v>0</v>
      </c>
      <c r="BW2611" t="s">
        <v>244</v>
      </c>
      <c r="BX2611">
        <v>0</v>
      </c>
    </row>
    <row r="2612" spans="1:76" x14ac:dyDescent="0.25">
      <c r="A2612">
        <v>1004</v>
      </c>
      <c r="B2612" s="50" t="s">
        <v>6</v>
      </c>
      <c r="C2612" s="50" t="s">
        <v>77</v>
      </c>
      <c r="D2612" s="50" t="s">
        <v>6</v>
      </c>
      <c r="E2612" s="50"/>
      <c r="F2612" s="68"/>
      <c r="G2612" s="50"/>
      <c r="I2612" s="50"/>
      <c r="J2612" s="50"/>
      <c r="K2612" s="50"/>
      <c r="L2612" s="50"/>
      <c r="M2612" s="50"/>
      <c r="N2612" s="50"/>
      <c r="O2612" s="50"/>
      <c r="P2612" s="50"/>
      <c r="Q2612" s="50"/>
      <c r="R2612" s="50"/>
      <c r="S2612" s="50"/>
      <c r="T2612" s="50"/>
      <c r="U2612" s="50"/>
      <c r="V2612" s="50"/>
      <c r="W2612" s="50"/>
      <c r="X2612" s="50"/>
      <c r="Y2612" s="50"/>
      <c r="Z2612" s="50"/>
      <c r="AA2612" s="50"/>
      <c r="AB2612" s="68"/>
      <c r="AC2612" s="68"/>
      <c r="AF2612" s="68"/>
      <c r="AJ2612" s="68"/>
      <c r="AK2612" s="68"/>
      <c r="AL2612" s="50"/>
      <c r="AN2612" s="50"/>
      <c r="AO2612" s="68"/>
      <c r="AP2612" s="68"/>
      <c r="AQ2612" s="50"/>
      <c r="AS2612" s="50"/>
      <c r="AV2612" s="50"/>
      <c r="AY2612" s="50"/>
      <c r="BA2612" s="68"/>
      <c r="BD2612" s="68"/>
      <c r="BP2612" s="50" t="s">
        <v>44</v>
      </c>
      <c r="BQ2612" s="50"/>
      <c r="BR2612" s="50"/>
      <c r="BS2612" s="50" t="s">
        <v>230</v>
      </c>
      <c r="BT2612">
        <v>0</v>
      </c>
      <c r="BU2612">
        <v>0</v>
      </c>
      <c r="BV2612">
        <v>0</v>
      </c>
      <c r="BW2612" t="s">
        <v>245</v>
      </c>
      <c r="BX2612">
        <v>0</v>
      </c>
    </row>
    <row r="2613" spans="1:76" x14ac:dyDescent="0.25">
      <c r="A2613">
        <v>1004</v>
      </c>
      <c r="B2613" s="50" t="s">
        <v>6</v>
      </c>
      <c r="C2613" s="50" t="s">
        <v>77</v>
      </c>
      <c r="D2613" s="50" t="s">
        <v>6</v>
      </c>
      <c r="E2613" s="50"/>
      <c r="F2613" s="68"/>
      <c r="G2613" s="50"/>
      <c r="I2613" s="50"/>
      <c r="J2613" s="50"/>
      <c r="K2613" s="50"/>
      <c r="L2613" s="50"/>
      <c r="M2613" s="50"/>
      <c r="N2613" s="50"/>
      <c r="O2613" s="50"/>
      <c r="P2613" s="50"/>
      <c r="Q2613" s="50"/>
      <c r="R2613" s="50"/>
      <c r="S2613" s="50"/>
      <c r="T2613" s="50"/>
      <c r="U2613" s="50"/>
      <c r="V2613" s="50"/>
      <c r="W2613" s="50"/>
      <c r="X2613" s="50"/>
      <c r="Y2613" s="50"/>
      <c r="Z2613" s="50"/>
      <c r="AA2613" s="50"/>
      <c r="AB2613" s="68"/>
      <c r="AC2613" s="68"/>
      <c r="AF2613" s="68"/>
      <c r="AJ2613" s="68"/>
      <c r="AK2613" s="68"/>
      <c r="AL2613" s="50"/>
      <c r="AN2613" s="50"/>
      <c r="AO2613" s="68"/>
      <c r="AP2613" s="68"/>
      <c r="AQ2613" s="50"/>
      <c r="AS2613" s="50"/>
      <c r="AV2613" s="50"/>
      <c r="AY2613" s="50"/>
      <c r="BA2613" s="68"/>
      <c r="BD2613" s="68"/>
      <c r="BP2613" s="50" t="s">
        <v>44</v>
      </c>
      <c r="BQ2613" s="50"/>
      <c r="BR2613" s="50"/>
      <c r="BS2613" s="50" t="s">
        <v>231</v>
      </c>
      <c r="BT2613">
        <v>0</v>
      </c>
      <c r="BU2613">
        <v>0</v>
      </c>
      <c r="BV2613">
        <v>0</v>
      </c>
      <c r="BW2613" t="s">
        <v>246</v>
      </c>
      <c r="BX2613">
        <v>0</v>
      </c>
    </row>
    <row r="2614" spans="1:76" x14ac:dyDescent="0.25">
      <c r="A2614">
        <v>1004</v>
      </c>
      <c r="B2614" s="50" t="s">
        <v>6</v>
      </c>
      <c r="C2614" s="50" t="s">
        <v>77</v>
      </c>
      <c r="D2614" s="50" t="s">
        <v>6</v>
      </c>
      <c r="E2614" s="50"/>
      <c r="F2614" s="68"/>
      <c r="G2614" s="50"/>
      <c r="I2614" s="50"/>
      <c r="J2614" s="50"/>
      <c r="K2614" s="50"/>
      <c r="L2614" s="50"/>
      <c r="M2614" s="50"/>
      <c r="N2614" s="50"/>
      <c r="O2614" s="50"/>
      <c r="P2614" s="50"/>
      <c r="Q2614" s="50"/>
      <c r="R2614" s="50"/>
      <c r="S2614" s="50"/>
      <c r="T2614" s="50"/>
      <c r="U2614" s="50"/>
      <c r="V2614" s="50"/>
      <c r="W2614" s="50"/>
      <c r="X2614" s="50"/>
      <c r="Y2614" s="50"/>
      <c r="Z2614" s="50"/>
      <c r="AA2614" s="50"/>
      <c r="AB2614" s="68"/>
      <c r="AC2614" s="68"/>
      <c r="AF2614" s="68"/>
      <c r="AJ2614" s="68"/>
      <c r="AK2614" s="68"/>
      <c r="AL2614" s="50"/>
      <c r="AN2614" s="50"/>
      <c r="AO2614" s="68"/>
      <c r="AP2614" s="68"/>
      <c r="AQ2614" s="50"/>
      <c r="AS2614" s="50"/>
      <c r="AV2614" s="50"/>
      <c r="AY2614" s="50"/>
      <c r="BA2614" s="68"/>
      <c r="BD2614" s="68"/>
      <c r="BP2614" s="50" t="s">
        <v>44</v>
      </c>
      <c r="BQ2614" s="50"/>
      <c r="BR2614" s="50"/>
      <c r="BS2614" s="50" t="s">
        <v>232</v>
      </c>
      <c r="BT2614">
        <v>0</v>
      </c>
      <c r="BU2614">
        <v>0</v>
      </c>
      <c r="BV2614">
        <v>0</v>
      </c>
      <c r="BW2614" t="s">
        <v>247</v>
      </c>
      <c r="BX2614">
        <v>0</v>
      </c>
    </row>
    <row r="2615" spans="1:76" x14ac:dyDescent="0.25">
      <c r="A2615">
        <v>1004</v>
      </c>
      <c r="B2615" s="50" t="s">
        <v>6</v>
      </c>
      <c r="C2615" s="50" t="s">
        <v>77</v>
      </c>
      <c r="D2615" s="50" t="s">
        <v>6</v>
      </c>
      <c r="E2615" s="50"/>
      <c r="F2615" s="68"/>
      <c r="G2615" s="50"/>
      <c r="I2615" s="50"/>
      <c r="J2615" s="50"/>
      <c r="K2615" s="50"/>
      <c r="L2615" s="50"/>
      <c r="M2615" s="50"/>
      <c r="N2615" s="50"/>
      <c r="O2615" s="50"/>
      <c r="P2615" s="50"/>
      <c r="Q2615" s="50"/>
      <c r="R2615" s="50"/>
      <c r="S2615" s="50"/>
      <c r="T2615" s="50"/>
      <c r="U2615" s="50"/>
      <c r="V2615" s="50"/>
      <c r="W2615" s="50"/>
      <c r="X2615" s="50"/>
      <c r="Y2615" s="50"/>
      <c r="Z2615" s="50"/>
      <c r="AA2615" s="50"/>
      <c r="AB2615" s="68"/>
      <c r="AC2615" s="68"/>
      <c r="AF2615" s="68"/>
      <c r="AJ2615" s="68"/>
      <c r="AK2615" s="68"/>
      <c r="AL2615" s="50"/>
      <c r="AN2615" s="50"/>
      <c r="AO2615" s="68"/>
      <c r="AP2615" s="68"/>
      <c r="AQ2615" s="50"/>
      <c r="AS2615" s="50"/>
      <c r="AV2615" s="50"/>
      <c r="AY2615" s="50"/>
      <c r="BA2615" s="68"/>
      <c r="BD2615" s="68"/>
      <c r="BP2615" s="50" t="s">
        <v>44</v>
      </c>
      <c r="BQ2615" s="50"/>
      <c r="BR2615" s="50"/>
      <c r="BS2615" s="50" t="s">
        <v>233</v>
      </c>
      <c r="BT2615">
        <v>0</v>
      </c>
      <c r="BU2615">
        <v>0</v>
      </c>
      <c r="BV2615">
        <v>0</v>
      </c>
    </row>
    <row r="2616" spans="1:76" x14ac:dyDescent="0.25">
      <c r="A2616">
        <v>1004</v>
      </c>
      <c r="B2616" s="50" t="s">
        <v>6</v>
      </c>
      <c r="C2616" s="50" t="s">
        <v>77</v>
      </c>
      <c r="D2616" s="50" t="s">
        <v>6</v>
      </c>
      <c r="E2616" s="50"/>
      <c r="F2616" s="68"/>
      <c r="G2616" s="50"/>
      <c r="I2616" s="50"/>
      <c r="J2616" s="50"/>
      <c r="K2616" s="50"/>
      <c r="L2616" s="50"/>
      <c r="M2616" s="50"/>
      <c r="N2616" s="50"/>
      <c r="O2616" s="50"/>
      <c r="P2616" s="50"/>
      <c r="Q2616" s="50"/>
      <c r="R2616" s="50"/>
      <c r="S2616" s="50"/>
      <c r="T2616" s="50"/>
      <c r="U2616" s="50"/>
      <c r="V2616" s="50"/>
      <c r="W2616" s="50"/>
      <c r="X2616" s="50"/>
      <c r="Y2616" s="50"/>
      <c r="Z2616" s="50"/>
      <c r="AA2616" s="50"/>
      <c r="AB2616" s="68"/>
      <c r="AC2616" s="68"/>
      <c r="AF2616" s="68"/>
      <c r="AJ2616" s="68"/>
      <c r="AK2616" s="68"/>
      <c r="AL2616" s="50"/>
      <c r="AN2616" s="50"/>
      <c r="AO2616" s="68"/>
      <c r="AP2616" s="68"/>
      <c r="AQ2616" s="50"/>
      <c r="AS2616" s="50"/>
      <c r="AV2616" s="50"/>
      <c r="AY2616" s="50"/>
      <c r="BA2616" s="68"/>
      <c r="BD2616" s="68"/>
      <c r="BP2616" s="50" t="s">
        <v>44</v>
      </c>
      <c r="BQ2616" s="50"/>
      <c r="BR2616" s="50"/>
      <c r="BS2616" s="50" t="s">
        <v>234</v>
      </c>
      <c r="BT2616">
        <v>0</v>
      </c>
      <c r="BU2616">
        <v>0</v>
      </c>
      <c r="BV2616">
        <v>0</v>
      </c>
    </row>
    <row r="2617" spans="1:76" x14ac:dyDescent="0.25">
      <c r="A2617">
        <v>1004</v>
      </c>
      <c r="B2617" s="50" t="s">
        <v>6</v>
      </c>
      <c r="C2617" s="50" t="s">
        <v>77</v>
      </c>
      <c r="D2617" s="50" t="s">
        <v>6</v>
      </c>
      <c r="E2617" s="50"/>
      <c r="F2617" s="68"/>
      <c r="G2617" s="50"/>
      <c r="I2617" s="50"/>
      <c r="J2617" s="50"/>
      <c r="K2617" s="50"/>
      <c r="L2617" s="50"/>
      <c r="M2617" s="50"/>
      <c r="N2617" s="50"/>
      <c r="O2617" s="50"/>
      <c r="P2617" s="50"/>
      <c r="Q2617" s="50"/>
      <c r="R2617" s="50"/>
      <c r="S2617" s="50"/>
      <c r="T2617" s="50"/>
      <c r="U2617" s="50"/>
      <c r="V2617" s="50"/>
      <c r="W2617" s="50"/>
      <c r="X2617" s="50"/>
      <c r="Y2617" s="50"/>
      <c r="Z2617" s="50"/>
      <c r="AA2617" s="50"/>
      <c r="AB2617" s="68"/>
      <c r="AC2617" s="68"/>
      <c r="AF2617" s="68"/>
      <c r="AJ2617" s="68"/>
      <c r="AK2617" s="68"/>
      <c r="AL2617" s="50"/>
      <c r="AN2617" s="50"/>
      <c r="AO2617" s="68"/>
      <c r="AP2617" s="68"/>
      <c r="AQ2617" s="50"/>
      <c r="AS2617" s="50"/>
      <c r="AV2617" s="50"/>
      <c r="AY2617" s="50"/>
      <c r="BA2617" s="68"/>
      <c r="BD2617" s="68"/>
      <c r="BP2617" s="50" t="s">
        <v>44</v>
      </c>
      <c r="BQ2617" s="50"/>
      <c r="BR2617" s="50"/>
      <c r="BS2617" s="50" t="s">
        <v>235</v>
      </c>
      <c r="BT2617">
        <v>0</v>
      </c>
      <c r="BU2617">
        <v>0</v>
      </c>
      <c r="BV2617">
        <v>0</v>
      </c>
    </row>
    <row r="2618" spans="1:76" x14ac:dyDescent="0.25">
      <c r="A2618">
        <v>1004</v>
      </c>
      <c r="B2618" s="50" t="s">
        <v>6</v>
      </c>
      <c r="C2618" s="50" t="s">
        <v>77</v>
      </c>
      <c r="D2618" s="50" t="s">
        <v>6</v>
      </c>
      <c r="E2618" s="50"/>
      <c r="F2618" s="68"/>
      <c r="G2618" s="50"/>
      <c r="I2618" s="50"/>
      <c r="J2618" s="50"/>
      <c r="K2618" s="50"/>
      <c r="L2618" s="50"/>
      <c r="M2618" s="50"/>
      <c r="N2618" s="50"/>
      <c r="O2618" s="50"/>
      <c r="P2618" s="50"/>
      <c r="Q2618" s="50"/>
      <c r="R2618" s="50"/>
      <c r="S2618" s="50"/>
      <c r="T2618" s="50"/>
      <c r="U2618" s="50"/>
      <c r="V2618" s="50"/>
      <c r="W2618" s="50"/>
      <c r="X2618" s="50"/>
      <c r="Y2618" s="50"/>
      <c r="Z2618" s="50"/>
      <c r="AA2618" s="50"/>
      <c r="AB2618" s="68"/>
      <c r="AC2618" s="68"/>
      <c r="AF2618" s="68"/>
      <c r="AJ2618" s="68"/>
      <c r="AK2618" s="68"/>
      <c r="AL2618" s="50"/>
      <c r="AN2618" s="50"/>
      <c r="AO2618" s="68"/>
      <c r="AP2618" s="68"/>
      <c r="AQ2618" s="50"/>
      <c r="AS2618" s="50"/>
      <c r="AV2618" s="50"/>
      <c r="AY2618" s="50"/>
      <c r="BA2618" s="68"/>
      <c r="BD2618" s="68"/>
      <c r="BP2618" s="50" t="s">
        <v>44</v>
      </c>
      <c r="BQ2618" s="50"/>
      <c r="BR2618" s="50"/>
      <c r="BS2618" s="50" t="s">
        <v>236</v>
      </c>
      <c r="BT2618">
        <v>0</v>
      </c>
      <c r="BU2618">
        <v>0</v>
      </c>
      <c r="BV2618">
        <v>0</v>
      </c>
    </row>
    <row r="2619" spans="1:76" x14ac:dyDescent="0.25">
      <c r="A2619">
        <v>1004</v>
      </c>
      <c r="B2619" s="50" t="s">
        <v>6</v>
      </c>
      <c r="C2619" s="50" t="s">
        <v>77</v>
      </c>
      <c r="D2619" s="50" t="s">
        <v>6</v>
      </c>
      <c r="E2619" s="50"/>
      <c r="F2619" s="68"/>
      <c r="G2619" s="50"/>
      <c r="I2619" s="50"/>
      <c r="J2619" s="50"/>
      <c r="K2619" s="50"/>
      <c r="L2619" s="50"/>
      <c r="M2619" s="50"/>
      <c r="N2619" s="50"/>
      <c r="O2619" s="50"/>
      <c r="P2619" s="50"/>
      <c r="Q2619" s="50"/>
      <c r="R2619" s="50"/>
      <c r="S2619" s="50"/>
      <c r="T2619" s="50"/>
      <c r="U2619" s="50"/>
      <c r="V2619" s="50"/>
      <c r="W2619" s="50"/>
      <c r="X2619" s="50"/>
      <c r="Y2619" s="50"/>
      <c r="Z2619" s="50"/>
      <c r="AA2619" s="50"/>
      <c r="AB2619" s="68"/>
      <c r="AC2619" s="68"/>
      <c r="AF2619" s="68"/>
      <c r="AJ2619" s="68"/>
      <c r="AK2619" s="68"/>
      <c r="AL2619" s="50"/>
      <c r="AN2619" s="50"/>
      <c r="AO2619" s="68"/>
      <c r="AP2619" s="68"/>
      <c r="AQ2619" s="50"/>
      <c r="AS2619" s="50"/>
      <c r="AV2619" s="50"/>
      <c r="AY2619" s="50"/>
      <c r="BA2619" s="68"/>
      <c r="BD2619" s="68"/>
      <c r="BP2619" s="50" t="s">
        <v>44</v>
      </c>
      <c r="BQ2619" s="50"/>
      <c r="BR2619" s="50"/>
      <c r="BS2619" s="50" t="s">
        <v>237</v>
      </c>
      <c r="BT2619">
        <v>0</v>
      </c>
      <c r="BU2619">
        <v>0</v>
      </c>
      <c r="BV2619">
        <v>0</v>
      </c>
    </row>
    <row r="2620" spans="1:76" x14ac:dyDescent="0.25">
      <c r="A2620">
        <v>1004</v>
      </c>
      <c r="B2620" s="50" t="s">
        <v>6</v>
      </c>
      <c r="C2620" s="50" t="s">
        <v>77</v>
      </c>
      <c r="D2620" s="50" t="s">
        <v>6</v>
      </c>
      <c r="E2620" s="50"/>
      <c r="F2620" s="68"/>
      <c r="G2620" s="50"/>
      <c r="I2620" s="50"/>
      <c r="J2620" s="50"/>
      <c r="K2620" s="50"/>
      <c r="L2620" s="50"/>
      <c r="M2620" s="50"/>
      <c r="N2620" s="50"/>
      <c r="O2620" s="50"/>
      <c r="P2620" s="50"/>
      <c r="Q2620" s="50"/>
      <c r="R2620" s="50"/>
      <c r="S2620" s="50"/>
      <c r="T2620" s="50"/>
      <c r="U2620" s="50"/>
      <c r="V2620" s="50"/>
      <c r="W2620" s="50"/>
      <c r="X2620" s="50"/>
      <c r="Y2620" s="50"/>
      <c r="Z2620" s="50"/>
      <c r="AA2620" s="50"/>
      <c r="AB2620" s="68"/>
      <c r="AC2620" s="68"/>
      <c r="AF2620" s="68"/>
      <c r="AJ2620" s="68"/>
      <c r="AK2620" s="68"/>
      <c r="AL2620" s="50"/>
      <c r="AN2620" s="50"/>
      <c r="AO2620" s="68"/>
      <c r="AP2620" s="68"/>
      <c r="AQ2620" s="50"/>
      <c r="AS2620" s="50"/>
      <c r="AV2620" s="50"/>
      <c r="AY2620" s="50"/>
      <c r="BA2620" s="68"/>
      <c r="BD2620" s="68"/>
      <c r="BP2620" s="50" t="s">
        <v>44</v>
      </c>
      <c r="BQ2620" s="50"/>
      <c r="BR2620" s="50"/>
      <c r="BS2620" s="50" t="s">
        <v>238</v>
      </c>
      <c r="BT2620">
        <v>0</v>
      </c>
      <c r="BU2620">
        <v>0</v>
      </c>
      <c r="BV2620">
        <v>0</v>
      </c>
    </row>
    <row r="2621" spans="1:76" x14ac:dyDescent="0.25">
      <c r="A2621">
        <v>1004</v>
      </c>
      <c r="B2621" s="50" t="s">
        <v>6</v>
      </c>
      <c r="C2621" s="50" t="s">
        <v>77</v>
      </c>
      <c r="D2621" s="50" t="s">
        <v>6</v>
      </c>
      <c r="E2621" s="50"/>
      <c r="F2621" s="68"/>
      <c r="G2621" s="50"/>
      <c r="I2621" s="50"/>
      <c r="J2621" s="50"/>
      <c r="K2621" s="50"/>
      <c r="L2621" s="50"/>
      <c r="M2621" s="50"/>
      <c r="N2621" s="50"/>
      <c r="O2621" s="50"/>
      <c r="P2621" s="50"/>
      <c r="Q2621" s="50"/>
      <c r="R2621" s="50"/>
      <c r="S2621" s="50"/>
      <c r="T2621" s="50"/>
      <c r="U2621" s="50"/>
      <c r="V2621" s="50"/>
      <c r="W2621" s="50"/>
      <c r="X2621" s="50"/>
      <c r="Y2621" s="50"/>
      <c r="Z2621" s="50"/>
      <c r="AA2621" s="50"/>
      <c r="AB2621" s="68"/>
      <c r="AC2621" s="68"/>
      <c r="AF2621" s="68"/>
      <c r="AJ2621" s="68"/>
      <c r="AK2621" s="68"/>
      <c r="AL2621" s="50"/>
      <c r="AN2621" s="50"/>
      <c r="AO2621" s="68"/>
      <c r="AP2621" s="68"/>
      <c r="AQ2621" s="50"/>
      <c r="AS2621" s="50"/>
      <c r="AV2621" s="50"/>
      <c r="AY2621" s="50"/>
      <c r="BA2621" s="68"/>
      <c r="BD2621" s="68"/>
      <c r="BP2621" s="50" t="s">
        <v>44</v>
      </c>
      <c r="BQ2621" s="50"/>
      <c r="BR2621" s="50"/>
      <c r="BS2621" s="50" t="s">
        <v>239</v>
      </c>
      <c r="BT2621">
        <v>0</v>
      </c>
      <c r="BU2621">
        <v>0</v>
      </c>
      <c r="BV2621">
        <v>0</v>
      </c>
    </row>
    <row r="2622" spans="1:76" x14ac:dyDescent="0.25">
      <c r="A2622">
        <v>1004</v>
      </c>
      <c r="B2622" s="50" t="s">
        <v>6</v>
      </c>
      <c r="C2622" s="50" t="s">
        <v>77</v>
      </c>
      <c r="D2622" s="50" t="s">
        <v>6</v>
      </c>
      <c r="E2622" s="50"/>
      <c r="F2622" s="68"/>
      <c r="G2622" s="50"/>
      <c r="I2622" s="50"/>
      <c r="J2622" s="50"/>
      <c r="K2622" s="50"/>
      <c r="L2622" s="50"/>
      <c r="M2622" s="50"/>
      <c r="N2622" s="50"/>
      <c r="O2622" s="50"/>
      <c r="P2622" s="50"/>
      <c r="Q2622" s="50"/>
      <c r="R2622" s="50"/>
      <c r="S2622" s="50"/>
      <c r="T2622" s="50"/>
      <c r="U2622" s="50"/>
      <c r="V2622" s="50"/>
      <c r="W2622" s="50"/>
      <c r="X2622" s="50"/>
      <c r="Y2622" s="50"/>
      <c r="Z2622" s="50"/>
      <c r="AA2622" s="50"/>
      <c r="AB2622" s="68"/>
      <c r="AC2622" s="68"/>
      <c r="AF2622" s="68"/>
      <c r="AJ2622" s="68"/>
      <c r="AK2622" s="68"/>
      <c r="AL2622" s="50"/>
      <c r="AN2622" s="50"/>
      <c r="AO2622" s="68"/>
      <c r="AP2622" s="68"/>
      <c r="AQ2622" s="50"/>
      <c r="AS2622" s="50"/>
      <c r="AV2622" s="50"/>
      <c r="AY2622" s="50"/>
      <c r="BA2622" s="68"/>
      <c r="BD2622" s="68"/>
      <c r="BP2622" s="50" t="s">
        <v>44</v>
      </c>
      <c r="BQ2622" s="50"/>
      <c r="BR2622" s="50"/>
      <c r="BS2622" s="50" t="s">
        <v>240</v>
      </c>
      <c r="BT2622">
        <v>0</v>
      </c>
      <c r="BU2622">
        <v>0</v>
      </c>
      <c r="BV2622">
        <v>0</v>
      </c>
    </row>
    <row r="2623" spans="1:76" x14ac:dyDescent="0.25">
      <c r="A2623">
        <v>1004</v>
      </c>
      <c r="B2623" s="50" t="s">
        <v>6</v>
      </c>
      <c r="C2623" s="50" t="s">
        <v>77</v>
      </c>
      <c r="D2623" s="50" t="s">
        <v>6</v>
      </c>
      <c r="E2623" s="50"/>
      <c r="F2623" s="68"/>
      <c r="G2623" s="50"/>
      <c r="I2623" s="50"/>
      <c r="J2623" s="50"/>
      <c r="K2623" s="50"/>
      <c r="L2623" s="50"/>
      <c r="M2623" s="50"/>
      <c r="N2623" s="50"/>
      <c r="O2623" s="50"/>
      <c r="P2623" s="50"/>
      <c r="Q2623" s="50"/>
      <c r="R2623" s="50"/>
      <c r="S2623" s="50"/>
      <c r="T2623" s="50"/>
      <c r="U2623" s="50"/>
      <c r="V2623" s="50"/>
      <c r="W2623" s="50"/>
      <c r="X2623" s="50"/>
      <c r="Y2623" s="50"/>
      <c r="Z2623" s="50"/>
      <c r="AA2623" s="50"/>
      <c r="AB2623" s="68"/>
      <c r="AC2623" s="68"/>
      <c r="AF2623" s="68"/>
      <c r="AJ2623" s="68"/>
      <c r="AK2623" s="68"/>
      <c r="AL2623" s="50"/>
      <c r="AN2623" s="50"/>
      <c r="AO2623" s="68"/>
      <c r="AP2623" s="68"/>
      <c r="AQ2623" s="50"/>
      <c r="AS2623" s="50"/>
      <c r="AV2623" s="50"/>
      <c r="AY2623" s="50"/>
      <c r="BA2623" s="68"/>
      <c r="BD2623" s="68"/>
      <c r="BP2623" s="50" t="s">
        <v>44</v>
      </c>
      <c r="BQ2623" s="50"/>
      <c r="BR2623" s="50"/>
      <c r="BS2623" s="50" t="s">
        <v>241</v>
      </c>
      <c r="BT2623">
        <v>0</v>
      </c>
      <c r="BU2623">
        <v>0</v>
      </c>
      <c r="BV2623">
        <v>0</v>
      </c>
    </row>
    <row r="2624" spans="1:76" x14ac:dyDescent="0.25">
      <c r="A2624">
        <v>1004</v>
      </c>
      <c r="B2624" s="50" t="s">
        <v>6</v>
      </c>
      <c r="C2624" s="50" t="s">
        <v>77</v>
      </c>
      <c r="D2624" s="50" t="s">
        <v>6</v>
      </c>
      <c r="E2624" s="50"/>
      <c r="F2624" s="68"/>
      <c r="G2624" s="50"/>
      <c r="I2624" s="50"/>
      <c r="J2624" s="50"/>
      <c r="K2624" s="50"/>
      <c r="L2624" s="50"/>
      <c r="M2624" s="50"/>
      <c r="N2624" s="50"/>
      <c r="O2624" s="50"/>
      <c r="P2624" s="50"/>
      <c r="Q2624" s="50"/>
      <c r="R2624" s="50"/>
      <c r="S2624" s="50"/>
      <c r="T2624" s="50"/>
      <c r="U2624" s="50"/>
      <c r="V2624" s="50"/>
      <c r="W2624" s="50"/>
      <c r="X2624" s="50"/>
      <c r="Y2624" s="50"/>
      <c r="Z2624" s="50"/>
      <c r="AA2624" s="50"/>
      <c r="AB2624" s="68"/>
      <c r="AC2624" s="68"/>
      <c r="AF2624" s="68"/>
      <c r="AJ2624" s="68"/>
      <c r="AK2624" s="68"/>
      <c r="AL2624" s="50"/>
      <c r="AN2624" s="50"/>
      <c r="AO2624" s="68"/>
      <c r="AP2624" s="68"/>
      <c r="AQ2624" s="50"/>
      <c r="AS2624" s="50"/>
      <c r="AV2624" s="50"/>
      <c r="AY2624" s="50"/>
      <c r="BA2624" s="68"/>
      <c r="BD2624" s="68"/>
      <c r="BP2624" s="50" t="s">
        <v>44</v>
      </c>
      <c r="BQ2624" s="50"/>
      <c r="BR2624" s="50"/>
      <c r="BS2624" s="50" t="s">
        <v>242</v>
      </c>
      <c r="BT2624">
        <v>0</v>
      </c>
      <c r="BU2624">
        <v>0</v>
      </c>
      <c r="BV2624">
        <v>0</v>
      </c>
    </row>
    <row r="2625" spans="1:76" x14ac:dyDescent="0.25">
      <c r="A2625">
        <v>1004</v>
      </c>
      <c r="B2625" s="50" t="s">
        <v>6</v>
      </c>
      <c r="C2625" s="50" t="s">
        <v>77</v>
      </c>
      <c r="D2625" s="50" t="s">
        <v>6</v>
      </c>
      <c r="E2625" s="50"/>
      <c r="F2625" s="68"/>
      <c r="G2625" s="50"/>
      <c r="I2625" s="50"/>
      <c r="J2625" s="50"/>
      <c r="K2625" s="50"/>
      <c r="L2625" s="50"/>
      <c r="M2625" s="50"/>
      <c r="N2625" s="50"/>
      <c r="O2625" s="50"/>
      <c r="P2625" s="50"/>
      <c r="Q2625" s="50"/>
      <c r="R2625" s="50"/>
      <c r="S2625" s="50"/>
      <c r="T2625" s="50"/>
      <c r="U2625" s="50"/>
      <c r="V2625" s="50"/>
      <c r="W2625" s="50"/>
      <c r="X2625" s="50"/>
      <c r="Y2625" s="50"/>
      <c r="Z2625" s="50"/>
      <c r="AA2625" s="50"/>
      <c r="AB2625" s="68"/>
      <c r="AC2625" s="68"/>
      <c r="AF2625" s="68"/>
      <c r="AJ2625" s="68"/>
      <c r="AK2625" s="68"/>
      <c r="AL2625" s="50"/>
      <c r="AN2625" s="50"/>
      <c r="AO2625" s="68"/>
      <c r="AP2625" s="68"/>
      <c r="AQ2625" s="50"/>
      <c r="AS2625" s="50"/>
      <c r="AV2625" s="50"/>
      <c r="AY2625" s="50"/>
      <c r="BA2625" s="68"/>
      <c r="BD2625" s="68"/>
      <c r="BP2625" s="50" t="s">
        <v>192</v>
      </c>
      <c r="BQ2625" s="50"/>
      <c r="BR2625" s="50"/>
      <c r="BS2625" s="50" t="s">
        <v>228</v>
      </c>
      <c r="BT2625">
        <v>0</v>
      </c>
      <c r="BU2625">
        <v>0</v>
      </c>
      <c r="BV2625">
        <v>0</v>
      </c>
      <c r="BW2625" t="s">
        <v>243</v>
      </c>
      <c r="BX2625">
        <v>0</v>
      </c>
    </row>
    <row r="2626" spans="1:76" x14ac:dyDescent="0.25">
      <c r="A2626">
        <v>1004</v>
      </c>
      <c r="B2626" s="50" t="s">
        <v>6</v>
      </c>
      <c r="C2626" s="50" t="s">
        <v>77</v>
      </c>
      <c r="D2626" s="50" t="s">
        <v>6</v>
      </c>
      <c r="E2626" s="50"/>
      <c r="F2626" s="68"/>
      <c r="G2626" s="50"/>
      <c r="I2626" s="50"/>
      <c r="J2626" s="50"/>
      <c r="K2626" s="50"/>
      <c r="L2626" s="50"/>
      <c r="M2626" s="50"/>
      <c r="N2626" s="50"/>
      <c r="O2626" s="50"/>
      <c r="P2626" s="50"/>
      <c r="Q2626" s="50"/>
      <c r="R2626" s="50"/>
      <c r="S2626" s="50"/>
      <c r="T2626" s="50"/>
      <c r="U2626" s="50"/>
      <c r="V2626" s="50"/>
      <c r="W2626" s="50"/>
      <c r="X2626" s="50"/>
      <c r="Y2626" s="50"/>
      <c r="Z2626" s="50"/>
      <c r="AA2626" s="50"/>
      <c r="AB2626" s="68"/>
      <c r="AC2626" s="68"/>
      <c r="AF2626" s="68"/>
      <c r="AJ2626" s="68"/>
      <c r="AK2626" s="68"/>
      <c r="AL2626" s="50"/>
      <c r="AN2626" s="50"/>
      <c r="AO2626" s="68"/>
      <c r="AP2626" s="68"/>
      <c r="AQ2626" s="50"/>
      <c r="AS2626" s="50"/>
      <c r="AV2626" s="50"/>
      <c r="AY2626" s="50"/>
      <c r="BA2626" s="68"/>
      <c r="BD2626" s="68"/>
      <c r="BP2626" s="50" t="s">
        <v>192</v>
      </c>
      <c r="BQ2626" s="50"/>
      <c r="BR2626" s="50"/>
      <c r="BS2626" s="50" t="s">
        <v>229</v>
      </c>
      <c r="BT2626">
        <v>0</v>
      </c>
      <c r="BU2626">
        <v>0</v>
      </c>
      <c r="BV2626">
        <v>0</v>
      </c>
      <c r="BW2626" t="s">
        <v>244</v>
      </c>
      <c r="BX2626">
        <v>0</v>
      </c>
    </row>
    <row r="2627" spans="1:76" x14ac:dyDescent="0.25">
      <c r="A2627">
        <v>1004</v>
      </c>
      <c r="B2627" s="50" t="s">
        <v>6</v>
      </c>
      <c r="C2627" s="50" t="s">
        <v>77</v>
      </c>
      <c r="D2627" s="50" t="s">
        <v>6</v>
      </c>
      <c r="E2627" s="50"/>
      <c r="F2627" s="68"/>
      <c r="G2627" s="50"/>
      <c r="I2627" s="50"/>
      <c r="J2627" s="50"/>
      <c r="K2627" s="50"/>
      <c r="L2627" s="50"/>
      <c r="M2627" s="50"/>
      <c r="N2627" s="50"/>
      <c r="O2627" s="50"/>
      <c r="P2627" s="50"/>
      <c r="Q2627" s="50"/>
      <c r="R2627" s="50"/>
      <c r="S2627" s="50"/>
      <c r="T2627" s="50"/>
      <c r="U2627" s="50"/>
      <c r="V2627" s="50"/>
      <c r="W2627" s="50"/>
      <c r="X2627" s="50"/>
      <c r="Y2627" s="50"/>
      <c r="Z2627" s="50"/>
      <c r="AA2627" s="50"/>
      <c r="AB2627" s="68"/>
      <c r="AC2627" s="68"/>
      <c r="AF2627" s="68"/>
      <c r="AJ2627" s="68"/>
      <c r="AK2627" s="68"/>
      <c r="AL2627" s="50"/>
      <c r="AN2627" s="50"/>
      <c r="AO2627" s="68"/>
      <c r="AP2627" s="68"/>
      <c r="AQ2627" s="50"/>
      <c r="AS2627" s="50"/>
      <c r="AV2627" s="50"/>
      <c r="AY2627" s="50"/>
      <c r="BA2627" s="68"/>
      <c r="BD2627" s="68"/>
      <c r="BP2627" s="50" t="s">
        <v>192</v>
      </c>
      <c r="BQ2627" s="50"/>
      <c r="BR2627" s="50"/>
      <c r="BS2627" s="50" t="s">
        <v>230</v>
      </c>
      <c r="BT2627">
        <v>0</v>
      </c>
      <c r="BU2627">
        <v>0</v>
      </c>
      <c r="BV2627">
        <v>0</v>
      </c>
      <c r="BW2627" t="s">
        <v>245</v>
      </c>
      <c r="BX2627">
        <v>0</v>
      </c>
    </row>
    <row r="2628" spans="1:76" x14ac:dyDescent="0.25">
      <c r="A2628">
        <v>1004</v>
      </c>
      <c r="B2628" s="50" t="s">
        <v>6</v>
      </c>
      <c r="C2628" s="50" t="s">
        <v>77</v>
      </c>
      <c r="D2628" s="50" t="s">
        <v>6</v>
      </c>
      <c r="E2628" s="50"/>
      <c r="F2628" s="68"/>
      <c r="G2628" s="50"/>
      <c r="I2628" s="50"/>
      <c r="J2628" s="50"/>
      <c r="K2628" s="50"/>
      <c r="L2628" s="50"/>
      <c r="M2628" s="50"/>
      <c r="N2628" s="50"/>
      <c r="O2628" s="50"/>
      <c r="P2628" s="50"/>
      <c r="Q2628" s="50"/>
      <c r="R2628" s="50"/>
      <c r="S2628" s="50"/>
      <c r="T2628" s="50"/>
      <c r="U2628" s="50"/>
      <c r="V2628" s="50"/>
      <c r="W2628" s="50"/>
      <c r="X2628" s="50"/>
      <c r="Y2628" s="50"/>
      <c r="Z2628" s="50"/>
      <c r="AA2628" s="50"/>
      <c r="AB2628" s="68"/>
      <c r="AC2628" s="68"/>
      <c r="AF2628" s="68"/>
      <c r="AJ2628" s="68"/>
      <c r="AK2628" s="68"/>
      <c r="AL2628" s="50"/>
      <c r="AN2628" s="50"/>
      <c r="AO2628" s="68"/>
      <c r="AP2628" s="68"/>
      <c r="AQ2628" s="50"/>
      <c r="AS2628" s="50"/>
      <c r="AV2628" s="50"/>
      <c r="AY2628" s="50"/>
      <c r="BA2628" s="68"/>
      <c r="BD2628" s="68"/>
      <c r="BP2628" s="50" t="s">
        <v>192</v>
      </c>
      <c r="BQ2628" s="50"/>
      <c r="BR2628" s="50"/>
      <c r="BS2628" s="50" t="s">
        <v>231</v>
      </c>
      <c r="BT2628">
        <v>0</v>
      </c>
      <c r="BU2628">
        <v>0</v>
      </c>
      <c r="BV2628">
        <v>0</v>
      </c>
      <c r="BW2628" t="s">
        <v>246</v>
      </c>
      <c r="BX2628">
        <v>0</v>
      </c>
    </row>
    <row r="2629" spans="1:76" x14ac:dyDescent="0.25">
      <c r="A2629">
        <v>1004</v>
      </c>
      <c r="B2629" s="50" t="s">
        <v>6</v>
      </c>
      <c r="C2629" s="50" t="s">
        <v>77</v>
      </c>
      <c r="D2629" s="50" t="s">
        <v>6</v>
      </c>
      <c r="E2629" s="50"/>
      <c r="F2629" s="68"/>
      <c r="G2629" s="50"/>
      <c r="I2629" s="50"/>
      <c r="J2629" s="50"/>
      <c r="K2629" s="50"/>
      <c r="L2629" s="50"/>
      <c r="M2629" s="50"/>
      <c r="N2629" s="50"/>
      <c r="O2629" s="50"/>
      <c r="P2629" s="50"/>
      <c r="Q2629" s="50"/>
      <c r="R2629" s="50"/>
      <c r="S2629" s="50"/>
      <c r="T2629" s="50"/>
      <c r="U2629" s="50"/>
      <c r="V2629" s="50"/>
      <c r="W2629" s="50"/>
      <c r="X2629" s="50"/>
      <c r="Y2629" s="50"/>
      <c r="Z2629" s="50"/>
      <c r="AA2629" s="50"/>
      <c r="AB2629" s="68"/>
      <c r="AC2629" s="68"/>
      <c r="AF2629" s="68"/>
      <c r="AJ2629" s="68"/>
      <c r="AK2629" s="68"/>
      <c r="AL2629" s="50"/>
      <c r="AN2629" s="50"/>
      <c r="AO2629" s="68"/>
      <c r="AP2629" s="68"/>
      <c r="AQ2629" s="50"/>
      <c r="AS2629" s="50"/>
      <c r="AV2629" s="50"/>
      <c r="AY2629" s="50"/>
      <c r="BA2629" s="68"/>
      <c r="BD2629" s="68"/>
      <c r="BP2629" s="50" t="s">
        <v>192</v>
      </c>
      <c r="BQ2629" s="50"/>
      <c r="BR2629" s="50"/>
      <c r="BS2629" s="50" t="s">
        <v>232</v>
      </c>
      <c r="BT2629">
        <v>0</v>
      </c>
      <c r="BU2629">
        <v>0</v>
      </c>
      <c r="BV2629">
        <v>0</v>
      </c>
      <c r="BW2629">
        <v>0</v>
      </c>
      <c r="BX2629">
        <v>0</v>
      </c>
    </row>
    <row r="2630" spans="1:76" x14ac:dyDescent="0.25">
      <c r="A2630">
        <v>1004</v>
      </c>
      <c r="B2630" s="50" t="s">
        <v>6</v>
      </c>
      <c r="C2630" s="50" t="s">
        <v>77</v>
      </c>
      <c r="D2630" s="50" t="s">
        <v>6</v>
      </c>
      <c r="E2630" s="50"/>
      <c r="F2630" s="68"/>
      <c r="G2630" s="50"/>
      <c r="I2630" s="50"/>
      <c r="J2630" s="50"/>
      <c r="K2630" s="50"/>
      <c r="L2630" s="50"/>
      <c r="M2630" s="50"/>
      <c r="N2630" s="50"/>
      <c r="O2630" s="50"/>
      <c r="P2630" s="50"/>
      <c r="Q2630" s="50"/>
      <c r="R2630" s="50"/>
      <c r="S2630" s="50"/>
      <c r="T2630" s="50"/>
      <c r="U2630" s="50"/>
      <c r="V2630" s="50"/>
      <c r="W2630" s="50"/>
      <c r="X2630" s="50"/>
      <c r="Y2630" s="50"/>
      <c r="Z2630" s="50"/>
      <c r="AA2630" s="50"/>
      <c r="AB2630" s="68"/>
      <c r="AC2630" s="68"/>
      <c r="AF2630" s="68"/>
      <c r="AJ2630" s="68"/>
      <c r="AK2630" s="68"/>
      <c r="AL2630" s="50"/>
      <c r="AN2630" s="50"/>
      <c r="AO2630" s="68"/>
      <c r="AP2630" s="68"/>
      <c r="AQ2630" s="50"/>
      <c r="AS2630" s="50"/>
      <c r="AV2630" s="50"/>
      <c r="AY2630" s="50"/>
      <c r="BA2630" s="68"/>
      <c r="BD2630" s="68"/>
      <c r="BP2630" s="50" t="s">
        <v>192</v>
      </c>
      <c r="BQ2630" s="50"/>
      <c r="BR2630" s="50"/>
      <c r="BS2630" s="50" t="s">
        <v>233</v>
      </c>
      <c r="BT2630">
        <v>0</v>
      </c>
      <c r="BU2630">
        <v>0</v>
      </c>
      <c r="BV2630">
        <v>0</v>
      </c>
    </row>
    <row r="2631" spans="1:76" x14ac:dyDescent="0.25">
      <c r="A2631">
        <v>1004</v>
      </c>
      <c r="B2631" s="50" t="s">
        <v>6</v>
      </c>
      <c r="C2631" s="50" t="s">
        <v>77</v>
      </c>
      <c r="D2631" s="50" t="s">
        <v>6</v>
      </c>
      <c r="E2631" s="50"/>
      <c r="F2631" s="68"/>
      <c r="G2631" s="50"/>
      <c r="I2631" s="50"/>
      <c r="J2631" s="50"/>
      <c r="K2631" s="50"/>
      <c r="L2631" s="50"/>
      <c r="M2631" s="50"/>
      <c r="N2631" s="50"/>
      <c r="O2631" s="50"/>
      <c r="P2631" s="50"/>
      <c r="Q2631" s="50"/>
      <c r="R2631" s="50"/>
      <c r="S2631" s="50"/>
      <c r="T2631" s="50"/>
      <c r="U2631" s="50"/>
      <c r="V2631" s="50"/>
      <c r="W2631" s="50"/>
      <c r="X2631" s="50"/>
      <c r="Y2631" s="50"/>
      <c r="Z2631" s="50"/>
      <c r="AA2631" s="50"/>
      <c r="AB2631" s="68"/>
      <c r="AC2631" s="68"/>
      <c r="AF2631" s="68"/>
      <c r="AJ2631" s="68"/>
      <c r="AK2631" s="68"/>
      <c r="AL2631" s="50"/>
      <c r="AN2631" s="50"/>
      <c r="AO2631" s="68"/>
      <c r="AP2631" s="68"/>
      <c r="AQ2631" s="50"/>
      <c r="AS2631" s="50"/>
      <c r="AV2631" s="50"/>
      <c r="AY2631" s="50"/>
      <c r="BA2631" s="68"/>
      <c r="BD2631" s="68"/>
      <c r="BP2631" s="50" t="s">
        <v>192</v>
      </c>
      <c r="BQ2631" s="50"/>
      <c r="BR2631" s="50"/>
      <c r="BS2631" s="50" t="s">
        <v>234</v>
      </c>
      <c r="BT2631">
        <v>0</v>
      </c>
      <c r="BU2631">
        <v>0</v>
      </c>
      <c r="BV2631">
        <v>0</v>
      </c>
    </row>
    <row r="2632" spans="1:76" x14ac:dyDescent="0.25">
      <c r="A2632">
        <v>1004</v>
      </c>
      <c r="B2632" s="50" t="s">
        <v>6</v>
      </c>
      <c r="C2632" s="50" t="s">
        <v>77</v>
      </c>
      <c r="D2632" s="50" t="s">
        <v>6</v>
      </c>
      <c r="E2632" s="50"/>
      <c r="F2632" s="68"/>
      <c r="G2632" s="50"/>
      <c r="I2632" s="50"/>
      <c r="J2632" s="50"/>
      <c r="K2632" s="50"/>
      <c r="L2632" s="50"/>
      <c r="M2632" s="50"/>
      <c r="N2632" s="50"/>
      <c r="O2632" s="50"/>
      <c r="P2632" s="50"/>
      <c r="Q2632" s="50"/>
      <c r="R2632" s="50"/>
      <c r="S2632" s="50"/>
      <c r="T2632" s="50"/>
      <c r="U2632" s="50"/>
      <c r="V2632" s="50"/>
      <c r="W2632" s="50"/>
      <c r="X2632" s="50"/>
      <c r="Y2632" s="50"/>
      <c r="Z2632" s="50"/>
      <c r="AA2632" s="50"/>
      <c r="AB2632" s="68"/>
      <c r="AC2632" s="68"/>
      <c r="AF2632" s="68"/>
      <c r="AJ2632" s="68"/>
      <c r="AK2632" s="68"/>
      <c r="AL2632" s="50"/>
      <c r="AN2632" s="50"/>
      <c r="AO2632" s="68"/>
      <c r="AP2632" s="68"/>
      <c r="AQ2632" s="50"/>
      <c r="AS2632" s="50"/>
      <c r="AV2632" s="50"/>
      <c r="AY2632" s="50"/>
      <c r="BA2632" s="68"/>
      <c r="BD2632" s="68"/>
      <c r="BP2632" s="50" t="s">
        <v>192</v>
      </c>
      <c r="BQ2632" s="50"/>
      <c r="BR2632" s="50"/>
      <c r="BS2632" s="50" t="s">
        <v>235</v>
      </c>
      <c r="BT2632">
        <v>0</v>
      </c>
      <c r="BU2632">
        <v>0</v>
      </c>
      <c r="BV2632">
        <v>0</v>
      </c>
    </row>
    <row r="2633" spans="1:76" x14ac:dyDescent="0.25">
      <c r="A2633">
        <v>1004</v>
      </c>
      <c r="B2633" s="50" t="s">
        <v>6</v>
      </c>
      <c r="C2633" s="50" t="s">
        <v>77</v>
      </c>
      <c r="D2633" s="50" t="s">
        <v>6</v>
      </c>
      <c r="E2633" s="50"/>
      <c r="F2633" s="68"/>
      <c r="G2633" s="50"/>
      <c r="I2633" s="50"/>
      <c r="J2633" s="50"/>
      <c r="K2633" s="50"/>
      <c r="L2633" s="50"/>
      <c r="M2633" s="50"/>
      <c r="N2633" s="50"/>
      <c r="O2633" s="50"/>
      <c r="P2633" s="50"/>
      <c r="Q2633" s="50"/>
      <c r="R2633" s="50"/>
      <c r="S2633" s="50"/>
      <c r="T2633" s="50"/>
      <c r="U2633" s="50"/>
      <c r="V2633" s="50"/>
      <c r="W2633" s="50"/>
      <c r="X2633" s="50"/>
      <c r="Y2633" s="50"/>
      <c r="Z2633" s="50"/>
      <c r="AA2633" s="50"/>
      <c r="AB2633" s="68"/>
      <c r="AC2633" s="68"/>
      <c r="AF2633" s="68"/>
      <c r="AJ2633" s="68"/>
      <c r="AK2633" s="68"/>
      <c r="AL2633" s="50"/>
      <c r="AN2633" s="50"/>
      <c r="AO2633" s="68"/>
      <c r="AP2633" s="68"/>
      <c r="AQ2633" s="50"/>
      <c r="AS2633" s="50"/>
      <c r="AV2633" s="50"/>
      <c r="AY2633" s="50"/>
      <c r="BA2633" s="68"/>
      <c r="BD2633" s="68"/>
      <c r="BP2633" s="50" t="s">
        <v>192</v>
      </c>
      <c r="BQ2633" s="50"/>
      <c r="BR2633" s="50"/>
      <c r="BS2633" s="50" t="s">
        <v>236</v>
      </c>
      <c r="BT2633">
        <v>0</v>
      </c>
      <c r="BU2633">
        <v>0</v>
      </c>
      <c r="BV2633">
        <v>0</v>
      </c>
    </row>
    <row r="2634" spans="1:76" x14ac:dyDescent="0.25">
      <c r="A2634">
        <v>1004</v>
      </c>
      <c r="B2634" s="50" t="s">
        <v>6</v>
      </c>
      <c r="C2634" s="50" t="s">
        <v>77</v>
      </c>
      <c r="D2634" s="50" t="s">
        <v>6</v>
      </c>
      <c r="E2634" s="50"/>
      <c r="F2634" s="68"/>
      <c r="G2634" s="50"/>
      <c r="I2634" s="50"/>
      <c r="J2634" s="50"/>
      <c r="K2634" s="50"/>
      <c r="L2634" s="50"/>
      <c r="M2634" s="50"/>
      <c r="N2634" s="50"/>
      <c r="O2634" s="50"/>
      <c r="P2634" s="50"/>
      <c r="Q2634" s="50"/>
      <c r="R2634" s="50"/>
      <c r="S2634" s="50"/>
      <c r="T2634" s="50"/>
      <c r="U2634" s="50"/>
      <c r="V2634" s="50"/>
      <c r="W2634" s="50"/>
      <c r="X2634" s="50"/>
      <c r="Y2634" s="50"/>
      <c r="Z2634" s="50"/>
      <c r="AA2634" s="50"/>
      <c r="AB2634" s="68"/>
      <c r="AC2634" s="68"/>
      <c r="AF2634" s="68"/>
      <c r="AJ2634" s="68"/>
      <c r="AK2634" s="68"/>
      <c r="AL2634" s="50"/>
      <c r="AN2634" s="50"/>
      <c r="AO2634" s="68"/>
      <c r="AP2634" s="68"/>
      <c r="AQ2634" s="50"/>
      <c r="AS2634" s="50"/>
      <c r="AV2634" s="50"/>
      <c r="AY2634" s="50"/>
      <c r="BA2634" s="68"/>
      <c r="BD2634" s="68"/>
      <c r="BP2634" s="50" t="s">
        <v>192</v>
      </c>
      <c r="BQ2634" s="50"/>
      <c r="BR2634" s="50"/>
      <c r="BS2634" s="50" t="s">
        <v>237</v>
      </c>
      <c r="BT2634">
        <v>0</v>
      </c>
      <c r="BU2634">
        <v>0</v>
      </c>
      <c r="BV2634">
        <v>0</v>
      </c>
    </row>
    <row r="2635" spans="1:76" x14ac:dyDescent="0.25">
      <c r="A2635">
        <v>1004</v>
      </c>
      <c r="B2635" s="50" t="s">
        <v>6</v>
      </c>
      <c r="C2635" s="50" t="s">
        <v>77</v>
      </c>
      <c r="D2635" s="50" t="s">
        <v>6</v>
      </c>
      <c r="E2635" s="50"/>
      <c r="F2635" s="68"/>
      <c r="G2635" s="50"/>
      <c r="I2635" s="50"/>
      <c r="J2635" s="50"/>
      <c r="K2635" s="50"/>
      <c r="L2635" s="50"/>
      <c r="M2635" s="50"/>
      <c r="N2635" s="50"/>
      <c r="O2635" s="50"/>
      <c r="P2635" s="50"/>
      <c r="Q2635" s="50"/>
      <c r="R2635" s="50"/>
      <c r="S2635" s="50"/>
      <c r="T2635" s="50"/>
      <c r="U2635" s="50"/>
      <c r="V2635" s="50"/>
      <c r="W2635" s="50"/>
      <c r="X2635" s="50"/>
      <c r="Y2635" s="50"/>
      <c r="Z2635" s="50"/>
      <c r="AA2635" s="50"/>
      <c r="AB2635" s="68"/>
      <c r="AC2635" s="68"/>
      <c r="AF2635" s="68"/>
      <c r="AJ2635" s="68"/>
      <c r="AK2635" s="68"/>
      <c r="AL2635" s="50"/>
      <c r="AN2635" s="50"/>
      <c r="AO2635" s="68"/>
      <c r="AP2635" s="68"/>
      <c r="AQ2635" s="50"/>
      <c r="AS2635" s="50"/>
      <c r="AV2635" s="50"/>
      <c r="AY2635" s="50"/>
      <c r="BA2635" s="68"/>
      <c r="BD2635" s="68"/>
      <c r="BP2635" s="50" t="s">
        <v>192</v>
      </c>
      <c r="BQ2635" s="50"/>
      <c r="BR2635" s="50"/>
      <c r="BS2635" s="50" t="s">
        <v>238</v>
      </c>
      <c r="BT2635">
        <v>0</v>
      </c>
      <c r="BU2635">
        <v>0</v>
      </c>
      <c r="BV2635">
        <v>0</v>
      </c>
    </row>
    <row r="2636" spans="1:76" x14ac:dyDescent="0.25">
      <c r="A2636">
        <v>1004</v>
      </c>
      <c r="B2636" s="50" t="s">
        <v>6</v>
      </c>
      <c r="C2636" s="50" t="s">
        <v>77</v>
      </c>
      <c r="D2636" s="50" t="s">
        <v>6</v>
      </c>
      <c r="E2636" s="50"/>
      <c r="F2636" s="68"/>
      <c r="G2636" s="50"/>
      <c r="I2636" s="50"/>
      <c r="J2636" s="50"/>
      <c r="K2636" s="50"/>
      <c r="L2636" s="50"/>
      <c r="M2636" s="50"/>
      <c r="N2636" s="50"/>
      <c r="O2636" s="50"/>
      <c r="P2636" s="50"/>
      <c r="Q2636" s="50"/>
      <c r="R2636" s="50"/>
      <c r="S2636" s="50"/>
      <c r="T2636" s="50"/>
      <c r="U2636" s="50"/>
      <c r="V2636" s="50"/>
      <c r="W2636" s="50"/>
      <c r="X2636" s="50"/>
      <c r="Y2636" s="50"/>
      <c r="Z2636" s="50"/>
      <c r="AA2636" s="50"/>
      <c r="AB2636" s="68"/>
      <c r="AC2636" s="68"/>
      <c r="AF2636" s="68"/>
      <c r="AJ2636" s="68"/>
      <c r="AK2636" s="68"/>
      <c r="AL2636" s="50"/>
      <c r="AN2636" s="50"/>
      <c r="AO2636" s="68"/>
      <c r="AP2636" s="68"/>
      <c r="AQ2636" s="50"/>
      <c r="AS2636" s="50"/>
      <c r="AV2636" s="50"/>
      <c r="AY2636" s="50"/>
      <c r="BA2636" s="68"/>
      <c r="BD2636" s="68"/>
      <c r="BP2636" s="50" t="s">
        <v>192</v>
      </c>
      <c r="BQ2636" s="50"/>
      <c r="BR2636" s="50"/>
      <c r="BS2636" s="50" t="s">
        <v>239</v>
      </c>
      <c r="BT2636">
        <v>0</v>
      </c>
      <c r="BU2636">
        <v>0</v>
      </c>
      <c r="BV2636">
        <v>0</v>
      </c>
    </row>
    <row r="2637" spans="1:76" x14ac:dyDescent="0.25">
      <c r="A2637">
        <v>1004</v>
      </c>
      <c r="B2637" s="50" t="s">
        <v>6</v>
      </c>
      <c r="C2637" s="50" t="s">
        <v>77</v>
      </c>
      <c r="D2637" s="50" t="s">
        <v>6</v>
      </c>
      <c r="E2637" s="50"/>
      <c r="F2637" s="68"/>
      <c r="G2637" s="50"/>
      <c r="I2637" s="50"/>
      <c r="J2637" s="50"/>
      <c r="K2637" s="50"/>
      <c r="L2637" s="50"/>
      <c r="M2637" s="50"/>
      <c r="N2637" s="50"/>
      <c r="O2637" s="50"/>
      <c r="P2637" s="50"/>
      <c r="Q2637" s="50"/>
      <c r="R2637" s="50"/>
      <c r="S2637" s="50"/>
      <c r="T2637" s="50"/>
      <c r="U2637" s="50"/>
      <c r="V2637" s="50"/>
      <c r="W2637" s="50"/>
      <c r="X2637" s="50"/>
      <c r="Y2637" s="50"/>
      <c r="Z2637" s="50"/>
      <c r="AA2637" s="50"/>
      <c r="AB2637" s="68"/>
      <c r="AC2637" s="68"/>
      <c r="AF2637" s="68"/>
      <c r="AJ2637" s="68"/>
      <c r="AK2637" s="68"/>
      <c r="AL2637" s="50"/>
      <c r="AN2637" s="50"/>
      <c r="AO2637" s="68"/>
      <c r="AP2637" s="68"/>
      <c r="AQ2637" s="50"/>
      <c r="AS2637" s="50"/>
      <c r="AV2637" s="50"/>
      <c r="AY2637" s="50"/>
      <c r="BA2637" s="68"/>
      <c r="BD2637" s="68"/>
      <c r="BP2637" s="50" t="s">
        <v>192</v>
      </c>
      <c r="BQ2637" s="50"/>
      <c r="BR2637" s="50"/>
      <c r="BS2637" s="50" t="s">
        <v>240</v>
      </c>
      <c r="BT2637">
        <v>0</v>
      </c>
      <c r="BU2637">
        <v>0</v>
      </c>
      <c r="BV2637">
        <v>0</v>
      </c>
    </row>
    <row r="2638" spans="1:76" x14ac:dyDescent="0.25">
      <c r="A2638">
        <v>1004</v>
      </c>
      <c r="B2638" s="50" t="s">
        <v>6</v>
      </c>
      <c r="C2638" s="50" t="s">
        <v>77</v>
      </c>
      <c r="D2638" s="50" t="s">
        <v>6</v>
      </c>
      <c r="E2638" s="50"/>
      <c r="F2638" s="68"/>
      <c r="G2638" s="50"/>
      <c r="I2638" s="50"/>
      <c r="J2638" s="50"/>
      <c r="K2638" s="50"/>
      <c r="L2638" s="50"/>
      <c r="M2638" s="50"/>
      <c r="N2638" s="50"/>
      <c r="O2638" s="50"/>
      <c r="P2638" s="50"/>
      <c r="Q2638" s="50"/>
      <c r="R2638" s="50"/>
      <c r="S2638" s="50"/>
      <c r="T2638" s="50"/>
      <c r="U2638" s="50"/>
      <c r="V2638" s="50"/>
      <c r="W2638" s="50"/>
      <c r="X2638" s="50"/>
      <c r="Y2638" s="50"/>
      <c r="Z2638" s="50"/>
      <c r="AA2638" s="50"/>
      <c r="AB2638" s="68"/>
      <c r="AC2638" s="68"/>
      <c r="AF2638" s="68"/>
      <c r="AJ2638" s="68"/>
      <c r="AK2638" s="68"/>
      <c r="AL2638" s="50"/>
      <c r="AN2638" s="50"/>
      <c r="AO2638" s="68"/>
      <c r="AP2638" s="68"/>
      <c r="AQ2638" s="50"/>
      <c r="AS2638" s="50"/>
      <c r="AV2638" s="50"/>
      <c r="AY2638" s="50"/>
      <c r="BA2638" s="68"/>
      <c r="BD2638" s="68"/>
      <c r="BP2638" s="50" t="s">
        <v>192</v>
      </c>
      <c r="BQ2638" s="50"/>
      <c r="BR2638" s="50"/>
      <c r="BS2638" s="50" t="s">
        <v>241</v>
      </c>
      <c r="BT2638">
        <v>0</v>
      </c>
      <c r="BU2638">
        <v>0</v>
      </c>
      <c r="BV2638">
        <v>0</v>
      </c>
    </row>
    <row r="2639" spans="1:76" x14ac:dyDescent="0.25">
      <c r="A2639">
        <v>1004</v>
      </c>
      <c r="B2639" s="50" t="s">
        <v>6</v>
      </c>
      <c r="C2639" s="50" t="s">
        <v>77</v>
      </c>
      <c r="D2639" s="50" t="s">
        <v>6</v>
      </c>
      <c r="E2639" s="50"/>
      <c r="F2639" s="68"/>
      <c r="G2639" s="50"/>
      <c r="I2639" s="50"/>
      <c r="J2639" s="50"/>
      <c r="K2639" s="50"/>
      <c r="L2639" s="50"/>
      <c r="M2639" s="50"/>
      <c r="N2639" s="50"/>
      <c r="O2639" s="50"/>
      <c r="P2639" s="50"/>
      <c r="Q2639" s="50"/>
      <c r="R2639" s="50"/>
      <c r="S2639" s="50"/>
      <c r="T2639" s="50"/>
      <c r="U2639" s="50"/>
      <c r="V2639" s="50"/>
      <c r="W2639" s="50"/>
      <c r="X2639" s="50"/>
      <c r="Y2639" s="50"/>
      <c r="Z2639" s="50"/>
      <c r="AA2639" s="50"/>
      <c r="AB2639" s="68"/>
      <c r="AC2639" s="68"/>
      <c r="AF2639" s="68"/>
      <c r="AJ2639" s="68"/>
      <c r="AK2639" s="68"/>
      <c r="AL2639" s="50"/>
      <c r="AN2639" s="50"/>
      <c r="AO2639" s="68"/>
      <c r="AP2639" s="68"/>
      <c r="AQ2639" s="50"/>
      <c r="AS2639" s="50"/>
      <c r="AV2639" s="50"/>
      <c r="AY2639" s="50"/>
      <c r="BA2639" s="68"/>
      <c r="BD2639" s="68"/>
      <c r="BP2639" s="50" t="s">
        <v>192</v>
      </c>
      <c r="BQ2639" s="50"/>
      <c r="BR2639" s="50"/>
      <c r="BS2639" s="50" t="s">
        <v>242</v>
      </c>
      <c r="BT2639">
        <v>0</v>
      </c>
      <c r="BU2639">
        <v>0</v>
      </c>
      <c r="BV2639">
        <v>0</v>
      </c>
    </row>
    <row r="2640" spans="1:76" x14ac:dyDescent="0.25">
      <c r="A2640">
        <v>1004</v>
      </c>
      <c r="B2640" s="50" t="s">
        <v>6</v>
      </c>
      <c r="C2640" s="50" t="s">
        <v>78</v>
      </c>
      <c r="D2640" s="50" t="s">
        <v>6</v>
      </c>
      <c r="E2640" s="50"/>
      <c r="F2640" s="68"/>
      <c r="G2640" s="50"/>
      <c r="I2640" s="50"/>
      <c r="J2640" s="50"/>
      <c r="K2640" s="50"/>
      <c r="L2640" s="50"/>
      <c r="M2640" s="50"/>
      <c r="N2640" s="50"/>
      <c r="O2640" s="50"/>
      <c r="P2640" s="50"/>
      <c r="Q2640" s="50"/>
      <c r="R2640" s="50"/>
      <c r="S2640" s="50"/>
      <c r="T2640" s="50"/>
      <c r="U2640" s="50"/>
      <c r="V2640" s="50"/>
      <c r="W2640" s="50"/>
      <c r="X2640" s="50"/>
      <c r="Y2640" s="50"/>
      <c r="Z2640" s="50"/>
      <c r="AA2640" s="50"/>
      <c r="AB2640" s="68"/>
      <c r="AC2640" s="68"/>
      <c r="AF2640" s="68"/>
      <c r="AJ2640" s="68"/>
      <c r="AK2640" s="68"/>
      <c r="AL2640" s="50"/>
      <c r="AN2640" s="50"/>
      <c r="AO2640" s="68"/>
      <c r="AP2640" s="68"/>
      <c r="AQ2640" s="50"/>
      <c r="AS2640" s="50"/>
      <c r="AV2640" s="50"/>
      <c r="AY2640" s="50"/>
      <c r="BA2640" s="68"/>
      <c r="BD2640" s="68"/>
      <c r="BP2640" s="50" t="s">
        <v>44</v>
      </c>
      <c r="BQ2640" s="50"/>
      <c r="BR2640" s="50"/>
      <c r="BS2640" s="50" t="s">
        <v>228</v>
      </c>
      <c r="BT2640">
        <v>0</v>
      </c>
      <c r="BU2640">
        <v>0</v>
      </c>
      <c r="BV2640">
        <v>0</v>
      </c>
      <c r="BW2640" t="s">
        <v>243</v>
      </c>
      <c r="BX2640">
        <v>0</v>
      </c>
    </row>
    <row r="2641" spans="1:76" x14ac:dyDescent="0.25">
      <c r="A2641">
        <v>1004</v>
      </c>
      <c r="B2641" s="50" t="s">
        <v>6</v>
      </c>
      <c r="C2641" s="50" t="s">
        <v>78</v>
      </c>
      <c r="D2641" s="50" t="s">
        <v>6</v>
      </c>
      <c r="E2641" s="50"/>
      <c r="F2641" s="68"/>
      <c r="G2641" s="50"/>
      <c r="I2641" s="50"/>
      <c r="J2641" s="50"/>
      <c r="K2641" s="50"/>
      <c r="L2641" s="50"/>
      <c r="M2641" s="50"/>
      <c r="N2641" s="50"/>
      <c r="O2641" s="50"/>
      <c r="P2641" s="50"/>
      <c r="Q2641" s="50"/>
      <c r="R2641" s="50"/>
      <c r="S2641" s="50"/>
      <c r="T2641" s="50"/>
      <c r="U2641" s="50"/>
      <c r="V2641" s="50"/>
      <c r="W2641" s="50"/>
      <c r="X2641" s="50"/>
      <c r="Y2641" s="50"/>
      <c r="Z2641" s="50"/>
      <c r="AA2641" s="50"/>
      <c r="AB2641" s="68"/>
      <c r="AC2641" s="68"/>
      <c r="AF2641" s="68"/>
      <c r="AJ2641" s="68"/>
      <c r="AK2641" s="68"/>
      <c r="AL2641" s="50"/>
      <c r="AN2641" s="50"/>
      <c r="AO2641" s="68"/>
      <c r="AP2641" s="68"/>
      <c r="AQ2641" s="50"/>
      <c r="AS2641" s="50"/>
      <c r="AV2641" s="50"/>
      <c r="AY2641" s="50"/>
      <c r="BA2641" s="68"/>
      <c r="BD2641" s="68"/>
      <c r="BP2641" s="50" t="s">
        <v>44</v>
      </c>
      <c r="BQ2641" s="50"/>
      <c r="BR2641" s="50"/>
      <c r="BS2641" s="50" t="s">
        <v>229</v>
      </c>
      <c r="BT2641">
        <v>0</v>
      </c>
      <c r="BU2641">
        <v>0</v>
      </c>
      <c r="BV2641">
        <v>0</v>
      </c>
      <c r="BW2641" t="s">
        <v>244</v>
      </c>
      <c r="BX2641">
        <v>0</v>
      </c>
    </row>
    <row r="2642" spans="1:76" x14ac:dyDescent="0.25">
      <c r="A2642">
        <v>1004</v>
      </c>
      <c r="B2642" s="50" t="s">
        <v>6</v>
      </c>
      <c r="C2642" s="50" t="s">
        <v>78</v>
      </c>
      <c r="D2642" s="50" t="s">
        <v>6</v>
      </c>
      <c r="E2642" s="50"/>
      <c r="F2642" s="68"/>
      <c r="G2642" s="50"/>
      <c r="I2642" s="50"/>
      <c r="J2642" s="50"/>
      <c r="K2642" s="50"/>
      <c r="L2642" s="50"/>
      <c r="M2642" s="50"/>
      <c r="N2642" s="50"/>
      <c r="O2642" s="50"/>
      <c r="P2642" s="50"/>
      <c r="Q2642" s="50"/>
      <c r="R2642" s="50"/>
      <c r="S2642" s="50"/>
      <c r="T2642" s="50"/>
      <c r="U2642" s="50"/>
      <c r="V2642" s="50"/>
      <c r="W2642" s="50"/>
      <c r="X2642" s="50"/>
      <c r="Y2642" s="50"/>
      <c r="Z2642" s="50"/>
      <c r="AA2642" s="50"/>
      <c r="AB2642" s="68"/>
      <c r="AC2642" s="68"/>
      <c r="AF2642" s="68"/>
      <c r="AJ2642" s="68"/>
      <c r="AK2642" s="68"/>
      <c r="AL2642" s="50"/>
      <c r="AN2642" s="50"/>
      <c r="AO2642" s="68"/>
      <c r="AP2642" s="68"/>
      <c r="AQ2642" s="50"/>
      <c r="AS2642" s="50"/>
      <c r="AV2642" s="50"/>
      <c r="AY2642" s="50"/>
      <c r="BA2642" s="68"/>
      <c r="BD2642" s="68"/>
      <c r="BP2642" s="50" t="s">
        <v>44</v>
      </c>
      <c r="BQ2642" s="50"/>
      <c r="BR2642" s="50"/>
      <c r="BS2642" s="50" t="s">
        <v>230</v>
      </c>
      <c r="BT2642">
        <v>0</v>
      </c>
      <c r="BU2642">
        <v>0</v>
      </c>
      <c r="BV2642">
        <v>0</v>
      </c>
      <c r="BW2642" t="s">
        <v>245</v>
      </c>
      <c r="BX2642">
        <v>0</v>
      </c>
    </row>
    <row r="2643" spans="1:76" x14ac:dyDescent="0.25">
      <c r="A2643">
        <v>1004</v>
      </c>
      <c r="B2643" s="50" t="s">
        <v>6</v>
      </c>
      <c r="C2643" s="50" t="s">
        <v>78</v>
      </c>
      <c r="D2643" s="50" t="s">
        <v>6</v>
      </c>
      <c r="E2643" s="50"/>
      <c r="F2643" s="68"/>
      <c r="G2643" s="50"/>
      <c r="I2643" s="50"/>
      <c r="J2643" s="50"/>
      <c r="K2643" s="50"/>
      <c r="L2643" s="50"/>
      <c r="M2643" s="50"/>
      <c r="N2643" s="50"/>
      <c r="O2643" s="50"/>
      <c r="P2643" s="50"/>
      <c r="Q2643" s="50"/>
      <c r="R2643" s="50"/>
      <c r="S2643" s="50"/>
      <c r="T2643" s="50"/>
      <c r="U2643" s="50"/>
      <c r="V2643" s="50"/>
      <c r="W2643" s="50"/>
      <c r="X2643" s="50"/>
      <c r="Y2643" s="50"/>
      <c r="Z2643" s="50"/>
      <c r="AA2643" s="50"/>
      <c r="AB2643" s="68"/>
      <c r="AC2643" s="68"/>
      <c r="AF2643" s="68"/>
      <c r="AJ2643" s="68"/>
      <c r="AK2643" s="68"/>
      <c r="AL2643" s="50"/>
      <c r="AN2643" s="50"/>
      <c r="AO2643" s="68"/>
      <c r="AP2643" s="68"/>
      <c r="AQ2643" s="50"/>
      <c r="AS2643" s="50"/>
      <c r="AV2643" s="50"/>
      <c r="AY2643" s="50"/>
      <c r="BA2643" s="68"/>
      <c r="BD2643" s="68"/>
      <c r="BP2643" s="50" t="s">
        <v>44</v>
      </c>
      <c r="BQ2643" s="50"/>
      <c r="BR2643" s="50"/>
      <c r="BS2643" s="50" t="s">
        <v>231</v>
      </c>
      <c r="BT2643">
        <v>0</v>
      </c>
      <c r="BU2643">
        <v>0</v>
      </c>
      <c r="BV2643">
        <v>0</v>
      </c>
      <c r="BW2643" t="s">
        <v>246</v>
      </c>
      <c r="BX2643">
        <v>0</v>
      </c>
    </row>
    <row r="2644" spans="1:76" x14ac:dyDescent="0.25">
      <c r="A2644">
        <v>1004</v>
      </c>
      <c r="B2644" s="50" t="s">
        <v>6</v>
      </c>
      <c r="C2644" s="50" t="s">
        <v>78</v>
      </c>
      <c r="D2644" s="50" t="s">
        <v>6</v>
      </c>
      <c r="E2644" s="50"/>
      <c r="F2644" s="68"/>
      <c r="G2644" s="50"/>
      <c r="I2644" s="50"/>
      <c r="J2644" s="50"/>
      <c r="K2644" s="50"/>
      <c r="L2644" s="50"/>
      <c r="M2644" s="50"/>
      <c r="N2644" s="50"/>
      <c r="O2644" s="50"/>
      <c r="P2644" s="50"/>
      <c r="Q2644" s="50"/>
      <c r="R2644" s="50"/>
      <c r="S2644" s="50"/>
      <c r="T2644" s="50"/>
      <c r="U2644" s="50"/>
      <c r="V2644" s="50"/>
      <c r="W2644" s="50"/>
      <c r="X2644" s="50"/>
      <c r="Y2644" s="50"/>
      <c r="Z2644" s="50"/>
      <c r="AA2644" s="50"/>
      <c r="AB2644" s="68"/>
      <c r="AC2644" s="68"/>
      <c r="AF2644" s="68"/>
      <c r="AJ2644" s="68"/>
      <c r="AK2644" s="68"/>
      <c r="AL2644" s="50"/>
      <c r="AN2644" s="50"/>
      <c r="AO2644" s="68"/>
      <c r="AP2644" s="68"/>
      <c r="AQ2644" s="50"/>
      <c r="AS2644" s="50"/>
      <c r="AV2644" s="50"/>
      <c r="AY2644" s="50"/>
      <c r="BA2644" s="68"/>
      <c r="BD2644" s="68"/>
      <c r="BP2644" s="50" t="s">
        <v>44</v>
      </c>
      <c r="BQ2644" s="50"/>
      <c r="BR2644" s="50"/>
      <c r="BS2644" s="50" t="s">
        <v>232</v>
      </c>
      <c r="BT2644">
        <v>0</v>
      </c>
      <c r="BU2644">
        <v>0</v>
      </c>
      <c r="BV2644">
        <v>0</v>
      </c>
      <c r="BW2644" t="s">
        <v>247</v>
      </c>
      <c r="BX2644">
        <v>0</v>
      </c>
    </row>
    <row r="2645" spans="1:76" x14ac:dyDescent="0.25">
      <c r="A2645">
        <v>1004</v>
      </c>
      <c r="B2645" s="50" t="s">
        <v>6</v>
      </c>
      <c r="C2645" s="50" t="s">
        <v>78</v>
      </c>
      <c r="D2645" s="50" t="s">
        <v>6</v>
      </c>
      <c r="E2645" s="50"/>
      <c r="F2645" s="68"/>
      <c r="G2645" s="50"/>
      <c r="I2645" s="50"/>
      <c r="J2645" s="50"/>
      <c r="K2645" s="50"/>
      <c r="L2645" s="50"/>
      <c r="M2645" s="50"/>
      <c r="N2645" s="50"/>
      <c r="O2645" s="50"/>
      <c r="P2645" s="50"/>
      <c r="Q2645" s="50"/>
      <c r="R2645" s="50"/>
      <c r="S2645" s="50"/>
      <c r="T2645" s="50"/>
      <c r="U2645" s="50"/>
      <c r="V2645" s="50"/>
      <c r="W2645" s="50"/>
      <c r="X2645" s="50"/>
      <c r="Y2645" s="50"/>
      <c r="Z2645" s="50"/>
      <c r="AA2645" s="50"/>
      <c r="AB2645" s="68"/>
      <c r="AC2645" s="68"/>
      <c r="AF2645" s="68"/>
      <c r="AJ2645" s="68"/>
      <c r="AK2645" s="68"/>
      <c r="AL2645" s="50"/>
      <c r="AN2645" s="50"/>
      <c r="AO2645" s="68"/>
      <c r="AP2645" s="68"/>
      <c r="AQ2645" s="50"/>
      <c r="AS2645" s="50"/>
      <c r="AV2645" s="50"/>
      <c r="AY2645" s="50"/>
      <c r="BA2645" s="68"/>
      <c r="BD2645" s="68"/>
      <c r="BP2645" s="50" t="s">
        <v>44</v>
      </c>
      <c r="BQ2645" s="50"/>
      <c r="BR2645" s="50"/>
      <c r="BS2645" s="50" t="s">
        <v>233</v>
      </c>
      <c r="BT2645">
        <v>0</v>
      </c>
      <c r="BU2645">
        <v>0</v>
      </c>
      <c r="BV2645">
        <v>0</v>
      </c>
    </row>
    <row r="2646" spans="1:76" x14ac:dyDescent="0.25">
      <c r="A2646">
        <v>1004</v>
      </c>
      <c r="B2646" s="50" t="s">
        <v>6</v>
      </c>
      <c r="C2646" s="50" t="s">
        <v>78</v>
      </c>
      <c r="D2646" s="50" t="s">
        <v>6</v>
      </c>
      <c r="E2646" s="50"/>
      <c r="F2646" s="68"/>
      <c r="G2646" s="50"/>
      <c r="I2646" s="50"/>
      <c r="J2646" s="50"/>
      <c r="K2646" s="50"/>
      <c r="L2646" s="50"/>
      <c r="M2646" s="50"/>
      <c r="N2646" s="50"/>
      <c r="O2646" s="50"/>
      <c r="P2646" s="50"/>
      <c r="Q2646" s="50"/>
      <c r="R2646" s="50"/>
      <c r="S2646" s="50"/>
      <c r="T2646" s="50"/>
      <c r="U2646" s="50"/>
      <c r="V2646" s="50"/>
      <c r="W2646" s="50"/>
      <c r="X2646" s="50"/>
      <c r="Y2646" s="50"/>
      <c r="Z2646" s="50"/>
      <c r="AA2646" s="50"/>
      <c r="AB2646" s="68"/>
      <c r="AC2646" s="68"/>
      <c r="AF2646" s="68"/>
      <c r="AJ2646" s="68"/>
      <c r="AK2646" s="68"/>
      <c r="AL2646" s="50"/>
      <c r="AN2646" s="50"/>
      <c r="AO2646" s="68"/>
      <c r="AP2646" s="68"/>
      <c r="AQ2646" s="50"/>
      <c r="AS2646" s="50"/>
      <c r="AV2646" s="50"/>
      <c r="AY2646" s="50"/>
      <c r="BA2646" s="68"/>
      <c r="BD2646" s="68"/>
      <c r="BP2646" s="50" t="s">
        <v>44</v>
      </c>
      <c r="BQ2646" s="50"/>
      <c r="BR2646" s="50"/>
      <c r="BS2646" s="50" t="s">
        <v>234</v>
      </c>
      <c r="BT2646">
        <v>0</v>
      </c>
      <c r="BU2646">
        <v>0</v>
      </c>
      <c r="BV2646">
        <v>0</v>
      </c>
    </row>
    <row r="2647" spans="1:76" x14ac:dyDescent="0.25">
      <c r="A2647">
        <v>1004</v>
      </c>
      <c r="B2647" s="50" t="s">
        <v>6</v>
      </c>
      <c r="C2647" s="50" t="s">
        <v>78</v>
      </c>
      <c r="D2647" s="50" t="s">
        <v>6</v>
      </c>
      <c r="E2647" s="50"/>
      <c r="F2647" s="68"/>
      <c r="G2647" s="50"/>
      <c r="I2647" s="50"/>
      <c r="J2647" s="50"/>
      <c r="K2647" s="50"/>
      <c r="L2647" s="50"/>
      <c r="M2647" s="50"/>
      <c r="N2647" s="50"/>
      <c r="O2647" s="50"/>
      <c r="P2647" s="50"/>
      <c r="Q2647" s="50"/>
      <c r="R2647" s="50"/>
      <c r="S2647" s="50"/>
      <c r="T2647" s="50"/>
      <c r="U2647" s="50"/>
      <c r="V2647" s="50"/>
      <c r="W2647" s="50"/>
      <c r="X2647" s="50"/>
      <c r="Y2647" s="50"/>
      <c r="Z2647" s="50"/>
      <c r="AA2647" s="50"/>
      <c r="AB2647" s="68"/>
      <c r="AC2647" s="68"/>
      <c r="AF2647" s="68"/>
      <c r="AJ2647" s="68"/>
      <c r="AK2647" s="68"/>
      <c r="AL2647" s="50"/>
      <c r="AN2647" s="50"/>
      <c r="AO2647" s="68"/>
      <c r="AP2647" s="68"/>
      <c r="AQ2647" s="50"/>
      <c r="AS2647" s="50"/>
      <c r="AV2647" s="50"/>
      <c r="AY2647" s="50"/>
      <c r="BA2647" s="68"/>
      <c r="BD2647" s="68"/>
      <c r="BP2647" s="50" t="s">
        <v>44</v>
      </c>
      <c r="BQ2647" s="50"/>
      <c r="BR2647" s="50"/>
      <c r="BS2647" s="50" t="s">
        <v>235</v>
      </c>
      <c r="BT2647">
        <v>0</v>
      </c>
      <c r="BU2647">
        <v>0</v>
      </c>
      <c r="BV2647">
        <v>0</v>
      </c>
    </row>
    <row r="2648" spans="1:76" x14ac:dyDescent="0.25">
      <c r="A2648">
        <v>1004</v>
      </c>
      <c r="B2648" s="50" t="s">
        <v>6</v>
      </c>
      <c r="C2648" s="50" t="s">
        <v>78</v>
      </c>
      <c r="D2648" s="50" t="s">
        <v>6</v>
      </c>
      <c r="E2648" s="50"/>
      <c r="F2648" s="68"/>
      <c r="G2648" s="50"/>
      <c r="I2648" s="50"/>
      <c r="J2648" s="50"/>
      <c r="K2648" s="50"/>
      <c r="L2648" s="50"/>
      <c r="M2648" s="50"/>
      <c r="N2648" s="50"/>
      <c r="O2648" s="50"/>
      <c r="P2648" s="50"/>
      <c r="Q2648" s="50"/>
      <c r="R2648" s="50"/>
      <c r="S2648" s="50"/>
      <c r="T2648" s="50"/>
      <c r="U2648" s="50"/>
      <c r="V2648" s="50"/>
      <c r="W2648" s="50"/>
      <c r="X2648" s="50"/>
      <c r="Y2648" s="50"/>
      <c r="Z2648" s="50"/>
      <c r="AA2648" s="50"/>
      <c r="AB2648" s="68"/>
      <c r="AC2648" s="68"/>
      <c r="AF2648" s="68"/>
      <c r="AJ2648" s="68"/>
      <c r="AK2648" s="68"/>
      <c r="AL2648" s="50"/>
      <c r="AN2648" s="50"/>
      <c r="AO2648" s="68"/>
      <c r="AP2648" s="68"/>
      <c r="AQ2648" s="50"/>
      <c r="AS2648" s="50"/>
      <c r="AV2648" s="50"/>
      <c r="AY2648" s="50"/>
      <c r="BA2648" s="68"/>
      <c r="BD2648" s="68"/>
      <c r="BP2648" s="50" t="s">
        <v>44</v>
      </c>
      <c r="BQ2648" s="50"/>
      <c r="BR2648" s="50"/>
      <c r="BS2648" s="50" t="s">
        <v>236</v>
      </c>
      <c r="BT2648">
        <v>0</v>
      </c>
      <c r="BU2648">
        <v>0</v>
      </c>
      <c r="BV2648">
        <v>0</v>
      </c>
    </row>
    <row r="2649" spans="1:76" x14ac:dyDescent="0.25">
      <c r="A2649">
        <v>1004</v>
      </c>
      <c r="B2649" s="50" t="s">
        <v>6</v>
      </c>
      <c r="C2649" s="50" t="s">
        <v>78</v>
      </c>
      <c r="D2649" s="50" t="s">
        <v>6</v>
      </c>
      <c r="E2649" s="50"/>
      <c r="F2649" s="68"/>
      <c r="G2649" s="50"/>
      <c r="I2649" s="50"/>
      <c r="J2649" s="50"/>
      <c r="K2649" s="50"/>
      <c r="L2649" s="50"/>
      <c r="M2649" s="50"/>
      <c r="N2649" s="50"/>
      <c r="O2649" s="50"/>
      <c r="P2649" s="50"/>
      <c r="Q2649" s="50"/>
      <c r="R2649" s="50"/>
      <c r="S2649" s="50"/>
      <c r="T2649" s="50"/>
      <c r="U2649" s="50"/>
      <c r="V2649" s="50"/>
      <c r="W2649" s="50"/>
      <c r="X2649" s="50"/>
      <c r="Y2649" s="50"/>
      <c r="Z2649" s="50"/>
      <c r="AA2649" s="50"/>
      <c r="AB2649" s="68"/>
      <c r="AC2649" s="68"/>
      <c r="AF2649" s="68"/>
      <c r="AJ2649" s="68"/>
      <c r="AK2649" s="68"/>
      <c r="AL2649" s="50"/>
      <c r="AN2649" s="50"/>
      <c r="AO2649" s="68"/>
      <c r="AP2649" s="68"/>
      <c r="AQ2649" s="50"/>
      <c r="AS2649" s="50"/>
      <c r="AV2649" s="50"/>
      <c r="AY2649" s="50"/>
      <c r="BA2649" s="68"/>
      <c r="BD2649" s="68"/>
      <c r="BP2649" s="50" t="s">
        <v>44</v>
      </c>
      <c r="BQ2649" s="50"/>
      <c r="BR2649" s="50"/>
      <c r="BS2649" s="50" t="s">
        <v>237</v>
      </c>
      <c r="BT2649">
        <v>0</v>
      </c>
      <c r="BU2649">
        <v>0</v>
      </c>
      <c r="BV2649">
        <v>0</v>
      </c>
    </row>
    <row r="2650" spans="1:76" x14ac:dyDescent="0.25">
      <c r="A2650">
        <v>1004</v>
      </c>
      <c r="B2650" s="50" t="s">
        <v>6</v>
      </c>
      <c r="C2650" s="50" t="s">
        <v>78</v>
      </c>
      <c r="D2650" s="50" t="s">
        <v>6</v>
      </c>
      <c r="E2650" s="50"/>
      <c r="F2650" s="68"/>
      <c r="G2650" s="50"/>
      <c r="I2650" s="50"/>
      <c r="J2650" s="50"/>
      <c r="K2650" s="50"/>
      <c r="L2650" s="50"/>
      <c r="M2650" s="50"/>
      <c r="N2650" s="50"/>
      <c r="O2650" s="50"/>
      <c r="P2650" s="50"/>
      <c r="Q2650" s="50"/>
      <c r="R2650" s="50"/>
      <c r="S2650" s="50"/>
      <c r="T2650" s="50"/>
      <c r="U2650" s="50"/>
      <c r="V2650" s="50"/>
      <c r="W2650" s="50"/>
      <c r="X2650" s="50"/>
      <c r="Y2650" s="50"/>
      <c r="Z2650" s="50"/>
      <c r="AA2650" s="50"/>
      <c r="AB2650" s="68"/>
      <c r="AC2650" s="68"/>
      <c r="AF2650" s="68"/>
      <c r="AJ2650" s="68"/>
      <c r="AK2650" s="68"/>
      <c r="AL2650" s="50"/>
      <c r="AN2650" s="50"/>
      <c r="AO2650" s="68"/>
      <c r="AP2650" s="68"/>
      <c r="AQ2650" s="50"/>
      <c r="AS2650" s="50"/>
      <c r="AV2650" s="50"/>
      <c r="AY2650" s="50"/>
      <c r="BA2650" s="68"/>
      <c r="BD2650" s="68"/>
      <c r="BP2650" s="50" t="s">
        <v>44</v>
      </c>
      <c r="BQ2650" s="50"/>
      <c r="BR2650" s="50"/>
      <c r="BS2650" s="50" t="s">
        <v>238</v>
      </c>
      <c r="BT2650">
        <v>0</v>
      </c>
      <c r="BU2650">
        <v>0</v>
      </c>
      <c r="BV2650">
        <v>0</v>
      </c>
    </row>
    <row r="2651" spans="1:76" x14ac:dyDescent="0.25">
      <c r="A2651">
        <v>1004</v>
      </c>
      <c r="B2651" s="50" t="s">
        <v>6</v>
      </c>
      <c r="C2651" s="50" t="s">
        <v>78</v>
      </c>
      <c r="D2651" s="50" t="s">
        <v>6</v>
      </c>
      <c r="E2651" s="50"/>
      <c r="F2651" s="68"/>
      <c r="G2651" s="50"/>
      <c r="I2651" s="50"/>
      <c r="J2651" s="50"/>
      <c r="K2651" s="50"/>
      <c r="L2651" s="50"/>
      <c r="M2651" s="50"/>
      <c r="N2651" s="50"/>
      <c r="O2651" s="50"/>
      <c r="P2651" s="50"/>
      <c r="Q2651" s="50"/>
      <c r="R2651" s="50"/>
      <c r="S2651" s="50"/>
      <c r="T2651" s="50"/>
      <c r="U2651" s="50"/>
      <c r="V2651" s="50"/>
      <c r="W2651" s="50"/>
      <c r="X2651" s="50"/>
      <c r="Y2651" s="50"/>
      <c r="Z2651" s="50"/>
      <c r="AA2651" s="50"/>
      <c r="AB2651" s="68"/>
      <c r="AC2651" s="68"/>
      <c r="AF2651" s="68"/>
      <c r="AJ2651" s="68"/>
      <c r="AK2651" s="68"/>
      <c r="AL2651" s="50"/>
      <c r="AN2651" s="50"/>
      <c r="AO2651" s="68"/>
      <c r="AP2651" s="68"/>
      <c r="AQ2651" s="50"/>
      <c r="AS2651" s="50"/>
      <c r="AV2651" s="50"/>
      <c r="AY2651" s="50"/>
      <c r="BA2651" s="68"/>
      <c r="BD2651" s="68"/>
      <c r="BP2651" s="50" t="s">
        <v>44</v>
      </c>
      <c r="BQ2651" s="50"/>
      <c r="BR2651" s="50"/>
      <c r="BS2651" s="50" t="s">
        <v>239</v>
      </c>
      <c r="BT2651">
        <v>0</v>
      </c>
      <c r="BU2651">
        <v>0</v>
      </c>
      <c r="BV2651">
        <v>0</v>
      </c>
    </row>
    <row r="2652" spans="1:76" x14ac:dyDescent="0.25">
      <c r="A2652">
        <v>1004</v>
      </c>
      <c r="B2652" s="50" t="s">
        <v>6</v>
      </c>
      <c r="C2652" s="50" t="s">
        <v>78</v>
      </c>
      <c r="D2652" s="50" t="s">
        <v>6</v>
      </c>
      <c r="E2652" s="50"/>
      <c r="F2652" s="68"/>
      <c r="G2652" s="50"/>
      <c r="I2652" s="50"/>
      <c r="J2652" s="50"/>
      <c r="K2652" s="50"/>
      <c r="L2652" s="50"/>
      <c r="M2652" s="50"/>
      <c r="N2652" s="50"/>
      <c r="O2652" s="50"/>
      <c r="P2652" s="50"/>
      <c r="Q2652" s="50"/>
      <c r="R2652" s="50"/>
      <c r="S2652" s="50"/>
      <c r="T2652" s="50"/>
      <c r="U2652" s="50"/>
      <c r="V2652" s="50"/>
      <c r="W2652" s="50"/>
      <c r="X2652" s="50"/>
      <c r="Y2652" s="50"/>
      <c r="Z2652" s="50"/>
      <c r="AA2652" s="50"/>
      <c r="AB2652" s="68"/>
      <c r="AC2652" s="68"/>
      <c r="AF2652" s="68"/>
      <c r="AJ2652" s="68"/>
      <c r="AK2652" s="68"/>
      <c r="AL2652" s="50"/>
      <c r="AN2652" s="50"/>
      <c r="AO2652" s="68"/>
      <c r="AP2652" s="68"/>
      <c r="AQ2652" s="50"/>
      <c r="AS2652" s="50"/>
      <c r="AV2652" s="50"/>
      <c r="AY2652" s="50"/>
      <c r="BA2652" s="68"/>
      <c r="BD2652" s="68"/>
      <c r="BP2652" s="50" t="s">
        <v>44</v>
      </c>
      <c r="BQ2652" s="50"/>
      <c r="BR2652" s="50"/>
      <c r="BS2652" s="50" t="s">
        <v>240</v>
      </c>
      <c r="BT2652">
        <v>0</v>
      </c>
      <c r="BU2652">
        <v>0</v>
      </c>
      <c r="BV2652">
        <v>0</v>
      </c>
    </row>
    <row r="2653" spans="1:76" x14ac:dyDescent="0.25">
      <c r="A2653">
        <v>1004</v>
      </c>
      <c r="B2653" s="50" t="s">
        <v>6</v>
      </c>
      <c r="C2653" s="50" t="s">
        <v>78</v>
      </c>
      <c r="D2653" s="50" t="s">
        <v>6</v>
      </c>
      <c r="E2653" s="50"/>
      <c r="F2653" s="68"/>
      <c r="G2653" s="50"/>
      <c r="I2653" s="50"/>
      <c r="J2653" s="50"/>
      <c r="K2653" s="50"/>
      <c r="L2653" s="50"/>
      <c r="M2653" s="50"/>
      <c r="N2653" s="50"/>
      <c r="O2653" s="50"/>
      <c r="P2653" s="50"/>
      <c r="Q2653" s="50"/>
      <c r="R2653" s="50"/>
      <c r="S2653" s="50"/>
      <c r="T2653" s="50"/>
      <c r="U2653" s="50"/>
      <c r="V2653" s="50"/>
      <c r="W2653" s="50"/>
      <c r="X2653" s="50"/>
      <c r="Y2653" s="50"/>
      <c r="Z2653" s="50"/>
      <c r="AA2653" s="50"/>
      <c r="AB2653" s="68"/>
      <c r="AC2653" s="68"/>
      <c r="AF2653" s="68"/>
      <c r="AJ2653" s="68"/>
      <c r="AK2653" s="68"/>
      <c r="AL2653" s="50"/>
      <c r="AN2653" s="50"/>
      <c r="AO2653" s="68"/>
      <c r="AP2653" s="68"/>
      <c r="AQ2653" s="50"/>
      <c r="AS2653" s="50"/>
      <c r="AV2653" s="50"/>
      <c r="AY2653" s="50"/>
      <c r="BA2653" s="68"/>
      <c r="BD2653" s="68"/>
      <c r="BP2653" s="50" t="s">
        <v>44</v>
      </c>
      <c r="BQ2653" s="50"/>
      <c r="BR2653" s="50"/>
      <c r="BS2653" s="50" t="s">
        <v>241</v>
      </c>
      <c r="BT2653">
        <v>0</v>
      </c>
      <c r="BU2653">
        <v>0</v>
      </c>
      <c r="BV2653">
        <v>0</v>
      </c>
    </row>
    <row r="2654" spans="1:76" x14ac:dyDescent="0.25">
      <c r="A2654">
        <v>1004</v>
      </c>
      <c r="B2654" s="50" t="s">
        <v>6</v>
      </c>
      <c r="C2654" s="50" t="s">
        <v>78</v>
      </c>
      <c r="D2654" s="50" t="s">
        <v>6</v>
      </c>
      <c r="E2654" s="50"/>
      <c r="F2654" s="68"/>
      <c r="G2654" s="50"/>
      <c r="I2654" s="50"/>
      <c r="J2654" s="50"/>
      <c r="K2654" s="50"/>
      <c r="L2654" s="50"/>
      <c r="M2654" s="50"/>
      <c r="N2654" s="50"/>
      <c r="O2654" s="50"/>
      <c r="P2654" s="50"/>
      <c r="Q2654" s="50"/>
      <c r="R2654" s="50"/>
      <c r="S2654" s="50"/>
      <c r="T2654" s="50"/>
      <c r="U2654" s="50"/>
      <c r="V2654" s="50"/>
      <c r="W2654" s="50"/>
      <c r="X2654" s="50"/>
      <c r="Y2654" s="50"/>
      <c r="Z2654" s="50"/>
      <c r="AA2654" s="50"/>
      <c r="AB2654" s="68"/>
      <c r="AC2654" s="68"/>
      <c r="AF2654" s="68"/>
      <c r="AJ2654" s="68"/>
      <c r="AK2654" s="68"/>
      <c r="AL2654" s="50"/>
      <c r="AN2654" s="50"/>
      <c r="AO2654" s="68"/>
      <c r="AP2654" s="68"/>
      <c r="AQ2654" s="50"/>
      <c r="AS2654" s="50"/>
      <c r="AV2654" s="50"/>
      <c r="AY2654" s="50"/>
      <c r="BA2654" s="68"/>
      <c r="BD2654" s="68"/>
      <c r="BP2654" s="50" t="s">
        <v>44</v>
      </c>
      <c r="BQ2654" s="50"/>
      <c r="BR2654" s="50"/>
      <c r="BS2654" s="50" t="s">
        <v>242</v>
      </c>
      <c r="BT2654">
        <v>0</v>
      </c>
      <c r="BU2654">
        <v>0</v>
      </c>
      <c r="BV2654">
        <v>0</v>
      </c>
    </row>
    <row r="2655" spans="1:76" x14ac:dyDescent="0.25">
      <c r="A2655">
        <v>1004</v>
      </c>
      <c r="B2655" s="50" t="s">
        <v>6</v>
      </c>
      <c r="C2655" s="50" t="s">
        <v>78</v>
      </c>
      <c r="D2655" s="50" t="s">
        <v>6</v>
      </c>
      <c r="E2655" s="50"/>
      <c r="F2655" s="68"/>
      <c r="G2655" s="50"/>
      <c r="I2655" s="50"/>
      <c r="J2655" s="50"/>
      <c r="K2655" s="50"/>
      <c r="L2655" s="50"/>
      <c r="M2655" s="50"/>
      <c r="N2655" s="50"/>
      <c r="O2655" s="50"/>
      <c r="P2655" s="50"/>
      <c r="Q2655" s="50"/>
      <c r="R2655" s="50"/>
      <c r="S2655" s="50"/>
      <c r="T2655" s="50"/>
      <c r="U2655" s="50"/>
      <c r="V2655" s="50"/>
      <c r="W2655" s="50"/>
      <c r="X2655" s="50"/>
      <c r="Y2655" s="50"/>
      <c r="Z2655" s="50"/>
      <c r="AA2655" s="50"/>
      <c r="AB2655" s="68"/>
      <c r="AC2655" s="68"/>
      <c r="AF2655" s="68"/>
      <c r="AJ2655" s="68"/>
      <c r="AK2655" s="68"/>
      <c r="AL2655" s="50"/>
      <c r="AN2655" s="50"/>
      <c r="AO2655" s="68"/>
      <c r="AP2655" s="68"/>
      <c r="AQ2655" s="50"/>
      <c r="AS2655" s="50"/>
      <c r="AV2655" s="50"/>
      <c r="AY2655" s="50"/>
      <c r="BA2655" s="68"/>
      <c r="BD2655" s="68"/>
      <c r="BP2655" s="50" t="s">
        <v>192</v>
      </c>
      <c r="BQ2655" s="50"/>
      <c r="BR2655" s="50"/>
      <c r="BS2655" s="50" t="s">
        <v>228</v>
      </c>
      <c r="BT2655">
        <v>0</v>
      </c>
      <c r="BU2655">
        <v>0</v>
      </c>
      <c r="BV2655">
        <v>0</v>
      </c>
      <c r="BW2655" t="s">
        <v>243</v>
      </c>
      <c r="BX2655">
        <v>0</v>
      </c>
    </row>
    <row r="2656" spans="1:76" x14ac:dyDescent="0.25">
      <c r="A2656">
        <v>1004</v>
      </c>
      <c r="B2656" s="50" t="s">
        <v>6</v>
      </c>
      <c r="C2656" s="50" t="s">
        <v>78</v>
      </c>
      <c r="D2656" s="50" t="s">
        <v>6</v>
      </c>
      <c r="E2656" s="50"/>
      <c r="F2656" s="68"/>
      <c r="G2656" s="50"/>
      <c r="I2656" s="50"/>
      <c r="J2656" s="50"/>
      <c r="K2656" s="50"/>
      <c r="L2656" s="50"/>
      <c r="M2656" s="50"/>
      <c r="N2656" s="50"/>
      <c r="O2656" s="50"/>
      <c r="P2656" s="50"/>
      <c r="Q2656" s="50"/>
      <c r="R2656" s="50"/>
      <c r="S2656" s="50"/>
      <c r="T2656" s="50"/>
      <c r="U2656" s="50"/>
      <c r="V2656" s="50"/>
      <c r="W2656" s="50"/>
      <c r="X2656" s="50"/>
      <c r="Y2656" s="50"/>
      <c r="Z2656" s="50"/>
      <c r="AA2656" s="50"/>
      <c r="AB2656" s="68"/>
      <c r="AC2656" s="68"/>
      <c r="AF2656" s="68"/>
      <c r="AJ2656" s="68"/>
      <c r="AK2656" s="68"/>
      <c r="AL2656" s="50"/>
      <c r="AN2656" s="50"/>
      <c r="AO2656" s="68"/>
      <c r="AP2656" s="68"/>
      <c r="AQ2656" s="50"/>
      <c r="AS2656" s="50"/>
      <c r="AV2656" s="50"/>
      <c r="AY2656" s="50"/>
      <c r="BA2656" s="68"/>
      <c r="BD2656" s="68"/>
      <c r="BP2656" s="50" t="s">
        <v>192</v>
      </c>
      <c r="BQ2656" s="50"/>
      <c r="BR2656" s="50"/>
      <c r="BS2656" s="50" t="s">
        <v>229</v>
      </c>
      <c r="BT2656">
        <v>0</v>
      </c>
      <c r="BU2656">
        <v>0</v>
      </c>
      <c r="BV2656">
        <v>0</v>
      </c>
      <c r="BW2656" t="s">
        <v>244</v>
      </c>
      <c r="BX2656">
        <v>0</v>
      </c>
    </row>
    <row r="2657" spans="1:76" x14ac:dyDescent="0.25">
      <c r="A2657">
        <v>1004</v>
      </c>
      <c r="B2657" s="50" t="s">
        <v>6</v>
      </c>
      <c r="C2657" s="50" t="s">
        <v>78</v>
      </c>
      <c r="D2657" s="50" t="s">
        <v>6</v>
      </c>
      <c r="E2657" s="50"/>
      <c r="F2657" s="68"/>
      <c r="G2657" s="50"/>
      <c r="I2657" s="50"/>
      <c r="J2657" s="50"/>
      <c r="K2657" s="50"/>
      <c r="L2657" s="50"/>
      <c r="M2657" s="50"/>
      <c r="N2657" s="50"/>
      <c r="O2657" s="50"/>
      <c r="P2657" s="50"/>
      <c r="Q2657" s="50"/>
      <c r="R2657" s="50"/>
      <c r="S2657" s="50"/>
      <c r="T2657" s="50"/>
      <c r="U2657" s="50"/>
      <c r="V2657" s="50"/>
      <c r="W2657" s="50"/>
      <c r="X2657" s="50"/>
      <c r="Y2657" s="50"/>
      <c r="Z2657" s="50"/>
      <c r="AA2657" s="50"/>
      <c r="AB2657" s="68"/>
      <c r="AC2657" s="68"/>
      <c r="AF2657" s="68"/>
      <c r="AJ2657" s="68"/>
      <c r="AK2657" s="68"/>
      <c r="AL2657" s="50"/>
      <c r="AN2657" s="50"/>
      <c r="AO2657" s="68"/>
      <c r="AP2657" s="68"/>
      <c r="AQ2657" s="50"/>
      <c r="AS2657" s="50"/>
      <c r="AV2657" s="50"/>
      <c r="AY2657" s="50"/>
      <c r="BA2657" s="68"/>
      <c r="BD2657" s="68"/>
      <c r="BP2657" s="50" t="s">
        <v>192</v>
      </c>
      <c r="BQ2657" s="50"/>
      <c r="BR2657" s="50"/>
      <c r="BS2657" s="50" t="s">
        <v>230</v>
      </c>
      <c r="BT2657">
        <v>0</v>
      </c>
      <c r="BU2657">
        <v>0</v>
      </c>
      <c r="BV2657">
        <v>0</v>
      </c>
      <c r="BW2657" t="s">
        <v>245</v>
      </c>
      <c r="BX2657">
        <v>0</v>
      </c>
    </row>
    <row r="2658" spans="1:76" x14ac:dyDescent="0.25">
      <c r="A2658">
        <v>1004</v>
      </c>
      <c r="B2658" s="50" t="s">
        <v>6</v>
      </c>
      <c r="C2658" s="50" t="s">
        <v>78</v>
      </c>
      <c r="D2658" s="50" t="s">
        <v>6</v>
      </c>
      <c r="E2658" s="50"/>
      <c r="F2658" s="68"/>
      <c r="G2658" s="50"/>
      <c r="I2658" s="50"/>
      <c r="J2658" s="50"/>
      <c r="K2658" s="50"/>
      <c r="L2658" s="50"/>
      <c r="M2658" s="50"/>
      <c r="N2658" s="50"/>
      <c r="O2658" s="50"/>
      <c r="P2658" s="50"/>
      <c r="Q2658" s="50"/>
      <c r="R2658" s="50"/>
      <c r="S2658" s="50"/>
      <c r="T2658" s="50"/>
      <c r="U2658" s="50"/>
      <c r="V2658" s="50"/>
      <c r="W2658" s="50"/>
      <c r="X2658" s="50"/>
      <c r="Y2658" s="50"/>
      <c r="Z2658" s="50"/>
      <c r="AA2658" s="50"/>
      <c r="AB2658" s="68"/>
      <c r="AC2658" s="68"/>
      <c r="AF2658" s="68"/>
      <c r="AJ2658" s="68"/>
      <c r="AK2658" s="68"/>
      <c r="AL2658" s="50"/>
      <c r="AN2658" s="50"/>
      <c r="AO2658" s="68"/>
      <c r="AP2658" s="68"/>
      <c r="AQ2658" s="50"/>
      <c r="AS2658" s="50"/>
      <c r="AV2658" s="50"/>
      <c r="AY2658" s="50"/>
      <c r="BA2658" s="68"/>
      <c r="BD2658" s="68"/>
      <c r="BP2658" s="50" t="s">
        <v>192</v>
      </c>
      <c r="BQ2658" s="50"/>
      <c r="BR2658" s="50"/>
      <c r="BS2658" s="50" t="s">
        <v>231</v>
      </c>
      <c r="BT2658">
        <v>0</v>
      </c>
      <c r="BU2658">
        <v>0</v>
      </c>
      <c r="BV2658">
        <v>0</v>
      </c>
      <c r="BW2658" t="s">
        <v>246</v>
      </c>
      <c r="BX2658">
        <v>0</v>
      </c>
    </row>
    <row r="2659" spans="1:76" x14ac:dyDescent="0.25">
      <c r="A2659">
        <v>1004</v>
      </c>
      <c r="B2659" s="50" t="s">
        <v>6</v>
      </c>
      <c r="C2659" s="50" t="s">
        <v>78</v>
      </c>
      <c r="D2659" s="50" t="s">
        <v>6</v>
      </c>
      <c r="E2659" s="50"/>
      <c r="F2659" s="68"/>
      <c r="G2659" s="50"/>
      <c r="I2659" s="50"/>
      <c r="J2659" s="50"/>
      <c r="K2659" s="50"/>
      <c r="L2659" s="50"/>
      <c r="M2659" s="50"/>
      <c r="N2659" s="50"/>
      <c r="O2659" s="50"/>
      <c r="P2659" s="50"/>
      <c r="Q2659" s="50"/>
      <c r="R2659" s="50"/>
      <c r="S2659" s="50"/>
      <c r="T2659" s="50"/>
      <c r="U2659" s="50"/>
      <c r="V2659" s="50"/>
      <c r="W2659" s="50"/>
      <c r="X2659" s="50"/>
      <c r="Y2659" s="50"/>
      <c r="Z2659" s="50"/>
      <c r="AA2659" s="50"/>
      <c r="AB2659" s="68"/>
      <c r="AC2659" s="68"/>
      <c r="AF2659" s="68"/>
      <c r="AJ2659" s="68"/>
      <c r="AK2659" s="68"/>
      <c r="AL2659" s="50"/>
      <c r="AN2659" s="50"/>
      <c r="AO2659" s="68"/>
      <c r="AP2659" s="68"/>
      <c r="AQ2659" s="50"/>
      <c r="AS2659" s="50"/>
      <c r="AV2659" s="50"/>
      <c r="AY2659" s="50"/>
      <c r="BA2659" s="68"/>
      <c r="BD2659" s="68"/>
      <c r="BP2659" s="50" t="s">
        <v>192</v>
      </c>
      <c r="BQ2659" s="50"/>
      <c r="BR2659" s="50"/>
      <c r="BS2659" s="50" t="s">
        <v>232</v>
      </c>
      <c r="BT2659">
        <v>0</v>
      </c>
      <c r="BU2659">
        <v>0</v>
      </c>
      <c r="BV2659">
        <v>0</v>
      </c>
      <c r="BW2659">
        <v>0</v>
      </c>
      <c r="BX2659">
        <v>0</v>
      </c>
    </row>
    <row r="2660" spans="1:76" x14ac:dyDescent="0.25">
      <c r="A2660">
        <v>1004</v>
      </c>
      <c r="B2660" s="50" t="s">
        <v>6</v>
      </c>
      <c r="C2660" s="50" t="s">
        <v>78</v>
      </c>
      <c r="D2660" s="50" t="s">
        <v>6</v>
      </c>
      <c r="E2660" s="50"/>
      <c r="F2660" s="68"/>
      <c r="G2660" s="50"/>
      <c r="I2660" s="50"/>
      <c r="J2660" s="50"/>
      <c r="K2660" s="50"/>
      <c r="L2660" s="50"/>
      <c r="M2660" s="50"/>
      <c r="N2660" s="50"/>
      <c r="O2660" s="50"/>
      <c r="P2660" s="50"/>
      <c r="Q2660" s="50"/>
      <c r="R2660" s="50"/>
      <c r="S2660" s="50"/>
      <c r="T2660" s="50"/>
      <c r="U2660" s="50"/>
      <c r="V2660" s="50"/>
      <c r="W2660" s="50"/>
      <c r="X2660" s="50"/>
      <c r="Y2660" s="50"/>
      <c r="Z2660" s="50"/>
      <c r="AA2660" s="50"/>
      <c r="AB2660" s="68"/>
      <c r="AC2660" s="68"/>
      <c r="AF2660" s="68"/>
      <c r="AJ2660" s="68"/>
      <c r="AK2660" s="68"/>
      <c r="AL2660" s="50"/>
      <c r="AN2660" s="50"/>
      <c r="AO2660" s="68"/>
      <c r="AP2660" s="68"/>
      <c r="AQ2660" s="50"/>
      <c r="AS2660" s="50"/>
      <c r="AV2660" s="50"/>
      <c r="AY2660" s="50"/>
      <c r="BA2660" s="68"/>
      <c r="BD2660" s="68"/>
      <c r="BP2660" s="50" t="s">
        <v>192</v>
      </c>
      <c r="BQ2660" s="50"/>
      <c r="BR2660" s="50"/>
      <c r="BS2660" s="50" t="s">
        <v>233</v>
      </c>
      <c r="BT2660">
        <v>0</v>
      </c>
      <c r="BU2660">
        <v>0</v>
      </c>
      <c r="BV2660">
        <v>0</v>
      </c>
    </row>
    <row r="2661" spans="1:76" x14ac:dyDescent="0.25">
      <c r="A2661">
        <v>1004</v>
      </c>
      <c r="B2661" s="50" t="s">
        <v>6</v>
      </c>
      <c r="C2661" s="50" t="s">
        <v>78</v>
      </c>
      <c r="D2661" s="50" t="s">
        <v>6</v>
      </c>
      <c r="E2661" s="50"/>
      <c r="F2661" s="68"/>
      <c r="G2661" s="50"/>
      <c r="I2661" s="50"/>
      <c r="J2661" s="50"/>
      <c r="K2661" s="50"/>
      <c r="L2661" s="50"/>
      <c r="M2661" s="50"/>
      <c r="N2661" s="50"/>
      <c r="O2661" s="50"/>
      <c r="P2661" s="50"/>
      <c r="Q2661" s="50"/>
      <c r="R2661" s="50"/>
      <c r="S2661" s="50"/>
      <c r="T2661" s="50"/>
      <c r="U2661" s="50"/>
      <c r="V2661" s="50"/>
      <c r="W2661" s="50"/>
      <c r="X2661" s="50"/>
      <c r="Y2661" s="50"/>
      <c r="Z2661" s="50"/>
      <c r="AA2661" s="50"/>
      <c r="AB2661" s="68"/>
      <c r="AC2661" s="68"/>
      <c r="AF2661" s="68"/>
      <c r="AJ2661" s="68"/>
      <c r="AK2661" s="68"/>
      <c r="AL2661" s="50"/>
      <c r="AN2661" s="50"/>
      <c r="AO2661" s="68"/>
      <c r="AP2661" s="68"/>
      <c r="AQ2661" s="50"/>
      <c r="AS2661" s="50"/>
      <c r="AV2661" s="50"/>
      <c r="AY2661" s="50"/>
      <c r="BA2661" s="68"/>
      <c r="BD2661" s="68"/>
      <c r="BP2661" s="50" t="s">
        <v>192</v>
      </c>
      <c r="BQ2661" s="50"/>
      <c r="BR2661" s="50"/>
      <c r="BS2661" s="50" t="s">
        <v>234</v>
      </c>
      <c r="BT2661">
        <v>0</v>
      </c>
      <c r="BU2661">
        <v>0</v>
      </c>
      <c r="BV2661">
        <v>0</v>
      </c>
    </row>
    <row r="2662" spans="1:76" x14ac:dyDescent="0.25">
      <c r="A2662">
        <v>1004</v>
      </c>
      <c r="B2662" s="50" t="s">
        <v>6</v>
      </c>
      <c r="C2662" s="50" t="s">
        <v>78</v>
      </c>
      <c r="D2662" s="50" t="s">
        <v>6</v>
      </c>
      <c r="E2662" s="50"/>
      <c r="F2662" s="68"/>
      <c r="G2662" s="50"/>
      <c r="I2662" s="50"/>
      <c r="J2662" s="50"/>
      <c r="K2662" s="50"/>
      <c r="L2662" s="50"/>
      <c r="M2662" s="50"/>
      <c r="N2662" s="50"/>
      <c r="O2662" s="50"/>
      <c r="P2662" s="50"/>
      <c r="Q2662" s="50"/>
      <c r="R2662" s="50"/>
      <c r="S2662" s="50"/>
      <c r="T2662" s="50"/>
      <c r="U2662" s="50"/>
      <c r="V2662" s="50"/>
      <c r="W2662" s="50"/>
      <c r="X2662" s="50"/>
      <c r="Y2662" s="50"/>
      <c r="Z2662" s="50"/>
      <c r="AA2662" s="50"/>
      <c r="AB2662" s="68"/>
      <c r="AC2662" s="68"/>
      <c r="AF2662" s="68"/>
      <c r="AJ2662" s="68"/>
      <c r="AK2662" s="68"/>
      <c r="AL2662" s="50"/>
      <c r="AN2662" s="50"/>
      <c r="AO2662" s="68"/>
      <c r="AP2662" s="68"/>
      <c r="AQ2662" s="50"/>
      <c r="AS2662" s="50"/>
      <c r="AV2662" s="50"/>
      <c r="AY2662" s="50"/>
      <c r="BA2662" s="68"/>
      <c r="BD2662" s="68"/>
      <c r="BP2662" s="50" t="s">
        <v>192</v>
      </c>
      <c r="BQ2662" s="50"/>
      <c r="BR2662" s="50"/>
      <c r="BS2662" s="50" t="s">
        <v>235</v>
      </c>
      <c r="BT2662">
        <v>0</v>
      </c>
      <c r="BU2662">
        <v>0</v>
      </c>
      <c r="BV2662">
        <v>0</v>
      </c>
    </row>
    <row r="2663" spans="1:76" x14ac:dyDescent="0.25">
      <c r="A2663">
        <v>1004</v>
      </c>
      <c r="B2663" s="50" t="s">
        <v>6</v>
      </c>
      <c r="C2663" s="50" t="s">
        <v>78</v>
      </c>
      <c r="D2663" s="50" t="s">
        <v>6</v>
      </c>
      <c r="E2663" s="50"/>
      <c r="F2663" s="68"/>
      <c r="G2663" s="50"/>
      <c r="I2663" s="50"/>
      <c r="J2663" s="50"/>
      <c r="K2663" s="50"/>
      <c r="L2663" s="50"/>
      <c r="M2663" s="50"/>
      <c r="N2663" s="50"/>
      <c r="O2663" s="50"/>
      <c r="P2663" s="50"/>
      <c r="Q2663" s="50"/>
      <c r="R2663" s="50"/>
      <c r="S2663" s="50"/>
      <c r="T2663" s="50"/>
      <c r="U2663" s="50"/>
      <c r="V2663" s="50"/>
      <c r="W2663" s="50"/>
      <c r="X2663" s="50"/>
      <c r="Y2663" s="50"/>
      <c r="Z2663" s="50"/>
      <c r="AA2663" s="50"/>
      <c r="AB2663" s="68"/>
      <c r="AC2663" s="68"/>
      <c r="AF2663" s="68"/>
      <c r="AJ2663" s="68"/>
      <c r="AK2663" s="68"/>
      <c r="AL2663" s="50"/>
      <c r="AN2663" s="50"/>
      <c r="AO2663" s="68"/>
      <c r="AP2663" s="68"/>
      <c r="AQ2663" s="50"/>
      <c r="AS2663" s="50"/>
      <c r="AV2663" s="50"/>
      <c r="AY2663" s="50"/>
      <c r="BA2663" s="68"/>
      <c r="BD2663" s="68"/>
      <c r="BP2663" s="50" t="s">
        <v>192</v>
      </c>
      <c r="BQ2663" s="50"/>
      <c r="BR2663" s="50"/>
      <c r="BS2663" s="50" t="s">
        <v>236</v>
      </c>
      <c r="BT2663">
        <v>0</v>
      </c>
      <c r="BU2663">
        <v>0</v>
      </c>
      <c r="BV2663">
        <v>0</v>
      </c>
    </row>
    <row r="2664" spans="1:76" x14ac:dyDescent="0.25">
      <c r="A2664">
        <v>1004</v>
      </c>
      <c r="B2664" s="50" t="s">
        <v>6</v>
      </c>
      <c r="C2664" s="50" t="s">
        <v>78</v>
      </c>
      <c r="D2664" s="50" t="s">
        <v>6</v>
      </c>
      <c r="E2664" s="50"/>
      <c r="F2664" s="68"/>
      <c r="G2664" s="50"/>
      <c r="I2664" s="50"/>
      <c r="J2664" s="50"/>
      <c r="K2664" s="50"/>
      <c r="L2664" s="50"/>
      <c r="M2664" s="50"/>
      <c r="N2664" s="50"/>
      <c r="O2664" s="50"/>
      <c r="P2664" s="50"/>
      <c r="Q2664" s="50"/>
      <c r="R2664" s="50"/>
      <c r="S2664" s="50"/>
      <c r="T2664" s="50"/>
      <c r="U2664" s="50"/>
      <c r="V2664" s="50"/>
      <c r="W2664" s="50"/>
      <c r="X2664" s="50"/>
      <c r="Y2664" s="50"/>
      <c r="Z2664" s="50"/>
      <c r="AA2664" s="50"/>
      <c r="AB2664" s="68"/>
      <c r="AC2664" s="68"/>
      <c r="AF2664" s="68"/>
      <c r="AJ2664" s="68"/>
      <c r="AK2664" s="68"/>
      <c r="AL2664" s="50"/>
      <c r="AN2664" s="50"/>
      <c r="AO2664" s="68"/>
      <c r="AP2664" s="68"/>
      <c r="AQ2664" s="50"/>
      <c r="AS2664" s="50"/>
      <c r="AV2664" s="50"/>
      <c r="AY2664" s="50"/>
      <c r="BA2664" s="68"/>
      <c r="BD2664" s="68"/>
      <c r="BP2664" s="50" t="s">
        <v>192</v>
      </c>
      <c r="BQ2664" s="50"/>
      <c r="BR2664" s="50"/>
      <c r="BS2664" s="50" t="s">
        <v>237</v>
      </c>
      <c r="BT2664">
        <v>0</v>
      </c>
      <c r="BU2664">
        <v>0</v>
      </c>
      <c r="BV2664">
        <v>0</v>
      </c>
    </row>
    <row r="2665" spans="1:76" x14ac:dyDescent="0.25">
      <c r="A2665">
        <v>1004</v>
      </c>
      <c r="B2665" s="50" t="s">
        <v>6</v>
      </c>
      <c r="C2665" s="50" t="s">
        <v>78</v>
      </c>
      <c r="D2665" s="50" t="s">
        <v>6</v>
      </c>
      <c r="E2665" s="50"/>
      <c r="F2665" s="68"/>
      <c r="G2665" s="50"/>
      <c r="I2665" s="50"/>
      <c r="J2665" s="50"/>
      <c r="K2665" s="50"/>
      <c r="L2665" s="50"/>
      <c r="M2665" s="50"/>
      <c r="N2665" s="50"/>
      <c r="O2665" s="50"/>
      <c r="P2665" s="50"/>
      <c r="Q2665" s="50"/>
      <c r="R2665" s="50"/>
      <c r="S2665" s="50"/>
      <c r="T2665" s="50"/>
      <c r="U2665" s="50"/>
      <c r="V2665" s="50"/>
      <c r="W2665" s="50"/>
      <c r="X2665" s="50"/>
      <c r="Y2665" s="50"/>
      <c r="Z2665" s="50"/>
      <c r="AA2665" s="50"/>
      <c r="AB2665" s="68"/>
      <c r="AC2665" s="68"/>
      <c r="AF2665" s="68"/>
      <c r="AJ2665" s="68"/>
      <c r="AK2665" s="68"/>
      <c r="AL2665" s="50"/>
      <c r="AN2665" s="50"/>
      <c r="AO2665" s="68"/>
      <c r="AP2665" s="68"/>
      <c r="AQ2665" s="50"/>
      <c r="AS2665" s="50"/>
      <c r="AV2665" s="50"/>
      <c r="AY2665" s="50"/>
      <c r="BA2665" s="68"/>
      <c r="BD2665" s="68"/>
      <c r="BP2665" s="50" t="s">
        <v>192</v>
      </c>
      <c r="BQ2665" s="50"/>
      <c r="BR2665" s="50"/>
      <c r="BS2665" s="50" t="s">
        <v>238</v>
      </c>
      <c r="BT2665">
        <v>0</v>
      </c>
      <c r="BU2665">
        <v>0</v>
      </c>
      <c r="BV2665">
        <v>0</v>
      </c>
    </row>
    <row r="2666" spans="1:76" x14ac:dyDescent="0.25">
      <c r="A2666">
        <v>1004</v>
      </c>
      <c r="B2666" s="50" t="s">
        <v>6</v>
      </c>
      <c r="C2666" s="50" t="s">
        <v>78</v>
      </c>
      <c r="D2666" s="50" t="s">
        <v>6</v>
      </c>
      <c r="E2666" s="50"/>
      <c r="F2666" s="68"/>
      <c r="G2666" s="50"/>
      <c r="I2666" s="50"/>
      <c r="J2666" s="50"/>
      <c r="K2666" s="50"/>
      <c r="L2666" s="50"/>
      <c r="M2666" s="50"/>
      <c r="N2666" s="50"/>
      <c r="O2666" s="50"/>
      <c r="P2666" s="50"/>
      <c r="Q2666" s="50"/>
      <c r="R2666" s="50"/>
      <c r="S2666" s="50"/>
      <c r="T2666" s="50"/>
      <c r="U2666" s="50"/>
      <c r="V2666" s="50"/>
      <c r="W2666" s="50"/>
      <c r="X2666" s="50"/>
      <c r="Y2666" s="50"/>
      <c r="Z2666" s="50"/>
      <c r="AA2666" s="50"/>
      <c r="AB2666" s="68"/>
      <c r="AC2666" s="68"/>
      <c r="AF2666" s="68"/>
      <c r="AJ2666" s="68"/>
      <c r="AK2666" s="68"/>
      <c r="AL2666" s="50"/>
      <c r="AN2666" s="50"/>
      <c r="AO2666" s="68"/>
      <c r="AP2666" s="68"/>
      <c r="AQ2666" s="50"/>
      <c r="AS2666" s="50"/>
      <c r="AV2666" s="50"/>
      <c r="AY2666" s="50"/>
      <c r="BA2666" s="68"/>
      <c r="BD2666" s="68"/>
      <c r="BP2666" s="50" t="s">
        <v>192</v>
      </c>
      <c r="BQ2666" s="50"/>
      <c r="BR2666" s="50"/>
      <c r="BS2666" s="50" t="s">
        <v>239</v>
      </c>
      <c r="BT2666">
        <v>0</v>
      </c>
      <c r="BU2666">
        <v>0</v>
      </c>
      <c r="BV2666">
        <v>0</v>
      </c>
    </row>
    <row r="2667" spans="1:76" x14ac:dyDescent="0.25">
      <c r="A2667">
        <v>1004</v>
      </c>
      <c r="B2667" s="50" t="s">
        <v>6</v>
      </c>
      <c r="C2667" s="50" t="s">
        <v>78</v>
      </c>
      <c r="D2667" s="50" t="s">
        <v>6</v>
      </c>
      <c r="E2667" s="50"/>
      <c r="F2667" s="68"/>
      <c r="G2667" s="50"/>
      <c r="I2667" s="50"/>
      <c r="J2667" s="50"/>
      <c r="K2667" s="50"/>
      <c r="L2667" s="50"/>
      <c r="M2667" s="50"/>
      <c r="N2667" s="50"/>
      <c r="O2667" s="50"/>
      <c r="P2667" s="50"/>
      <c r="Q2667" s="50"/>
      <c r="R2667" s="50"/>
      <c r="S2667" s="50"/>
      <c r="T2667" s="50"/>
      <c r="U2667" s="50"/>
      <c r="V2667" s="50"/>
      <c r="W2667" s="50"/>
      <c r="X2667" s="50"/>
      <c r="Y2667" s="50"/>
      <c r="Z2667" s="50"/>
      <c r="AA2667" s="50"/>
      <c r="AB2667" s="68"/>
      <c r="AC2667" s="68"/>
      <c r="AF2667" s="68"/>
      <c r="AJ2667" s="68"/>
      <c r="AK2667" s="68"/>
      <c r="AL2667" s="50"/>
      <c r="AN2667" s="50"/>
      <c r="AO2667" s="68"/>
      <c r="AP2667" s="68"/>
      <c r="AQ2667" s="50"/>
      <c r="AS2667" s="50"/>
      <c r="AV2667" s="50"/>
      <c r="AY2667" s="50"/>
      <c r="BA2667" s="68"/>
      <c r="BD2667" s="68"/>
      <c r="BP2667" s="50" t="s">
        <v>192</v>
      </c>
      <c r="BQ2667" s="50"/>
      <c r="BR2667" s="50"/>
      <c r="BS2667" s="50" t="s">
        <v>240</v>
      </c>
      <c r="BT2667">
        <v>0</v>
      </c>
      <c r="BU2667">
        <v>0</v>
      </c>
      <c r="BV2667">
        <v>0</v>
      </c>
    </row>
    <row r="2668" spans="1:76" x14ac:dyDescent="0.25">
      <c r="A2668">
        <v>1004</v>
      </c>
      <c r="B2668" s="50" t="s">
        <v>6</v>
      </c>
      <c r="C2668" s="50" t="s">
        <v>78</v>
      </c>
      <c r="D2668" s="50" t="s">
        <v>6</v>
      </c>
      <c r="E2668" s="50"/>
      <c r="F2668" s="68"/>
      <c r="G2668" s="50"/>
      <c r="I2668" s="50"/>
      <c r="J2668" s="50"/>
      <c r="K2668" s="50"/>
      <c r="L2668" s="50"/>
      <c r="M2668" s="50"/>
      <c r="N2668" s="50"/>
      <c r="O2668" s="50"/>
      <c r="P2668" s="50"/>
      <c r="Q2668" s="50"/>
      <c r="R2668" s="50"/>
      <c r="S2668" s="50"/>
      <c r="T2668" s="50"/>
      <c r="U2668" s="50"/>
      <c r="V2668" s="50"/>
      <c r="W2668" s="50"/>
      <c r="X2668" s="50"/>
      <c r="Y2668" s="50"/>
      <c r="Z2668" s="50"/>
      <c r="AA2668" s="50"/>
      <c r="AB2668" s="68"/>
      <c r="AC2668" s="68"/>
      <c r="AF2668" s="68"/>
      <c r="AJ2668" s="68"/>
      <c r="AK2668" s="68"/>
      <c r="AL2668" s="50"/>
      <c r="AN2668" s="50"/>
      <c r="AO2668" s="68"/>
      <c r="AP2668" s="68"/>
      <c r="AQ2668" s="50"/>
      <c r="AS2668" s="50"/>
      <c r="AV2668" s="50"/>
      <c r="AY2668" s="50"/>
      <c r="BA2668" s="68"/>
      <c r="BD2668" s="68"/>
      <c r="BP2668" s="50" t="s">
        <v>192</v>
      </c>
      <c r="BQ2668" s="50"/>
      <c r="BR2668" s="50"/>
      <c r="BS2668" s="50" t="s">
        <v>241</v>
      </c>
      <c r="BT2668">
        <v>0</v>
      </c>
      <c r="BU2668">
        <v>0</v>
      </c>
      <c r="BV2668">
        <v>0</v>
      </c>
    </row>
    <row r="2669" spans="1:76" x14ac:dyDescent="0.25">
      <c r="A2669">
        <v>1004</v>
      </c>
      <c r="B2669" s="50" t="s">
        <v>6</v>
      </c>
      <c r="C2669" s="50" t="s">
        <v>78</v>
      </c>
      <c r="D2669" s="50" t="s">
        <v>6</v>
      </c>
      <c r="E2669" s="50"/>
      <c r="F2669" s="68"/>
      <c r="G2669" s="50"/>
      <c r="I2669" s="50"/>
      <c r="J2669" s="50"/>
      <c r="K2669" s="50"/>
      <c r="L2669" s="50"/>
      <c r="M2669" s="50"/>
      <c r="N2669" s="50"/>
      <c r="O2669" s="50"/>
      <c r="P2669" s="50"/>
      <c r="Q2669" s="50"/>
      <c r="R2669" s="50"/>
      <c r="S2669" s="50"/>
      <c r="T2669" s="50"/>
      <c r="U2669" s="50"/>
      <c r="V2669" s="50"/>
      <c r="W2669" s="50"/>
      <c r="X2669" s="50"/>
      <c r="Y2669" s="50"/>
      <c r="Z2669" s="50"/>
      <c r="AA2669" s="50"/>
      <c r="AB2669" s="68"/>
      <c r="AC2669" s="68"/>
      <c r="AF2669" s="68"/>
      <c r="AJ2669" s="68"/>
      <c r="AK2669" s="68"/>
      <c r="AL2669" s="50"/>
      <c r="AN2669" s="50"/>
      <c r="AO2669" s="68"/>
      <c r="AP2669" s="68"/>
      <c r="AQ2669" s="50"/>
      <c r="AS2669" s="50"/>
      <c r="AV2669" s="50"/>
      <c r="AY2669" s="50"/>
      <c r="BA2669" s="68"/>
      <c r="BD2669" s="68"/>
      <c r="BP2669" s="50" t="s">
        <v>192</v>
      </c>
      <c r="BQ2669" s="50"/>
      <c r="BR2669" s="50"/>
      <c r="BS2669" s="50" t="s">
        <v>242</v>
      </c>
      <c r="BT2669">
        <v>0</v>
      </c>
      <c r="BU2669">
        <v>0</v>
      </c>
      <c r="BV2669">
        <v>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21"/>
  <sheetViews>
    <sheetView workbookViewId="0">
      <selection activeCell="A6" sqref="A6"/>
    </sheetView>
  </sheetViews>
  <sheetFormatPr defaultColWidth="8.85546875"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28515625" customWidth="1"/>
    <col min="8" max="8" width="14" customWidth="1"/>
  </cols>
  <sheetData>
    <row r="1" spans="1:13" x14ac:dyDescent="0.25">
      <c r="C1" s="5"/>
      <c r="D1" s="5"/>
      <c r="E1" s="5"/>
      <c r="F1" s="5"/>
      <c r="G1" s="5"/>
    </row>
    <row r="2" spans="1:13" ht="15.75" x14ac:dyDescent="0.25">
      <c r="A2" t="s">
        <v>70</v>
      </c>
      <c r="C2" s="6"/>
      <c r="D2" s="6"/>
      <c r="E2" s="6"/>
      <c r="F2" s="6"/>
      <c r="H2" s="6"/>
    </row>
    <row r="3" spans="1:13" x14ac:dyDescent="0.25">
      <c r="A3" t="s">
        <v>44</v>
      </c>
      <c r="B3" t="s">
        <v>271</v>
      </c>
      <c r="C3" s="7"/>
      <c r="D3" s="7"/>
      <c r="E3" s="7"/>
      <c r="F3" s="7"/>
      <c r="G3" s="7"/>
      <c r="H3" s="10"/>
      <c r="I3" s="5"/>
      <c r="J3" s="5"/>
      <c r="K3" s="5"/>
      <c r="L3" s="5"/>
      <c r="M3" s="5"/>
    </row>
    <row r="4" spans="1:13" x14ac:dyDescent="0.25">
      <c r="A4" t="s">
        <v>69</v>
      </c>
      <c r="B4" t="s">
        <v>345</v>
      </c>
      <c r="C4" s="5"/>
      <c r="D4" s="5"/>
      <c r="E4" s="5"/>
      <c r="F4" s="5"/>
      <c r="G4" s="5"/>
    </row>
    <row r="5" spans="1:13" x14ac:dyDescent="0.25">
      <c r="A5" t="s">
        <v>72</v>
      </c>
      <c r="B5" t="s">
        <v>346</v>
      </c>
    </row>
    <row r="6" spans="1:13" x14ac:dyDescent="0.25">
      <c r="A6" t="s">
        <v>114</v>
      </c>
      <c r="B6" t="s">
        <v>347</v>
      </c>
    </row>
    <row r="7" spans="1:13" x14ac:dyDescent="0.25">
      <c r="A7" t="s">
        <v>66</v>
      </c>
      <c r="B7" t="s">
        <v>72</v>
      </c>
    </row>
    <row r="9" spans="1:13" x14ac:dyDescent="0.25">
      <c r="B9" t="s">
        <v>68</v>
      </c>
    </row>
    <row r="10" spans="1:13" x14ac:dyDescent="0.25">
      <c r="A10" t="s">
        <v>348</v>
      </c>
      <c r="B10" s="50">
        <v>0</v>
      </c>
    </row>
    <row r="11" spans="1:13" x14ac:dyDescent="0.25">
      <c r="A11" t="s">
        <v>349</v>
      </c>
      <c r="B11" s="50">
        <v>10</v>
      </c>
    </row>
    <row r="12" spans="1:13" x14ac:dyDescent="0.25">
      <c r="B12" s="50">
        <v>20</v>
      </c>
    </row>
    <row r="13" spans="1:13" x14ac:dyDescent="0.25">
      <c r="B13" s="50">
        <v>30</v>
      </c>
    </row>
    <row r="14" spans="1:13" x14ac:dyDescent="0.25">
      <c r="B14" s="50">
        <v>40</v>
      </c>
    </row>
    <row r="15" spans="1:13" x14ac:dyDescent="0.25">
      <c r="B15" s="50">
        <v>50</v>
      </c>
    </row>
    <row r="16" spans="1:13" x14ac:dyDescent="0.25">
      <c r="B16" s="50">
        <v>60</v>
      </c>
    </row>
    <row r="17" spans="2:2" x14ac:dyDescent="0.25">
      <c r="B17" s="50">
        <v>70</v>
      </c>
    </row>
    <row r="18" spans="2:2" x14ac:dyDescent="0.25">
      <c r="B18" s="50">
        <v>80</v>
      </c>
    </row>
    <row r="19" spans="2:2" x14ac:dyDescent="0.25">
      <c r="B19" s="50">
        <v>90</v>
      </c>
    </row>
    <row r="20" spans="2:2" x14ac:dyDescent="0.25">
      <c r="B20" s="50">
        <v>100</v>
      </c>
    </row>
    <row r="21" spans="2:2" x14ac:dyDescent="0.25">
      <c r="B21" t="s">
        <v>72</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P292"/>
  <sheetViews>
    <sheetView showGridLines="0" tabSelected="1" zoomScale="110" zoomScaleNormal="110" workbookViewId="0">
      <selection activeCell="D14" sqref="D14:G14"/>
    </sheetView>
  </sheetViews>
  <sheetFormatPr defaultColWidth="8.85546875" defaultRowHeight="15" x14ac:dyDescent="0.25"/>
  <cols>
    <col min="1" max="1" width="3.28515625" customWidth="1"/>
    <col min="2" max="2" width="45.140625" customWidth="1"/>
    <col min="3" max="3" width="5.28515625" customWidth="1"/>
    <col min="4" max="4" width="25.42578125" customWidth="1"/>
    <col min="5" max="5" width="22.5703125" customWidth="1"/>
    <col min="6" max="6" width="18.140625" customWidth="1"/>
    <col min="7" max="7" width="9" customWidth="1"/>
    <col min="8" max="8" width="4.28515625" customWidth="1"/>
    <col min="9" max="13" width="8.85546875" hidden="1" customWidth="1"/>
    <col min="14" max="14" width="16.7109375" hidden="1" customWidth="1"/>
    <col min="15" max="15" width="8.85546875" hidden="1" customWidth="1"/>
    <col min="16" max="16" width="14" hidden="1" customWidth="1"/>
    <col min="17" max="17" width="13.85546875" customWidth="1"/>
    <col min="18" max="18" width="13.7109375" customWidth="1"/>
    <col min="19" max="19" width="17.7109375" customWidth="1"/>
    <col min="20" max="20" width="23.140625" customWidth="1"/>
  </cols>
  <sheetData>
    <row r="1" spans="1:7" ht="15" customHeight="1" x14ac:dyDescent="0.25">
      <c r="A1" s="5"/>
      <c r="G1" s="247" t="s">
        <v>497</v>
      </c>
    </row>
    <row r="2" spans="1:7" ht="24.75" customHeight="1" x14ac:dyDescent="0.25">
      <c r="A2" s="70"/>
    </row>
    <row r="3" spans="1:7" ht="24.75" customHeight="1" x14ac:dyDescent="0.25"/>
    <row r="4" spans="1:7" ht="24.75" customHeight="1" x14ac:dyDescent="0.25"/>
    <row r="5" spans="1:7" ht="24.75" customHeight="1" x14ac:dyDescent="0.25"/>
    <row r="6" spans="1:7" ht="24.75" customHeight="1" x14ac:dyDescent="0.25"/>
    <row r="7" spans="1:7" ht="24.75" customHeight="1" x14ac:dyDescent="0.25"/>
    <row r="8" spans="1:7" ht="24.75" customHeight="1" x14ac:dyDescent="0.25"/>
    <row r="10" spans="1:7" ht="15.75" thickBot="1" x14ac:dyDescent="0.3">
      <c r="B10" s="4"/>
      <c r="C10" s="4"/>
      <c r="D10" s="4"/>
      <c r="E10" s="4"/>
      <c r="F10" s="4"/>
      <c r="G10" s="4"/>
    </row>
    <row r="11" spans="1:7" ht="11.25" customHeight="1" thickBot="1" x14ac:dyDescent="0.3">
      <c r="D11" s="3"/>
    </row>
    <row r="12" spans="1:7" ht="21" hidden="1" customHeight="1" thickBot="1" x14ac:dyDescent="0.35">
      <c r="B12" s="33" t="s">
        <v>41</v>
      </c>
      <c r="C12" s="2"/>
      <c r="D12" s="19">
        <v>1004</v>
      </c>
    </row>
    <row r="13" spans="1:7" ht="21" hidden="1" customHeight="1" thickBot="1" x14ac:dyDescent="0.35">
      <c r="B13" s="33" t="s">
        <v>42</v>
      </c>
      <c r="C13" s="2"/>
      <c r="D13" s="66" t="s">
        <v>6</v>
      </c>
    </row>
    <row r="14" spans="1:7" ht="21" customHeight="1" thickBot="1" x14ac:dyDescent="0.35">
      <c r="B14" s="8" t="s">
        <v>434</v>
      </c>
      <c r="C14" s="2"/>
      <c r="D14" s="248"/>
      <c r="E14" s="249"/>
      <c r="F14" s="249"/>
      <c r="G14" s="250"/>
    </row>
    <row r="15" spans="1:7" ht="21" customHeight="1" thickBot="1" x14ac:dyDescent="0.35">
      <c r="B15" s="8" t="s">
        <v>496</v>
      </c>
      <c r="C15" s="2"/>
      <c r="D15" s="243"/>
    </row>
    <row r="16" spans="1:7" ht="19.5" thickBot="1" x14ac:dyDescent="0.35">
      <c r="B16" s="8" t="s">
        <v>217</v>
      </c>
      <c r="C16" s="1"/>
      <c r="D16" s="142" t="s">
        <v>70</v>
      </c>
      <c r="E16" s="143" t="s">
        <v>362</v>
      </c>
      <c r="F16" s="144" t="s">
        <v>361</v>
      </c>
    </row>
    <row r="17" spans="2:16" ht="19.5" thickBot="1" x14ac:dyDescent="0.35">
      <c r="B17" s="8" t="s">
        <v>45</v>
      </c>
      <c r="C17" s="2"/>
      <c r="D17" s="18"/>
      <c r="E17" s="18"/>
      <c r="F17" s="18"/>
      <c r="I17" t="s">
        <v>41</v>
      </c>
      <c r="J17" t="s">
        <v>42</v>
      </c>
      <c r="K17" t="s">
        <v>46</v>
      </c>
      <c r="L17" t="s">
        <v>3</v>
      </c>
      <c r="M17" t="s">
        <v>43</v>
      </c>
      <c r="N17" t="s">
        <v>47</v>
      </c>
      <c r="O17" t="s">
        <v>48</v>
      </c>
      <c r="P17" t="s">
        <v>49</v>
      </c>
    </row>
    <row r="18" spans="2:16" ht="15.75" thickBot="1" x14ac:dyDescent="0.3">
      <c r="B18" s="4"/>
      <c r="C18" s="4"/>
      <c r="D18" s="4"/>
      <c r="E18" s="4"/>
      <c r="F18" s="4"/>
      <c r="G18" s="4"/>
      <c r="I18">
        <f>Coversheet!$D$12</f>
        <v>1004</v>
      </c>
      <c r="J18" t="str">
        <f>Coversheet!$D$13</f>
        <v>AFDO</v>
      </c>
      <c r="K18" t="e">
        <f>#REF!</f>
        <v>#REF!</v>
      </c>
      <c r="L18">
        <f>Coversheet!$D$14</f>
        <v>0</v>
      </c>
      <c r="M18" s="9" t="str">
        <f>D16</f>
        <v>Initial Report</v>
      </c>
      <c r="N18" s="9">
        <f>D17</f>
        <v>0</v>
      </c>
      <c r="O18" t="s">
        <v>50</v>
      </c>
      <c r="P18">
        <f>D26</f>
        <v>0</v>
      </c>
    </row>
    <row r="19" spans="2:16" ht="15.75" thickBot="1" x14ac:dyDescent="0.3">
      <c r="B19" s="3"/>
      <c r="C19" s="3"/>
      <c r="D19" s="3"/>
      <c r="E19" s="3"/>
      <c r="F19" s="3"/>
      <c r="G19" s="3"/>
      <c r="I19">
        <f>Coversheet!$D$12</f>
        <v>1004</v>
      </c>
      <c r="J19" t="str">
        <f>Coversheet!$D$13</f>
        <v>AFDO</v>
      </c>
      <c r="K19" t="e">
        <f>#REF!</f>
        <v>#REF!</v>
      </c>
      <c r="L19">
        <f>Coversheet!$D$14</f>
        <v>0</v>
      </c>
      <c r="M19" s="9" t="str">
        <f>D16</f>
        <v>Initial Report</v>
      </c>
      <c r="N19" s="9">
        <f>D17</f>
        <v>0</v>
      </c>
      <c r="O19" t="s">
        <v>51</v>
      </c>
      <c r="P19">
        <f>D27</f>
        <v>0</v>
      </c>
    </row>
    <row r="20" spans="2:16" ht="19.5" thickBot="1" x14ac:dyDescent="0.35">
      <c r="B20" s="8" t="s">
        <v>52</v>
      </c>
      <c r="C20" s="1"/>
      <c r="D20" s="18"/>
      <c r="I20">
        <f>Coversheet!$D$12</f>
        <v>1004</v>
      </c>
      <c r="J20" t="str">
        <f>Coversheet!$D$13</f>
        <v>AFDO</v>
      </c>
      <c r="K20" t="e">
        <f>#REF!</f>
        <v>#REF!</v>
      </c>
      <c r="L20">
        <f>Coversheet!$D$14</f>
        <v>0</v>
      </c>
      <c r="M20" s="9" t="str">
        <f>D16</f>
        <v>Initial Report</v>
      </c>
      <c r="N20" s="9">
        <f>D17</f>
        <v>0</v>
      </c>
      <c r="O20" t="s">
        <v>53</v>
      </c>
      <c r="P20">
        <f>D28</f>
        <v>0</v>
      </c>
    </row>
    <row r="21" spans="2:16" ht="19.5" thickBot="1" x14ac:dyDescent="0.35">
      <c r="B21" s="8" t="s">
        <v>54</v>
      </c>
      <c r="C21" s="2"/>
      <c r="D21" s="18"/>
      <c r="I21">
        <f>Coversheet!$D$12</f>
        <v>1004</v>
      </c>
      <c r="J21" t="str">
        <f>Coversheet!$D$13</f>
        <v>AFDO</v>
      </c>
      <c r="K21" t="e">
        <f>#REF!</f>
        <v>#REF!</v>
      </c>
      <c r="L21">
        <f>Coversheet!$D$14</f>
        <v>0</v>
      </c>
      <c r="M21" s="9" t="str">
        <f>D16</f>
        <v>Initial Report</v>
      </c>
      <c r="N21" s="9">
        <f>D17</f>
        <v>0</v>
      </c>
      <c r="O21" t="s">
        <v>55</v>
      </c>
      <c r="P21" t="e">
        <f>#REF!</f>
        <v>#REF!</v>
      </c>
    </row>
    <row r="22" spans="2:16" ht="19.5" thickBot="1" x14ac:dyDescent="0.35">
      <c r="B22" s="11" t="s">
        <v>56</v>
      </c>
      <c r="C22" s="3"/>
      <c r="D22" s="18"/>
      <c r="E22" s="3"/>
      <c r="F22" s="3"/>
      <c r="G22" s="3"/>
      <c r="I22">
        <f>Coversheet!$D$12</f>
        <v>1004</v>
      </c>
      <c r="J22" t="str">
        <f>Coversheet!$D$13</f>
        <v>AFDO</v>
      </c>
      <c r="K22" t="e">
        <f>#REF!</f>
        <v>#REF!</v>
      </c>
      <c r="L22">
        <f>Coversheet!$D$14</f>
        <v>0</v>
      </c>
      <c r="M22" s="9" t="str">
        <f>D16</f>
        <v>Initial Report</v>
      </c>
      <c r="N22" s="9">
        <f>D17</f>
        <v>0</v>
      </c>
      <c r="O22" t="s">
        <v>57</v>
      </c>
      <c r="P22" t="e">
        <f>#REF!</f>
        <v>#REF!</v>
      </c>
    </row>
    <row r="23" spans="2:16" ht="19.5" thickBot="1" x14ac:dyDescent="0.35">
      <c r="B23" s="11" t="s">
        <v>58</v>
      </c>
      <c r="C23" s="3"/>
      <c r="D23" s="18"/>
      <c r="E23" s="3"/>
      <c r="F23" s="3"/>
      <c r="G23" s="3"/>
      <c r="I23">
        <f>Coversheet!$D$12</f>
        <v>1004</v>
      </c>
      <c r="J23" t="str">
        <f>Coversheet!$D$13</f>
        <v>AFDO</v>
      </c>
      <c r="K23" t="e">
        <f>#REF!</f>
        <v>#REF!</v>
      </c>
      <c r="L23">
        <f>Coversheet!$D$14</f>
        <v>0</v>
      </c>
      <c r="M23" s="9" t="str">
        <f>D16</f>
        <v>Initial Report</v>
      </c>
      <c r="N23" s="9">
        <f>D17</f>
        <v>0</v>
      </c>
      <c r="O23" t="s">
        <v>59</v>
      </c>
      <c r="P23" t="e">
        <f>#REF!</f>
        <v>#REF!</v>
      </c>
    </row>
    <row r="24" spans="2:16" ht="15.75" thickBot="1" x14ac:dyDescent="0.3">
      <c r="B24" s="4"/>
      <c r="C24" s="4"/>
      <c r="D24" s="4"/>
      <c r="E24" s="4"/>
      <c r="F24" s="4"/>
      <c r="G24" s="4"/>
      <c r="I24">
        <f>Coversheet!$D$12</f>
        <v>1004</v>
      </c>
      <c r="J24" t="str">
        <f>Coversheet!$D$13</f>
        <v>AFDO</v>
      </c>
      <c r="K24" t="e">
        <f>#REF!</f>
        <v>#REF!</v>
      </c>
      <c r="L24">
        <f>Coversheet!$D$14</f>
        <v>0</v>
      </c>
      <c r="M24" s="9" t="str">
        <f>D16</f>
        <v>Initial Report</v>
      </c>
      <c r="N24" s="9">
        <f>D17</f>
        <v>0</v>
      </c>
      <c r="O24" t="s">
        <v>60</v>
      </c>
      <c r="P24" s="64" t="e">
        <f>#REF!</f>
        <v>#REF!</v>
      </c>
    </row>
    <row r="25" spans="2:16" ht="15.75" thickBot="1" x14ac:dyDescent="0.3">
      <c r="B25" s="3"/>
      <c r="C25" s="3"/>
      <c r="D25" s="3"/>
      <c r="E25" s="3"/>
      <c r="F25" s="3"/>
      <c r="G25" s="3"/>
    </row>
    <row r="26" spans="2:16" ht="19.5" thickBot="1" x14ac:dyDescent="0.35">
      <c r="B26" s="8" t="s">
        <v>61</v>
      </c>
      <c r="D26" s="248"/>
      <c r="E26" s="249"/>
      <c r="F26" s="249"/>
      <c r="G26" s="250"/>
    </row>
    <row r="27" spans="2:16" ht="19.5" thickBot="1" x14ac:dyDescent="0.35">
      <c r="B27" s="8" t="s">
        <v>51</v>
      </c>
      <c r="D27" s="248"/>
      <c r="E27" s="249"/>
      <c r="F27" s="249"/>
      <c r="G27" s="250"/>
    </row>
    <row r="28" spans="2:16" ht="19.5" thickBot="1" x14ac:dyDescent="0.35">
      <c r="B28" s="8" t="s">
        <v>53</v>
      </c>
      <c r="D28" s="20"/>
    </row>
    <row r="30" spans="2:16" hidden="1" x14ac:dyDescent="0.25"/>
    <row r="31" spans="2:16" ht="19.5" hidden="1" thickBot="1" x14ac:dyDescent="0.35">
      <c r="B31" s="8" t="s">
        <v>43</v>
      </c>
      <c r="C31" s="1"/>
      <c r="D31" s="65" t="s">
        <v>70</v>
      </c>
    </row>
    <row r="32" spans="2:16" ht="19.5" hidden="1" thickBot="1" x14ac:dyDescent="0.35">
      <c r="B32" s="8" t="s">
        <v>45</v>
      </c>
      <c r="C32" s="2"/>
      <c r="D32" s="18"/>
      <c r="I32" t="s">
        <v>41</v>
      </c>
      <c r="J32" t="s">
        <v>42</v>
      </c>
      <c r="K32" t="s">
        <v>46</v>
      </c>
      <c r="L32" t="s">
        <v>3</v>
      </c>
      <c r="M32" t="s">
        <v>43</v>
      </c>
      <c r="N32" t="s">
        <v>47</v>
      </c>
      <c r="O32" t="s">
        <v>48</v>
      </c>
      <c r="P32" t="s">
        <v>49</v>
      </c>
    </row>
    <row r="33" spans="2:16" ht="15.75" hidden="1" thickBot="1" x14ac:dyDescent="0.3">
      <c r="B33" s="4"/>
      <c r="C33" s="4"/>
      <c r="D33" s="4"/>
      <c r="E33" s="4"/>
      <c r="F33" s="4"/>
      <c r="G33" s="4"/>
      <c r="I33">
        <f>Coversheet!$D$12</f>
        <v>1004</v>
      </c>
      <c r="J33" t="str">
        <f>Coversheet!$D$13</f>
        <v>AFDO</v>
      </c>
      <c r="K33" t="e">
        <f>#REF!</f>
        <v>#REF!</v>
      </c>
      <c r="L33">
        <f>Coversheet!$D$14</f>
        <v>0</v>
      </c>
      <c r="M33" s="9" t="str">
        <f>D31</f>
        <v>Initial Report</v>
      </c>
      <c r="N33" s="9">
        <f>D32</f>
        <v>0</v>
      </c>
      <c r="O33" t="s">
        <v>50</v>
      </c>
      <c r="P33" t="str">
        <f>D41</f>
        <v>null</v>
      </c>
    </row>
    <row r="34" spans="2:16" hidden="1" x14ac:dyDescent="0.25">
      <c r="B34" s="3"/>
      <c r="C34" s="3"/>
      <c r="D34" s="3"/>
      <c r="E34" s="3"/>
      <c r="F34" s="3"/>
      <c r="G34" s="3"/>
      <c r="I34">
        <f>Coversheet!$D$12</f>
        <v>1004</v>
      </c>
      <c r="J34" t="str">
        <f>Coversheet!$D$13</f>
        <v>AFDO</v>
      </c>
      <c r="K34" t="e">
        <f>#REF!</f>
        <v>#REF!</v>
      </c>
      <c r="L34">
        <f>Coversheet!$D$14</f>
        <v>0</v>
      </c>
      <c r="M34" s="9" t="str">
        <f>D31</f>
        <v>Initial Report</v>
      </c>
      <c r="N34" s="9">
        <f>D32</f>
        <v>0</v>
      </c>
      <c r="O34" t="s">
        <v>51</v>
      </c>
      <c r="P34" t="str">
        <f>D42</f>
        <v>null</v>
      </c>
    </row>
    <row r="35" spans="2:16" ht="19.5" hidden="1" thickBot="1" x14ac:dyDescent="0.35">
      <c r="B35" s="8" t="s">
        <v>52</v>
      </c>
      <c r="C35" s="1"/>
      <c r="D35" s="18">
        <v>44348</v>
      </c>
      <c r="I35">
        <f>Coversheet!$D$12</f>
        <v>1004</v>
      </c>
      <c r="J35" t="str">
        <f>Coversheet!$D$13</f>
        <v>AFDO</v>
      </c>
      <c r="K35" t="e">
        <f>#REF!</f>
        <v>#REF!</v>
      </c>
      <c r="L35">
        <f>Coversheet!$D$14</f>
        <v>0</v>
      </c>
      <c r="M35" s="9" t="str">
        <f>D31</f>
        <v>Initial Report</v>
      </c>
      <c r="N35" s="9">
        <f>D32</f>
        <v>0</v>
      </c>
      <c r="O35" t="s">
        <v>53</v>
      </c>
      <c r="P35" t="str">
        <f>D43</f>
        <v>null</v>
      </c>
    </row>
    <row r="36" spans="2:16" ht="19.5" hidden="1" thickBot="1" x14ac:dyDescent="0.35">
      <c r="B36" s="8" t="s">
        <v>54</v>
      </c>
      <c r="C36" s="2"/>
      <c r="D36" s="18">
        <v>45443</v>
      </c>
      <c r="I36">
        <f>Coversheet!$D$12</f>
        <v>1004</v>
      </c>
      <c r="J36" t="str">
        <f>Coversheet!$D$13</f>
        <v>AFDO</v>
      </c>
      <c r="K36" t="e">
        <f>#REF!</f>
        <v>#REF!</v>
      </c>
      <c r="L36">
        <f>Coversheet!$D$14</f>
        <v>0</v>
      </c>
      <c r="M36" s="9" t="str">
        <f>D31</f>
        <v>Initial Report</v>
      </c>
      <c r="N36" s="9">
        <f>D32</f>
        <v>0</v>
      </c>
      <c r="O36" t="s">
        <v>55</v>
      </c>
      <c r="P36" t="str">
        <f>D44</f>
        <v>Select</v>
      </c>
    </row>
    <row r="37" spans="2:16" ht="19.5" hidden="1" thickBot="1" x14ac:dyDescent="0.35">
      <c r="B37" s="11" t="s">
        <v>56</v>
      </c>
      <c r="C37" s="3"/>
      <c r="D37" s="18"/>
      <c r="E37" s="3"/>
      <c r="F37" s="3"/>
      <c r="G37" s="3"/>
      <c r="I37">
        <f>Coversheet!$D$12</f>
        <v>1004</v>
      </c>
      <c r="J37" t="str">
        <f>Coversheet!$D$13</f>
        <v>AFDO</v>
      </c>
      <c r="K37" t="e">
        <f>#REF!</f>
        <v>#REF!</v>
      </c>
      <c r="L37">
        <f>Coversheet!$D$14</f>
        <v>0</v>
      </c>
      <c r="M37" s="9" t="str">
        <f>D31</f>
        <v>Initial Report</v>
      </c>
      <c r="N37" s="9">
        <f>D32</f>
        <v>0</v>
      </c>
      <c r="O37" t="s">
        <v>57</v>
      </c>
      <c r="P37" t="str">
        <f>D47</f>
        <v>null</v>
      </c>
    </row>
    <row r="38" spans="2:16" ht="19.5" hidden="1" thickBot="1" x14ac:dyDescent="0.35">
      <c r="B38" s="11" t="s">
        <v>58</v>
      </c>
      <c r="C38" s="3"/>
      <c r="D38" s="18"/>
      <c r="E38" s="3"/>
      <c r="F38" s="3"/>
      <c r="G38" s="3"/>
      <c r="I38">
        <f>Coversheet!$D$12</f>
        <v>1004</v>
      </c>
      <c r="J38" t="str">
        <f>Coversheet!$D$13</f>
        <v>AFDO</v>
      </c>
      <c r="K38" t="e">
        <f>#REF!</f>
        <v>#REF!</v>
      </c>
      <c r="L38">
        <f>Coversheet!$D$14</f>
        <v>0</v>
      </c>
      <c r="M38" s="9" t="str">
        <f>D31</f>
        <v>Initial Report</v>
      </c>
      <c r="N38" s="9">
        <f>D32</f>
        <v>0</v>
      </c>
      <c r="O38" t="s">
        <v>59</v>
      </c>
      <c r="P38" t="str">
        <f>D48</f>
        <v>null</v>
      </c>
    </row>
    <row r="39" spans="2:16" ht="15.75" hidden="1" thickBot="1" x14ac:dyDescent="0.3">
      <c r="B39" s="4"/>
      <c r="C39" s="4"/>
      <c r="D39" s="4"/>
      <c r="E39" s="4"/>
      <c r="F39" s="4"/>
      <c r="G39" s="4"/>
      <c r="I39">
        <f>Coversheet!$D$12</f>
        <v>1004</v>
      </c>
      <c r="J39" t="str">
        <f>Coversheet!$D$13</f>
        <v>AFDO</v>
      </c>
      <c r="K39" t="e">
        <f>#REF!</f>
        <v>#REF!</v>
      </c>
      <c r="L39">
        <f>Coversheet!$D$14</f>
        <v>0</v>
      </c>
      <c r="M39" s="9" t="str">
        <f>D31</f>
        <v>Initial Report</v>
      </c>
      <c r="N39" s="9">
        <f>D32</f>
        <v>0</v>
      </c>
      <c r="O39" t="s">
        <v>60</v>
      </c>
      <c r="P39" s="64">
        <f>D49</f>
        <v>0</v>
      </c>
    </row>
    <row r="40" spans="2:16" hidden="1" x14ac:dyDescent="0.25">
      <c r="B40" s="3"/>
      <c r="C40" s="3"/>
      <c r="D40" s="3"/>
      <c r="E40" s="3"/>
      <c r="F40" s="3"/>
      <c r="G40" s="3"/>
    </row>
    <row r="41" spans="2:16" ht="19.5" hidden="1" thickBot="1" x14ac:dyDescent="0.35">
      <c r="B41" s="8" t="s">
        <v>61</v>
      </c>
      <c r="D41" s="248" t="s">
        <v>71</v>
      </c>
      <c r="E41" s="249"/>
      <c r="F41" s="249"/>
      <c r="G41" s="250"/>
    </row>
    <row r="42" spans="2:16" ht="19.5" hidden="1" thickBot="1" x14ac:dyDescent="0.35">
      <c r="B42" s="8" t="s">
        <v>51</v>
      </c>
      <c r="D42" s="248" t="s">
        <v>71</v>
      </c>
      <c r="E42" s="249"/>
      <c r="F42" s="249"/>
      <c r="G42" s="250"/>
    </row>
    <row r="43" spans="2:16" ht="19.5" hidden="1" thickBot="1" x14ac:dyDescent="0.35">
      <c r="B43" s="8" t="s">
        <v>53</v>
      </c>
      <c r="D43" s="20" t="s">
        <v>71</v>
      </c>
    </row>
    <row r="44" spans="2:16" ht="19.5" hidden="1" thickBot="1" x14ac:dyDescent="0.35">
      <c r="B44" s="8" t="s">
        <v>65</v>
      </c>
      <c r="D44" s="17" t="s">
        <v>72</v>
      </c>
    </row>
    <row r="45" spans="2:16" ht="15.75" hidden="1" thickBot="1" x14ac:dyDescent="0.3">
      <c r="B45" s="4"/>
      <c r="C45" s="4"/>
      <c r="D45" s="4"/>
      <c r="E45" s="4"/>
      <c r="F45" s="4"/>
      <c r="G45" s="4"/>
    </row>
    <row r="46" spans="2:16" hidden="1" x14ac:dyDescent="0.25"/>
    <row r="47" spans="2:16" ht="19.5" hidden="1" thickBot="1" x14ac:dyDescent="0.35">
      <c r="B47" s="8" t="s">
        <v>67</v>
      </c>
      <c r="D47" s="248" t="s">
        <v>71</v>
      </c>
      <c r="E47" s="249"/>
      <c r="F47" s="249"/>
      <c r="G47" s="250"/>
    </row>
    <row r="48" spans="2:16" ht="19.5" hidden="1" thickBot="1" x14ac:dyDescent="0.35">
      <c r="B48" s="8" t="s">
        <v>59</v>
      </c>
      <c r="D48" s="248" t="s">
        <v>71</v>
      </c>
      <c r="E48" s="249"/>
      <c r="F48" s="249"/>
      <c r="G48" s="250"/>
    </row>
    <row r="49" spans="2:16" ht="19.5" hidden="1" thickBot="1" x14ac:dyDescent="0.35">
      <c r="B49" s="8" t="s">
        <v>60</v>
      </c>
      <c r="D49" s="20"/>
    </row>
    <row r="50" spans="2:16" ht="15.75" hidden="1" thickBot="1" x14ac:dyDescent="0.3">
      <c r="B50" s="4"/>
      <c r="C50" s="4"/>
      <c r="D50" s="4"/>
      <c r="E50" s="4"/>
      <c r="F50" s="4"/>
      <c r="G50" s="4"/>
    </row>
    <row r="51" spans="2:16" hidden="1" x14ac:dyDescent="0.25"/>
    <row r="52" spans="2:16" hidden="1" x14ac:dyDescent="0.25"/>
    <row r="53" spans="2:16" ht="19.5" hidden="1" thickBot="1" x14ac:dyDescent="0.35">
      <c r="B53" s="8" t="s">
        <v>43</v>
      </c>
      <c r="C53" s="1"/>
      <c r="D53" s="65" t="s">
        <v>44</v>
      </c>
    </row>
    <row r="54" spans="2:16" ht="19.5" hidden="1" thickBot="1" x14ac:dyDescent="0.35">
      <c r="B54" s="8" t="s">
        <v>45</v>
      </c>
      <c r="C54" s="2"/>
      <c r="D54" s="18"/>
      <c r="I54" t="s">
        <v>41</v>
      </c>
      <c r="J54" t="s">
        <v>42</v>
      </c>
      <c r="K54" t="s">
        <v>46</v>
      </c>
      <c r="L54" t="s">
        <v>3</v>
      </c>
      <c r="M54" t="s">
        <v>43</v>
      </c>
      <c r="N54" t="s">
        <v>47</v>
      </c>
      <c r="O54" t="s">
        <v>48</v>
      </c>
      <c r="P54" t="s">
        <v>49</v>
      </c>
    </row>
    <row r="55" spans="2:16" ht="15.75" hidden="1" thickBot="1" x14ac:dyDescent="0.3">
      <c r="B55" s="4"/>
      <c r="C55" s="4"/>
      <c r="D55" s="4"/>
      <c r="E55" s="4"/>
      <c r="F55" s="4"/>
      <c r="G55" s="4"/>
      <c r="I55">
        <f>Coversheet!$D$12</f>
        <v>1004</v>
      </c>
      <c r="J55" t="str">
        <f>Coversheet!$D$13</f>
        <v>AFDO</v>
      </c>
      <c r="K55" t="e">
        <f>#REF!</f>
        <v>#REF!</v>
      </c>
      <c r="L55">
        <f>Coversheet!$D$14</f>
        <v>0</v>
      </c>
      <c r="M55" s="9" t="str">
        <f>D53</f>
        <v>Mid-Year</v>
      </c>
      <c r="N55" s="9">
        <f>D54</f>
        <v>0</v>
      </c>
      <c r="O55" t="s">
        <v>50</v>
      </c>
      <c r="P55" t="str">
        <f>D63</f>
        <v>null</v>
      </c>
    </row>
    <row r="56" spans="2:16" hidden="1" x14ac:dyDescent="0.25">
      <c r="B56" s="3"/>
      <c r="C56" s="3"/>
      <c r="D56" s="3"/>
      <c r="E56" s="3"/>
      <c r="F56" s="3"/>
      <c r="G56" s="3"/>
      <c r="I56">
        <f>Coversheet!$D$12</f>
        <v>1004</v>
      </c>
      <c r="J56" t="str">
        <f>Coversheet!$D$13</f>
        <v>AFDO</v>
      </c>
      <c r="K56" t="e">
        <f>#REF!</f>
        <v>#REF!</v>
      </c>
      <c r="L56">
        <f>Coversheet!$D$14</f>
        <v>0</v>
      </c>
      <c r="M56" s="9" t="str">
        <f>D53</f>
        <v>Mid-Year</v>
      </c>
      <c r="N56" s="9">
        <f>D54</f>
        <v>0</v>
      </c>
      <c r="O56" t="s">
        <v>51</v>
      </c>
      <c r="P56" t="str">
        <f>D64</f>
        <v>null</v>
      </c>
    </row>
    <row r="57" spans="2:16" ht="19.5" hidden="1" thickBot="1" x14ac:dyDescent="0.35">
      <c r="B57" s="8" t="s">
        <v>52</v>
      </c>
      <c r="C57" s="1"/>
      <c r="D57" s="18">
        <v>44348</v>
      </c>
      <c r="I57">
        <f>Coversheet!$D$12</f>
        <v>1004</v>
      </c>
      <c r="J57" t="str">
        <f>Coversheet!$D$13</f>
        <v>AFDO</v>
      </c>
      <c r="K57" t="e">
        <f>#REF!</f>
        <v>#REF!</v>
      </c>
      <c r="L57">
        <f>Coversheet!$D$14</f>
        <v>0</v>
      </c>
      <c r="M57" s="9" t="str">
        <f>D53</f>
        <v>Mid-Year</v>
      </c>
      <c r="N57" s="9">
        <f>D54</f>
        <v>0</v>
      </c>
      <c r="O57" t="s">
        <v>53</v>
      </c>
      <c r="P57" t="str">
        <f>D65</f>
        <v>null</v>
      </c>
    </row>
    <row r="58" spans="2:16" ht="19.5" hidden="1" thickBot="1" x14ac:dyDescent="0.35">
      <c r="B58" s="8" t="s">
        <v>54</v>
      </c>
      <c r="C58" s="2"/>
      <c r="D58" s="18">
        <v>45443</v>
      </c>
      <c r="I58">
        <f>Coversheet!$D$12</f>
        <v>1004</v>
      </c>
      <c r="J58" t="str">
        <f>Coversheet!$D$13</f>
        <v>AFDO</v>
      </c>
      <c r="K58" t="e">
        <f>#REF!</f>
        <v>#REF!</v>
      </c>
      <c r="L58">
        <f>Coversheet!$D$14</f>
        <v>0</v>
      </c>
      <c r="M58" s="9" t="str">
        <f>D53</f>
        <v>Mid-Year</v>
      </c>
      <c r="N58" s="9">
        <f>D54</f>
        <v>0</v>
      </c>
      <c r="O58" t="s">
        <v>55</v>
      </c>
      <c r="P58" t="str">
        <f>D66</f>
        <v>Select</v>
      </c>
    </row>
    <row r="59" spans="2:16" ht="19.5" hidden="1" thickBot="1" x14ac:dyDescent="0.35">
      <c r="B59" s="11" t="s">
        <v>56</v>
      </c>
      <c r="C59" s="3"/>
      <c r="D59" s="18"/>
      <c r="E59" s="3"/>
      <c r="F59" s="3"/>
      <c r="G59" s="3"/>
      <c r="I59">
        <f>Coversheet!$D$12</f>
        <v>1004</v>
      </c>
      <c r="J59" t="str">
        <f>Coversheet!$D$13</f>
        <v>AFDO</v>
      </c>
      <c r="K59" t="e">
        <f>#REF!</f>
        <v>#REF!</v>
      </c>
      <c r="L59">
        <f>Coversheet!$D$14</f>
        <v>0</v>
      </c>
      <c r="M59" s="9" t="str">
        <f>D53</f>
        <v>Mid-Year</v>
      </c>
      <c r="N59" s="9">
        <f>D54</f>
        <v>0</v>
      </c>
      <c r="O59" t="s">
        <v>57</v>
      </c>
      <c r="P59" t="str">
        <f>D69</f>
        <v>null</v>
      </c>
    </row>
    <row r="60" spans="2:16" ht="19.5" hidden="1" thickBot="1" x14ac:dyDescent="0.35">
      <c r="B60" s="11" t="s">
        <v>58</v>
      </c>
      <c r="C60" s="3"/>
      <c r="D60" s="18"/>
      <c r="E60" s="3"/>
      <c r="F60" s="3"/>
      <c r="G60" s="3"/>
      <c r="I60">
        <f>Coversheet!$D$12</f>
        <v>1004</v>
      </c>
      <c r="J60" t="str">
        <f>Coversheet!$D$13</f>
        <v>AFDO</v>
      </c>
      <c r="K60" t="e">
        <f>#REF!</f>
        <v>#REF!</v>
      </c>
      <c r="L60">
        <f>Coversheet!$D$14</f>
        <v>0</v>
      </c>
      <c r="M60" s="9" t="str">
        <f>D53</f>
        <v>Mid-Year</v>
      </c>
      <c r="N60" s="9">
        <f>D54</f>
        <v>0</v>
      </c>
      <c r="O60" t="s">
        <v>59</v>
      </c>
      <c r="P60" t="str">
        <f>D70</f>
        <v>null</v>
      </c>
    </row>
    <row r="61" spans="2:16" ht="15.75" hidden="1" thickBot="1" x14ac:dyDescent="0.3">
      <c r="B61" s="4"/>
      <c r="C61" s="4"/>
      <c r="D61" s="4"/>
      <c r="E61" s="4"/>
      <c r="F61" s="4"/>
      <c r="G61" s="4"/>
      <c r="I61">
        <f>Coversheet!$D$12</f>
        <v>1004</v>
      </c>
      <c r="J61" t="str">
        <f>Coversheet!$D$13</f>
        <v>AFDO</v>
      </c>
      <c r="K61" t="e">
        <f>#REF!</f>
        <v>#REF!</v>
      </c>
      <c r="L61">
        <f>Coversheet!$D$14</f>
        <v>0</v>
      </c>
      <c r="M61" s="9" t="str">
        <f>D53</f>
        <v>Mid-Year</v>
      </c>
      <c r="N61" s="9">
        <f>D54</f>
        <v>0</v>
      </c>
      <c r="O61" t="s">
        <v>60</v>
      </c>
      <c r="P61" s="64">
        <f>D71</f>
        <v>0</v>
      </c>
    </row>
    <row r="62" spans="2:16" hidden="1" x14ac:dyDescent="0.25">
      <c r="B62" s="3"/>
      <c r="C62" s="3"/>
      <c r="D62" s="3"/>
      <c r="E62" s="3"/>
      <c r="F62" s="3"/>
      <c r="G62" s="3"/>
    </row>
    <row r="63" spans="2:16" ht="19.5" hidden="1" thickBot="1" x14ac:dyDescent="0.35">
      <c r="B63" s="8" t="s">
        <v>61</v>
      </c>
      <c r="D63" s="248" t="s">
        <v>71</v>
      </c>
      <c r="E63" s="249"/>
      <c r="F63" s="249"/>
      <c r="G63" s="250"/>
    </row>
    <row r="64" spans="2:16" ht="19.5" hidden="1" thickBot="1" x14ac:dyDescent="0.35">
      <c r="B64" s="8" t="s">
        <v>51</v>
      </c>
      <c r="D64" s="248" t="s">
        <v>71</v>
      </c>
      <c r="E64" s="249"/>
      <c r="F64" s="249"/>
      <c r="G64" s="250"/>
    </row>
    <row r="65" spans="2:16" ht="19.5" hidden="1" thickBot="1" x14ac:dyDescent="0.35">
      <c r="B65" s="8" t="s">
        <v>53</v>
      </c>
      <c r="D65" s="20" t="s">
        <v>71</v>
      </c>
    </row>
    <row r="66" spans="2:16" ht="19.5" hidden="1" thickBot="1" x14ac:dyDescent="0.35">
      <c r="B66" s="8" t="s">
        <v>65</v>
      </c>
      <c r="D66" s="69" t="s">
        <v>72</v>
      </c>
    </row>
    <row r="67" spans="2:16" ht="15.75" hidden="1" thickBot="1" x14ac:dyDescent="0.3">
      <c r="B67" s="4"/>
      <c r="C67" s="4"/>
      <c r="D67" s="4"/>
      <c r="E67" s="4"/>
      <c r="F67" s="4"/>
      <c r="G67" s="4"/>
    </row>
    <row r="68" spans="2:16" hidden="1" x14ac:dyDescent="0.25"/>
    <row r="69" spans="2:16" ht="19.5" hidden="1" thickBot="1" x14ac:dyDescent="0.35">
      <c r="B69" s="8" t="s">
        <v>67</v>
      </c>
      <c r="D69" s="248" t="s">
        <v>71</v>
      </c>
      <c r="E69" s="249"/>
      <c r="F69" s="249"/>
      <c r="G69" s="250"/>
    </row>
    <row r="70" spans="2:16" ht="19.5" hidden="1" thickBot="1" x14ac:dyDescent="0.35">
      <c r="B70" s="8" t="s">
        <v>59</v>
      </c>
      <c r="D70" s="248" t="s">
        <v>71</v>
      </c>
      <c r="E70" s="249"/>
      <c r="F70" s="249"/>
      <c r="G70" s="250"/>
    </row>
    <row r="71" spans="2:16" ht="19.5" hidden="1" thickBot="1" x14ac:dyDescent="0.35">
      <c r="B71" s="8" t="s">
        <v>60</v>
      </c>
      <c r="D71" s="20"/>
    </row>
    <row r="72" spans="2:16" ht="15.75" hidden="1" thickBot="1" x14ac:dyDescent="0.3">
      <c r="B72" s="4"/>
      <c r="C72" s="4"/>
      <c r="D72" s="4"/>
      <c r="E72" s="4"/>
      <c r="F72" s="4"/>
      <c r="G72" s="4"/>
    </row>
    <row r="73" spans="2:16" hidden="1" x14ac:dyDescent="0.25"/>
    <row r="74" spans="2:16" hidden="1" x14ac:dyDescent="0.25"/>
    <row r="75" spans="2:16" ht="19.5" hidden="1" thickBot="1" x14ac:dyDescent="0.35">
      <c r="B75" s="8" t="s">
        <v>43</v>
      </c>
      <c r="C75" s="1"/>
      <c r="D75" s="65" t="s">
        <v>69</v>
      </c>
    </row>
    <row r="76" spans="2:16" ht="19.5" hidden="1" thickBot="1" x14ac:dyDescent="0.35">
      <c r="B76" s="8" t="s">
        <v>45</v>
      </c>
      <c r="C76" s="2"/>
      <c r="D76" s="18"/>
      <c r="I76" t="s">
        <v>41</v>
      </c>
      <c r="J76" t="s">
        <v>42</v>
      </c>
      <c r="K76" t="s">
        <v>46</v>
      </c>
      <c r="L76" t="s">
        <v>3</v>
      </c>
      <c r="M76" t="s">
        <v>43</v>
      </c>
      <c r="N76" t="s">
        <v>47</v>
      </c>
      <c r="O76" t="s">
        <v>48</v>
      </c>
      <c r="P76" t="s">
        <v>49</v>
      </c>
    </row>
    <row r="77" spans="2:16" ht="15.75" hidden="1" thickBot="1" x14ac:dyDescent="0.3">
      <c r="B77" s="4"/>
      <c r="C77" s="4"/>
      <c r="D77" s="4"/>
      <c r="E77" s="4"/>
      <c r="F77" s="4"/>
      <c r="G77" s="4"/>
      <c r="I77">
        <f>Coversheet!$D$12</f>
        <v>1004</v>
      </c>
      <c r="J77" t="str">
        <f>Coversheet!$D$13</f>
        <v>AFDO</v>
      </c>
      <c r="K77" t="e">
        <f>#REF!</f>
        <v>#REF!</v>
      </c>
      <c r="L77">
        <f>Coversheet!$D$14</f>
        <v>0</v>
      </c>
      <c r="M77" s="9" t="str">
        <f>D75</f>
        <v>End of Year</v>
      </c>
      <c r="N77" s="9">
        <f>D76</f>
        <v>0</v>
      </c>
      <c r="O77" t="s">
        <v>50</v>
      </c>
      <c r="P77" t="str">
        <f>D85</f>
        <v>null</v>
      </c>
    </row>
    <row r="78" spans="2:16" hidden="1" x14ac:dyDescent="0.25">
      <c r="B78" s="3"/>
      <c r="C78" s="3"/>
      <c r="D78" s="3"/>
      <c r="E78" s="3"/>
      <c r="F78" s="3"/>
      <c r="G78" s="3"/>
      <c r="I78">
        <f>Coversheet!$D$12</f>
        <v>1004</v>
      </c>
      <c r="J78" t="str">
        <f>Coversheet!$D$13</f>
        <v>AFDO</v>
      </c>
      <c r="K78" t="e">
        <f>#REF!</f>
        <v>#REF!</v>
      </c>
      <c r="L78">
        <f>Coversheet!$D$14</f>
        <v>0</v>
      </c>
      <c r="M78" s="9" t="str">
        <f>D75</f>
        <v>End of Year</v>
      </c>
      <c r="N78" s="9">
        <f>D76</f>
        <v>0</v>
      </c>
      <c r="O78" t="s">
        <v>51</v>
      </c>
      <c r="P78" t="str">
        <f>D86</f>
        <v>null</v>
      </c>
    </row>
    <row r="79" spans="2:16" ht="19.5" hidden="1" thickBot="1" x14ac:dyDescent="0.35">
      <c r="B79" s="8" t="s">
        <v>52</v>
      </c>
      <c r="C79" s="1"/>
      <c r="D79" s="18">
        <v>44348</v>
      </c>
      <c r="I79">
        <f>Coversheet!$D$12</f>
        <v>1004</v>
      </c>
      <c r="J79" t="str">
        <f>Coversheet!$D$13</f>
        <v>AFDO</v>
      </c>
      <c r="K79" t="e">
        <f>#REF!</f>
        <v>#REF!</v>
      </c>
      <c r="L79">
        <f>Coversheet!$D$14</f>
        <v>0</v>
      </c>
      <c r="M79" s="9" t="str">
        <f>D75</f>
        <v>End of Year</v>
      </c>
      <c r="N79" s="9">
        <f>D76</f>
        <v>0</v>
      </c>
      <c r="O79" t="s">
        <v>53</v>
      </c>
      <c r="P79">
        <f>D87</f>
        <v>0</v>
      </c>
    </row>
    <row r="80" spans="2:16" ht="19.5" hidden="1" thickBot="1" x14ac:dyDescent="0.35">
      <c r="B80" s="8" t="s">
        <v>54</v>
      </c>
      <c r="C80" s="2"/>
      <c r="D80" s="18">
        <v>45443</v>
      </c>
      <c r="I80">
        <f>Coversheet!$D$12</f>
        <v>1004</v>
      </c>
      <c r="J80" t="str">
        <f>Coversheet!$D$13</f>
        <v>AFDO</v>
      </c>
      <c r="K80" t="e">
        <f>#REF!</f>
        <v>#REF!</v>
      </c>
      <c r="L80">
        <f>Coversheet!$D$14</f>
        <v>0</v>
      </c>
      <c r="M80" s="9" t="str">
        <f>D75</f>
        <v>End of Year</v>
      </c>
      <c r="N80" s="9">
        <f>D76</f>
        <v>0</v>
      </c>
      <c r="O80" t="s">
        <v>55</v>
      </c>
      <c r="P80" t="str">
        <f>D88</f>
        <v>Select</v>
      </c>
    </row>
    <row r="81" spans="2:16" ht="19.5" hidden="1" thickBot="1" x14ac:dyDescent="0.35">
      <c r="B81" s="11" t="s">
        <v>56</v>
      </c>
      <c r="C81" s="3"/>
      <c r="D81" s="18"/>
      <c r="E81" s="3"/>
      <c r="F81" s="3"/>
      <c r="G81" s="3"/>
      <c r="I81">
        <f>Coversheet!$D$12</f>
        <v>1004</v>
      </c>
      <c r="J81" t="str">
        <f>Coversheet!$D$13</f>
        <v>AFDO</v>
      </c>
      <c r="K81" t="e">
        <f>#REF!</f>
        <v>#REF!</v>
      </c>
      <c r="L81">
        <f>Coversheet!$D$14</f>
        <v>0</v>
      </c>
      <c r="M81" s="9" t="str">
        <f>D75</f>
        <v>End of Year</v>
      </c>
      <c r="N81" s="9">
        <f>D76</f>
        <v>0</v>
      </c>
      <c r="O81" t="s">
        <v>57</v>
      </c>
      <c r="P81" t="str">
        <f>D91</f>
        <v>null</v>
      </c>
    </row>
    <row r="82" spans="2:16" ht="19.5" hidden="1" thickBot="1" x14ac:dyDescent="0.35">
      <c r="B82" s="11" t="s">
        <v>58</v>
      </c>
      <c r="C82" s="3"/>
      <c r="D82" s="18"/>
      <c r="E82" s="3"/>
      <c r="F82" s="3"/>
      <c r="G82" s="3"/>
      <c r="I82">
        <f>Coversheet!$D$12</f>
        <v>1004</v>
      </c>
      <c r="J82" t="str">
        <f>Coversheet!$D$13</f>
        <v>AFDO</v>
      </c>
      <c r="K82" t="e">
        <f>#REF!</f>
        <v>#REF!</v>
      </c>
      <c r="L82">
        <f>Coversheet!$D$14</f>
        <v>0</v>
      </c>
      <c r="M82" s="9" t="str">
        <f>D75</f>
        <v>End of Year</v>
      </c>
      <c r="N82" s="9">
        <f>D76</f>
        <v>0</v>
      </c>
      <c r="O82" t="s">
        <v>59</v>
      </c>
      <c r="P82" t="str">
        <f>D92</f>
        <v>null</v>
      </c>
    </row>
    <row r="83" spans="2:16" ht="15.75" hidden="1" thickBot="1" x14ac:dyDescent="0.3">
      <c r="B83" s="4"/>
      <c r="C83" s="4"/>
      <c r="D83" s="4"/>
      <c r="E83" s="4"/>
      <c r="F83" s="4"/>
      <c r="G83" s="4"/>
      <c r="I83">
        <f>Coversheet!$D$12</f>
        <v>1004</v>
      </c>
      <c r="J83" t="str">
        <f>Coversheet!$D$13</f>
        <v>AFDO</v>
      </c>
      <c r="K83" t="e">
        <f>#REF!</f>
        <v>#REF!</v>
      </c>
      <c r="L83">
        <f>Coversheet!$D$14</f>
        <v>0</v>
      </c>
      <c r="M83" s="9" t="str">
        <f>D75</f>
        <v>End of Year</v>
      </c>
      <c r="N83" s="9">
        <f>D76</f>
        <v>0</v>
      </c>
      <c r="O83" t="s">
        <v>60</v>
      </c>
      <c r="P83" s="64">
        <f>D93</f>
        <v>0</v>
      </c>
    </row>
    <row r="84" spans="2:16" hidden="1" x14ac:dyDescent="0.25">
      <c r="B84" s="3"/>
      <c r="C84" s="3"/>
      <c r="D84" s="3"/>
      <c r="E84" s="3"/>
      <c r="F84" s="3"/>
      <c r="G84" s="3"/>
    </row>
    <row r="85" spans="2:16" ht="19.5" hidden="1" thickBot="1" x14ac:dyDescent="0.35">
      <c r="B85" s="8" t="s">
        <v>61</v>
      </c>
      <c r="D85" s="248" t="s">
        <v>71</v>
      </c>
      <c r="E85" s="249"/>
      <c r="F85" s="249"/>
      <c r="G85" s="250"/>
    </row>
    <row r="86" spans="2:16" ht="19.5" hidden="1" thickBot="1" x14ac:dyDescent="0.35">
      <c r="B86" s="8" t="s">
        <v>51</v>
      </c>
      <c r="D86" s="248" t="s">
        <v>71</v>
      </c>
      <c r="E86" s="249"/>
      <c r="F86" s="249"/>
      <c r="G86" s="250"/>
    </row>
    <row r="87" spans="2:16" ht="19.5" hidden="1" thickBot="1" x14ac:dyDescent="0.35">
      <c r="B87" s="8" t="s">
        <v>53</v>
      </c>
      <c r="D87" s="20"/>
    </row>
    <row r="88" spans="2:16" ht="19.5" hidden="1" thickBot="1" x14ac:dyDescent="0.35">
      <c r="B88" s="8" t="s">
        <v>65</v>
      </c>
      <c r="D88" s="17" t="s">
        <v>72</v>
      </c>
    </row>
    <row r="89" spans="2:16" ht="15.75" hidden="1" thickBot="1" x14ac:dyDescent="0.3">
      <c r="B89" s="4"/>
      <c r="C89" s="4"/>
      <c r="D89" s="4"/>
      <c r="E89" s="4"/>
      <c r="F89" s="4"/>
      <c r="G89" s="4"/>
    </row>
    <row r="90" spans="2:16" hidden="1" x14ac:dyDescent="0.25"/>
    <row r="91" spans="2:16" ht="19.5" hidden="1" thickBot="1" x14ac:dyDescent="0.35">
      <c r="B91" s="8" t="s">
        <v>67</v>
      </c>
      <c r="D91" s="248" t="s">
        <v>71</v>
      </c>
      <c r="E91" s="249"/>
      <c r="F91" s="249"/>
      <c r="G91" s="250"/>
    </row>
    <row r="92" spans="2:16" ht="19.5" hidden="1" thickBot="1" x14ac:dyDescent="0.35">
      <c r="B92" s="8" t="s">
        <v>59</v>
      </c>
      <c r="D92" s="248" t="s">
        <v>71</v>
      </c>
      <c r="E92" s="249"/>
      <c r="F92" s="249"/>
      <c r="G92" s="250"/>
    </row>
    <row r="93" spans="2:16" ht="19.5" hidden="1" thickBot="1" x14ac:dyDescent="0.35">
      <c r="B93" s="8" t="s">
        <v>60</v>
      </c>
      <c r="D93" s="20"/>
    </row>
    <row r="94" spans="2:16" ht="15.75" hidden="1" thickBot="1" x14ac:dyDescent="0.3">
      <c r="B94" s="4"/>
      <c r="C94" s="4"/>
      <c r="D94" s="4"/>
      <c r="E94" s="4"/>
      <c r="F94" s="4"/>
      <c r="G94" s="4"/>
    </row>
    <row r="95" spans="2:16" hidden="1" x14ac:dyDescent="0.25"/>
    <row r="96" spans="2:16" hidden="1" x14ac:dyDescent="0.25"/>
    <row r="97" spans="2:16" ht="19.5" hidden="1" thickBot="1" x14ac:dyDescent="0.35">
      <c r="B97" s="8" t="s">
        <v>43</v>
      </c>
      <c r="C97" s="1"/>
      <c r="D97" s="65" t="s">
        <v>70</v>
      </c>
    </row>
    <row r="98" spans="2:16" ht="19.5" hidden="1" thickBot="1" x14ac:dyDescent="0.35">
      <c r="B98" s="8" t="s">
        <v>45</v>
      </c>
      <c r="C98" s="2"/>
      <c r="D98" s="18"/>
      <c r="I98" t="s">
        <v>41</v>
      </c>
      <c r="J98" t="s">
        <v>42</v>
      </c>
      <c r="K98" t="s">
        <v>46</v>
      </c>
      <c r="L98" t="s">
        <v>3</v>
      </c>
      <c r="M98" t="s">
        <v>43</v>
      </c>
      <c r="N98" t="s">
        <v>47</v>
      </c>
      <c r="O98" t="s">
        <v>48</v>
      </c>
      <c r="P98" t="s">
        <v>49</v>
      </c>
    </row>
    <row r="99" spans="2:16" ht="15.75" hidden="1" thickBot="1" x14ac:dyDescent="0.3">
      <c r="B99" s="4"/>
      <c r="C99" s="4"/>
      <c r="D99" s="4"/>
      <c r="E99" s="4"/>
      <c r="F99" s="4"/>
      <c r="G99" s="4"/>
      <c r="I99">
        <f>Coversheet!$D$12</f>
        <v>1004</v>
      </c>
      <c r="J99" t="str">
        <f>Coversheet!$D$13</f>
        <v>AFDO</v>
      </c>
      <c r="K99" t="e">
        <f>#REF!</f>
        <v>#REF!</v>
      </c>
      <c r="L99">
        <f>Coversheet!$D$14</f>
        <v>0</v>
      </c>
      <c r="M99" s="9" t="str">
        <f>D97</f>
        <v>Initial Report</v>
      </c>
      <c r="N99" s="9">
        <f>D98</f>
        <v>0</v>
      </c>
      <c r="O99" t="s">
        <v>50</v>
      </c>
      <c r="P99" t="str">
        <f>D107</f>
        <v>null</v>
      </c>
    </row>
    <row r="100" spans="2:16" hidden="1" x14ac:dyDescent="0.25">
      <c r="B100" s="3"/>
      <c r="C100" s="3"/>
      <c r="D100" s="3"/>
      <c r="E100" s="3"/>
      <c r="F100" s="3"/>
      <c r="G100" s="3"/>
      <c r="I100">
        <f>Coversheet!$D$12</f>
        <v>1004</v>
      </c>
      <c r="J100" t="str">
        <f>Coversheet!$D$13</f>
        <v>AFDO</v>
      </c>
      <c r="K100" t="e">
        <f>#REF!</f>
        <v>#REF!</v>
      </c>
      <c r="L100">
        <f>Coversheet!$D$14</f>
        <v>0</v>
      </c>
      <c r="M100" s="9" t="str">
        <f>D97</f>
        <v>Initial Report</v>
      </c>
      <c r="N100" s="9">
        <f>D98</f>
        <v>0</v>
      </c>
      <c r="O100" t="s">
        <v>51</v>
      </c>
      <c r="P100" t="str">
        <f>D108</f>
        <v>null</v>
      </c>
    </row>
    <row r="101" spans="2:16" ht="19.5" hidden="1" thickBot="1" x14ac:dyDescent="0.35">
      <c r="B101" s="8" t="s">
        <v>52</v>
      </c>
      <c r="C101" s="1"/>
      <c r="D101" s="18">
        <v>44348</v>
      </c>
      <c r="I101">
        <f>Coversheet!$D$12</f>
        <v>1004</v>
      </c>
      <c r="J101" t="str">
        <f>Coversheet!$D$13</f>
        <v>AFDO</v>
      </c>
      <c r="K101" t="e">
        <f>#REF!</f>
        <v>#REF!</v>
      </c>
      <c r="L101">
        <f>Coversheet!$D$14</f>
        <v>0</v>
      </c>
      <c r="M101" s="9" t="str">
        <f>D97</f>
        <v>Initial Report</v>
      </c>
      <c r="N101" s="9">
        <f>D98</f>
        <v>0</v>
      </c>
      <c r="O101" t="s">
        <v>53</v>
      </c>
      <c r="P101">
        <f>D109</f>
        <v>0</v>
      </c>
    </row>
    <row r="102" spans="2:16" ht="19.5" hidden="1" thickBot="1" x14ac:dyDescent="0.35">
      <c r="B102" s="8" t="s">
        <v>54</v>
      </c>
      <c r="C102" s="2"/>
      <c r="D102" s="18">
        <v>45443</v>
      </c>
      <c r="I102">
        <f>Coversheet!$D$12</f>
        <v>1004</v>
      </c>
      <c r="J102" t="str">
        <f>Coversheet!$D$13</f>
        <v>AFDO</v>
      </c>
      <c r="K102" t="e">
        <f>#REF!</f>
        <v>#REF!</v>
      </c>
      <c r="L102">
        <f>Coversheet!$D$14</f>
        <v>0</v>
      </c>
      <c r="M102" s="9" t="str">
        <f>D97</f>
        <v>Initial Report</v>
      </c>
      <c r="N102" s="9">
        <f>D98</f>
        <v>0</v>
      </c>
      <c r="O102" t="s">
        <v>55</v>
      </c>
      <c r="P102" t="str">
        <f>D110</f>
        <v>Select</v>
      </c>
    </row>
    <row r="103" spans="2:16" ht="19.5" hidden="1" thickBot="1" x14ac:dyDescent="0.35">
      <c r="B103" s="11" t="s">
        <v>56</v>
      </c>
      <c r="C103" s="3"/>
      <c r="D103" s="18"/>
      <c r="E103" s="3"/>
      <c r="F103" s="3"/>
      <c r="G103" s="3"/>
      <c r="I103">
        <f>Coversheet!$D$12</f>
        <v>1004</v>
      </c>
      <c r="J103" t="str">
        <f>Coversheet!$D$13</f>
        <v>AFDO</v>
      </c>
      <c r="K103" t="e">
        <f>#REF!</f>
        <v>#REF!</v>
      </c>
      <c r="L103">
        <f>Coversheet!$D$14</f>
        <v>0</v>
      </c>
      <c r="M103" s="9" t="str">
        <f>D97</f>
        <v>Initial Report</v>
      </c>
      <c r="N103" s="9">
        <f>D98</f>
        <v>0</v>
      </c>
      <c r="O103" t="s">
        <v>57</v>
      </c>
      <c r="P103" t="str">
        <f>D113</f>
        <v>null</v>
      </c>
    </row>
    <row r="104" spans="2:16" ht="19.5" hidden="1" thickBot="1" x14ac:dyDescent="0.35">
      <c r="B104" s="11" t="s">
        <v>58</v>
      </c>
      <c r="C104" s="3"/>
      <c r="D104" s="18"/>
      <c r="E104" s="3"/>
      <c r="F104" s="3"/>
      <c r="G104" s="3"/>
      <c r="I104">
        <f>Coversheet!$D$12</f>
        <v>1004</v>
      </c>
      <c r="J104" t="str">
        <f>Coversheet!$D$13</f>
        <v>AFDO</v>
      </c>
      <c r="K104" t="e">
        <f>#REF!</f>
        <v>#REF!</v>
      </c>
      <c r="L104">
        <f>Coversheet!$D$14</f>
        <v>0</v>
      </c>
      <c r="M104" s="9" t="str">
        <f>D97</f>
        <v>Initial Report</v>
      </c>
      <c r="N104" s="9">
        <f>D98</f>
        <v>0</v>
      </c>
      <c r="O104" t="s">
        <v>59</v>
      </c>
      <c r="P104" t="str">
        <f>D114</f>
        <v>null</v>
      </c>
    </row>
    <row r="105" spans="2:16" ht="15.75" hidden="1" thickBot="1" x14ac:dyDescent="0.3">
      <c r="B105" s="4"/>
      <c r="C105" s="4"/>
      <c r="D105" s="4"/>
      <c r="E105" s="4"/>
      <c r="F105" s="4"/>
      <c r="G105" s="4"/>
      <c r="I105">
        <f>Coversheet!$D$12</f>
        <v>1004</v>
      </c>
      <c r="J105" t="str">
        <f>Coversheet!$D$13</f>
        <v>AFDO</v>
      </c>
      <c r="K105" t="e">
        <f>#REF!</f>
        <v>#REF!</v>
      </c>
      <c r="L105">
        <f>Coversheet!$D$14</f>
        <v>0</v>
      </c>
      <c r="M105" s="9" t="str">
        <f>D97</f>
        <v>Initial Report</v>
      </c>
      <c r="N105" s="9">
        <f>D98</f>
        <v>0</v>
      </c>
      <c r="O105" t="s">
        <v>60</v>
      </c>
      <c r="P105" s="64">
        <f>D115</f>
        <v>0</v>
      </c>
    </row>
    <row r="106" spans="2:16" hidden="1" x14ac:dyDescent="0.25">
      <c r="B106" s="3"/>
      <c r="C106" s="3"/>
      <c r="D106" s="3"/>
      <c r="E106" s="3"/>
      <c r="F106" s="3"/>
      <c r="G106" s="3"/>
    </row>
    <row r="107" spans="2:16" ht="19.5" hidden="1" thickBot="1" x14ac:dyDescent="0.35">
      <c r="B107" s="8" t="s">
        <v>61</v>
      </c>
      <c r="D107" s="248" t="s">
        <v>71</v>
      </c>
      <c r="E107" s="249"/>
      <c r="F107" s="249"/>
      <c r="G107" s="250"/>
    </row>
    <row r="108" spans="2:16" ht="19.5" hidden="1" thickBot="1" x14ac:dyDescent="0.35">
      <c r="B108" s="8" t="s">
        <v>51</v>
      </c>
      <c r="D108" s="248" t="s">
        <v>71</v>
      </c>
      <c r="E108" s="249"/>
      <c r="F108" s="249"/>
      <c r="G108" s="250"/>
    </row>
    <row r="109" spans="2:16" ht="19.5" hidden="1" thickBot="1" x14ac:dyDescent="0.35">
      <c r="B109" s="8" t="s">
        <v>53</v>
      </c>
      <c r="D109" s="20"/>
    </row>
    <row r="110" spans="2:16" ht="19.5" hidden="1" thickBot="1" x14ac:dyDescent="0.35">
      <c r="B110" s="8" t="s">
        <v>65</v>
      </c>
      <c r="D110" s="17" t="s">
        <v>72</v>
      </c>
    </row>
    <row r="111" spans="2:16" ht="15.75" hidden="1" thickBot="1" x14ac:dyDescent="0.3">
      <c r="B111" s="4"/>
      <c r="C111" s="4"/>
      <c r="D111" s="4"/>
      <c r="E111" s="4"/>
      <c r="F111" s="4"/>
      <c r="G111" s="4"/>
    </row>
    <row r="112" spans="2:16" hidden="1" x14ac:dyDescent="0.25"/>
    <row r="113" spans="2:16" ht="19.5" hidden="1" thickBot="1" x14ac:dyDescent="0.35">
      <c r="B113" s="8" t="s">
        <v>67</v>
      </c>
      <c r="D113" s="248" t="s">
        <v>71</v>
      </c>
      <c r="E113" s="249"/>
      <c r="F113" s="249"/>
      <c r="G113" s="250"/>
    </row>
    <row r="114" spans="2:16" ht="19.5" hidden="1" thickBot="1" x14ac:dyDescent="0.35">
      <c r="B114" s="8" t="s">
        <v>59</v>
      </c>
      <c r="D114" s="248" t="s">
        <v>71</v>
      </c>
      <c r="E114" s="249"/>
      <c r="F114" s="249"/>
      <c r="G114" s="250"/>
    </row>
    <row r="115" spans="2:16" ht="19.5" hidden="1" thickBot="1" x14ac:dyDescent="0.35">
      <c r="B115" s="8" t="s">
        <v>60</v>
      </c>
      <c r="D115" s="20"/>
    </row>
    <row r="116" spans="2:16" ht="15.75" hidden="1" thickBot="1" x14ac:dyDescent="0.3">
      <c r="B116" s="4"/>
      <c r="C116" s="4"/>
      <c r="D116" s="4"/>
      <c r="E116" s="4"/>
      <c r="F116" s="4"/>
      <c r="G116" s="4"/>
    </row>
    <row r="117" spans="2:16" hidden="1" x14ac:dyDescent="0.25"/>
    <row r="118" spans="2:16" ht="19.5" hidden="1" thickBot="1" x14ac:dyDescent="0.35">
      <c r="B118" s="8" t="s">
        <v>43</v>
      </c>
      <c r="C118" s="1"/>
      <c r="D118" s="65" t="s">
        <v>44</v>
      </c>
    </row>
    <row r="119" spans="2:16" ht="19.5" hidden="1" thickBot="1" x14ac:dyDescent="0.35">
      <c r="B119" s="8" t="s">
        <v>45</v>
      </c>
      <c r="C119" s="2"/>
      <c r="D119" s="18"/>
      <c r="I119" t="s">
        <v>41</v>
      </c>
      <c r="J119" t="s">
        <v>42</v>
      </c>
      <c r="K119" t="s">
        <v>46</v>
      </c>
      <c r="L119" t="s">
        <v>3</v>
      </c>
      <c r="M119" t="s">
        <v>43</v>
      </c>
      <c r="N119" t="s">
        <v>47</v>
      </c>
      <c r="O119" t="s">
        <v>48</v>
      </c>
      <c r="P119" t="s">
        <v>49</v>
      </c>
    </row>
    <row r="120" spans="2:16" ht="15.75" hidden="1" thickBot="1" x14ac:dyDescent="0.3">
      <c r="B120" s="4"/>
      <c r="C120" s="4"/>
      <c r="D120" s="4"/>
      <c r="E120" s="4"/>
      <c r="F120" s="4"/>
      <c r="G120" s="4"/>
      <c r="I120">
        <f>Coversheet!$D$12</f>
        <v>1004</v>
      </c>
      <c r="J120" t="str">
        <f>Coversheet!$D$13</f>
        <v>AFDO</v>
      </c>
      <c r="K120" t="e">
        <f>#REF!</f>
        <v>#REF!</v>
      </c>
      <c r="L120">
        <f>Coversheet!$D$14</f>
        <v>0</v>
      </c>
      <c r="M120" s="9" t="str">
        <f>D118</f>
        <v>Mid-Year</v>
      </c>
      <c r="N120" s="9">
        <f>D119</f>
        <v>0</v>
      </c>
      <c r="O120" t="s">
        <v>50</v>
      </c>
      <c r="P120" t="str">
        <f>D128</f>
        <v>null</v>
      </c>
    </row>
    <row r="121" spans="2:16" hidden="1" x14ac:dyDescent="0.25">
      <c r="B121" s="3"/>
      <c r="C121" s="3"/>
      <c r="D121" s="3"/>
      <c r="E121" s="3"/>
      <c r="F121" s="3"/>
      <c r="G121" s="3"/>
      <c r="I121">
        <f>Coversheet!$D$12</f>
        <v>1004</v>
      </c>
      <c r="J121" t="str">
        <f>Coversheet!$D$13</f>
        <v>AFDO</v>
      </c>
      <c r="K121" t="e">
        <f>#REF!</f>
        <v>#REF!</v>
      </c>
      <c r="L121">
        <f>Coversheet!$D$14</f>
        <v>0</v>
      </c>
      <c r="M121" s="9" t="str">
        <f>D118</f>
        <v>Mid-Year</v>
      </c>
      <c r="N121" s="9">
        <f>D119</f>
        <v>0</v>
      </c>
      <c r="O121" t="s">
        <v>51</v>
      </c>
      <c r="P121" t="str">
        <f>D129</f>
        <v>null</v>
      </c>
    </row>
    <row r="122" spans="2:16" ht="19.5" hidden="1" thickBot="1" x14ac:dyDescent="0.35">
      <c r="B122" s="8" t="s">
        <v>52</v>
      </c>
      <c r="C122" s="1"/>
      <c r="D122" s="18">
        <v>44348</v>
      </c>
      <c r="I122">
        <f>Coversheet!$D$12</f>
        <v>1004</v>
      </c>
      <c r="J122" t="str">
        <f>Coversheet!$D$13</f>
        <v>AFDO</v>
      </c>
      <c r="K122" t="e">
        <f>#REF!</f>
        <v>#REF!</v>
      </c>
      <c r="L122">
        <f>Coversheet!$D$14</f>
        <v>0</v>
      </c>
      <c r="M122" s="9" t="str">
        <f>D118</f>
        <v>Mid-Year</v>
      </c>
      <c r="N122" s="9">
        <f>D119</f>
        <v>0</v>
      </c>
      <c r="O122" t="s">
        <v>53</v>
      </c>
      <c r="P122">
        <f>D130</f>
        <v>0</v>
      </c>
    </row>
    <row r="123" spans="2:16" ht="19.5" hidden="1" thickBot="1" x14ac:dyDescent="0.35">
      <c r="B123" s="8" t="s">
        <v>54</v>
      </c>
      <c r="C123" s="2"/>
      <c r="D123" s="18">
        <v>45443</v>
      </c>
      <c r="I123">
        <f>Coversheet!$D$12</f>
        <v>1004</v>
      </c>
      <c r="J123" t="str">
        <f>Coversheet!$D$13</f>
        <v>AFDO</v>
      </c>
      <c r="K123" t="e">
        <f>#REF!</f>
        <v>#REF!</v>
      </c>
      <c r="L123">
        <f>Coversheet!$D$14</f>
        <v>0</v>
      </c>
      <c r="M123" s="9" t="str">
        <f>D118</f>
        <v>Mid-Year</v>
      </c>
      <c r="N123" s="9">
        <f>D119</f>
        <v>0</v>
      </c>
      <c r="O123" t="s">
        <v>55</v>
      </c>
      <c r="P123" t="str">
        <f>D131</f>
        <v>Select</v>
      </c>
    </row>
    <row r="124" spans="2:16" ht="19.5" hidden="1" thickBot="1" x14ac:dyDescent="0.35">
      <c r="B124" s="11" t="s">
        <v>56</v>
      </c>
      <c r="C124" s="3"/>
      <c r="D124" s="18"/>
      <c r="E124" s="3"/>
      <c r="F124" s="3"/>
      <c r="G124" s="3"/>
      <c r="I124">
        <f>Coversheet!$D$12</f>
        <v>1004</v>
      </c>
      <c r="J124" t="str">
        <f>Coversheet!$D$13</f>
        <v>AFDO</v>
      </c>
      <c r="K124" t="e">
        <f>#REF!</f>
        <v>#REF!</v>
      </c>
      <c r="L124">
        <f>Coversheet!$D$14</f>
        <v>0</v>
      </c>
      <c r="M124" s="9" t="str">
        <f>D118</f>
        <v>Mid-Year</v>
      </c>
      <c r="N124" s="9">
        <f>D119</f>
        <v>0</v>
      </c>
      <c r="O124" t="s">
        <v>57</v>
      </c>
      <c r="P124" t="str">
        <f>D134</f>
        <v>null</v>
      </c>
    </row>
    <row r="125" spans="2:16" ht="19.5" hidden="1" thickBot="1" x14ac:dyDescent="0.35">
      <c r="B125" s="11" t="s">
        <v>58</v>
      </c>
      <c r="C125" s="3"/>
      <c r="D125" s="18"/>
      <c r="E125" s="3"/>
      <c r="F125" s="3"/>
      <c r="G125" s="3"/>
      <c r="I125">
        <f>Coversheet!$D$12</f>
        <v>1004</v>
      </c>
      <c r="J125" t="str">
        <f>Coversheet!$D$13</f>
        <v>AFDO</v>
      </c>
      <c r="K125" t="e">
        <f>#REF!</f>
        <v>#REF!</v>
      </c>
      <c r="L125">
        <f>Coversheet!$D$14</f>
        <v>0</v>
      </c>
      <c r="M125" s="9" t="str">
        <f>D118</f>
        <v>Mid-Year</v>
      </c>
      <c r="N125" s="9">
        <f>D119</f>
        <v>0</v>
      </c>
      <c r="O125" t="s">
        <v>59</v>
      </c>
      <c r="P125" t="str">
        <f>D135</f>
        <v>null</v>
      </c>
    </row>
    <row r="126" spans="2:16" ht="15.75" hidden="1" thickBot="1" x14ac:dyDescent="0.3">
      <c r="B126" s="4"/>
      <c r="C126" s="4"/>
      <c r="D126" s="4"/>
      <c r="E126" s="4"/>
      <c r="F126" s="4"/>
      <c r="G126" s="4"/>
      <c r="I126">
        <f>Coversheet!$D$12</f>
        <v>1004</v>
      </c>
      <c r="J126" t="str">
        <f>Coversheet!$D$13</f>
        <v>AFDO</v>
      </c>
      <c r="K126" t="e">
        <f>#REF!</f>
        <v>#REF!</v>
      </c>
      <c r="L126">
        <f>Coversheet!$D$14</f>
        <v>0</v>
      </c>
      <c r="M126" s="9" t="str">
        <f>D118</f>
        <v>Mid-Year</v>
      </c>
      <c r="N126" s="9">
        <f>D119</f>
        <v>0</v>
      </c>
      <c r="O126" t="s">
        <v>60</v>
      </c>
      <c r="P126" s="64">
        <f>D136</f>
        <v>0</v>
      </c>
    </row>
    <row r="127" spans="2:16" hidden="1" x14ac:dyDescent="0.25">
      <c r="B127" s="3"/>
      <c r="C127" s="3"/>
      <c r="D127" s="3"/>
      <c r="E127" s="3"/>
      <c r="F127" s="3"/>
      <c r="G127" s="3"/>
    </row>
    <row r="128" spans="2:16" ht="19.5" hidden="1" thickBot="1" x14ac:dyDescent="0.35">
      <c r="B128" s="8" t="s">
        <v>61</v>
      </c>
      <c r="D128" s="248" t="s">
        <v>71</v>
      </c>
      <c r="E128" s="249"/>
      <c r="F128" s="249"/>
      <c r="G128" s="250"/>
    </row>
    <row r="129" spans="2:16" ht="19.5" hidden="1" thickBot="1" x14ac:dyDescent="0.35">
      <c r="B129" s="8" t="s">
        <v>51</v>
      </c>
      <c r="D129" s="248" t="s">
        <v>71</v>
      </c>
      <c r="E129" s="249"/>
      <c r="F129" s="249"/>
      <c r="G129" s="250"/>
    </row>
    <row r="130" spans="2:16" ht="19.5" hidden="1" thickBot="1" x14ac:dyDescent="0.35">
      <c r="B130" s="8" t="s">
        <v>53</v>
      </c>
      <c r="D130" s="20"/>
    </row>
    <row r="131" spans="2:16" ht="19.5" hidden="1" thickBot="1" x14ac:dyDescent="0.35">
      <c r="B131" s="8" t="s">
        <v>65</v>
      </c>
      <c r="D131" s="17" t="s">
        <v>72</v>
      </c>
    </row>
    <row r="132" spans="2:16" ht="15.75" hidden="1" thickBot="1" x14ac:dyDescent="0.3">
      <c r="B132" s="4"/>
      <c r="C132" s="4"/>
      <c r="D132" s="4"/>
      <c r="E132" s="4"/>
      <c r="F132" s="4"/>
      <c r="G132" s="4"/>
    </row>
    <row r="133" spans="2:16" hidden="1" x14ac:dyDescent="0.25"/>
    <row r="134" spans="2:16" ht="19.5" hidden="1" thickBot="1" x14ac:dyDescent="0.35">
      <c r="B134" s="8" t="s">
        <v>67</v>
      </c>
      <c r="D134" s="248" t="s">
        <v>71</v>
      </c>
      <c r="E134" s="249"/>
      <c r="F134" s="249"/>
      <c r="G134" s="250"/>
    </row>
    <row r="135" spans="2:16" ht="19.5" hidden="1" thickBot="1" x14ac:dyDescent="0.35">
      <c r="B135" s="8" t="s">
        <v>59</v>
      </c>
      <c r="D135" s="248" t="s">
        <v>71</v>
      </c>
      <c r="E135" s="249"/>
      <c r="F135" s="249"/>
      <c r="G135" s="250"/>
    </row>
    <row r="136" spans="2:16" ht="19.5" hidden="1" thickBot="1" x14ac:dyDescent="0.35">
      <c r="B136" s="8" t="s">
        <v>60</v>
      </c>
      <c r="D136" s="20"/>
    </row>
    <row r="137" spans="2:16" ht="15.75" hidden="1" thickBot="1" x14ac:dyDescent="0.3">
      <c r="B137" s="4"/>
      <c r="C137" s="4"/>
      <c r="D137" s="4"/>
      <c r="E137" s="4"/>
      <c r="F137" s="4"/>
      <c r="G137" s="4"/>
    </row>
    <row r="138" spans="2:16" hidden="1" x14ac:dyDescent="0.25"/>
    <row r="139" spans="2:16" hidden="1" x14ac:dyDescent="0.25"/>
    <row r="140" spans="2:16" ht="19.5" hidden="1" thickBot="1" x14ac:dyDescent="0.35">
      <c r="B140" s="8" t="s">
        <v>43</v>
      </c>
      <c r="C140" s="1"/>
      <c r="D140" s="65" t="s">
        <v>69</v>
      </c>
    </row>
    <row r="141" spans="2:16" ht="19.5" hidden="1" thickBot="1" x14ac:dyDescent="0.35">
      <c r="B141" s="8" t="s">
        <v>45</v>
      </c>
      <c r="C141" s="2"/>
      <c r="D141" s="18"/>
      <c r="I141" t="s">
        <v>41</v>
      </c>
      <c r="J141" t="s">
        <v>42</v>
      </c>
      <c r="K141" t="s">
        <v>46</v>
      </c>
      <c r="L141" t="s">
        <v>3</v>
      </c>
      <c r="M141" t="s">
        <v>43</v>
      </c>
      <c r="N141" t="s">
        <v>47</v>
      </c>
      <c r="O141" t="s">
        <v>48</v>
      </c>
      <c r="P141" t="s">
        <v>49</v>
      </c>
    </row>
    <row r="142" spans="2:16" ht="15.75" hidden="1" thickBot="1" x14ac:dyDescent="0.3">
      <c r="B142" s="4"/>
      <c r="C142" s="4"/>
      <c r="D142" s="4"/>
      <c r="E142" s="4"/>
      <c r="F142" s="4"/>
      <c r="G142" s="4"/>
      <c r="I142">
        <f>Coversheet!$D$12</f>
        <v>1004</v>
      </c>
      <c r="J142" t="str">
        <f>Coversheet!$D$13</f>
        <v>AFDO</v>
      </c>
      <c r="K142" t="e">
        <f>#REF!</f>
        <v>#REF!</v>
      </c>
      <c r="L142">
        <f>Coversheet!$D$14</f>
        <v>0</v>
      </c>
      <c r="M142" s="9" t="str">
        <f>D140</f>
        <v>End of Year</v>
      </c>
      <c r="N142" s="9">
        <f>D141</f>
        <v>0</v>
      </c>
      <c r="O142" t="s">
        <v>50</v>
      </c>
      <c r="P142" t="str">
        <f>D150</f>
        <v>null</v>
      </c>
    </row>
    <row r="143" spans="2:16" hidden="1" x14ac:dyDescent="0.25">
      <c r="B143" s="3"/>
      <c r="C143" s="3"/>
      <c r="D143" s="3"/>
      <c r="E143" s="3"/>
      <c r="F143" s="3"/>
      <c r="G143" s="3"/>
      <c r="I143">
        <f>Coversheet!$D$12</f>
        <v>1004</v>
      </c>
      <c r="J143" t="str">
        <f>Coversheet!$D$13</f>
        <v>AFDO</v>
      </c>
      <c r="K143" t="e">
        <f>#REF!</f>
        <v>#REF!</v>
      </c>
      <c r="L143">
        <f>Coversheet!$D$14</f>
        <v>0</v>
      </c>
      <c r="M143" s="9" t="str">
        <f>D140</f>
        <v>End of Year</v>
      </c>
      <c r="N143" s="9">
        <f>D141</f>
        <v>0</v>
      </c>
      <c r="O143" t="s">
        <v>51</v>
      </c>
      <c r="P143" t="str">
        <f>D151</f>
        <v>null</v>
      </c>
    </row>
    <row r="144" spans="2:16" ht="19.5" hidden="1" thickBot="1" x14ac:dyDescent="0.35">
      <c r="B144" s="8" t="s">
        <v>52</v>
      </c>
      <c r="C144" s="1"/>
      <c r="D144" s="18">
        <v>44348</v>
      </c>
      <c r="I144">
        <f>Coversheet!$D$12</f>
        <v>1004</v>
      </c>
      <c r="J144" t="str">
        <f>Coversheet!$D$13</f>
        <v>AFDO</v>
      </c>
      <c r="K144" t="e">
        <f>#REF!</f>
        <v>#REF!</v>
      </c>
      <c r="L144">
        <f>Coversheet!$D$14</f>
        <v>0</v>
      </c>
      <c r="M144" s="9" t="str">
        <f>D140</f>
        <v>End of Year</v>
      </c>
      <c r="N144" s="9">
        <f>D141</f>
        <v>0</v>
      </c>
      <c r="O144" t="s">
        <v>53</v>
      </c>
      <c r="P144">
        <f>D152</f>
        <v>0</v>
      </c>
    </row>
    <row r="145" spans="2:16" ht="19.5" hidden="1" thickBot="1" x14ac:dyDescent="0.35">
      <c r="B145" s="8" t="s">
        <v>54</v>
      </c>
      <c r="C145" s="2"/>
      <c r="D145" s="18">
        <v>45443</v>
      </c>
      <c r="I145">
        <f>Coversheet!$D$12</f>
        <v>1004</v>
      </c>
      <c r="J145" t="str">
        <f>Coversheet!$D$13</f>
        <v>AFDO</v>
      </c>
      <c r="K145" t="e">
        <f>#REF!</f>
        <v>#REF!</v>
      </c>
      <c r="L145">
        <f>Coversheet!$D$14</f>
        <v>0</v>
      </c>
      <c r="M145" s="9" t="str">
        <f>D140</f>
        <v>End of Year</v>
      </c>
      <c r="N145" s="9">
        <f>D141</f>
        <v>0</v>
      </c>
      <c r="O145" t="s">
        <v>55</v>
      </c>
      <c r="P145" t="str">
        <f>D153</f>
        <v>Select</v>
      </c>
    </row>
    <row r="146" spans="2:16" ht="19.5" hidden="1" thickBot="1" x14ac:dyDescent="0.35">
      <c r="B146" s="11" t="s">
        <v>56</v>
      </c>
      <c r="C146" s="3"/>
      <c r="D146" s="18"/>
      <c r="E146" s="3"/>
      <c r="F146" s="3"/>
      <c r="G146" s="3"/>
      <c r="I146">
        <f>Coversheet!$D$12</f>
        <v>1004</v>
      </c>
      <c r="J146" t="str">
        <f>Coversheet!$D$13</f>
        <v>AFDO</v>
      </c>
      <c r="K146" t="e">
        <f>#REF!</f>
        <v>#REF!</v>
      </c>
      <c r="L146">
        <f>Coversheet!$D$14</f>
        <v>0</v>
      </c>
      <c r="M146" s="9" t="str">
        <f>D140</f>
        <v>End of Year</v>
      </c>
      <c r="N146" s="9">
        <f>D141</f>
        <v>0</v>
      </c>
      <c r="O146" t="s">
        <v>57</v>
      </c>
      <c r="P146" t="str">
        <f>D156</f>
        <v>null</v>
      </c>
    </row>
    <row r="147" spans="2:16" ht="19.5" hidden="1" thickBot="1" x14ac:dyDescent="0.35">
      <c r="B147" s="11" t="s">
        <v>58</v>
      </c>
      <c r="C147" s="3"/>
      <c r="D147" s="18"/>
      <c r="E147" s="3"/>
      <c r="F147" s="3"/>
      <c r="G147" s="3"/>
      <c r="I147">
        <f>Coversheet!$D$12</f>
        <v>1004</v>
      </c>
      <c r="J147" t="str">
        <f>Coversheet!$D$13</f>
        <v>AFDO</v>
      </c>
      <c r="K147" t="e">
        <f>#REF!</f>
        <v>#REF!</v>
      </c>
      <c r="L147">
        <f>Coversheet!$D$14</f>
        <v>0</v>
      </c>
      <c r="M147" s="9" t="str">
        <f>D140</f>
        <v>End of Year</v>
      </c>
      <c r="N147" s="9">
        <f>D141</f>
        <v>0</v>
      </c>
      <c r="O147" t="s">
        <v>59</v>
      </c>
      <c r="P147" t="str">
        <f>D157</f>
        <v>null</v>
      </c>
    </row>
    <row r="148" spans="2:16" ht="15.75" hidden="1" thickBot="1" x14ac:dyDescent="0.3">
      <c r="B148" s="4"/>
      <c r="C148" s="4"/>
      <c r="D148" s="4"/>
      <c r="E148" s="4"/>
      <c r="F148" s="4"/>
      <c r="G148" s="4"/>
      <c r="I148">
        <f>Coversheet!$D$12</f>
        <v>1004</v>
      </c>
      <c r="J148" t="str">
        <f>Coversheet!$D$13</f>
        <v>AFDO</v>
      </c>
      <c r="K148" t="e">
        <f>#REF!</f>
        <v>#REF!</v>
      </c>
      <c r="L148">
        <f>Coversheet!$D$14</f>
        <v>0</v>
      </c>
      <c r="M148" s="9" t="str">
        <f>D140</f>
        <v>End of Year</v>
      </c>
      <c r="N148" s="9">
        <f>D141</f>
        <v>0</v>
      </c>
      <c r="O148" t="s">
        <v>60</v>
      </c>
      <c r="P148" s="64">
        <f>D158</f>
        <v>0</v>
      </c>
    </row>
    <row r="149" spans="2:16" hidden="1" x14ac:dyDescent="0.25">
      <c r="B149" s="3"/>
      <c r="C149" s="3"/>
      <c r="D149" s="3"/>
      <c r="E149" s="3"/>
      <c r="F149" s="3"/>
      <c r="G149" s="3"/>
    </row>
    <row r="150" spans="2:16" ht="19.5" hidden="1" thickBot="1" x14ac:dyDescent="0.35">
      <c r="B150" s="8" t="s">
        <v>61</v>
      </c>
      <c r="D150" s="248" t="s">
        <v>71</v>
      </c>
      <c r="E150" s="249"/>
      <c r="F150" s="249"/>
      <c r="G150" s="250"/>
    </row>
    <row r="151" spans="2:16" ht="19.5" hidden="1" thickBot="1" x14ac:dyDescent="0.35">
      <c r="B151" s="8" t="s">
        <v>51</v>
      </c>
      <c r="D151" s="248" t="s">
        <v>71</v>
      </c>
      <c r="E151" s="249"/>
      <c r="F151" s="249"/>
      <c r="G151" s="250"/>
    </row>
    <row r="152" spans="2:16" ht="19.5" hidden="1" thickBot="1" x14ac:dyDescent="0.35">
      <c r="B152" s="8" t="s">
        <v>53</v>
      </c>
      <c r="D152" s="20"/>
    </row>
    <row r="153" spans="2:16" ht="19.5" hidden="1" thickBot="1" x14ac:dyDescent="0.35">
      <c r="B153" s="8" t="s">
        <v>65</v>
      </c>
      <c r="D153" s="17" t="s">
        <v>72</v>
      </c>
    </row>
    <row r="154" spans="2:16" ht="15.75" hidden="1" thickBot="1" x14ac:dyDescent="0.3">
      <c r="B154" s="4"/>
      <c r="C154" s="4"/>
      <c r="D154" s="4"/>
      <c r="E154" s="4"/>
      <c r="F154" s="4"/>
      <c r="G154" s="4"/>
    </row>
    <row r="155" spans="2:16" hidden="1" x14ac:dyDescent="0.25"/>
    <row r="156" spans="2:16" ht="19.5" hidden="1" thickBot="1" x14ac:dyDescent="0.35">
      <c r="B156" s="8" t="s">
        <v>67</v>
      </c>
      <c r="D156" s="248" t="s">
        <v>71</v>
      </c>
      <c r="E156" s="249"/>
      <c r="F156" s="249"/>
      <c r="G156" s="250"/>
    </row>
    <row r="157" spans="2:16" ht="19.5" hidden="1" thickBot="1" x14ac:dyDescent="0.35">
      <c r="B157" s="8" t="s">
        <v>59</v>
      </c>
      <c r="D157" s="248" t="s">
        <v>71</v>
      </c>
      <c r="E157" s="249"/>
      <c r="F157" s="249"/>
      <c r="G157" s="250"/>
    </row>
    <row r="158" spans="2:16" ht="19.5" hidden="1" thickBot="1" x14ac:dyDescent="0.35">
      <c r="B158" s="8" t="s">
        <v>60</v>
      </c>
      <c r="D158" s="20"/>
    </row>
    <row r="159" spans="2:16" ht="15.75" hidden="1" thickBot="1" x14ac:dyDescent="0.3">
      <c r="B159" s="4"/>
      <c r="C159" s="4"/>
      <c r="D159" s="4"/>
      <c r="E159" s="4"/>
      <c r="F159" s="4"/>
      <c r="G159" s="4"/>
    </row>
    <row r="160" spans="2:16" hidden="1" x14ac:dyDescent="0.25"/>
    <row r="161" spans="2:16" hidden="1" x14ac:dyDescent="0.25"/>
    <row r="162" spans="2:16" ht="19.5" hidden="1" thickBot="1" x14ac:dyDescent="0.35">
      <c r="B162" s="8" t="s">
        <v>43</v>
      </c>
      <c r="C162" s="1"/>
      <c r="D162" s="65" t="s">
        <v>70</v>
      </c>
    </row>
    <row r="163" spans="2:16" ht="19.5" hidden="1" thickBot="1" x14ac:dyDescent="0.35">
      <c r="B163" s="8" t="s">
        <v>45</v>
      </c>
      <c r="C163" s="2"/>
      <c r="D163" s="18"/>
      <c r="I163" t="s">
        <v>41</v>
      </c>
      <c r="J163" t="s">
        <v>42</v>
      </c>
      <c r="K163" t="s">
        <v>46</v>
      </c>
      <c r="L163" t="s">
        <v>3</v>
      </c>
      <c r="M163" t="s">
        <v>43</v>
      </c>
      <c r="N163" t="s">
        <v>47</v>
      </c>
      <c r="O163" t="s">
        <v>48</v>
      </c>
      <c r="P163" t="s">
        <v>49</v>
      </c>
    </row>
    <row r="164" spans="2:16" ht="15.75" hidden="1" thickBot="1" x14ac:dyDescent="0.3">
      <c r="B164" s="4"/>
      <c r="C164" s="4"/>
      <c r="D164" s="4"/>
      <c r="E164" s="4"/>
      <c r="F164" s="4"/>
      <c r="G164" s="4"/>
      <c r="I164">
        <f>Coversheet!$D$12</f>
        <v>1004</v>
      </c>
      <c r="J164" t="str">
        <f>Coversheet!$D$13</f>
        <v>AFDO</v>
      </c>
      <c r="K164" t="e">
        <f>#REF!</f>
        <v>#REF!</v>
      </c>
      <c r="L164">
        <f>Coversheet!$D$14</f>
        <v>0</v>
      </c>
      <c r="M164" s="9" t="str">
        <f>D162</f>
        <v>Initial Report</v>
      </c>
      <c r="N164" s="9">
        <f>D163</f>
        <v>0</v>
      </c>
      <c r="O164" t="s">
        <v>50</v>
      </c>
      <c r="P164" t="str">
        <f>D172</f>
        <v>null</v>
      </c>
    </row>
    <row r="165" spans="2:16" hidden="1" x14ac:dyDescent="0.25">
      <c r="B165" s="3"/>
      <c r="C165" s="3"/>
      <c r="D165" s="3"/>
      <c r="E165" s="3"/>
      <c r="F165" s="3"/>
      <c r="G165" s="3"/>
      <c r="I165">
        <f>Coversheet!$D$12</f>
        <v>1004</v>
      </c>
      <c r="J165" t="str">
        <f>Coversheet!$D$13</f>
        <v>AFDO</v>
      </c>
      <c r="K165" t="e">
        <f>#REF!</f>
        <v>#REF!</v>
      </c>
      <c r="L165">
        <f>Coversheet!$D$14</f>
        <v>0</v>
      </c>
      <c r="M165" s="9" t="str">
        <f>D162</f>
        <v>Initial Report</v>
      </c>
      <c r="N165" s="9">
        <f>D163</f>
        <v>0</v>
      </c>
      <c r="O165" t="s">
        <v>51</v>
      </c>
      <c r="P165" t="str">
        <f>D173</f>
        <v>null</v>
      </c>
    </row>
    <row r="166" spans="2:16" ht="19.5" hidden="1" thickBot="1" x14ac:dyDescent="0.35">
      <c r="B166" s="8" t="s">
        <v>52</v>
      </c>
      <c r="C166" s="1"/>
      <c r="D166" s="18">
        <v>44348</v>
      </c>
      <c r="I166">
        <f>Coversheet!$D$12</f>
        <v>1004</v>
      </c>
      <c r="J166" t="str">
        <f>Coversheet!$D$13</f>
        <v>AFDO</v>
      </c>
      <c r="K166" t="e">
        <f>#REF!</f>
        <v>#REF!</v>
      </c>
      <c r="L166">
        <f>Coversheet!$D$14</f>
        <v>0</v>
      </c>
      <c r="M166" s="9" t="str">
        <f>D162</f>
        <v>Initial Report</v>
      </c>
      <c r="N166" s="9">
        <f>D163</f>
        <v>0</v>
      </c>
      <c r="O166" t="s">
        <v>53</v>
      </c>
      <c r="P166">
        <f>D174</f>
        <v>0</v>
      </c>
    </row>
    <row r="167" spans="2:16" ht="19.5" hidden="1" thickBot="1" x14ac:dyDescent="0.35">
      <c r="B167" s="8" t="s">
        <v>54</v>
      </c>
      <c r="C167" s="2"/>
      <c r="D167" s="18">
        <v>45443</v>
      </c>
      <c r="I167">
        <f>Coversheet!$D$12</f>
        <v>1004</v>
      </c>
      <c r="J167" t="str">
        <f>Coversheet!$D$13</f>
        <v>AFDO</v>
      </c>
      <c r="K167" t="e">
        <f>#REF!</f>
        <v>#REF!</v>
      </c>
      <c r="L167">
        <f>Coversheet!$D$14</f>
        <v>0</v>
      </c>
      <c r="M167" s="9" t="str">
        <f>D162</f>
        <v>Initial Report</v>
      </c>
      <c r="N167" s="9">
        <f>D163</f>
        <v>0</v>
      </c>
      <c r="O167" t="s">
        <v>55</v>
      </c>
      <c r="P167" t="str">
        <f>D175</f>
        <v>Select</v>
      </c>
    </row>
    <row r="168" spans="2:16" ht="19.5" hidden="1" thickBot="1" x14ac:dyDescent="0.35">
      <c r="B168" s="11" t="s">
        <v>56</v>
      </c>
      <c r="C168" s="3"/>
      <c r="D168" s="18"/>
      <c r="E168" s="3"/>
      <c r="F168" s="3"/>
      <c r="G168" s="3"/>
      <c r="I168">
        <f>Coversheet!$D$12</f>
        <v>1004</v>
      </c>
      <c r="J168" t="str">
        <f>Coversheet!$D$13</f>
        <v>AFDO</v>
      </c>
      <c r="K168" t="e">
        <f>#REF!</f>
        <v>#REF!</v>
      </c>
      <c r="L168">
        <f>Coversheet!$D$14</f>
        <v>0</v>
      </c>
      <c r="M168" s="9" t="str">
        <f>D162</f>
        <v>Initial Report</v>
      </c>
      <c r="N168" s="9">
        <f>D163</f>
        <v>0</v>
      </c>
      <c r="O168" t="s">
        <v>57</v>
      </c>
      <c r="P168" t="str">
        <f>D178</f>
        <v>null</v>
      </c>
    </row>
    <row r="169" spans="2:16" ht="19.5" hidden="1" thickBot="1" x14ac:dyDescent="0.35">
      <c r="B169" s="11" t="s">
        <v>58</v>
      </c>
      <c r="C169" s="3"/>
      <c r="D169" s="18"/>
      <c r="E169" s="3"/>
      <c r="F169" s="3"/>
      <c r="G169" s="3"/>
      <c r="I169">
        <f>Coversheet!$D$12</f>
        <v>1004</v>
      </c>
      <c r="J169" t="str">
        <f>Coversheet!$D$13</f>
        <v>AFDO</v>
      </c>
      <c r="K169" t="e">
        <f>#REF!</f>
        <v>#REF!</v>
      </c>
      <c r="L169">
        <f>Coversheet!$D$14</f>
        <v>0</v>
      </c>
      <c r="M169" s="9" t="str">
        <f>D162</f>
        <v>Initial Report</v>
      </c>
      <c r="N169" s="9">
        <f>D163</f>
        <v>0</v>
      </c>
      <c r="O169" t="s">
        <v>59</v>
      </c>
      <c r="P169" t="str">
        <f>D179</f>
        <v>null</v>
      </c>
    </row>
    <row r="170" spans="2:16" ht="15.75" hidden="1" thickBot="1" x14ac:dyDescent="0.3">
      <c r="B170" s="4"/>
      <c r="C170" s="4"/>
      <c r="D170" s="4"/>
      <c r="E170" s="4"/>
      <c r="F170" s="4"/>
      <c r="G170" s="4"/>
      <c r="I170">
        <f>Coversheet!$D$12</f>
        <v>1004</v>
      </c>
      <c r="J170" t="str">
        <f>Coversheet!$D$13</f>
        <v>AFDO</v>
      </c>
      <c r="K170" t="e">
        <f>#REF!</f>
        <v>#REF!</v>
      </c>
      <c r="L170">
        <f>Coversheet!$D$14</f>
        <v>0</v>
      </c>
      <c r="M170" s="9" t="str">
        <f>D162</f>
        <v>Initial Report</v>
      </c>
      <c r="N170" s="9">
        <f>D163</f>
        <v>0</v>
      </c>
      <c r="O170" t="s">
        <v>60</v>
      </c>
      <c r="P170" s="64">
        <f>D180</f>
        <v>0</v>
      </c>
    </row>
    <row r="171" spans="2:16" hidden="1" x14ac:dyDescent="0.25">
      <c r="B171" s="3"/>
      <c r="C171" s="3"/>
      <c r="D171" s="3"/>
      <c r="E171" s="3"/>
      <c r="F171" s="3"/>
      <c r="G171" s="3"/>
    </row>
    <row r="172" spans="2:16" ht="19.5" hidden="1" thickBot="1" x14ac:dyDescent="0.35">
      <c r="B172" s="8" t="s">
        <v>61</v>
      </c>
      <c r="D172" s="248" t="s">
        <v>71</v>
      </c>
      <c r="E172" s="249"/>
      <c r="F172" s="249"/>
      <c r="G172" s="250"/>
    </row>
    <row r="173" spans="2:16" ht="19.5" hidden="1" thickBot="1" x14ac:dyDescent="0.35">
      <c r="B173" s="8" t="s">
        <v>51</v>
      </c>
      <c r="D173" s="248" t="s">
        <v>71</v>
      </c>
      <c r="E173" s="249"/>
      <c r="F173" s="249"/>
      <c r="G173" s="250"/>
    </row>
    <row r="174" spans="2:16" ht="19.5" hidden="1" thickBot="1" x14ac:dyDescent="0.35">
      <c r="B174" s="8" t="s">
        <v>53</v>
      </c>
      <c r="D174" s="20"/>
    </row>
    <row r="175" spans="2:16" ht="19.5" hidden="1" thickBot="1" x14ac:dyDescent="0.35">
      <c r="B175" s="8" t="s">
        <v>65</v>
      </c>
      <c r="D175" s="17" t="s">
        <v>72</v>
      </c>
    </row>
    <row r="176" spans="2:16" ht="15.75" hidden="1" thickBot="1" x14ac:dyDescent="0.3">
      <c r="B176" s="4"/>
      <c r="C176" s="4"/>
      <c r="D176" s="4"/>
      <c r="E176" s="4"/>
      <c r="F176" s="4"/>
      <c r="G176" s="4"/>
    </row>
    <row r="177" spans="2:16" hidden="1" x14ac:dyDescent="0.25"/>
    <row r="178" spans="2:16" ht="19.5" hidden="1" thickBot="1" x14ac:dyDescent="0.35">
      <c r="B178" s="8" t="s">
        <v>67</v>
      </c>
      <c r="D178" s="248" t="s">
        <v>71</v>
      </c>
      <c r="E178" s="249"/>
      <c r="F178" s="249"/>
      <c r="G178" s="250"/>
    </row>
    <row r="179" spans="2:16" ht="19.5" hidden="1" thickBot="1" x14ac:dyDescent="0.35">
      <c r="B179" s="8" t="s">
        <v>59</v>
      </c>
      <c r="D179" s="248" t="s">
        <v>71</v>
      </c>
      <c r="E179" s="249"/>
      <c r="F179" s="249"/>
      <c r="G179" s="250"/>
    </row>
    <row r="180" spans="2:16" ht="19.5" hidden="1" thickBot="1" x14ac:dyDescent="0.35">
      <c r="B180" s="8" t="s">
        <v>60</v>
      </c>
      <c r="D180" s="20"/>
    </row>
    <row r="181" spans="2:16" ht="15.75" hidden="1" thickBot="1" x14ac:dyDescent="0.3">
      <c r="B181" s="4"/>
      <c r="C181" s="4"/>
      <c r="D181" s="4"/>
      <c r="E181" s="4"/>
      <c r="F181" s="4"/>
      <c r="G181" s="4"/>
    </row>
    <row r="182" spans="2:16" hidden="1" x14ac:dyDescent="0.25"/>
    <row r="183" spans="2:16" hidden="1" x14ac:dyDescent="0.25"/>
    <row r="184" spans="2:16" ht="19.5" hidden="1" thickBot="1" x14ac:dyDescent="0.35">
      <c r="B184" s="8" t="s">
        <v>43</v>
      </c>
      <c r="C184" s="1"/>
      <c r="D184" s="65" t="s">
        <v>44</v>
      </c>
    </row>
    <row r="185" spans="2:16" ht="19.5" hidden="1" thickBot="1" x14ac:dyDescent="0.35">
      <c r="B185" s="8" t="s">
        <v>45</v>
      </c>
      <c r="C185" s="2"/>
      <c r="D185" s="18"/>
      <c r="I185" t="s">
        <v>41</v>
      </c>
      <c r="J185" t="s">
        <v>42</v>
      </c>
      <c r="K185" t="s">
        <v>46</v>
      </c>
      <c r="L185" t="s">
        <v>3</v>
      </c>
      <c r="M185" t="s">
        <v>43</v>
      </c>
      <c r="N185" t="s">
        <v>47</v>
      </c>
      <c r="O185" t="s">
        <v>48</v>
      </c>
      <c r="P185" t="s">
        <v>49</v>
      </c>
    </row>
    <row r="186" spans="2:16" ht="15.75" hidden="1" thickBot="1" x14ac:dyDescent="0.3">
      <c r="B186" s="4"/>
      <c r="C186" s="4"/>
      <c r="D186" s="4"/>
      <c r="E186" s="4"/>
      <c r="F186" s="4"/>
      <c r="G186" s="4"/>
      <c r="I186">
        <f>Coversheet!$D$12</f>
        <v>1004</v>
      </c>
      <c r="J186" t="str">
        <f>Coversheet!$D$13</f>
        <v>AFDO</v>
      </c>
      <c r="K186" t="e">
        <f>#REF!</f>
        <v>#REF!</v>
      </c>
      <c r="L186">
        <f>Coversheet!$D$14</f>
        <v>0</v>
      </c>
      <c r="M186" s="9" t="str">
        <f>D184</f>
        <v>Mid-Year</v>
      </c>
      <c r="N186" s="9">
        <f>D185</f>
        <v>0</v>
      </c>
      <c r="O186" t="s">
        <v>50</v>
      </c>
      <c r="P186" t="str">
        <f>D194</f>
        <v>null</v>
      </c>
    </row>
    <row r="187" spans="2:16" hidden="1" x14ac:dyDescent="0.25">
      <c r="B187" s="3"/>
      <c r="C187" s="3"/>
      <c r="D187" s="3"/>
      <c r="E187" s="3"/>
      <c r="F187" s="3"/>
      <c r="G187" s="3"/>
      <c r="I187">
        <f>Coversheet!$D$12</f>
        <v>1004</v>
      </c>
      <c r="J187" t="str">
        <f>Coversheet!$D$13</f>
        <v>AFDO</v>
      </c>
      <c r="K187" t="e">
        <f>#REF!</f>
        <v>#REF!</v>
      </c>
      <c r="L187">
        <f>Coversheet!$D$14</f>
        <v>0</v>
      </c>
      <c r="M187" s="9" t="str">
        <f>D184</f>
        <v>Mid-Year</v>
      </c>
      <c r="N187" s="9">
        <f>D185</f>
        <v>0</v>
      </c>
      <c r="O187" t="s">
        <v>51</v>
      </c>
      <c r="P187" t="str">
        <f>D195</f>
        <v>null</v>
      </c>
    </row>
    <row r="188" spans="2:16" ht="19.5" hidden="1" thickBot="1" x14ac:dyDescent="0.35">
      <c r="B188" s="8" t="s">
        <v>52</v>
      </c>
      <c r="C188" s="1"/>
      <c r="D188" s="18">
        <v>44348</v>
      </c>
      <c r="I188">
        <f>Coversheet!$D$12</f>
        <v>1004</v>
      </c>
      <c r="J188" t="str">
        <f>Coversheet!$D$13</f>
        <v>AFDO</v>
      </c>
      <c r="K188" t="e">
        <f>#REF!</f>
        <v>#REF!</v>
      </c>
      <c r="L188">
        <f>Coversheet!$D$14</f>
        <v>0</v>
      </c>
      <c r="M188" s="9" t="str">
        <f>D184</f>
        <v>Mid-Year</v>
      </c>
      <c r="N188" s="9">
        <f>D185</f>
        <v>0</v>
      </c>
      <c r="O188" t="s">
        <v>53</v>
      </c>
      <c r="P188">
        <f>D196</f>
        <v>0</v>
      </c>
    </row>
    <row r="189" spans="2:16" ht="19.5" hidden="1" thickBot="1" x14ac:dyDescent="0.35">
      <c r="B189" s="8" t="s">
        <v>54</v>
      </c>
      <c r="C189" s="2"/>
      <c r="D189" s="18">
        <v>45443</v>
      </c>
      <c r="I189">
        <f>Coversheet!$D$12</f>
        <v>1004</v>
      </c>
      <c r="J189" t="str">
        <f>Coversheet!$D$13</f>
        <v>AFDO</v>
      </c>
      <c r="K189" t="e">
        <f>#REF!</f>
        <v>#REF!</v>
      </c>
      <c r="L189">
        <f>Coversheet!$D$14</f>
        <v>0</v>
      </c>
      <c r="M189" s="9" t="str">
        <f>D184</f>
        <v>Mid-Year</v>
      </c>
      <c r="N189" s="9">
        <f>D185</f>
        <v>0</v>
      </c>
      <c r="O189" t="s">
        <v>55</v>
      </c>
      <c r="P189" t="str">
        <f>D197</f>
        <v>Select</v>
      </c>
    </row>
    <row r="190" spans="2:16" ht="19.5" hidden="1" thickBot="1" x14ac:dyDescent="0.35">
      <c r="B190" s="11" t="s">
        <v>56</v>
      </c>
      <c r="C190" s="3"/>
      <c r="D190" s="18"/>
      <c r="E190" s="3"/>
      <c r="F190" s="3"/>
      <c r="G190" s="3"/>
      <c r="I190">
        <f>Coversheet!$D$12</f>
        <v>1004</v>
      </c>
      <c r="J190" t="str">
        <f>Coversheet!$D$13</f>
        <v>AFDO</v>
      </c>
      <c r="K190" t="e">
        <f>#REF!</f>
        <v>#REF!</v>
      </c>
      <c r="L190">
        <f>Coversheet!$D$14</f>
        <v>0</v>
      </c>
      <c r="M190" s="9" t="str">
        <f>D184</f>
        <v>Mid-Year</v>
      </c>
      <c r="N190" s="9">
        <f>D185</f>
        <v>0</v>
      </c>
      <c r="O190" t="s">
        <v>57</v>
      </c>
      <c r="P190" t="str">
        <f>D200</f>
        <v>null</v>
      </c>
    </row>
    <row r="191" spans="2:16" ht="19.5" hidden="1" thickBot="1" x14ac:dyDescent="0.35">
      <c r="B191" s="11" t="s">
        <v>58</v>
      </c>
      <c r="C191" s="3"/>
      <c r="D191" s="18"/>
      <c r="E191" s="3"/>
      <c r="F191" s="3"/>
      <c r="G191" s="3"/>
      <c r="I191">
        <f>Coversheet!$D$12</f>
        <v>1004</v>
      </c>
      <c r="J191" t="str">
        <f>Coversheet!$D$13</f>
        <v>AFDO</v>
      </c>
      <c r="K191" t="e">
        <f>#REF!</f>
        <v>#REF!</v>
      </c>
      <c r="L191">
        <f>Coversheet!$D$14</f>
        <v>0</v>
      </c>
      <c r="M191" s="9" t="str">
        <f>D184</f>
        <v>Mid-Year</v>
      </c>
      <c r="N191" s="9">
        <f>D185</f>
        <v>0</v>
      </c>
      <c r="O191" t="s">
        <v>59</v>
      </c>
      <c r="P191" t="str">
        <f>D201</f>
        <v>null</v>
      </c>
    </row>
    <row r="192" spans="2:16" ht="15.75" hidden="1" thickBot="1" x14ac:dyDescent="0.3">
      <c r="B192" s="4"/>
      <c r="C192" s="4"/>
      <c r="D192" s="4"/>
      <c r="E192" s="4"/>
      <c r="F192" s="4"/>
      <c r="G192" s="4"/>
      <c r="I192">
        <f>Coversheet!$D$12</f>
        <v>1004</v>
      </c>
      <c r="J192" t="str">
        <f>Coversheet!$D$13</f>
        <v>AFDO</v>
      </c>
      <c r="K192" t="e">
        <f>#REF!</f>
        <v>#REF!</v>
      </c>
      <c r="L192">
        <f>Coversheet!$D$14</f>
        <v>0</v>
      </c>
      <c r="M192" s="9" t="str">
        <f>D184</f>
        <v>Mid-Year</v>
      </c>
      <c r="N192" s="9">
        <f>D185</f>
        <v>0</v>
      </c>
      <c r="O192" t="s">
        <v>60</v>
      </c>
      <c r="P192" s="64">
        <f>D202</f>
        <v>0</v>
      </c>
    </row>
    <row r="193" spans="2:16" hidden="1" x14ac:dyDescent="0.25">
      <c r="B193" s="3"/>
      <c r="C193" s="3"/>
      <c r="D193" s="3"/>
      <c r="E193" s="3"/>
      <c r="F193" s="3"/>
      <c r="G193" s="3"/>
    </row>
    <row r="194" spans="2:16" ht="19.5" hidden="1" thickBot="1" x14ac:dyDescent="0.35">
      <c r="B194" s="8" t="s">
        <v>61</v>
      </c>
      <c r="D194" s="248" t="s">
        <v>71</v>
      </c>
      <c r="E194" s="249"/>
      <c r="F194" s="249"/>
      <c r="G194" s="250"/>
    </row>
    <row r="195" spans="2:16" ht="19.5" hidden="1" thickBot="1" x14ac:dyDescent="0.35">
      <c r="B195" s="8" t="s">
        <v>51</v>
      </c>
      <c r="D195" s="248" t="s">
        <v>71</v>
      </c>
      <c r="E195" s="249"/>
      <c r="F195" s="249"/>
      <c r="G195" s="250"/>
    </row>
    <row r="196" spans="2:16" ht="19.5" hidden="1" thickBot="1" x14ac:dyDescent="0.35">
      <c r="B196" s="8" t="s">
        <v>53</v>
      </c>
      <c r="D196" s="20"/>
    </row>
    <row r="197" spans="2:16" ht="19.5" hidden="1" thickBot="1" x14ac:dyDescent="0.35">
      <c r="B197" s="8" t="s">
        <v>65</v>
      </c>
      <c r="D197" s="17" t="s">
        <v>72</v>
      </c>
    </row>
    <row r="198" spans="2:16" ht="15.75" hidden="1" thickBot="1" x14ac:dyDescent="0.3">
      <c r="B198" s="4"/>
      <c r="C198" s="4"/>
      <c r="D198" s="4"/>
      <c r="E198" s="4"/>
      <c r="F198" s="4"/>
      <c r="G198" s="4"/>
    </row>
    <row r="199" spans="2:16" hidden="1" x14ac:dyDescent="0.25"/>
    <row r="200" spans="2:16" ht="19.5" hidden="1" thickBot="1" x14ac:dyDescent="0.35">
      <c r="B200" s="8" t="s">
        <v>67</v>
      </c>
      <c r="D200" s="248" t="s">
        <v>71</v>
      </c>
      <c r="E200" s="249"/>
      <c r="F200" s="249"/>
      <c r="G200" s="250"/>
    </row>
    <row r="201" spans="2:16" ht="19.5" hidden="1" thickBot="1" x14ac:dyDescent="0.35">
      <c r="B201" s="8" t="s">
        <v>59</v>
      </c>
      <c r="D201" s="248" t="s">
        <v>71</v>
      </c>
      <c r="E201" s="249"/>
      <c r="F201" s="249"/>
      <c r="G201" s="250"/>
    </row>
    <row r="202" spans="2:16" ht="19.5" hidden="1" thickBot="1" x14ac:dyDescent="0.35">
      <c r="B202" s="8" t="s">
        <v>60</v>
      </c>
      <c r="D202" s="20"/>
    </row>
    <row r="203" spans="2:16" ht="15.75" hidden="1" thickBot="1" x14ac:dyDescent="0.3">
      <c r="B203" s="4"/>
      <c r="C203" s="4"/>
      <c r="D203" s="4"/>
      <c r="E203" s="4"/>
      <c r="F203" s="4"/>
      <c r="G203" s="4"/>
    </row>
    <row r="204" spans="2:16" hidden="1" x14ac:dyDescent="0.25"/>
    <row r="205" spans="2:16" hidden="1" x14ac:dyDescent="0.25"/>
    <row r="206" spans="2:16" ht="19.5" hidden="1" thickBot="1" x14ac:dyDescent="0.35">
      <c r="B206" s="8" t="s">
        <v>43</v>
      </c>
      <c r="C206" s="1"/>
      <c r="D206" s="65" t="s">
        <v>69</v>
      </c>
    </row>
    <row r="207" spans="2:16" ht="19.5" hidden="1" thickBot="1" x14ac:dyDescent="0.35">
      <c r="B207" s="8" t="s">
        <v>45</v>
      </c>
      <c r="C207" s="2"/>
      <c r="D207" s="18"/>
      <c r="I207" t="s">
        <v>41</v>
      </c>
      <c r="J207" t="s">
        <v>42</v>
      </c>
      <c r="K207" t="s">
        <v>46</v>
      </c>
      <c r="L207" t="s">
        <v>3</v>
      </c>
      <c r="M207" t="s">
        <v>43</v>
      </c>
      <c r="N207" t="s">
        <v>47</v>
      </c>
      <c r="O207" t="s">
        <v>48</v>
      </c>
      <c r="P207" t="s">
        <v>49</v>
      </c>
    </row>
    <row r="208" spans="2:16" ht="15.75" hidden="1" thickBot="1" x14ac:dyDescent="0.3">
      <c r="B208" s="4"/>
      <c r="C208" s="4"/>
      <c r="D208" s="4"/>
      <c r="E208" s="4"/>
      <c r="F208" s="4"/>
      <c r="G208" s="4"/>
      <c r="I208">
        <f>Coversheet!$D$12</f>
        <v>1004</v>
      </c>
      <c r="J208" t="str">
        <f>Coversheet!$D$13</f>
        <v>AFDO</v>
      </c>
      <c r="K208" t="e">
        <f>#REF!</f>
        <v>#REF!</v>
      </c>
      <c r="L208">
        <f>Coversheet!$D$14</f>
        <v>0</v>
      </c>
      <c r="M208" s="9" t="str">
        <f>D206</f>
        <v>End of Year</v>
      </c>
      <c r="N208" s="9">
        <f>D207</f>
        <v>0</v>
      </c>
      <c r="O208" t="s">
        <v>50</v>
      </c>
      <c r="P208" t="str">
        <f>D216</f>
        <v>null</v>
      </c>
    </row>
    <row r="209" spans="2:16" hidden="1" x14ac:dyDescent="0.25">
      <c r="B209" s="3"/>
      <c r="C209" s="3"/>
      <c r="D209" s="3"/>
      <c r="E209" s="3"/>
      <c r="F209" s="3"/>
      <c r="G209" s="3"/>
      <c r="I209">
        <f>Coversheet!$D$12</f>
        <v>1004</v>
      </c>
      <c r="J209" t="str">
        <f>Coversheet!$D$13</f>
        <v>AFDO</v>
      </c>
      <c r="K209" t="e">
        <f>#REF!</f>
        <v>#REF!</v>
      </c>
      <c r="L209">
        <f>Coversheet!$D$14</f>
        <v>0</v>
      </c>
      <c r="M209" s="9" t="str">
        <f>D206</f>
        <v>End of Year</v>
      </c>
      <c r="N209" s="9">
        <f>D207</f>
        <v>0</v>
      </c>
      <c r="O209" t="s">
        <v>51</v>
      </c>
      <c r="P209" t="str">
        <f>D217</f>
        <v>null</v>
      </c>
    </row>
    <row r="210" spans="2:16" ht="19.5" hidden="1" thickBot="1" x14ac:dyDescent="0.35">
      <c r="B210" s="8" t="s">
        <v>52</v>
      </c>
      <c r="C210" s="1"/>
      <c r="D210" s="18">
        <v>44348</v>
      </c>
      <c r="I210">
        <f>Coversheet!$D$12</f>
        <v>1004</v>
      </c>
      <c r="J210" t="str">
        <f>Coversheet!$D$13</f>
        <v>AFDO</v>
      </c>
      <c r="K210" t="e">
        <f>#REF!</f>
        <v>#REF!</v>
      </c>
      <c r="L210">
        <f>Coversheet!$D$14</f>
        <v>0</v>
      </c>
      <c r="M210" s="9" t="str">
        <f>D206</f>
        <v>End of Year</v>
      </c>
      <c r="N210" s="9">
        <f>D207</f>
        <v>0</v>
      </c>
      <c r="O210" t="s">
        <v>53</v>
      </c>
      <c r="P210">
        <f>D218</f>
        <v>0</v>
      </c>
    </row>
    <row r="211" spans="2:16" ht="19.5" hidden="1" thickBot="1" x14ac:dyDescent="0.35">
      <c r="B211" s="8" t="s">
        <v>54</v>
      </c>
      <c r="C211" s="2"/>
      <c r="D211" s="18">
        <v>45443</v>
      </c>
      <c r="I211">
        <f>Coversheet!$D$12</f>
        <v>1004</v>
      </c>
      <c r="J211" t="str">
        <f>Coversheet!$D$13</f>
        <v>AFDO</v>
      </c>
      <c r="K211" t="e">
        <f>#REF!</f>
        <v>#REF!</v>
      </c>
      <c r="L211">
        <f>Coversheet!$D$14</f>
        <v>0</v>
      </c>
      <c r="M211" s="9" t="str">
        <f>D206</f>
        <v>End of Year</v>
      </c>
      <c r="N211" s="9">
        <f>D207</f>
        <v>0</v>
      </c>
      <c r="O211" t="s">
        <v>55</v>
      </c>
      <c r="P211" t="str">
        <f>D219</f>
        <v>Select</v>
      </c>
    </row>
    <row r="212" spans="2:16" ht="19.5" hidden="1" thickBot="1" x14ac:dyDescent="0.35">
      <c r="B212" s="11" t="s">
        <v>56</v>
      </c>
      <c r="C212" s="3"/>
      <c r="D212" s="18"/>
      <c r="E212" s="3"/>
      <c r="F212" s="3"/>
      <c r="G212" s="3"/>
      <c r="I212">
        <f>Coversheet!$D$12</f>
        <v>1004</v>
      </c>
      <c r="J212" t="str">
        <f>Coversheet!$D$13</f>
        <v>AFDO</v>
      </c>
      <c r="K212" t="e">
        <f>#REF!</f>
        <v>#REF!</v>
      </c>
      <c r="L212">
        <f>Coversheet!$D$14</f>
        <v>0</v>
      </c>
      <c r="M212" s="9" t="str">
        <f>D206</f>
        <v>End of Year</v>
      </c>
      <c r="N212" s="9">
        <f>D207</f>
        <v>0</v>
      </c>
      <c r="O212" t="s">
        <v>57</v>
      </c>
      <c r="P212" t="str">
        <f>D222</f>
        <v>null</v>
      </c>
    </row>
    <row r="213" spans="2:16" ht="19.5" hidden="1" thickBot="1" x14ac:dyDescent="0.35">
      <c r="B213" s="11" t="s">
        <v>58</v>
      </c>
      <c r="C213" s="3"/>
      <c r="D213" s="18"/>
      <c r="E213" s="3"/>
      <c r="F213" s="3"/>
      <c r="G213" s="3"/>
      <c r="I213">
        <f>Coversheet!$D$12</f>
        <v>1004</v>
      </c>
      <c r="J213" t="str">
        <f>Coversheet!$D$13</f>
        <v>AFDO</v>
      </c>
      <c r="K213" t="e">
        <f>#REF!</f>
        <v>#REF!</v>
      </c>
      <c r="L213">
        <f>Coversheet!$D$14</f>
        <v>0</v>
      </c>
      <c r="M213" s="9" t="str">
        <f>D206</f>
        <v>End of Year</v>
      </c>
      <c r="N213" s="9">
        <f>D207</f>
        <v>0</v>
      </c>
      <c r="O213" t="s">
        <v>59</v>
      </c>
      <c r="P213" t="str">
        <f>D223</f>
        <v>null</v>
      </c>
    </row>
    <row r="214" spans="2:16" ht="15.75" hidden="1" thickBot="1" x14ac:dyDescent="0.3">
      <c r="B214" s="4"/>
      <c r="C214" s="4"/>
      <c r="D214" s="4"/>
      <c r="E214" s="4"/>
      <c r="F214" s="4"/>
      <c r="G214" s="4"/>
      <c r="I214">
        <f>Coversheet!$D$12</f>
        <v>1004</v>
      </c>
      <c r="J214" t="str">
        <f>Coversheet!$D$13</f>
        <v>AFDO</v>
      </c>
      <c r="K214" t="e">
        <f>#REF!</f>
        <v>#REF!</v>
      </c>
      <c r="L214">
        <f>Coversheet!$D$14</f>
        <v>0</v>
      </c>
      <c r="M214" s="9" t="str">
        <f>D206</f>
        <v>End of Year</v>
      </c>
      <c r="N214" s="9">
        <f>D207</f>
        <v>0</v>
      </c>
      <c r="O214" t="s">
        <v>60</v>
      </c>
      <c r="P214" s="64">
        <f>D224</f>
        <v>0</v>
      </c>
    </row>
    <row r="215" spans="2:16" hidden="1" x14ac:dyDescent="0.25">
      <c r="B215" s="3"/>
      <c r="C215" s="3"/>
      <c r="D215" s="3"/>
      <c r="E215" s="3"/>
      <c r="F215" s="3"/>
      <c r="G215" s="3"/>
    </row>
    <row r="216" spans="2:16" ht="19.5" hidden="1" thickBot="1" x14ac:dyDescent="0.35">
      <c r="B216" s="8" t="s">
        <v>61</v>
      </c>
      <c r="D216" s="248" t="s">
        <v>71</v>
      </c>
      <c r="E216" s="249"/>
      <c r="F216" s="249"/>
      <c r="G216" s="250"/>
    </row>
    <row r="217" spans="2:16" ht="19.5" hidden="1" thickBot="1" x14ac:dyDescent="0.35">
      <c r="B217" s="8" t="s">
        <v>51</v>
      </c>
      <c r="D217" s="248" t="s">
        <v>71</v>
      </c>
      <c r="E217" s="249"/>
      <c r="F217" s="249"/>
      <c r="G217" s="250"/>
    </row>
    <row r="218" spans="2:16" ht="19.5" hidden="1" thickBot="1" x14ac:dyDescent="0.35">
      <c r="B218" s="8" t="s">
        <v>53</v>
      </c>
      <c r="D218" s="20"/>
    </row>
    <row r="219" spans="2:16" ht="19.5" hidden="1" thickBot="1" x14ac:dyDescent="0.35">
      <c r="B219" s="8" t="s">
        <v>65</v>
      </c>
      <c r="D219" s="17" t="s">
        <v>72</v>
      </c>
    </row>
    <row r="220" spans="2:16" ht="15.75" hidden="1" thickBot="1" x14ac:dyDescent="0.3">
      <c r="B220" s="4"/>
      <c r="C220" s="4"/>
      <c r="D220" s="4"/>
      <c r="E220" s="4"/>
      <c r="F220" s="4"/>
      <c r="G220" s="4"/>
    </row>
    <row r="221" spans="2:16" hidden="1" x14ac:dyDescent="0.25"/>
    <row r="222" spans="2:16" ht="19.5" hidden="1" thickBot="1" x14ac:dyDescent="0.35">
      <c r="B222" s="8" t="s">
        <v>67</v>
      </c>
      <c r="D222" s="248" t="s">
        <v>71</v>
      </c>
      <c r="E222" s="249"/>
      <c r="F222" s="249"/>
      <c r="G222" s="250"/>
    </row>
    <row r="223" spans="2:16" ht="19.5" hidden="1" thickBot="1" x14ac:dyDescent="0.35">
      <c r="B223" s="8" t="s">
        <v>59</v>
      </c>
      <c r="D223" s="248" t="s">
        <v>71</v>
      </c>
      <c r="E223" s="249"/>
      <c r="F223" s="249"/>
      <c r="G223" s="250"/>
    </row>
    <row r="224" spans="2:16" ht="19.5" hidden="1" thickBot="1" x14ac:dyDescent="0.35">
      <c r="B224" s="8" t="s">
        <v>60</v>
      </c>
      <c r="D224" s="20"/>
    </row>
    <row r="225" spans="2:16" ht="15.75" hidden="1" thickBot="1" x14ac:dyDescent="0.3">
      <c r="B225" s="4"/>
      <c r="C225" s="4"/>
      <c r="D225" s="4"/>
      <c r="E225" s="4"/>
      <c r="F225" s="4"/>
      <c r="G225" s="4"/>
    </row>
    <row r="226" spans="2:16" hidden="1" x14ac:dyDescent="0.25"/>
    <row r="227" spans="2:16" hidden="1" x14ac:dyDescent="0.25"/>
    <row r="228" spans="2:16" ht="19.5" hidden="1" thickBot="1" x14ac:dyDescent="0.35">
      <c r="B228" s="8" t="s">
        <v>43</v>
      </c>
      <c r="C228" s="1"/>
      <c r="D228" s="65" t="s">
        <v>70</v>
      </c>
    </row>
    <row r="229" spans="2:16" ht="19.5" hidden="1" thickBot="1" x14ac:dyDescent="0.35">
      <c r="B229" s="8" t="s">
        <v>45</v>
      </c>
      <c r="C229" s="2"/>
      <c r="D229" s="18"/>
      <c r="I229" t="s">
        <v>41</v>
      </c>
      <c r="J229" t="s">
        <v>42</v>
      </c>
      <c r="K229" t="s">
        <v>46</v>
      </c>
      <c r="L229" t="s">
        <v>3</v>
      </c>
      <c r="M229" t="s">
        <v>43</v>
      </c>
      <c r="N229" t="s">
        <v>47</v>
      </c>
      <c r="O229" t="s">
        <v>48</v>
      </c>
      <c r="P229" t="s">
        <v>49</v>
      </c>
    </row>
    <row r="230" spans="2:16" ht="15.75" hidden="1" thickBot="1" x14ac:dyDescent="0.3">
      <c r="B230" s="4"/>
      <c r="C230" s="4"/>
      <c r="D230" s="4"/>
      <c r="E230" s="4"/>
      <c r="F230" s="4"/>
      <c r="G230" s="4"/>
      <c r="I230">
        <f>Coversheet!$D$12</f>
        <v>1004</v>
      </c>
      <c r="J230" t="str">
        <f>Coversheet!$D$13</f>
        <v>AFDO</v>
      </c>
      <c r="K230" t="e">
        <f>#REF!</f>
        <v>#REF!</v>
      </c>
      <c r="L230">
        <f>Coversheet!$D$14</f>
        <v>0</v>
      </c>
      <c r="M230" s="9" t="str">
        <f>D228</f>
        <v>Initial Report</v>
      </c>
      <c r="N230" s="9">
        <f>D229</f>
        <v>0</v>
      </c>
      <c r="O230" t="s">
        <v>50</v>
      </c>
      <c r="P230" t="str">
        <f>D238</f>
        <v>null</v>
      </c>
    </row>
    <row r="231" spans="2:16" hidden="1" x14ac:dyDescent="0.25">
      <c r="B231" s="3"/>
      <c r="C231" s="3"/>
      <c r="D231" s="3"/>
      <c r="E231" s="3"/>
      <c r="F231" s="3"/>
      <c r="G231" s="3"/>
      <c r="I231">
        <f>Coversheet!$D$12</f>
        <v>1004</v>
      </c>
      <c r="J231" t="str">
        <f>Coversheet!$D$13</f>
        <v>AFDO</v>
      </c>
      <c r="K231" t="e">
        <f>#REF!</f>
        <v>#REF!</v>
      </c>
      <c r="L231">
        <f>Coversheet!$D$14</f>
        <v>0</v>
      </c>
      <c r="M231" s="9" t="str">
        <f>D228</f>
        <v>Initial Report</v>
      </c>
      <c r="N231" s="9">
        <f>D229</f>
        <v>0</v>
      </c>
      <c r="O231" t="s">
        <v>51</v>
      </c>
      <c r="P231" t="str">
        <f>D239</f>
        <v>null</v>
      </c>
    </row>
    <row r="232" spans="2:16" ht="19.5" hidden="1" thickBot="1" x14ac:dyDescent="0.35">
      <c r="B232" s="8" t="s">
        <v>52</v>
      </c>
      <c r="C232" s="1"/>
      <c r="D232" s="18">
        <v>44348</v>
      </c>
      <c r="I232">
        <f>Coversheet!$D$12</f>
        <v>1004</v>
      </c>
      <c r="J232" t="str">
        <f>Coversheet!$D$13</f>
        <v>AFDO</v>
      </c>
      <c r="K232" t="e">
        <f>#REF!</f>
        <v>#REF!</v>
      </c>
      <c r="L232">
        <f>Coversheet!$D$14</f>
        <v>0</v>
      </c>
      <c r="M232" s="9" t="str">
        <f>D228</f>
        <v>Initial Report</v>
      </c>
      <c r="N232" s="9">
        <f>D229</f>
        <v>0</v>
      </c>
      <c r="O232" t="s">
        <v>53</v>
      </c>
      <c r="P232">
        <f>D240</f>
        <v>0</v>
      </c>
    </row>
    <row r="233" spans="2:16" ht="19.5" hidden="1" thickBot="1" x14ac:dyDescent="0.35">
      <c r="B233" s="8" t="s">
        <v>54</v>
      </c>
      <c r="C233" s="2"/>
      <c r="D233" s="18">
        <v>45443</v>
      </c>
      <c r="I233">
        <f>Coversheet!$D$12</f>
        <v>1004</v>
      </c>
      <c r="J233" t="str">
        <f>Coversheet!$D$13</f>
        <v>AFDO</v>
      </c>
      <c r="K233" t="e">
        <f>#REF!</f>
        <v>#REF!</v>
      </c>
      <c r="L233">
        <f>Coversheet!$D$14</f>
        <v>0</v>
      </c>
      <c r="M233" s="9" t="str">
        <f>D228</f>
        <v>Initial Report</v>
      </c>
      <c r="N233" s="9">
        <f>D229</f>
        <v>0</v>
      </c>
      <c r="O233" t="s">
        <v>55</v>
      </c>
      <c r="P233" t="str">
        <f>D241</f>
        <v>Select</v>
      </c>
    </row>
    <row r="234" spans="2:16" ht="19.5" hidden="1" thickBot="1" x14ac:dyDescent="0.35">
      <c r="B234" s="11" t="s">
        <v>56</v>
      </c>
      <c r="C234" s="3"/>
      <c r="D234" s="18"/>
      <c r="E234" s="3"/>
      <c r="F234" s="3"/>
      <c r="G234" s="3"/>
      <c r="I234">
        <f>Coversheet!$D$12</f>
        <v>1004</v>
      </c>
      <c r="J234" t="str">
        <f>Coversheet!$D$13</f>
        <v>AFDO</v>
      </c>
      <c r="K234" t="e">
        <f>#REF!</f>
        <v>#REF!</v>
      </c>
      <c r="L234">
        <f>Coversheet!$D$14</f>
        <v>0</v>
      </c>
      <c r="M234" s="9" t="str">
        <f>D228</f>
        <v>Initial Report</v>
      </c>
      <c r="N234" s="9">
        <f>D229</f>
        <v>0</v>
      </c>
      <c r="O234" t="s">
        <v>57</v>
      </c>
      <c r="P234" t="str">
        <f>D244</f>
        <v>null</v>
      </c>
    </row>
    <row r="235" spans="2:16" ht="19.5" hidden="1" thickBot="1" x14ac:dyDescent="0.35">
      <c r="B235" s="11" t="s">
        <v>58</v>
      </c>
      <c r="C235" s="3"/>
      <c r="D235" s="18"/>
      <c r="E235" s="3"/>
      <c r="F235" s="3"/>
      <c r="G235" s="3"/>
      <c r="I235">
        <f>Coversheet!$D$12</f>
        <v>1004</v>
      </c>
      <c r="J235" t="str">
        <f>Coversheet!$D$13</f>
        <v>AFDO</v>
      </c>
      <c r="K235" t="e">
        <f>#REF!</f>
        <v>#REF!</v>
      </c>
      <c r="L235">
        <f>Coversheet!$D$14</f>
        <v>0</v>
      </c>
      <c r="M235" s="9" t="str">
        <f>D228</f>
        <v>Initial Report</v>
      </c>
      <c r="N235" s="9">
        <f>D229</f>
        <v>0</v>
      </c>
      <c r="O235" t="s">
        <v>59</v>
      </c>
      <c r="P235" t="str">
        <f>D245</f>
        <v>null</v>
      </c>
    </row>
    <row r="236" spans="2:16" ht="15.75" hidden="1" thickBot="1" x14ac:dyDescent="0.3">
      <c r="B236" s="4"/>
      <c r="C236" s="4"/>
      <c r="D236" s="4"/>
      <c r="E236" s="4"/>
      <c r="F236" s="4"/>
      <c r="G236" s="4"/>
      <c r="I236">
        <f>Coversheet!$D$12</f>
        <v>1004</v>
      </c>
      <c r="J236" t="str">
        <f>Coversheet!$D$13</f>
        <v>AFDO</v>
      </c>
      <c r="K236" t="e">
        <f>#REF!</f>
        <v>#REF!</v>
      </c>
      <c r="L236">
        <f>Coversheet!$D$14</f>
        <v>0</v>
      </c>
      <c r="M236" s="9" t="str">
        <f>D228</f>
        <v>Initial Report</v>
      </c>
      <c r="N236" s="9">
        <f>D229</f>
        <v>0</v>
      </c>
      <c r="O236" t="s">
        <v>60</v>
      </c>
      <c r="P236" s="64">
        <f>D246</f>
        <v>0</v>
      </c>
    </row>
    <row r="237" spans="2:16" hidden="1" x14ac:dyDescent="0.25">
      <c r="B237" s="3"/>
      <c r="C237" s="3"/>
      <c r="D237" s="3"/>
      <c r="E237" s="3"/>
      <c r="F237" s="3"/>
      <c r="G237" s="3"/>
    </row>
    <row r="238" spans="2:16" ht="19.5" hidden="1" thickBot="1" x14ac:dyDescent="0.35">
      <c r="B238" s="8" t="s">
        <v>61</v>
      </c>
      <c r="D238" s="248" t="s">
        <v>71</v>
      </c>
      <c r="E238" s="249"/>
      <c r="F238" s="249"/>
      <c r="G238" s="250"/>
    </row>
    <row r="239" spans="2:16" ht="19.5" hidden="1" thickBot="1" x14ac:dyDescent="0.35">
      <c r="B239" s="8" t="s">
        <v>51</v>
      </c>
      <c r="D239" s="248" t="s">
        <v>71</v>
      </c>
      <c r="E239" s="249"/>
      <c r="F239" s="249"/>
      <c r="G239" s="250"/>
    </row>
    <row r="240" spans="2:16" ht="19.5" hidden="1" thickBot="1" x14ac:dyDescent="0.35">
      <c r="B240" s="8" t="s">
        <v>53</v>
      </c>
      <c r="D240" s="20"/>
    </row>
    <row r="241" spans="2:16" ht="19.5" hidden="1" thickBot="1" x14ac:dyDescent="0.35">
      <c r="B241" s="8" t="s">
        <v>65</v>
      </c>
      <c r="D241" s="17" t="s">
        <v>72</v>
      </c>
    </row>
    <row r="242" spans="2:16" ht="15.75" hidden="1" thickBot="1" x14ac:dyDescent="0.3">
      <c r="B242" s="4"/>
      <c r="C242" s="4"/>
      <c r="D242" s="4"/>
      <c r="E242" s="4"/>
      <c r="F242" s="4"/>
      <c r="G242" s="4"/>
    </row>
    <row r="243" spans="2:16" hidden="1" x14ac:dyDescent="0.25"/>
    <row r="244" spans="2:16" ht="19.5" hidden="1" thickBot="1" x14ac:dyDescent="0.35">
      <c r="B244" s="8" t="s">
        <v>67</v>
      </c>
      <c r="D244" s="248" t="s">
        <v>71</v>
      </c>
      <c r="E244" s="249"/>
      <c r="F244" s="249"/>
      <c r="G244" s="250"/>
    </row>
    <row r="245" spans="2:16" ht="19.5" hidden="1" thickBot="1" x14ac:dyDescent="0.35">
      <c r="B245" s="8" t="s">
        <v>59</v>
      </c>
      <c r="D245" s="248" t="s">
        <v>71</v>
      </c>
      <c r="E245" s="249"/>
      <c r="F245" s="249"/>
      <c r="G245" s="250"/>
    </row>
    <row r="246" spans="2:16" ht="19.5" hidden="1" thickBot="1" x14ac:dyDescent="0.35">
      <c r="B246" s="8" t="s">
        <v>60</v>
      </c>
      <c r="D246" s="20"/>
    </row>
    <row r="247" spans="2:16" ht="15.75" hidden="1" thickBot="1" x14ac:dyDescent="0.3">
      <c r="B247" s="4"/>
      <c r="C247" s="4"/>
      <c r="D247" s="4"/>
      <c r="E247" s="4"/>
      <c r="F247" s="4"/>
      <c r="G247" s="4"/>
    </row>
    <row r="248" spans="2:16" hidden="1" x14ac:dyDescent="0.25"/>
    <row r="249" spans="2:16" hidden="1" x14ac:dyDescent="0.25"/>
    <row r="250" spans="2:16" ht="19.5" hidden="1" thickBot="1" x14ac:dyDescent="0.35">
      <c r="B250" s="8" t="s">
        <v>43</v>
      </c>
      <c r="C250" s="1"/>
      <c r="D250" s="65" t="s">
        <v>44</v>
      </c>
    </row>
    <row r="251" spans="2:16" ht="19.5" hidden="1" thickBot="1" x14ac:dyDescent="0.35">
      <c r="B251" s="8" t="s">
        <v>45</v>
      </c>
      <c r="C251" s="2"/>
      <c r="D251" s="18"/>
      <c r="I251" t="s">
        <v>41</v>
      </c>
      <c r="J251" t="s">
        <v>42</v>
      </c>
      <c r="K251" t="s">
        <v>46</v>
      </c>
      <c r="L251" t="s">
        <v>3</v>
      </c>
      <c r="M251" t="s">
        <v>43</v>
      </c>
      <c r="N251" t="s">
        <v>47</v>
      </c>
      <c r="O251" t="s">
        <v>48</v>
      </c>
      <c r="P251" t="s">
        <v>49</v>
      </c>
    </row>
    <row r="252" spans="2:16" ht="15.75" hidden="1" thickBot="1" x14ac:dyDescent="0.3">
      <c r="B252" s="4"/>
      <c r="C252" s="4"/>
      <c r="D252" s="4"/>
      <c r="E252" s="4"/>
      <c r="F252" s="4"/>
      <c r="G252" s="4"/>
      <c r="I252">
        <f>Coversheet!$D$12</f>
        <v>1004</v>
      </c>
      <c r="J252" t="str">
        <f>Coversheet!$D$13</f>
        <v>AFDO</v>
      </c>
      <c r="K252" t="e">
        <f>#REF!</f>
        <v>#REF!</v>
      </c>
      <c r="L252">
        <f>Coversheet!$D$14</f>
        <v>0</v>
      </c>
      <c r="M252" s="9" t="str">
        <f>D250</f>
        <v>Mid-Year</v>
      </c>
      <c r="N252" s="9">
        <f>D251</f>
        <v>0</v>
      </c>
      <c r="O252" t="s">
        <v>50</v>
      </c>
      <c r="P252" t="str">
        <f>D260</f>
        <v>null</v>
      </c>
    </row>
    <row r="253" spans="2:16" hidden="1" x14ac:dyDescent="0.25">
      <c r="B253" s="3"/>
      <c r="C253" s="3"/>
      <c r="D253" s="3"/>
      <c r="E253" s="3"/>
      <c r="F253" s="3"/>
      <c r="G253" s="3"/>
      <c r="I253">
        <f>Coversheet!$D$12</f>
        <v>1004</v>
      </c>
      <c r="J253" t="str">
        <f>Coversheet!$D$13</f>
        <v>AFDO</v>
      </c>
      <c r="K253" t="e">
        <f>#REF!</f>
        <v>#REF!</v>
      </c>
      <c r="L253">
        <f>Coversheet!$D$14</f>
        <v>0</v>
      </c>
      <c r="M253" s="9" t="str">
        <f>D250</f>
        <v>Mid-Year</v>
      </c>
      <c r="N253" s="9">
        <f>D251</f>
        <v>0</v>
      </c>
      <c r="O253" t="s">
        <v>51</v>
      </c>
      <c r="P253" t="str">
        <f>D261</f>
        <v>null</v>
      </c>
    </row>
    <row r="254" spans="2:16" ht="19.5" hidden="1" thickBot="1" x14ac:dyDescent="0.35">
      <c r="B254" s="8" t="s">
        <v>52</v>
      </c>
      <c r="C254" s="1"/>
      <c r="D254" s="18">
        <v>44348</v>
      </c>
      <c r="I254">
        <f>Coversheet!$D$12</f>
        <v>1004</v>
      </c>
      <c r="J254" t="str">
        <f>Coversheet!$D$13</f>
        <v>AFDO</v>
      </c>
      <c r="K254" t="e">
        <f>#REF!</f>
        <v>#REF!</v>
      </c>
      <c r="L254">
        <f>Coversheet!$D$14</f>
        <v>0</v>
      </c>
      <c r="M254" s="9" t="str">
        <f>D250</f>
        <v>Mid-Year</v>
      </c>
      <c r="N254" s="9">
        <f>D251</f>
        <v>0</v>
      </c>
      <c r="O254" t="s">
        <v>53</v>
      </c>
      <c r="P254">
        <f>D262</f>
        <v>0</v>
      </c>
    </row>
    <row r="255" spans="2:16" ht="19.5" hidden="1" thickBot="1" x14ac:dyDescent="0.35">
      <c r="B255" s="8" t="s">
        <v>54</v>
      </c>
      <c r="C255" s="2"/>
      <c r="D255" s="18">
        <v>45443</v>
      </c>
      <c r="I255">
        <f>Coversheet!$D$12</f>
        <v>1004</v>
      </c>
      <c r="J255" t="str">
        <f>Coversheet!$D$13</f>
        <v>AFDO</v>
      </c>
      <c r="K255" t="e">
        <f>#REF!</f>
        <v>#REF!</v>
      </c>
      <c r="L255">
        <f>Coversheet!$D$14</f>
        <v>0</v>
      </c>
      <c r="M255" s="9" t="str">
        <f>D250</f>
        <v>Mid-Year</v>
      </c>
      <c r="N255" s="9">
        <f>D251</f>
        <v>0</v>
      </c>
      <c r="O255" t="s">
        <v>55</v>
      </c>
      <c r="P255" t="str">
        <f>D263</f>
        <v>Select</v>
      </c>
    </row>
    <row r="256" spans="2:16" ht="19.5" hidden="1" thickBot="1" x14ac:dyDescent="0.35">
      <c r="B256" s="11" t="s">
        <v>56</v>
      </c>
      <c r="C256" s="3"/>
      <c r="D256" s="18"/>
      <c r="E256" s="3"/>
      <c r="F256" s="3"/>
      <c r="G256" s="3"/>
      <c r="I256">
        <f>Coversheet!$D$12</f>
        <v>1004</v>
      </c>
      <c r="J256" t="str">
        <f>Coversheet!$D$13</f>
        <v>AFDO</v>
      </c>
      <c r="K256" t="e">
        <f>#REF!</f>
        <v>#REF!</v>
      </c>
      <c r="L256">
        <f>Coversheet!$D$14</f>
        <v>0</v>
      </c>
      <c r="M256" s="9" t="str">
        <f>D250</f>
        <v>Mid-Year</v>
      </c>
      <c r="N256" s="9">
        <f>D251</f>
        <v>0</v>
      </c>
      <c r="O256" t="s">
        <v>57</v>
      </c>
      <c r="P256" t="str">
        <f>D266</f>
        <v>null</v>
      </c>
    </row>
    <row r="257" spans="2:16" ht="19.5" hidden="1" thickBot="1" x14ac:dyDescent="0.35">
      <c r="B257" s="11" t="s">
        <v>58</v>
      </c>
      <c r="C257" s="3"/>
      <c r="D257" s="18"/>
      <c r="E257" s="3"/>
      <c r="F257" s="3"/>
      <c r="G257" s="3"/>
      <c r="I257">
        <f>Coversheet!$D$12</f>
        <v>1004</v>
      </c>
      <c r="J257" t="str">
        <f>Coversheet!$D$13</f>
        <v>AFDO</v>
      </c>
      <c r="K257" t="e">
        <f>#REF!</f>
        <v>#REF!</v>
      </c>
      <c r="L257">
        <f>Coversheet!$D$14</f>
        <v>0</v>
      </c>
      <c r="M257" s="9" t="str">
        <f>D250</f>
        <v>Mid-Year</v>
      </c>
      <c r="N257" s="9">
        <f>D251</f>
        <v>0</v>
      </c>
      <c r="O257" t="s">
        <v>59</v>
      </c>
      <c r="P257" t="str">
        <f>D267</f>
        <v>null</v>
      </c>
    </row>
    <row r="258" spans="2:16" ht="15.75" hidden="1" thickBot="1" x14ac:dyDescent="0.3">
      <c r="B258" s="4"/>
      <c r="C258" s="4"/>
      <c r="D258" s="4"/>
      <c r="E258" s="4"/>
      <c r="F258" s="4"/>
      <c r="G258" s="4"/>
      <c r="I258">
        <f>Coversheet!$D$12</f>
        <v>1004</v>
      </c>
      <c r="J258" t="str">
        <f>Coversheet!$D$13</f>
        <v>AFDO</v>
      </c>
      <c r="K258" t="e">
        <f>#REF!</f>
        <v>#REF!</v>
      </c>
      <c r="L258">
        <f>Coversheet!$D$14</f>
        <v>0</v>
      </c>
      <c r="M258" s="9" t="str">
        <f>D250</f>
        <v>Mid-Year</v>
      </c>
      <c r="N258" s="9">
        <f>D251</f>
        <v>0</v>
      </c>
      <c r="O258" t="s">
        <v>60</v>
      </c>
      <c r="P258" s="64">
        <f>D268</f>
        <v>0</v>
      </c>
    </row>
    <row r="259" spans="2:16" hidden="1" x14ac:dyDescent="0.25">
      <c r="B259" s="3"/>
      <c r="C259" s="3"/>
      <c r="D259" s="3"/>
      <c r="E259" s="3"/>
      <c r="F259" s="3"/>
      <c r="G259" s="3"/>
    </row>
    <row r="260" spans="2:16" ht="19.5" hidden="1" thickBot="1" x14ac:dyDescent="0.35">
      <c r="B260" s="8" t="s">
        <v>61</v>
      </c>
      <c r="D260" s="248" t="s">
        <v>71</v>
      </c>
      <c r="E260" s="249"/>
      <c r="F260" s="249"/>
      <c r="G260" s="250"/>
    </row>
    <row r="261" spans="2:16" ht="19.5" hidden="1" thickBot="1" x14ac:dyDescent="0.35">
      <c r="B261" s="8" t="s">
        <v>51</v>
      </c>
      <c r="D261" s="248" t="s">
        <v>71</v>
      </c>
      <c r="E261" s="249"/>
      <c r="F261" s="249"/>
      <c r="G261" s="250"/>
    </row>
    <row r="262" spans="2:16" ht="19.5" hidden="1" thickBot="1" x14ac:dyDescent="0.35">
      <c r="B262" s="8" t="s">
        <v>53</v>
      </c>
      <c r="D262" s="20"/>
    </row>
    <row r="263" spans="2:16" ht="19.5" hidden="1" thickBot="1" x14ac:dyDescent="0.35">
      <c r="B263" s="8" t="s">
        <v>65</v>
      </c>
      <c r="D263" s="17" t="s">
        <v>72</v>
      </c>
    </row>
    <row r="264" spans="2:16" ht="15.75" hidden="1" thickBot="1" x14ac:dyDescent="0.3">
      <c r="B264" s="4"/>
      <c r="C264" s="4"/>
      <c r="D264" s="4"/>
      <c r="E264" s="4"/>
      <c r="F264" s="4"/>
      <c r="G264" s="4"/>
    </row>
    <row r="265" spans="2:16" hidden="1" x14ac:dyDescent="0.25"/>
    <row r="266" spans="2:16" ht="19.5" hidden="1" thickBot="1" x14ac:dyDescent="0.35">
      <c r="B266" s="8" t="s">
        <v>67</v>
      </c>
      <c r="D266" s="248" t="s">
        <v>71</v>
      </c>
      <c r="E266" s="249"/>
      <c r="F266" s="249"/>
      <c r="G266" s="250"/>
    </row>
    <row r="267" spans="2:16" ht="19.5" hidden="1" thickBot="1" x14ac:dyDescent="0.35">
      <c r="B267" s="8" t="s">
        <v>59</v>
      </c>
      <c r="D267" s="248" t="s">
        <v>71</v>
      </c>
      <c r="E267" s="249"/>
      <c r="F267" s="249"/>
      <c r="G267" s="250"/>
    </row>
    <row r="268" spans="2:16" ht="19.5" hidden="1" thickBot="1" x14ac:dyDescent="0.35">
      <c r="B268" s="8" t="s">
        <v>60</v>
      </c>
      <c r="D268" s="20"/>
    </row>
    <row r="269" spans="2:16" ht="15.75" hidden="1" thickBot="1" x14ac:dyDescent="0.3">
      <c r="B269" s="4"/>
      <c r="C269" s="4"/>
      <c r="D269" s="4"/>
      <c r="E269" s="4"/>
      <c r="F269" s="4"/>
      <c r="G269" s="4"/>
    </row>
    <row r="270" spans="2:16" hidden="1" x14ac:dyDescent="0.25"/>
    <row r="271" spans="2:16" hidden="1" x14ac:dyDescent="0.25"/>
    <row r="272" spans="2:16" ht="19.5" hidden="1" thickBot="1" x14ac:dyDescent="0.35">
      <c r="B272" s="8" t="s">
        <v>43</v>
      </c>
      <c r="C272" s="1"/>
      <c r="D272" s="65" t="s">
        <v>69</v>
      </c>
    </row>
    <row r="273" spans="2:16" ht="19.5" hidden="1" thickBot="1" x14ac:dyDescent="0.35">
      <c r="B273" s="8" t="s">
        <v>45</v>
      </c>
      <c r="C273" s="2"/>
      <c r="D273" s="18"/>
      <c r="I273" t="s">
        <v>41</v>
      </c>
      <c r="J273" t="s">
        <v>42</v>
      </c>
      <c r="K273" t="s">
        <v>46</v>
      </c>
      <c r="L273" t="s">
        <v>3</v>
      </c>
      <c r="M273" t="s">
        <v>43</v>
      </c>
      <c r="N273" t="s">
        <v>47</v>
      </c>
      <c r="O273" t="s">
        <v>48</v>
      </c>
      <c r="P273" t="s">
        <v>49</v>
      </c>
    </row>
    <row r="274" spans="2:16" ht="15.75" hidden="1" thickBot="1" x14ac:dyDescent="0.3">
      <c r="B274" s="4"/>
      <c r="C274" s="4"/>
      <c r="D274" s="4"/>
      <c r="E274" s="4"/>
      <c r="F274" s="4"/>
      <c r="G274" s="4"/>
      <c r="I274">
        <f>Coversheet!$D$12</f>
        <v>1004</v>
      </c>
      <c r="J274" t="str">
        <f>Coversheet!$D$13</f>
        <v>AFDO</v>
      </c>
      <c r="K274" t="e">
        <f>#REF!</f>
        <v>#REF!</v>
      </c>
      <c r="L274">
        <f>Coversheet!$D$14</f>
        <v>0</v>
      </c>
      <c r="M274" s="9" t="str">
        <f>D272</f>
        <v>End of Year</v>
      </c>
      <c r="N274" s="9">
        <f>D273</f>
        <v>0</v>
      </c>
      <c r="O274" t="s">
        <v>50</v>
      </c>
      <c r="P274" t="str">
        <f>D282</f>
        <v>null</v>
      </c>
    </row>
    <row r="275" spans="2:16" hidden="1" x14ac:dyDescent="0.25">
      <c r="B275" s="3"/>
      <c r="C275" s="3"/>
      <c r="D275" s="3"/>
      <c r="E275" s="3"/>
      <c r="F275" s="3"/>
      <c r="G275" s="3"/>
      <c r="I275">
        <f>Coversheet!$D$12</f>
        <v>1004</v>
      </c>
      <c r="J275" t="str">
        <f>Coversheet!$D$13</f>
        <v>AFDO</v>
      </c>
      <c r="K275" t="e">
        <f>#REF!</f>
        <v>#REF!</v>
      </c>
      <c r="L275">
        <f>Coversheet!$D$14</f>
        <v>0</v>
      </c>
      <c r="M275" s="9" t="str">
        <f>D272</f>
        <v>End of Year</v>
      </c>
      <c r="N275" s="9">
        <f>D273</f>
        <v>0</v>
      </c>
      <c r="O275" t="s">
        <v>51</v>
      </c>
      <c r="P275" t="str">
        <f>D283</f>
        <v>null</v>
      </c>
    </row>
    <row r="276" spans="2:16" ht="19.5" hidden="1" thickBot="1" x14ac:dyDescent="0.35">
      <c r="B276" s="8" t="s">
        <v>52</v>
      </c>
      <c r="C276" s="1"/>
      <c r="D276" s="18">
        <v>44348</v>
      </c>
      <c r="I276">
        <f>Coversheet!$D$12</f>
        <v>1004</v>
      </c>
      <c r="J276" t="str">
        <f>Coversheet!$D$13</f>
        <v>AFDO</v>
      </c>
      <c r="K276" t="e">
        <f>#REF!</f>
        <v>#REF!</v>
      </c>
      <c r="L276">
        <f>Coversheet!$D$14</f>
        <v>0</v>
      </c>
      <c r="M276" s="9" t="str">
        <f>D272</f>
        <v>End of Year</v>
      </c>
      <c r="N276" s="9">
        <f>D273</f>
        <v>0</v>
      </c>
      <c r="O276" t="s">
        <v>53</v>
      </c>
      <c r="P276">
        <f>D284</f>
        <v>0</v>
      </c>
    </row>
    <row r="277" spans="2:16" ht="19.5" hidden="1" thickBot="1" x14ac:dyDescent="0.35">
      <c r="B277" s="8" t="s">
        <v>54</v>
      </c>
      <c r="C277" s="2"/>
      <c r="D277" s="18">
        <v>45443</v>
      </c>
      <c r="I277">
        <f>Coversheet!$D$12</f>
        <v>1004</v>
      </c>
      <c r="J277" t="str">
        <f>Coversheet!$D$13</f>
        <v>AFDO</v>
      </c>
      <c r="K277" t="e">
        <f>#REF!</f>
        <v>#REF!</v>
      </c>
      <c r="L277">
        <f>Coversheet!$D$14</f>
        <v>0</v>
      </c>
      <c r="M277" s="9" t="str">
        <f>D272</f>
        <v>End of Year</v>
      </c>
      <c r="N277" s="9">
        <f>D273</f>
        <v>0</v>
      </c>
      <c r="O277" t="s">
        <v>55</v>
      </c>
      <c r="P277" t="str">
        <f>D285</f>
        <v>Select</v>
      </c>
    </row>
    <row r="278" spans="2:16" ht="19.5" hidden="1" thickBot="1" x14ac:dyDescent="0.35">
      <c r="B278" s="11" t="s">
        <v>56</v>
      </c>
      <c r="C278" s="3"/>
      <c r="D278" s="18"/>
      <c r="E278" s="3"/>
      <c r="F278" s="3"/>
      <c r="G278" s="3"/>
      <c r="I278">
        <f>Coversheet!$D$12</f>
        <v>1004</v>
      </c>
      <c r="J278" t="str">
        <f>Coversheet!$D$13</f>
        <v>AFDO</v>
      </c>
      <c r="K278" t="e">
        <f>#REF!</f>
        <v>#REF!</v>
      </c>
      <c r="L278">
        <f>Coversheet!$D$14</f>
        <v>0</v>
      </c>
      <c r="M278" s="9" t="str">
        <f>D272</f>
        <v>End of Year</v>
      </c>
      <c r="N278" s="9">
        <f>D273</f>
        <v>0</v>
      </c>
      <c r="O278" t="s">
        <v>57</v>
      </c>
      <c r="P278" t="str">
        <f>D288</f>
        <v>null</v>
      </c>
    </row>
    <row r="279" spans="2:16" ht="19.5" hidden="1" thickBot="1" x14ac:dyDescent="0.35">
      <c r="B279" s="11" t="s">
        <v>58</v>
      </c>
      <c r="C279" s="3"/>
      <c r="D279" s="18"/>
      <c r="E279" s="3"/>
      <c r="F279" s="3"/>
      <c r="G279" s="3"/>
      <c r="I279">
        <f>Coversheet!$D$12</f>
        <v>1004</v>
      </c>
      <c r="J279" t="str">
        <f>Coversheet!$D$13</f>
        <v>AFDO</v>
      </c>
      <c r="K279" t="e">
        <f>#REF!</f>
        <v>#REF!</v>
      </c>
      <c r="L279">
        <f>Coversheet!$D$14</f>
        <v>0</v>
      </c>
      <c r="M279" s="9" t="str">
        <f>D272</f>
        <v>End of Year</v>
      </c>
      <c r="N279" s="9">
        <f>D273</f>
        <v>0</v>
      </c>
      <c r="O279" t="s">
        <v>59</v>
      </c>
      <c r="P279" t="str">
        <f>D289</f>
        <v>null</v>
      </c>
    </row>
    <row r="280" spans="2:16" ht="15.75" hidden="1" thickBot="1" x14ac:dyDescent="0.3">
      <c r="B280" s="4"/>
      <c r="C280" s="4"/>
      <c r="D280" s="4"/>
      <c r="E280" s="4"/>
      <c r="F280" s="4"/>
      <c r="G280" s="4"/>
      <c r="I280">
        <f>Coversheet!$D$12</f>
        <v>1004</v>
      </c>
      <c r="J280" t="str">
        <f>Coversheet!$D$13</f>
        <v>AFDO</v>
      </c>
      <c r="K280" t="e">
        <f>#REF!</f>
        <v>#REF!</v>
      </c>
      <c r="L280">
        <f>Coversheet!$D$14</f>
        <v>0</v>
      </c>
      <c r="M280" s="9" t="str">
        <f>D272</f>
        <v>End of Year</v>
      </c>
      <c r="N280" s="9">
        <f>D273</f>
        <v>0</v>
      </c>
      <c r="O280" t="s">
        <v>60</v>
      </c>
      <c r="P280" s="64">
        <f>D290</f>
        <v>0</v>
      </c>
    </row>
    <row r="281" spans="2:16" hidden="1" x14ac:dyDescent="0.25">
      <c r="B281" s="3"/>
      <c r="C281" s="3"/>
      <c r="D281" s="3"/>
      <c r="E281" s="3"/>
      <c r="F281" s="3"/>
      <c r="G281" s="3"/>
    </row>
    <row r="282" spans="2:16" ht="19.5" hidden="1" thickBot="1" x14ac:dyDescent="0.35">
      <c r="B282" s="8" t="s">
        <v>61</v>
      </c>
      <c r="D282" s="248" t="s">
        <v>71</v>
      </c>
      <c r="E282" s="249"/>
      <c r="F282" s="249"/>
      <c r="G282" s="250"/>
    </row>
    <row r="283" spans="2:16" ht="19.5" hidden="1" thickBot="1" x14ac:dyDescent="0.35">
      <c r="B283" s="8" t="s">
        <v>51</v>
      </c>
      <c r="D283" s="248" t="s">
        <v>71</v>
      </c>
      <c r="E283" s="249"/>
      <c r="F283" s="249"/>
      <c r="G283" s="250"/>
    </row>
    <row r="284" spans="2:16" ht="19.5" hidden="1" thickBot="1" x14ac:dyDescent="0.35">
      <c r="B284" s="8" t="s">
        <v>53</v>
      </c>
      <c r="D284" s="20"/>
    </row>
    <row r="285" spans="2:16" ht="19.5" hidden="1" thickBot="1" x14ac:dyDescent="0.35">
      <c r="B285" s="8" t="s">
        <v>65</v>
      </c>
      <c r="D285" s="17" t="s">
        <v>72</v>
      </c>
    </row>
    <row r="286" spans="2:16" ht="15.75" hidden="1" thickBot="1" x14ac:dyDescent="0.3">
      <c r="B286" s="4"/>
      <c r="C286" s="4"/>
      <c r="D286" s="4"/>
      <c r="E286" s="4"/>
      <c r="F286" s="4"/>
      <c r="G286" s="4"/>
    </row>
    <row r="287" spans="2:16" hidden="1" x14ac:dyDescent="0.25"/>
    <row r="288" spans="2:16" ht="19.5" hidden="1" thickBot="1" x14ac:dyDescent="0.35">
      <c r="B288" s="8" t="s">
        <v>67</v>
      </c>
      <c r="D288" s="248" t="s">
        <v>71</v>
      </c>
      <c r="E288" s="249"/>
      <c r="F288" s="249"/>
      <c r="G288" s="250"/>
    </row>
    <row r="289" spans="2:7" ht="19.5" hidden="1" thickBot="1" x14ac:dyDescent="0.35">
      <c r="B289" s="8" t="s">
        <v>59</v>
      </c>
      <c r="D289" s="248" t="s">
        <v>71</v>
      </c>
      <c r="E289" s="249"/>
      <c r="F289" s="249"/>
      <c r="G289" s="250"/>
    </row>
    <row r="290" spans="2:7" ht="19.5" hidden="1" thickBot="1" x14ac:dyDescent="0.35">
      <c r="B290" s="8" t="s">
        <v>60</v>
      </c>
      <c r="D290" s="20"/>
    </row>
    <row r="291" spans="2:7" ht="15.75" hidden="1" thickBot="1" x14ac:dyDescent="0.3">
      <c r="B291" s="4"/>
      <c r="C291" s="4"/>
      <c r="D291" s="4"/>
      <c r="E291" s="4"/>
      <c r="F291" s="4"/>
      <c r="G291" s="4"/>
    </row>
    <row r="292" spans="2:7" hidden="1" x14ac:dyDescent="0.25"/>
  </sheetData>
  <sheetProtection sheet="1" objects="1" scenarios="1" selectLockedCells="1"/>
  <sortState xmlns:xlrd2="http://schemas.microsoft.com/office/spreadsheetml/2017/richdata2" ref="E12:E14">
    <sortCondition ref="E12"/>
  </sortState>
  <mergeCells count="51">
    <mergeCell ref="D26:G26"/>
    <mergeCell ref="D27:G27"/>
    <mergeCell ref="D41:G41"/>
    <mergeCell ref="D14:G14"/>
    <mergeCell ref="D42:G42"/>
    <mergeCell ref="D47:G47"/>
    <mergeCell ref="D48:G48"/>
    <mergeCell ref="D63:G63"/>
    <mergeCell ref="D64:G64"/>
    <mergeCell ref="D69:G69"/>
    <mergeCell ref="D70:G70"/>
    <mergeCell ref="D85:G85"/>
    <mergeCell ref="D86:G86"/>
    <mergeCell ref="D91:G91"/>
    <mergeCell ref="D92:G92"/>
    <mergeCell ref="D107:G107"/>
    <mergeCell ref="D108:G108"/>
    <mergeCell ref="D113:G113"/>
    <mergeCell ref="D114:G114"/>
    <mergeCell ref="D128:G128"/>
    <mergeCell ref="D129:G129"/>
    <mergeCell ref="D134:G134"/>
    <mergeCell ref="D135:G135"/>
    <mergeCell ref="D150:G150"/>
    <mergeCell ref="D178:G178"/>
    <mergeCell ref="D179:G179"/>
    <mergeCell ref="D194:G194"/>
    <mergeCell ref="D151:G151"/>
    <mergeCell ref="D156:G156"/>
    <mergeCell ref="D157:G157"/>
    <mergeCell ref="D172:G172"/>
    <mergeCell ref="D173:G173"/>
    <mergeCell ref="D200:G200"/>
    <mergeCell ref="D195:G195"/>
    <mergeCell ref="D201:G201"/>
    <mergeCell ref="D216:G216"/>
    <mergeCell ref="D217:G217"/>
    <mergeCell ref="D222:G222"/>
    <mergeCell ref="D223:G223"/>
    <mergeCell ref="D238:G238"/>
    <mergeCell ref="D239:G239"/>
    <mergeCell ref="D244:G244"/>
    <mergeCell ref="D282:G282"/>
    <mergeCell ref="D283:G283"/>
    <mergeCell ref="D288:G288"/>
    <mergeCell ref="D289:G289"/>
    <mergeCell ref="D245:G245"/>
    <mergeCell ref="D260:G260"/>
    <mergeCell ref="D261:G261"/>
    <mergeCell ref="D266:G266"/>
    <mergeCell ref="D267:G267"/>
  </mergeCells>
  <phoneticPr fontId="3" type="noConversion"/>
  <dataValidations count="3">
    <dataValidation type="date" operator="greaterThan" showInputMessage="1" showErrorMessage="1" sqref="D273 D32 D54 D76 D98 D119 D141 D163 D185 D207 D229 D251 D17" xr:uid="{1448420B-4EE8-4925-B921-42E8C6B458DD}">
      <formula1>F17</formula1>
    </dataValidation>
    <dataValidation type="whole" allowBlank="1" showErrorMessage="1" promptTitle="Office of Partnerships Entity ID" prompt="Unique identifier assigned by Office of Partnerships. If unknown contact your project manager." sqref="D12" xr:uid="{36EBFA43-635C-4583-96D5-065C317CD4DA}">
      <formula1>1000</formula1>
      <formula2>10000</formula2>
    </dataValidation>
    <dataValidation type="date" operator="greaterThan" showInputMessage="1" showErrorMessage="1" sqref="E17:F17" xr:uid="{6A00EDCE-3716-4837-B474-C7CDBC42D6E6}">
      <formula1>#REF!</formula1>
    </dataValidation>
  </dataValidations>
  <pageMargins left="0.5" right="0.5" top="0.5" bottom="0.5" header="0.3" footer="0.3"/>
  <pageSetup orientation="landscape" horizontalDpi="1200" verticalDpi="1200" r:id="rId1"/>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count="2">
        <x14:dataValidation type="list" allowBlank="1" showInputMessage="1" showErrorMessage="1" xr:uid="{982D73C8-1B05-416F-A636-271193CE06F8}">
          <x14:formula1>
            <xm:f>Mechanics!$A$2:$A$5</xm:f>
          </x14:formula1>
          <xm:sqref>D31 D53 D75 D97 D118 D140 D162 D184 D206 D228 D250 D272</xm:sqref>
        </x14:dataValidation>
        <x14:dataValidation type="list" allowBlank="1" showInputMessage="1" showErrorMessage="1" xr:uid="{17AEF5E2-49F3-4D39-94BE-A71819B42172}">
          <x14:formula1>
            <xm:f>Mechanics!$A$5:$A$7</xm:f>
          </x14:formula1>
          <xm:sqref>D44 D285 D88 D110 D131 D153 D175 D197 D219 D241 D263 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D473-227F-4DFB-A713-5D6707D32140}">
  <sheetPr>
    <tabColor theme="9" tint="0.79998168889431442"/>
  </sheetPr>
  <dimension ref="A1:AR264"/>
  <sheetViews>
    <sheetView showGridLines="0" zoomScaleNormal="100" workbookViewId="0"/>
  </sheetViews>
  <sheetFormatPr defaultColWidth="8.85546875" defaultRowHeight="15" x14ac:dyDescent="0.25"/>
  <cols>
    <col min="1" max="1" width="3.7109375" customWidth="1"/>
    <col min="2" max="2" width="63.140625" customWidth="1"/>
    <col min="3" max="3" width="2.28515625" customWidth="1"/>
    <col min="4" max="4" width="16.7109375" customWidth="1"/>
    <col min="5" max="5" width="4.7109375" customWidth="1"/>
    <col min="6" max="10" width="16.7109375" customWidth="1"/>
    <col min="11" max="11" width="17.85546875" customWidth="1"/>
    <col min="12" max="12" width="16.7109375" customWidth="1"/>
    <col min="13" max="13" width="41.140625" customWidth="1"/>
    <col min="14" max="14" width="4.7109375" customWidth="1"/>
    <col min="15" max="20" width="16.7109375" customWidth="1"/>
    <col min="21" max="21" width="11.42578125" customWidth="1"/>
    <col min="22" max="22" width="41.140625" customWidth="1"/>
    <col min="23" max="23" width="3.5703125" customWidth="1"/>
    <col min="24" max="24" width="37.5703125" customWidth="1"/>
    <col min="25" max="42" width="15.42578125" customWidth="1"/>
    <col min="43" max="44" width="8.85546875" style="54"/>
  </cols>
  <sheetData>
    <row r="1" spans="1:9" x14ac:dyDescent="0.25">
      <c r="A1" s="5"/>
    </row>
    <row r="2" spans="1:9" ht="17.25" customHeight="1" x14ac:dyDescent="0.25">
      <c r="A2" s="5"/>
      <c r="B2" s="54"/>
      <c r="C2" s="54"/>
      <c r="D2" s="54"/>
      <c r="E2" s="54"/>
      <c r="F2" s="54"/>
      <c r="G2" s="54"/>
      <c r="H2" s="54"/>
      <c r="I2" s="54"/>
    </row>
    <row r="3" spans="1:9" ht="16.5" customHeight="1" x14ac:dyDescent="0.25">
      <c r="A3" s="5"/>
      <c r="B3" s="54"/>
      <c r="C3" s="54"/>
      <c r="D3" s="54"/>
      <c r="E3" s="54"/>
      <c r="F3" s="54"/>
      <c r="G3" s="54"/>
      <c r="H3" s="54"/>
      <c r="I3" s="54"/>
    </row>
    <row r="4" spans="1:9" ht="16.5" customHeight="1" x14ac:dyDescent="0.25">
      <c r="A4" s="5"/>
      <c r="B4" s="54"/>
      <c r="C4" s="54"/>
      <c r="D4" s="54"/>
      <c r="E4" s="54"/>
      <c r="F4" s="54"/>
      <c r="G4" s="54"/>
      <c r="H4" s="54"/>
      <c r="I4" s="54"/>
    </row>
    <row r="5" spans="1:9" ht="16.5" customHeight="1" x14ac:dyDescent="0.25">
      <c r="A5" s="5"/>
      <c r="B5" s="54"/>
      <c r="C5" s="54"/>
      <c r="D5" s="54"/>
      <c r="E5" s="54"/>
      <c r="F5" s="54"/>
      <c r="G5" s="54"/>
      <c r="H5" s="54"/>
      <c r="I5" s="54"/>
    </row>
    <row r="6" spans="1:9" ht="36.6" customHeight="1" x14ac:dyDescent="0.25">
      <c r="A6" s="5"/>
      <c r="B6" s="54"/>
      <c r="C6" s="54"/>
      <c r="D6" s="54"/>
      <c r="E6" s="54"/>
      <c r="F6" s="54"/>
      <c r="G6" s="54"/>
      <c r="H6" s="54"/>
      <c r="I6" s="54"/>
    </row>
    <row r="7" spans="1:9" ht="16.5" customHeight="1" x14ac:dyDescent="0.3">
      <c r="A7" s="5"/>
      <c r="B7" s="164" t="s">
        <v>73</v>
      </c>
      <c r="C7" s="101"/>
      <c r="D7" s="101" t="s">
        <v>75</v>
      </c>
      <c r="E7" s="54"/>
      <c r="F7" s="54"/>
      <c r="G7" s="54"/>
      <c r="H7" s="54"/>
      <c r="I7" s="54"/>
    </row>
    <row r="8" spans="1:9" ht="16.5" customHeight="1" x14ac:dyDescent="0.25">
      <c r="A8" s="5"/>
      <c r="B8" s="54"/>
      <c r="C8" s="54"/>
      <c r="D8" s="54"/>
      <c r="E8" s="54"/>
      <c r="F8" s="54"/>
      <c r="G8" s="54"/>
      <c r="H8" s="54"/>
      <c r="I8" s="54"/>
    </row>
    <row r="9" spans="1:9" ht="16.5" customHeight="1" x14ac:dyDescent="0.25">
      <c r="A9" s="5"/>
      <c r="B9" s="54"/>
      <c r="C9" s="54"/>
      <c r="D9" s="54"/>
      <c r="E9" s="54"/>
      <c r="F9" s="54"/>
      <c r="G9" s="54"/>
      <c r="H9" s="54"/>
      <c r="I9" s="54"/>
    </row>
    <row r="10" spans="1:9" ht="16.5" customHeight="1" x14ac:dyDescent="0.25">
      <c r="A10" s="5"/>
      <c r="B10" s="54"/>
      <c r="C10" s="54"/>
      <c r="D10" s="54"/>
      <c r="E10" s="54"/>
      <c r="F10" s="54"/>
      <c r="G10" s="54"/>
      <c r="H10" s="54"/>
      <c r="I10" s="54"/>
    </row>
    <row r="11" spans="1:9" ht="16.5" customHeight="1" x14ac:dyDescent="0.25">
      <c r="A11" s="5"/>
      <c r="B11" s="54"/>
      <c r="C11" s="54"/>
      <c r="D11" s="54"/>
      <c r="E11" s="54"/>
      <c r="F11" s="54"/>
      <c r="G11" s="54"/>
      <c r="H11" s="54"/>
      <c r="I11" s="54"/>
    </row>
    <row r="12" spans="1:9" ht="16.5" customHeight="1" x14ac:dyDescent="0.25">
      <c r="A12" s="5"/>
      <c r="B12" s="54"/>
      <c r="C12" s="54"/>
      <c r="D12" s="54"/>
      <c r="E12" s="54"/>
      <c r="F12" s="54"/>
      <c r="G12" s="54"/>
      <c r="H12" s="54"/>
      <c r="I12" s="54"/>
    </row>
    <row r="13" spans="1:9" ht="16.5" customHeight="1" x14ac:dyDescent="0.25">
      <c r="A13" s="5"/>
      <c r="B13" s="54"/>
      <c r="C13" s="54"/>
      <c r="D13" s="54"/>
      <c r="E13" s="54"/>
      <c r="F13" s="54"/>
      <c r="G13" s="54"/>
      <c r="H13" s="54"/>
      <c r="I13" s="54"/>
    </row>
    <row r="14" spans="1:9" ht="16.5" customHeight="1" x14ac:dyDescent="0.25">
      <c r="A14" s="5"/>
      <c r="B14" s="54"/>
      <c r="C14" s="54"/>
      <c r="D14" s="54"/>
      <c r="E14" s="54"/>
      <c r="F14" s="54"/>
      <c r="G14" s="54"/>
      <c r="H14" s="54"/>
      <c r="I14" s="54"/>
    </row>
    <row r="15" spans="1:9" ht="16.5" customHeight="1" x14ac:dyDescent="0.25">
      <c r="A15" s="5"/>
      <c r="B15" s="54"/>
      <c r="C15" s="54"/>
      <c r="D15" s="54"/>
      <c r="E15" s="54"/>
      <c r="F15" s="54"/>
      <c r="G15" s="54"/>
      <c r="H15" s="54"/>
      <c r="I15" s="54"/>
    </row>
    <row r="16" spans="1:9" ht="15.75" customHeight="1" x14ac:dyDescent="0.25">
      <c r="A16" s="5"/>
      <c r="B16" s="54"/>
      <c r="C16" s="54"/>
      <c r="D16" s="54"/>
      <c r="E16" s="54"/>
      <c r="F16" s="54"/>
      <c r="G16" s="54"/>
      <c r="H16" s="54"/>
      <c r="I16" s="54"/>
    </row>
    <row r="17" spans="1:44" ht="23.25" customHeight="1" x14ac:dyDescent="0.25">
      <c r="A17" s="54"/>
      <c r="B17" s="54"/>
      <c r="C17" s="54"/>
      <c r="D17" s="54"/>
      <c r="E17" s="54"/>
      <c r="F17" s="54"/>
      <c r="G17" s="54"/>
      <c r="H17" s="54"/>
      <c r="I17" s="54"/>
    </row>
    <row r="18" spans="1:44" ht="39" customHeight="1" x14ac:dyDescent="0.25">
      <c r="B18" s="54"/>
      <c r="C18" s="54"/>
      <c r="D18" s="54"/>
      <c r="E18" s="54"/>
      <c r="F18" s="54"/>
      <c r="G18" s="54"/>
      <c r="H18" s="54"/>
      <c r="I18" s="54"/>
    </row>
    <row r="19" spans="1:44" ht="50.45" customHeight="1" x14ac:dyDescent="0.25">
      <c r="B19" s="54"/>
      <c r="C19" s="54"/>
      <c r="D19" s="54"/>
      <c r="E19" s="54"/>
      <c r="F19" s="54"/>
      <c r="G19" s="54"/>
      <c r="H19" s="54"/>
      <c r="I19" s="54"/>
    </row>
    <row r="20" spans="1:44" ht="15.75" customHeight="1" x14ac:dyDescent="0.25"/>
    <row r="21" spans="1:44" ht="15.75" customHeight="1" x14ac:dyDescent="0.25"/>
    <row r="22" spans="1:44" ht="15.75" customHeight="1" x14ac:dyDescent="0.25"/>
    <row r="23" spans="1:44" ht="15.75" customHeight="1" x14ac:dyDescent="0.25"/>
    <row r="24" spans="1:44" ht="15.75" customHeight="1" x14ac:dyDescent="0.25"/>
    <row r="25" spans="1:44" ht="15.75" customHeight="1" x14ac:dyDescent="0.25"/>
    <row r="26" spans="1:44" ht="15.75" customHeight="1" x14ac:dyDescent="0.3">
      <c r="B26" s="76"/>
      <c r="C26" s="8"/>
    </row>
    <row r="27" spans="1:44" ht="21.75" customHeight="1" x14ac:dyDescent="0.25"/>
    <row r="28" spans="1:44" s="8" customFormat="1" ht="21.75" customHeight="1" x14ac:dyDescent="0.3">
      <c r="AQ28" s="81"/>
      <c r="AR28" s="81"/>
    </row>
    <row r="29" spans="1:44" s="8" customFormat="1" ht="15" customHeight="1" x14ac:dyDescent="0.3">
      <c r="B29" s="76"/>
      <c r="AQ29" s="81"/>
      <c r="AR29" s="81"/>
    </row>
    <row r="30" spans="1:44" s="8" customFormat="1" ht="15" customHeight="1" thickBot="1" x14ac:dyDescent="0.35">
      <c r="B30" s="76"/>
      <c r="AQ30" s="81"/>
      <c r="AR30" s="81"/>
    </row>
    <row r="31" spans="1:44" ht="18.75" customHeight="1" x14ac:dyDescent="0.35">
      <c r="B31" s="259" t="s">
        <v>101</v>
      </c>
      <c r="C31" s="260"/>
      <c r="D31" s="261"/>
      <c r="F31" s="262" t="s">
        <v>457</v>
      </c>
      <c r="G31" s="263"/>
      <c r="H31" s="263"/>
      <c r="I31" s="263"/>
      <c r="J31" s="263"/>
      <c r="K31" s="263"/>
      <c r="L31" s="263"/>
      <c r="M31" s="264"/>
      <c r="O31" s="293" t="s">
        <v>458</v>
      </c>
      <c r="P31" s="294"/>
      <c r="Q31" s="294"/>
      <c r="R31" s="294"/>
      <c r="S31" s="294"/>
      <c r="T31" s="294"/>
      <c r="U31" s="294"/>
      <c r="V31" s="295"/>
      <c r="X31" s="165" t="s">
        <v>81</v>
      </c>
      <c r="Y31" s="63" t="s">
        <v>469</v>
      </c>
      <c r="Z31" s="63" t="s">
        <v>470</v>
      </c>
      <c r="AA31" s="63" t="s">
        <v>471</v>
      </c>
      <c r="AB31" s="63" t="s">
        <v>472</v>
      </c>
      <c r="AC31" s="63" t="s">
        <v>473</v>
      </c>
      <c r="AD31" s="63" t="s">
        <v>474</v>
      </c>
      <c r="AE31" s="63" t="s">
        <v>475</v>
      </c>
      <c r="AF31" s="63" t="s">
        <v>476</v>
      </c>
      <c r="AG31" s="63" t="s">
        <v>477</v>
      </c>
      <c r="AH31" s="63" t="s">
        <v>478</v>
      </c>
      <c r="AI31" s="63" t="s">
        <v>479</v>
      </c>
      <c r="AJ31" s="63" t="s">
        <v>480</v>
      </c>
      <c r="AK31" s="63" t="s">
        <v>481</v>
      </c>
      <c r="AL31" s="63" t="s">
        <v>482</v>
      </c>
      <c r="AM31" s="63" t="s">
        <v>483</v>
      </c>
      <c r="AN31" s="63" t="s">
        <v>484</v>
      </c>
      <c r="AO31" s="63" t="s">
        <v>485</v>
      </c>
      <c r="AP31" s="63" t="s">
        <v>486</v>
      </c>
    </row>
    <row r="32" spans="1:44" ht="7.5" customHeight="1" thickBot="1" x14ac:dyDescent="0.35">
      <c r="B32" s="166"/>
      <c r="C32" s="167"/>
      <c r="D32" s="168"/>
      <c r="F32" s="93"/>
      <c r="G32" s="94"/>
      <c r="H32" s="94"/>
      <c r="I32" s="94"/>
      <c r="J32" s="94"/>
      <c r="K32" s="94"/>
      <c r="L32" s="169"/>
      <c r="M32" s="268" t="s">
        <v>459</v>
      </c>
      <c r="O32" s="170"/>
      <c r="P32" s="171"/>
      <c r="Q32" s="171"/>
      <c r="R32" s="171"/>
      <c r="S32" s="171"/>
      <c r="T32" s="171"/>
      <c r="U32" s="172"/>
      <c r="V32" s="270" t="s">
        <v>460</v>
      </c>
      <c r="X32" s="62"/>
    </row>
    <row r="33" spans="2:42" s="54" customFormat="1" ht="24" customHeight="1" thickBot="1" x14ac:dyDescent="0.4">
      <c r="B33" s="173" t="s">
        <v>79</v>
      </c>
      <c r="C33" s="174"/>
      <c r="D33" s="175"/>
      <c r="E33"/>
      <c r="F33" s="176" t="s">
        <v>79</v>
      </c>
      <c r="G33" s="94"/>
      <c r="H33" s="177"/>
      <c r="I33" s="94"/>
      <c r="J33" s="94"/>
      <c r="K33" s="177"/>
      <c r="L33" s="169"/>
      <c r="M33" s="268"/>
      <c r="N33"/>
      <c r="O33" s="178" t="s">
        <v>79</v>
      </c>
      <c r="P33" s="171"/>
      <c r="Q33" s="171"/>
      <c r="R33" s="171"/>
      <c r="S33" s="171"/>
      <c r="T33" s="171"/>
      <c r="U33" s="172"/>
      <c r="V33" s="270"/>
      <c r="W33"/>
      <c r="X33" s="179" t="s">
        <v>79</v>
      </c>
      <c r="Y33" s="59" t="s">
        <v>4</v>
      </c>
      <c r="Z33" s="59" t="s">
        <v>7</v>
      </c>
      <c r="AA33" s="59" t="s">
        <v>9</v>
      </c>
      <c r="AB33" s="59" t="s">
        <v>11</v>
      </c>
      <c r="AC33" s="59" t="s">
        <v>13</v>
      </c>
      <c r="AD33" s="60" t="s">
        <v>15</v>
      </c>
      <c r="AE33" s="60" t="s">
        <v>17</v>
      </c>
      <c r="AF33" s="60" t="s">
        <v>19</v>
      </c>
      <c r="AG33" s="60" t="s">
        <v>21</v>
      </c>
      <c r="AH33" s="60" t="s">
        <v>23</v>
      </c>
      <c r="AI33" s="60" t="s">
        <v>25</v>
      </c>
      <c r="AJ33" s="60" t="s">
        <v>27</v>
      </c>
      <c r="AK33" s="60" t="s">
        <v>29</v>
      </c>
      <c r="AL33" s="60" t="s">
        <v>31</v>
      </c>
      <c r="AM33" s="61" t="s">
        <v>33</v>
      </c>
      <c r="AN33" s="60" t="s">
        <v>35</v>
      </c>
      <c r="AO33" s="60" t="s">
        <v>37</v>
      </c>
      <c r="AP33" s="60" t="s">
        <v>39</v>
      </c>
    </row>
    <row r="34" spans="2:42" s="54" customFormat="1" ht="24" customHeight="1" thickBot="1" x14ac:dyDescent="0.4">
      <c r="B34" s="180" t="s">
        <v>102</v>
      </c>
      <c r="C34" s="181"/>
      <c r="D34" s="18"/>
      <c r="E34"/>
      <c r="F34" s="296" t="s">
        <v>103</v>
      </c>
      <c r="G34" s="273"/>
      <c r="H34" s="30"/>
      <c r="I34" s="296" t="s">
        <v>104</v>
      </c>
      <c r="J34" s="273"/>
      <c r="K34" s="274" t="s">
        <v>72</v>
      </c>
      <c r="L34" s="275"/>
      <c r="M34" s="268"/>
      <c r="N34"/>
      <c r="O34" s="279" t="s">
        <v>103</v>
      </c>
      <c r="P34" s="280"/>
      <c r="Q34" s="30"/>
      <c r="R34" s="279" t="s">
        <v>104</v>
      </c>
      <c r="S34" s="280"/>
      <c r="T34" s="274" t="s">
        <v>72</v>
      </c>
      <c r="U34" s="275"/>
      <c r="V34" s="270"/>
      <c r="W34" s="182"/>
      <c r="X34" s="183" t="s">
        <v>461</v>
      </c>
      <c r="Y34" s="39"/>
      <c r="Z34" s="39"/>
      <c r="AA34" s="39"/>
      <c r="AB34" s="39"/>
      <c r="AC34" s="39"/>
      <c r="AD34" s="39"/>
      <c r="AE34" s="39"/>
      <c r="AF34" s="39"/>
      <c r="AG34" s="39"/>
      <c r="AH34" s="39"/>
      <c r="AI34" s="39"/>
      <c r="AJ34" s="39"/>
      <c r="AK34" s="39"/>
      <c r="AL34" s="39"/>
      <c r="AM34" s="39"/>
      <c r="AN34" s="39"/>
      <c r="AO34" s="39"/>
      <c r="AP34" s="39"/>
    </row>
    <row r="35" spans="2:42" s="54" customFormat="1" ht="24" customHeight="1" thickBot="1" x14ac:dyDescent="0.4">
      <c r="B35" s="180" t="s">
        <v>105</v>
      </c>
      <c r="C35" s="181"/>
      <c r="D35" s="18"/>
      <c r="E35"/>
      <c r="F35" s="296" t="s">
        <v>106</v>
      </c>
      <c r="G35" s="273"/>
      <c r="H35" s="30"/>
      <c r="I35" s="296" t="s">
        <v>107</v>
      </c>
      <c r="J35" s="272"/>
      <c r="K35" s="273"/>
      <c r="L35" s="184" t="s">
        <v>72</v>
      </c>
      <c r="M35" s="268"/>
      <c r="N35"/>
      <c r="O35" s="279" t="s">
        <v>106</v>
      </c>
      <c r="P35" s="280"/>
      <c r="Q35" s="30"/>
      <c r="R35" s="279" t="s">
        <v>107</v>
      </c>
      <c r="S35" s="281"/>
      <c r="T35" s="280"/>
      <c r="U35" s="184" t="s">
        <v>72</v>
      </c>
      <c r="V35" s="270"/>
      <c r="W35" s="185"/>
      <c r="X35" s="186" t="s">
        <v>462</v>
      </c>
      <c r="Y35" s="39"/>
      <c r="Z35" s="39"/>
      <c r="AA35" s="39"/>
      <c r="AB35" s="39"/>
      <c r="AC35" s="39"/>
      <c r="AD35" s="39"/>
      <c r="AE35" s="39"/>
      <c r="AF35" s="39"/>
      <c r="AG35" s="39"/>
      <c r="AH35" s="39"/>
      <c r="AI35" s="39"/>
      <c r="AJ35" s="39"/>
      <c r="AK35" s="39"/>
      <c r="AL35" s="39"/>
      <c r="AM35" s="39"/>
      <c r="AN35" s="39"/>
      <c r="AO35" s="39"/>
      <c r="AP35" s="39"/>
    </row>
    <row r="36" spans="2:42" s="54" customFormat="1" ht="24" customHeight="1" thickBot="1" x14ac:dyDescent="0.4">
      <c r="B36" s="276" t="s">
        <v>108</v>
      </c>
      <c r="C36" s="277"/>
      <c r="D36" s="278"/>
      <c r="E36"/>
      <c r="F36" s="187" t="s">
        <v>109</v>
      </c>
      <c r="G36" s="188"/>
      <c r="H36" s="188"/>
      <c r="I36" s="188"/>
      <c r="J36" s="188"/>
      <c r="K36" s="188"/>
      <c r="L36" s="189"/>
      <c r="M36" s="269"/>
      <c r="N36"/>
      <c r="O36" s="190" t="s">
        <v>463</v>
      </c>
      <c r="P36" s="191"/>
      <c r="Q36" s="191"/>
      <c r="R36" s="191"/>
      <c r="S36" s="191"/>
      <c r="T36" s="191"/>
      <c r="U36" s="192"/>
      <c r="V36" s="271"/>
      <c r="W36" s="26"/>
      <c r="X36" s="193" t="s">
        <v>464</v>
      </c>
      <c r="Y36" s="39"/>
      <c r="Z36" s="39"/>
      <c r="AA36" s="39"/>
      <c r="AB36" s="39"/>
      <c r="AC36" s="39"/>
      <c r="AD36" s="39"/>
      <c r="AE36" s="39"/>
      <c r="AF36" s="39"/>
      <c r="AG36" s="39"/>
      <c r="AH36" s="39"/>
      <c r="AI36" s="39"/>
      <c r="AJ36" s="39"/>
      <c r="AK36" s="39"/>
      <c r="AL36" s="39"/>
      <c r="AM36" s="39"/>
      <c r="AN36" s="39"/>
      <c r="AO36" s="39"/>
      <c r="AP36" s="39"/>
    </row>
    <row r="37" spans="2:42" s="54" customFormat="1" ht="100.5" customHeight="1" thickBot="1" x14ac:dyDescent="0.3">
      <c r="B37" s="251"/>
      <c r="C37" s="252"/>
      <c r="D37" s="253"/>
      <c r="E37"/>
      <c r="F37" s="254"/>
      <c r="G37" s="255"/>
      <c r="H37" s="255"/>
      <c r="I37" s="255"/>
      <c r="J37" s="255"/>
      <c r="K37" s="255"/>
      <c r="L37" s="256"/>
      <c r="M37" s="194"/>
      <c r="N37"/>
      <c r="O37" s="254" t="s">
        <v>465</v>
      </c>
      <c r="P37" s="257"/>
      <c r="Q37" s="257"/>
      <c r="R37" s="257"/>
      <c r="S37" s="257"/>
      <c r="T37" s="257"/>
      <c r="U37" s="258"/>
      <c r="V37" s="108"/>
      <c r="W37" s="195"/>
      <c r="X37"/>
      <c r="Y37"/>
      <c r="Z37"/>
      <c r="AA37"/>
      <c r="AB37"/>
      <c r="AC37"/>
      <c r="AD37"/>
      <c r="AE37"/>
      <c r="AF37"/>
      <c r="AG37"/>
      <c r="AH37"/>
      <c r="AI37"/>
      <c r="AJ37"/>
      <c r="AK37"/>
      <c r="AL37"/>
      <c r="AM37"/>
      <c r="AN37"/>
      <c r="AO37"/>
      <c r="AP37"/>
    </row>
    <row r="38" spans="2:42" s="54" customFormat="1" ht="15" customHeight="1" x14ac:dyDescent="0.25">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row>
    <row r="39" spans="2:42" s="54" customFormat="1" ht="18" customHeight="1" thickBot="1" x14ac:dyDescent="0.3">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row>
    <row r="40" spans="2:42" s="54" customFormat="1" ht="18.75" customHeight="1" thickBot="1" x14ac:dyDescent="0.4">
      <c r="B40" s="259" t="s">
        <v>101</v>
      </c>
      <c r="C40" s="260"/>
      <c r="D40" s="261"/>
      <c r="E40" s="47"/>
      <c r="F40" s="262" t="s">
        <v>457</v>
      </c>
      <c r="G40" s="263"/>
      <c r="H40" s="263"/>
      <c r="I40" s="263"/>
      <c r="J40" s="263"/>
      <c r="K40" s="263"/>
      <c r="L40" s="263"/>
      <c r="M40" s="264"/>
      <c r="N40"/>
      <c r="O40" s="293" t="s">
        <v>458</v>
      </c>
      <c r="P40" s="294"/>
      <c r="Q40" s="294"/>
      <c r="R40" s="294"/>
      <c r="S40" s="294"/>
      <c r="T40" s="294"/>
      <c r="U40" s="294"/>
      <c r="V40" s="295"/>
      <c r="W40"/>
      <c r="X40"/>
      <c r="Y40"/>
      <c r="Z40"/>
      <c r="AA40"/>
      <c r="AB40"/>
      <c r="AC40"/>
      <c r="AD40"/>
      <c r="AE40"/>
      <c r="AF40"/>
      <c r="AG40"/>
      <c r="AH40"/>
      <c r="AI40"/>
      <c r="AJ40"/>
      <c r="AK40"/>
      <c r="AL40"/>
      <c r="AM40"/>
      <c r="AN40"/>
      <c r="AO40"/>
      <c r="AP40"/>
    </row>
    <row r="41" spans="2:42" s="54" customFormat="1" ht="24" customHeight="1" thickBot="1" x14ac:dyDescent="0.4">
      <c r="B41" s="173" t="s">
        <v>111</v>
      </c>
      <c r="C41" s="174"/>
      <c r="D41" s="175"/>
      <c r="E41"/>
      <c r="F41" s="176" t="s">
        <v>111</v>
      </c>
      <c r="G41" s="94"/>
      <c r="H41" s="177"/>
      <c r="I41" s="94"/>
      <c r="J41" s="94"/>
      <c r="K41" s="177"/>
      <c r="L41" s="169"/>
      <c r="M41" s="268" t="s">
        <v>459</v>
      </c>
      <c r="N41"/>
      <c r="O41" s="178" t="s">
        <v>111</v>
      </c>
      <c r="P41" s="171"/>
      <c r="Q41" s="171"/>
      <c r="R41" s="171"/>
      <c r="S41" s="171"/>
      <c r="T41" s="171"/>
      <c r="U41" s="172"/>
      <c r="V41" s="270" t="s">
        <v>460</v>
      </c>
      <c r="W41"/>
      <c r="X41" s="179" t="s">
        <v>111</v>
      </c>
      <c r="Y41" s="59" t="s">
        <v>4</v>
      </c>
      <c r="Z41" s="59" t="s">
        <v>7</v>
      </c>
      <c r="AA41" s="59" t="s">
        <v>9</v>
      </c>
      <c r="AB41" s="59" t="s">
        <v>11</v>
      </c>
      <c r="AC41" s="59" t="s">
        <v>13</v>
      </c>
      <c r="AD41" s="60" t="s">
        <v>15</v>
      </c>
      <c r="AE41" s="60" t="s">
        <v>17</v>
      </c>
      <c r="AF41" s="60" t="s">
        <v>19</v>
      </c>
      <c r="AG41" s="60" t="s">
        <v>21</v>
      </c>
      <c r="AH41" s="60" t="s">
        <v>23</v>
      </c>
      <c r="AI41" s="60" t="s">
        <v>25</v>
      </c>
      <c r="AJ41" s="60" t="s">
        <v>27</v>
      </c>
      <c r="AK41" s="60" t="s">
        <v>29</v>
      </c>
      <c r="AL41" s="60" t="s">
        <v>31</v>
      </c>
      <c r="AM41" s="61" t="s">
        <v>33</v>
      </c>
      <c r="AN41" s="60" t="s">
        <v>35</v>
      </c>
      <c r="AO41" s="60" t="s">
        <v>37</v>
      </c>
      <c r="AP41" s="60" t="s">
        <v>39</v>
      </c>
    </row>
    <row r="42" spans="2:42" s="54" customFormat="1" ht="24" customHeight="1" thickBot="1" x14ac:dyDescent="0.4">
      <c r="B42" s="180" t="s">
        <v>102</v>
      </c>
      <c r="C42" s="181"/>
      <c r="D42" s="18"/>
      <c r="E42"/>
      <c r="F42" s="296" t="s">
        <v>103</v>
      </c>
      <c r="G42" s="273"/>
      <c r="H42" s="30"/>
      <c r="I42" s="296" t="s">
        <v>104</v>
      </c>
      <c r="J42" s="273"/>
      <c r="K42" s="274" t="s">
        <v>72</v>
      </c>
      <c r="L42" s="275"/>
      <c r="M42" s="268"/>
      <c r="N42"/>
      <c r="O42" s="279" t="s">
        <v>103</v>
      </c>
      <c r="P42" s="280"/>
      <c r="Q42" s="30"/>
      <c r="R42" s="279" t="s">
        <v>104</v>
      </c>
      <c r="S42" s="280"/>
      <c r="T42" s="274" t="s">
        <v>72</v>
      </c>
      <c r="U42" s="275"/>
      <c r="V42" s="270"/>
      <c r="W42" s="182"/>
      <c r="X42" s="183" t="s">
        <v>461</v>
      </c>
      <c r="Y42" s="39"/>
      <c r="Z42" s="39"/>
      <c r="AA42" s="39"/>
      <c r="AB42" s="39"/>
      <c r="AC42" s="39"/>
      <c r="AD42" s="39"/>
      <c r="AE42" s="39"/>
      <c r="AF42" s="39"/>
      <c r="AG42" s="39"/>
      <c r="AH42" s="39"/>
      <c r="AI42" s="39"/>
      <c r="AJ42" s="39"/>
      <c r="AK42" s="39"/>
      <c r="AL42" s="39"/>
      <c r="AM42" s="39"/>
      <c r="AN42" s="39"/>
      <c r="AO42" s="39"/>
      <c r="AP42" s="39"/>
    </row>
    <row r="43" spans="2:42" s="54" customFormat="1" ht="24" customHeight="1" thickBot="1" x14ac:dyDescent="0.4">
      <c r="B43" s="180" t="s">
        <v>105</v>
      </c>
      <c r="C43" s="181"/>
      <c r="D43" s="18"/>
      <c r="E43"/>
      <c r="F43" s="296" t="s">
        <v>106</v>
      </c>
      <c r="G43" s="273"/>
      <c r="H43" s="30"/>
      <c r="I43" s="296" t="s">
        <v>107</v>
      </c>
      <c r="J43" s="272"/>
      <c r="K43" s="273"/>
      <c r="L43" s="184" t="s">
        <v>72</v>
      </c>
      <c r="M43" s="268"/>
      <c r="N43"/>
      <c r="O43" s="279" t="s">
        <v>106</v>
      </c>
      <c r="P43" s="280"/>
      <c r="Q43" s="30"/>
      <c r="R43" s="279" t="s">
        <v>107</v>
      </c>
      <c r="S43" s="281"/>
      <c r="T43" s="280"/>
      <c r="U43" s="184" t="s">
        <v>72</v>
      </c>
      <c r="V43" s="270"/>
      <c r="W43" s="185"/>
      <c r="X43" s="186" t="s">
        <v>462</v>
      </c>
      <c r="Y43" s="39"/>
      <c r="Z43" s="39"/>
      <c r="AA43" s="39"/>
      <c r="AB43" s="39"/>
      <c r="AC43" s="39"/>
      <c r="AD43" s="39"/>
      <c r="AE43" s="39"/>
      <c r="AF43" s="39"/>
      <c r="AG43" s="39"/>
      <c r="AH43" s="39"/>
      <c r="AI43" s="39"/>
      <c r="AJ43" s="39"/>
      <c r="AK43" s="39"/>
      <c r="AL43" s="39"/>
      <c r="AM43" s="39"/>
      <c r="AN43" s="39"/>
      <c r="AO43" s="39"/>
      <c r="AP43" s="39"/>
    </row>
    <row r="44" spans="2:42" s="54" customFormat="1" ht="24" customHeight="1" thickBot="1" x14ac:dyDescent="0.4">
      <c r="B44" s="276" t="s">
        <v>108</v>
      </c>
      <c r="C44" s="277"/>
      <c r="D44" s="278"/>
      <c r="E44"/>
      <c r="F44" s="187" t="s">
        <v>109</v>
      </c>
      <c r="G44" s="188"/>
      <c r="H44" s="188"/>
      <c r="I44" s="188"/>
      <c r="J44" s="188"/>
      <c r="K44" s="188"/>
      <c r="L44" s="189"/>
      <c r="M44" s="269"/>
      <c r="N44"/>
      <c r="O44" s="190" t="s">
        <v>463</v>
      </c>
      <c r="P44" s="191"/>
      <c r="Q44" s="191"/>
      <c r="R44" s="191"/>
      <c r="S44" s="191"/>
      <c r="T44" s="191"/>
      <c r="U44" s="192"/>
      <c r="V44" s="271"/>
      <c r="W44" s="26"/>
      <c r="X44" s="193" t="s">
        <v>464</v>
      </c>
      <c r="Y44" s="39"/>
      <c r="Z44" s="39"/>
      <c r="AA44" s="39"/>
      <c r="AB44" s="39"/>
      <c r="AC44" s="39"/>
      <c r="AD44" s="39"/>
      <c r="AE44" s="39"/>
      <c r="AF44" s="39"/>
      <c r="AG44" s="39"/>
      <c r="AH44" s="39"/>
      <c r="AI44" s="39"/>
      <c r="AJ44" s="39"/>
      <c r="AK44" s="39"/>
      <c r="AL44" s="39"/>
      <c r="AM44" s="39"/>
      <c r="AN44" s="39"/>
      <c r="AO44" s="39"/>
      <c r="AP44" s="39"/>
    </row>
    <row r="45" spans="2:42" s="54" customFormat="1" ht="100.5" customHeight="1" thickBot="1" x14ac:dyDescent="0.3">
      <c r="B45" s="254"/>
      <c r="C45" s="255"/>
      <c r="D45" s="256"/>
      <c r="E45"/>
      <c r="F45" s="254"/>
      <c r="G45" s="255"/>
      <c r="H45" s="255"/>
      <c r="I45" s="255"/>
      <c r="J45" s="255"/>
      <c r="K45" s="255"/>
      <c r="L45" s="256"/>
      <c r="M45" s="108"/>
      <c r="N45"/>
      <c r="O45" s="254" t="s">
        <v>465</v>
      </c>
      <c r="P45" s="257"/>
      <c r="Q45" s="257"/>
      <c r="R45" s="257"/>
      <c r="S45" s="257"/>
      <c r="T45" s="257"/>
      <c r="U45" s="258"/>
      <c r="V45" s="108"/>
      <c r="W45" s="195"/>
      <c r="X45"/>
      <c r="Y45"/>
      <c r="Z45"/>
      <c r="AA45"/>
      <c r="AB45"/>
      <c r="AC45"/>
      <c r="AD45"/>
      <c r="AE45"/>
      <c r="AF45"/>
      <c r="AG45"/>
      <c r="AH45"/>
      <c r="AI45"/>
      <c r="AJ45"/>
      <c r="AK45"/>
      <c r="AL45"/>
      <c r="AM45"/>
      <c r="AN45"/>
      <c r="AO45"/>
      <c r="AP45"/>
    </row>
    <row r="47" spans="2:42" s="54" customFormat="1" ht="15.75" thickBot="1" x14ac:dyDescent="0.3">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row>
    <row r="48" spans="2:42" s="54" customFormat="1" ht="18.75" customHeight="1" thickBot="1" x14ac:dyDescent="0.4">
      <c r="B48" s="259" t="s">
        <v>101</v>
      </c>
      <c r="C48" s="260"/>
      <c r="D48" s="261"/>
      <c r="E48" s="47"/>
      <c r="F48" s="262" t="s">
        <v>457</v>
      </c>
      <c r="G48" s="263"/>
      <c r="H48" s="263"/>
      <c r="I48" s="263"/>
      <c r="J48" s="263"/>
      <c r="K48" s="263"/>
      <c r="L48" s="263"/>
      <c r="M48" s="264"/>
      <c r="N48"/>
      <c r="O48" s="293" t="s">
        <v>458</v>
      </c>
      <c r="P48" s="294"/>
      <c r="Q48" s="294"/>
      <c r="R48" s="294"/>
      <c r="S48" s="294"/>
      <c r="T48" s="294"/>
      <c r="U48" s="294"/>
      <c r="V48" s="295"/>
      <c r="W48"/>
      <c r="X48"/>
      <c r="Y48"/>
      <c r="Z48"/>
      <c r="AA48"/>
      <c r="AB48"/>
      <c r="AC48"/>
      <c r="AD48"/>
      <c r="AE48"/>
      <c r="AF48"/>
      <c r="AG48"/>
      <c r="AH48"/>
      <c r="AI48"/>
      <c r="AJ48"/>
      <c r="AK48"/>
      <c r="AL48"/>
      <c r="AM48"/>
      <c r="AN48"/>
      <c r="AO48"/>
      <c r="AP48"/>
    </row>
    <row r="49" spans="2:42" s="54" customFormat="1" ht="24" customHeight="1" thickBot="1" x14ac:dyDescent="0.4">
      <c r="B49" s="173" t="s">
        <v>112</v>
      </c>
      <c r="C49" s="174"/>
      <c r="D49" s="175"/>
      <c r="E49"/>
      <c r="F49" s="176" t="s">
        <v>112</v>
      </c>
      <c r="G49" s="94"/>
      <c r="H49" s="177"/>
      <c r="I49" s="94"/>
      <c r="J49" s="94"/>
      <c r="K49" s="177"/>
      <c r="L49" s="169"/>
      <c r="M49" s="268" t="s">
        <v>459</v>
      </c>
      <c r="N49"/>
      <c r="O49" s="178" t="s">
        <v>112</v>
      </c>
      <c r="P49" s="171"/>
      <c r="Q49" s="171"/>
      <c r="R49" s="171"/>
      <c r="S49" s="171"/>
      <c r="T49" s="171"/>
      <c r="U49" s="172"/>
      <c r="V49" s="270" t="s">
        <v>460</v>
      </c>
      <c r="W49"/>
      <c r="X49" s="179" t="s">
        <v>112</v>
      </c>
      <c r="Y49" s="59" t="s">
        <v>4</v>
      </c>
      <c r="Z49" s="59" t="s">
        <v>7</v>
      </c>
      <c r="AA49" s="59" t="s">
        <v>9</v>
      </c>
      <c r="AB49" s="59" t="s">
        <v>11</v>
      </c>
      <c r="AC49" s="59" t="s">
        <v>13</v>
      </c>
      <c r="AD49" s="60" t="s">
        <v>15</v>
      </c>
      <c r="AE49" s="60" t="s">
        <v>17</v>
      </c>
      <c r="AF49" s="60" t="s">
        <v>19</v>
      </c>
      <c r="AG49" s="60" t="s">
        <v>21</v>
      </c>
      <c r="AH49" s="60" t="s">
        <v>23</v>
      </c>
      <c r="AI49" s="60" t="s">
        <v>25</v>
      </c>
      <c r="AJ49" s="60" t="s">
        <v>27</v>
      </c>
      <c r="AK49" s="60" t="s">
        <v>29</v>
      </c>
      <c r="AL49" s="60" t="s">
        <v>31</v>
      </c>
      <c r="AM49" s="61" t="s">
        <v>33</v>
      </c>
      <c r="AN49" s="60" t="s">
        <v>35</v>
      </c>
      <c r="AO49" s="60" t="s">
        <v>37</v>
      </c>
      <c r="AP49" s="60" t="s">
        <v>39</v>
      </c>
    </row>
    <row r="50" spans="2:42" s="54" customFormat="1" ht="24" customHeight="1" thickBot="1" x14ac:dyDescent="0.4">
      <c r="B50" s="180" t="s">
        <v>102</v>
      </c>
      <c r="C50" s="181"/>
      <c r="D50" s="18"/>
      <c r="E50"/>
      <c r="F50" s="296" t="s">
        <v>103</v>
      </c>
      <c r="G50" s="273"/>
      <c r="H50" s="30"/>
      <c r="I50" s="296" t="s">
        <v>104</v>
      </c>
      <c r="J50" s="273"/>
      <c r="K50" s="274" t="s">
        <v>72</v>
      </c>
      <c r="L50" s="275"/>
      <c r="M50" s="268"/>
      <c r="N50"/>
      <c r="O50" s="279" t="s">
        <v>103</v>
      </c>
      <c r="P50" s="280"/>
      <c r="Q50" s="30"/>
      <c r="R50" s="279" t="s">
        <v>104</v>
      </c>
      <c r="S50" s="280"/>
      <c r="T50" s="274" t="s">
        <v>72</v>
      </c>
      <c r="U50" s="275"/>
      <c r="V50" s="270"/>
      <c r="W50" s="182"/>
      <c r="X50" s="183" t="s">
        <v>461</v>
      </c>
      <c r="Y50" s="39"/>
      <c r="Z50" s="39"/>
      <c r="AA50" s="39"/>
      <c r="AB50" s="39"/>
      <c r="AC50" s="39"/>
      <c r="AD50" s="39"/>
      <c r="AE50" s="39"/>
      <c r="AF50" s="39"/>
      <c r="AG50" s="39"/>
      <c r="AH50" s="39"/>
      <c r="AI50" s="39"/>
      <c r="AJ50" s="39"/>
      <c r="AK50" s="39"/>
      <c r="AL50" s="39"/>
      <c r="AM50" s="39"/>
      <c r="AN50" s="39"/>
      <c r="AO50" s="39"/>
      <c r="AP50" s="39"/>
    </row>
    <row r="51" spans="2:42" s="54" customFormat="1" ht="24" customHeight="1" thickBot="1" x14ac:dyDescent="0.4">
      <c r="B51" s="180" t="s">
        <v>105</v>
      </c>
      <c r="C51" s="181"/>
      <c r="D51" s="18"/>
      <c r="E51"/>
      <c r="F51" s="296" t="s">
        <v>106</v>
      </c>
      <c r="G51" s="273"/>
      <c r="H51" s="30"/>
      <c r="I51" s="296" t="s">
        <v>107</v>
      </c>
      <c r="J51" s="272"/>
      <c r="K51" s="273"/>
      <c r="L51" s="184" t="s">
        <v>72</v>
      </c>
      <c r="M51" s="268"/>
      <c r="N51"/>
      <c r="O51" s="279" t="s">
        <v>106</v>
      </c>
      <c r="P51" s="280"/>
      <c r="Q51" s="30"/>
      <c r="R51" s="279" t="s">
        <v>107</v>
      </c>
      <c r="S51" s="281"/>
      <c r="T51" s="280"/>
      <c r="U51" s="184" t="s">
        <v>72</v>
      </c>
      <c r="V51" s="270"/>
      <c r="W51" s="185"/>
      <c r="X51" s="186" t="s">
        <v>462</v>
      </c>
      <c r="Y51" s="39"/>
      <c r="Z51" s="39"/>
      <c r="AA51" s="39"/>
      <c r="AB51" s="39"/>
      <c r="AC51" s="39"/>
      <c r="AD51" s="39"/>
      <c r="AE51" s="39"/>
      <c r="AF51" s="39"/>
      <c r="AG51" s="39"/>
      <c r="AH51" s="39"/>
      <c r="AI51" s="39"/>
      <c r="AJ51" s="39"/>
      <c r="AK51" s="39"/>
      <c r="AL51" s="39"/>
      <c r="AM51" s="39"/>
      <c r="AN51" s="39"/>
      <c r="AO51" s="39"/>
      <c r="AP51" s="39"/>
    </row>
    <row r="52" spans="2:42" s="54" customFormat="1" ht="24" customHeight="1" thickBot="1" x14ac:dyDescent="0.4">
      <c r="B52" s="276" t="s">
        <v>108</v>
      </c>
      <c r="C52" s="277"/>
      <c r="D52" s="278"/>
      <c r="E52"/>
      <c r="F52" s="187" t="s">
        <v>109</v>
      </c>
      <c r="G52" s="188"/>
      <c r="H52" s="188"/>
      <c r="I52" s="188"/>
      <c r="J52" s="188"/>
      <c r="K52" s="188"/>
      <c r="L52" s="189"/>
      <c r="M52" s="269"/>
      <c r="N52"/>
      <c r="O52" s="190" t="s">
        <v>463</v>
      </c>
      <c r="P52" s="191"/>
      <c r="Q52" s="191"/>
      <c r="R52" s="191"/>
      <c r="S52" s="191"/>
      <c r="T52" s="191"/>
      <c r="U52" s="192"/>
      <c r="V52" s="271"/>
      <c r="W52" s="26"/>
      <c r="X52" s="193" t="s">
        <v>464</v>
      </c>
      <c r="Y52" s="39"/>
      <c r="Z52" s="39"/>
      <c r="AA52" s="39"/>
      <c r="AB52" s="39"/>
      <c r="AC52" s="39"/>
      <c r="AD52" s="39"/>
      <c r="AE52" s="39"/>
      <c r="AF52" s="39"/>
      <c r="AG52" s="39"/>
      <c r="AH52" s="39"/>
      <c r="AI52" s="39"/>
      <c r="AJ52" s="39"/>
      <c r="AK52" s="39"/>
      <c r="AL52" s="39"/>
      <c r="AM52" s="39"/>
      <c r="AN52" s="39"/>
      <c r="AO52" s="39"/>
      <c r="AP52" s="39"/>
    </row>
    <row r="53" spans="2:42" s="54" customFormat="1" ht="100.5" customHeight="1" thickBot="1" x14ac:dyDescent="0.3">
      <c r="B53" s="251"/>
      <c r="C53" s="252"/>
      <c r="D53" s="253"/>
      <c r="E53"/>
      <c r="F53" s="254"/>
      <c r="G53" s="255"/>
      <c r="H53" s="255"/>
      <c r="I53" s="255"/>
      <c r="J53" s="255"/>
      <c r="K53" s="255"/>
      <c r="L53" s="256"/>
      <c r="M53" s="108"/>
      <c r="N53"/>
      <c r="O53" s="254" t="s">
        <v>465</v>
      </c>
      <c r="P53" s="257"/>
      <c r="Q53" s="257"/>
      <c r="R53" s="257"/>
      <c r="S53" s="257"/>
      <c r="T53" s="257"/>
      <c r="U53" s="258"/>
      <c r="V53" s="108"/>
      <c r="W53" s="195"/>
      <c r="X53"/>
      <c r="Y53"/>
      <c r="Z53"/>
      <c r="AA53"/>
      <c r="AB53"/>
      <c r="AC53"/>
      <c r="AD53"/>
      <c r="AE53"/>
      <c r="AF53"/>
      <c r="AG53"/>
      <c r="AH53"/>
      <c r="AI53"/>
      <c r="AJ53"/>
      <c r="AK53"/>
      <c r="AL53"/>
      <c r="AM53"/>
      <c r="AN53"/>
      <c r="AO53"/>
      <c r="AP53"/>
    </row>
    <row r="55" spans="2:42" s="54" customFormat="1" ht="15.75" thickBot="1" x14ac:dyDescent="0.3">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2:42" s="54" customFormat="1" ht="18.75" customHeight="1" thickBot="1" x14ac:dyDescent="0.4">
      <c r="B56" s="259" t="s">
        <v>101</v>
      </c>
      <c r="C56" s="260"/>
      <c r="D56" s="261"/>
      <c r="E56" s="47"/>
      <c r="F56" s="262" t="s">
        <v>457</v>
      </c>
      <c r="G56" s="263"/>
      <c r="H56" s="263"/>
      <c r="I56" s="263"/>
      <c r="J56" s="263"/>
      <c r="K56" s="263"/>
      <c r="L56" s="263"/>
      <c r="M56" s="264"/>
      <c r="N56"/>
      <c r="O56" s="293" t="s">
        <v>458</v>
      </c>
      <c r="P56" s="294"/>
      <c r="Q56" s="294"/>
      <c r="R56" s="294"/>
      <c r="S56" s="294"/>
      <c r="T56" s="294"/>
      <c r="U56" s="294"/>
      <c r="V56" s="295"/>
      <c r="W56"/>
      <c r="X56"/>
      <c r="Y56"/>
      <c r="Z56"/>
      <c r="AA56"/>
      <c r="AB56"/>
      <c r="AC56"/>
      <c r="AD56"/>
      <c r="AE56"/>
      <c r="AF56"/>
      <c r="AG56"/>
      <c r="AH56"/>
      <c r="AI56"/>
      <c r="AJ56"/>
      <c r="AK56"/>
      <c r="AL56"/>
      <c r="AM56"/>
      <c r="AN56"/>
      <c r="AO56"/>
      <c r="AP56"/>
    </row>
    <row r="57" spans="2:42" s="54" customFormat="1" ht="24" customHeight="1" thickBot="1" x14ac:dyDescent="0.4">
      <c r="B57" s="173" t="s">
        <v>113</v>
      </c>
      <c r="C57" s="174"/>
      <c r="D57" s="175"/>
      <c r="E57"/>
      <c r="F57" s="176" t="s">
        <v>113</v>
      </c>
      <c r="G57" s="94"/>
      <c r="H57" s="177"/>
      <c r="I57" s="94"/>
      <c r="J57" s="94"/>
      <c r="K57" s="177"/>
      <c r="L57" s="169"/>
      <c r="M57" s="268" t="s">
        <v>459</v>
      </c>
      <c r="N57"/>
      <c r="O57" s="178" t="s">
        <v>113</v>
      </c>
      <c r="P57" s="171"/>
      <c r="Q57" s="171"/>
      <c r="R57" s="171"/>
      <c r="S57" s="171"/>
      <c r="T57" s="171"/>
      <c r="U57" s="172"/>
      <c r="V57" s="270" t="s">
        <v>460</v>
      </c>
      <c r="W57"/>
      <c r="X57" s="179" t="s">
        <v>113</v>
      </c>
      <c r="Y57" s="59" t="s">
        <v>4</v>
      </c>
      <c r="Z57" s="59" t="s">
        <v>7</v>
      </c>
      <c r="AA57" s="59" t="s">
        <v>9</v>
      </c>
      <c r="AB57" s="59" t="s">
        <v>11</v>
      </c>
      <c r="AC57" s="59" t="s">
        <v>13</v>
      </c>
      <c r="AD57" s="60" t="s">
        <v>15</v>
      </c>
      <c r="AE57" s="60" t="s">
        <v>17</v>
      </c>
      <c r="AF57" s="60" t="s">
        <v>19</v>
      </c>
      <c r="AG57" s="60" t="s">
        <v>21</v>
      </c>
      <c r="AH57" s="60" t="s">
        <v>23</v>
      </c>
      <c r="AI57" s="60" t="s">
        <v>25</v>
      </c>
      <c r="AJ57" s="60" t="s">
        <v>27</v>
      </c>
      <c r="AK57" s="60" t="s">
        <v>29</v>
      </c>
      <c r="AL57" s="60" t="s">
        <v>31</v>
      </c>
      <c r="AM57" s="61" t="s">
        <v>33</v>
      </c>
      <c r="AN57" s="60" t="s">
        <v>35</v>
      </c>
      <c r="AO57" s="60" t="s">
        <v>37</v>
      </c>
      <c r="AP57" s="60" t="s">
        <v>39</v>
      </c>
    </row>
    <row r="58" spans="2:42" s="54" customFormat="1" ht="24" customHeight="1" thickBot="1" x14ac:dyDescent="0.4">
      <c r="B58" s="180" t="s">
        <v>102</v>
      </c>
      <c r="C58" s="181"/>
      <c r="D58" s="18"/>
      <c r="E58"/>
      <c r="F58" s="296" t="s">
        <v>103</v>
      </c>
      <c r="G58" s="273"/>
      <c r="H58" s="30"/>
      <c r="I58" s="296" t="s">
        <v>104</v>
      </c>
      <c r="J58" s="273"/>
      <c r="K58" s="274" t="s">
        <v>72</v>
      </c>
      <c r="L58" s="275"/>
      <c r="M58" s="268"/>
      <c r="N58"/>
      <c r="O58" s="279" t="s">
        <v>103</v>
      </c>
      <c r="P58" s="280"/>
      <c r="Q58" s="30"/>
      <c r="R58" s="279" t="s">
        <v>104</v>
      </c>
      <c r="S58" s="280"/>
      <c r="T58" s="274" t="s">
        <v>72</v>
      </c>
      <c r="U58" s="275"/>
      <c r="V58" s="270"/>
      <c r="W58" s="182"/>
      <c r="X58" s="183" t="s">
        <v>461</v>
      </c>
      <c r="Y58" s="39"/>
      <c r="Z58" s="39"/>
      <c r="AA58" s="39"/>
      <c r="AB58" s="39"/>
      <c r="AC58" s="39"/>
      <c r="AD58" s="39"/>
      <c r="AE58" s="39"/>
      <c r="AF58" s="39"/>
      <c r="AG58" s="39"/>
      <c r="AH58" s="39"/>
      <c r="AI58" s="39"/>
      <c r="AJ58" s="39"/>
      <c r="AK58" s="39"/>
      <c r="AL58" s="39"/>
      <c r="AM58" s="39"/>
      <c r="AN58" s="39"/>
      <c r="AO58" s="39"/>
      <c r="AP58" s="39"/>
    </row>
    <row r="59" spans="2:42" s="54" customFormat="1" ht="24" customHeight="1" thickBot="1" x14ac:dyDescent="0.4">
      <c r="B59" s="180" t="s">
        <v>105</v>
      </c>
      <c r="C59" s="181"/>
      <c r="D59" s="18"/>
      <c r="E59"/>
      <c r="F59" s="296" t="s">
        <v>106</v>
      </c>
      <c r="G59" s="273"/>
      <c r="H59" s="30"/>
      <c r="I59" s="296" t="s">
        <v>107</v>
      </c>
      <c r="J59" s="272"/>
      <c r="K59" s="273"/>
      <c r="L59" s="184" t="s">
        <v>72</v>
      </c>
      <c r="M59" s="268"/>
      <c r="N59"/>
      <c r="O59" s="279" t="s">
        <v>106</v>
      </c>
      <c r="P59" s="280"/>
      <c r="Q59" s="30"/>
      <c r="R59" s="279" t="s">
        <v>107</v>
      </c>
      <c r="S59" s="281"/>
      <c r="T59" s="280"/>
      <c r="U59" s="184" t="s">
        <v>72</v>
      </c>
      <c r="V59" s="270"/>
      <c r="W59" s="185"/>
      <c r="X59" s="186" t="s">
        <v>462</v>
      </c>
      <c r="Y59" s="39"/>
      <c r="Z59" s="39"/>
      <c r="AA59" s="39"/>
      <c r="AB59" s="39"/>
      <c r="AC59" s="39"/>
      <c r="AD59" s="39"/>
      <c r="AE59" s="39"/>
      <c r="AF59" s="39"/>
      <c r="AG59" s="39"/>
      <c r="AH59" s="39"/>
      <c r="AI59" s="39"/>
      <c r="AJ59" s="39"/>
      <c r="AK59" s="39"/>
      <c r="AL59" s="39"/>
      <c r="AM59" s="39"/>
      <c r="AN59" s="39"/>
      <c r="AO59" s="39"/>
      <c r="AP59" s="39"/>
    </row>
    <row r="60" spans="2:42" s="54" customFormat="1" ht="24" customHeight="1" thickBot="1" x14ac:dyDescent="0.4">
      <c r="B60" s="276" t="s">
        <v>108</v>
      </c>
      <c r="C60" s="277"/>
      <c r="D60" s="278"/>
      <c r="E60"/>
      <c r="F60" s="187" t="s">
        <v>109</v>
      </c>
      <c r="G60" s="188"/>
      <c r="H60" s="188"/>
      <c r="I60" s="188"/>
      <c r="J60" s="188"/>
      <c r="K60" s="188"/>
      <c r="L60" s="189"/>
      <c r="M60" s="269"/>
      <c r="N60"/>
      <c r="O60" s="190" t="s">
        <v>463</v>
      </c>
      <c r="P60" s="191"/>
      <c r="Q60" s="191"/>
      <c r="R60" s="191"/>
      <c r="S60" s="191"/>
      <c r="T60" s="191"/>
      <c r="U60" s="192"/>
      <c r="V60" s="271"/>
      <c r="W60" s="26"/>
      <c r="X60" s="193" t="s">
        <v>464</v>
      </c>
      <c r="Y60" s="39"/>
      <c r="Z60" s="39"/>
      <c r="AA60" s="39"/>
      <c r="AB60" s="39"/>
      <c r="AC60" s="39"/>
      <c r="AD60" s="39"/>
      <c r="AE60" s="39"/>
      <c r="AF60" s="39"/>
      <c r="AG60" s="39"/>
      <c r="AH60" s="39"/>
      <c r="AI60" s="39"/>
      <c r="AJ60" s="39"/>
      <c r="AK60" s="39"/>
      <c r="AL60" s="39"/>
      <c r="AM60" s="39"/>
      <c r="AN60" s="39"/>
      <c r="AO60" s="39"/>
      <c r="AP60" s="39"/>
    </row>
    <row r="61" spans="2:42" s="54" customFormat="1" ht="100.5" customHeight="1" thickBot="1" x14ac:dyDescent="0.3">
      <c r="B61" s="251"/>
      <c r="C61" s="252"/>
      <c r="D61" s="253"/>
      <c r="E61"/>
      <c r="F61" s="254"/>
      <c r="G61" s="255"/>
      <c r="H61" s="255"/>
      <c r="I61" s="255"/>
      <c r="J61" s="255"/>
      <c r="K61" s="255"/>
      <c r="L61" s="256"/>
      <c r="M61" s="108"/>
      <c r="N61"/>
      <c r="O61" s="254" t="s">
        <v>465</v>
      </c>
      <c r="P61" s="257"/>
      <c r="Q61" s="257"/>
      <c r="R61" s="257"/>
      <c r="S61" s="257"/>
      <c r="T61" s="257"/>
      <c r="U61" s="258"/>
      <c r="V61" s="108"/>
      <c r="W61" s="195"/>
      <c r="X61"/>
      <c r="Y61"/>
      <c r="Z61"/>
      <c r="AA61"/>
      <c r="AB61"/>
      <c r="AC61"/>
      <c r="AD61"/>
      <c r="AE61"/>
      <c r="AF61"/>
      <c r="AG61"/>
      <c r="AH61"/>
      <c r="AI61"/>
      <c r="AJ61"/>
      <c r="AK61"/>
      <c r="AL61"/>
      <c r="AM61"/>
      <c r="AN61"/>
      <c r="AO61"/>
      <c r="AP61"/>
    </row>
    <row r="63" spans="2:42" s="54" customFormat="1" ht="15.75" thickBot="1" x14ac:dyDescent="0.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row>
    <row r="64" spans="2:42" s="54" customFormat="1" ht="18.75" customHeight="1" thickBot="1" x14ac:dyDescent="0.4">
      <c r="B64" s="259" t="s">
        <v>101</v>
      </c>
      <c r="C64" s="260"/>
      <c r="D64" s="261"/>
      <c r="E64" s="47"/>
      <c r="F64" s="262" t="s">
        <v>457</v>
      </c>
      <c r="G64" s="263"/>
      <c r="H64" s="263"/>
      <c r="I64" s="263"/>
      <c r="J64" s="263"/>
      <c r="K64" s="263"/>
      <c r="L64" s="263"/>
      <c r="M64" s="264"/>
      <c r="N64"/>
      <c r="O64" s="293" t="s">
        <v>458</v>
      </c>
      <c r="P64" s="294"/>
      <c r="Q64" s="294"/>
      <c r="R64" s="294"/>
      <c r="S64" s="294"/>
      <c r="T64" s="294"/>
      <c r="U64" s="294"/>
      <c r="V64" s="295"/>
      <c r="W64"/>
      <c r="X64"/>
      <c r="Y64"/>
      <c r="Z64"/>
      <c r="AA64"/>
      <c r="AB64"/>
      <c r="AC64"/>
      <c r="AD64"/>
      <c r="AE64"/>
      <c r="AF64"/>
      <c r="AG64"/>
      <c r="AH64"/>
      <c r="AI64"/>
      <c r="AJ64"/>
      <c r="AK64"/>
      <c r="AL64"/>
      <c r="AM64"/>
      <c r="AN64"/>
      <c r="AO64"/>
      <c r="AP64"/>
    </row>
    <row r="65" spans="2:42" s="54" customFormat="1" ht="24" customHeight="1" thickBot="1" x14ac:dyDescent="0.4">
      <c r="B65" s="173" t="s">
        <v>115</v>
      </c>
      <c r="C65" s="174"/>
      <c r="D65" s="175"/>
      <c r="E65"/>
      <c r="F65" s="176" t="s">
        <v>115</v>
      </c>
      <c r="G65" s="94"/>
      <c r="H65" s="177"/>
      <c r="I65" s="94"/>
      <c r="J65" s="94"/>
      <c r="K65" s="177"/>
      <c r="L65" s="169"/>
      <c r="M65" s="268" t="s">
        <v>459</v>
      </c>
      <c r="N65"/>
      <c r="O65" s="178" t="s">
        <v>115</v>
      </c>
      <c r="P65" s="171"/>
      <c r="Q65" s="171"/>
      <c r="R65" s="171"/>
      <c r="S65" s="171"/>
      <c r="T65" s="171"/>
      <c r="U65" s="172"/>
      <c r="V65" s="270" t="s">
        <v>460</v>
      </c>
      <c r="W65"/>
      <c r="X65" s="179" t="s">
        <v>115</v>
      </c>
      <c r="Y65" s="59" t="s">
        <v>4</v>
      </c>
      <c r="Z65" s="59" t="s">
        <v>7</v>
      </c>
      <c r="AA65" s="59" t="s">
        <v>9</v>
      </c>
      <c r="AB65" s="59" t="s">
        <v>11</v>
      </c>
      <c r="AC65" s="59" t="s">
        <v>13</v>
      </c>
      <c r="AD65" s="60" t="s">
        <v>15</v>
      </c>
      <c r="AE65" s="60" t="s">
        <v>17</v>
      </c>
      <c r="AF65" s="60" t="s">
        <v>19</v>
      </c>
      <c r="AG65" s="60" t="s">
        <v>21</v>
      </c>
      <c r="AH65" s="60" t="s">
        <v>23</v>
      </c>
      <c r="AI65" s="60" t="s">
        <v>25</v>
      </c>
      <c r="AJ65" s="60" t="s">
        <v>27</v>
      </c>
      <c r="AK65" s="60" t="s">
        <v>29</v>
      </c>
      <c r="AL65" s="60" t="s">
        <v>31</v>
      </c>
      <c r="AM65" s="61" t="s">
        <v>33</v>
      </c>
      <c r="AN65" s="60" t="s">
        <v>35</v>
      </c>
      <c r="AO65" s="60" t="s">
        <v>37</v>
      </c>
      <c r="AP65" s="60" t="s">
        <v>39</v>
      </c>
    </row>
    <row r="66" spans="2:42" s="54" customFormat="1" ht="24" customHeight="1" thickBot="1" x14ac:dyDescent="0.4">
      <c r="B66" s="180" t="s">
        <v>102</v>
      </c>
      <c r="C66" s="181"/>
      <c r="D66" s="18"/>
      <c r="E66"/>
      <c r="F66" s="296" t="s">
        <v>103</v>
      </c>
      <c r="G66" s="273"/>
      <c r="H66" s="30"/>
      <c r="I66" s="296" t="s">
        <v>104</v>
      </c>
      <c r="J66" s="273"/>
      <c r="K66" s="274" t="s">
        <v>72</v>
      </c>
      <c r="L66" s="275"/>
      <c r="M66" s="268"/>
      <c r="N66"/>
      <c r="O66" s="279" t="s">
        <v>103</v>
      </c>
      <c r="P66" s="280"/>
      <c r="Q66" s="30"/>
      <c r="R66" s="279" t="s">
        <v>104</v>
      </c>
      <c r="S66" s="280"/>
      <c r="T66" s="274" t="s">
        <v>72</v>
      </c>
      <c r="U66" s="275"/>
      <c r="V66" s="270"/>
      <c r="W66" s="182"/>
      <c r="X66" s="183" t="s">
        <v>461</v>
      </c>
      <c r="Y66" s="39"/>
      <c r="Z66" s="39"/>
      <c r="AA66" s="39"/>
      <c r="AB66" s="39"/>
      <c r="AC66" s="39"/>
      <c r="AD66" s="39"/>
      <c r="AE66" s="39"/>
      <c r="AF66" s="39"/>
      <c r="AG66" s="39"/>
      <c r="AH66" s="39"/>
      <c r="AI66" s="39"/>
      <c r="AJ66" s="39"/>
      <c r="AK66" s="39"/>
      <c r="AL66" s="39"/>
      <c r="AM66" s="39"/>
      <c r="AN66" s="39"/>
      <c r="AO66" s="39"/>
      <c r="AP66" s="39"/>
    </row>
    <row r="67" spans="2:42" s="54" customFormat="1" ht="24" customHeight="1" thickBot="1" x14ac:dyDescent="0.4">
      <c r="B67" s="180" t="s">
        <v>105</v>
      </c>
      <c r="C67" s="181"/>
      <c r="D67" s="18"/>
      <c r="E67"/>
      <c r="F67" s="296" t="s">
        <v>106</v>
      </c>
      <c r="G67" s="273"/>
      <c r="H67" s="30"/>
      <c r="I67" s="296" t="s">
        <v>107</v>
      </c>
      <c r="J67" s="272"/>
      <c r="K67" s="273"/>
      <c r="L67" s="184" t="s">
        <v>72</v>
      </c>
      <c r="M67" s="268"/>
      <c r="N67"/>
      <c r="O67" s="279" t="s">
        <v>106</v>
      </c>
      <c r="P67" s="280"/>
      <c r="Q67" s="30"/>
      <c r="R67" s="279" t="s">
        <v>107</v>
      </c>
      <c r="S67" s="281"/>
      <c r="T67" s="280"/>
      <c r="U67" s="184" t="s">
        <v>72</v>
      </c>
      <c r="V67" s="270"/>
      <c r="W67" s="185"/>
      <c r="X67" s="186" t="s">
        <v>462</v>
      </c>
      <c r="Y67" s="39"/>
      <c r="Z67" s="39"/>
      <c r="AA67" s="39"/>
      <c r="AB67" s="39"/>
      <c r="AC67" s="39"/>
      <c r="AD67" s="39"/>
      <c r="AE67" s="39"/>
      <c r="AF67" s="39"/>
      <c r="AG67" s="39"/>
      <c r="AH67" s="39"/>
      <c r="AI67" s="39"/>
      <c r="AJ67" s="39"/>
      <c r="AK67" s="39"/>
      <c r="AL67" s="39"/>
      <c r="AM67" s="39"/>
      <c r="AN67" s="39"/>
      <c r="AO67" s="39"/>
      <c r="AP67" s="39"/>
    </row>
    <row r="68" spans="2:42" s="54" customFormat="1" ht="24" customHeight="1" thickBot="1" x14ac:dyDescent="0.4">
      <c r="B68" s="276" t="s">
        <v>108</v>
      </c>
      <c r="C68" s="277"/>
      <c r="D68" s="278"/>
      <c r="E68"/>
      <c r="F68" s="187" t="s">
        <v>109</v>
      </c>
      <c r="G68" s="188"/>
      <c r="H68" s="188"/>
      <c r="I68" s="188"/>
      <c r="J68" s="188"/>
      <c r="K68" s="188"/>
      <c r="L68" s="189"/>
      <c r="M68" s="269"/>
      <c r="N68"/>
      <c r="O68" s="190" t="s">
        <v>463</v>
      </c>
      <c r="P68" s="191"/>
      <c r="Q68" s="191"/>
      <c r="R68" s="191"/>
      <c r="S68" s="191"/>
      <c r="T68" s="191"/>
      <c r="U68" s="192"/>
      <c r="V68" s="271"/>
      <c r="W68" s="26"/>
      <c r="X68" s="193" t="s">
        <v>464</v>
      </c>
      <c r="Y68" s="39"/>
      <c r="Z68" s="39"/>
      <c r="AA68" s="39"/>
      <c r="AB68" s="39"/>
      <c r="AC68" s="39"/>
      <c r="AD68" s="39"/>
      <c r="AE68" s="39"/>
      <c r="AF68" s="39"/>
      <c r="AG68" s="39"/>
      <c r="AH68" s="39"/>
      <c r="AI68" s="39"/>
      <c r="AJ68" s="39"/>
      <c r="AK68" s="39"/>
      <c r="AL68" s="39"/>
      <c r="AM68" s="39"/>
      <c r="AN68" s="39"/>
      <c r="AO68" s="39"/>
      <c r="AP68" s="39"/>
    </row>
    <row r="69" spans="2:42" s="54" customFormat="1" ht="100.5" customHeight="1" thickBot="1" x14ac:dyDescent="0.3">
      <c r="B69" s="251"/>
      <c r="C69" s="252"/>
      <c r="D69" s="253"/>
      <c r="E69"/>
      <c r="F69" s="254"/>
      <c r="G69" s="255"/>
      <c r="H69" s="255"/>
      <c r="I69" s="255"/>
      <c r="J69" s="255"/>
      <c r="K69" s="255"/>
      <c r="L69" s="256"/>
      <c r="M69" s="108"/>
      <c r="N69"/>
      <c r="O69" s="254" t="s">
        <v>465</v>
      </c>
      <c r="P69" s="257"/>
      <c r="Q69" s="257"/>
      <c r="R69" s="257"/>
      <c r="S69" s="257"/>
      <c r="T69" s="257"/>
      <c r="U69" s="258"/>
      <c r="V69" s="108"/>
      <c r="W69" s="195"/>
      <c r="X69"/>
      <c r="Y69"/>
      <c r="Z69"/>
      <c r="AA69"/>
      <c r="AB69"/>
      <c r="AC69"/>
      <c r="AD69"/>
      <c r="AE69"/>
      <c r="AF69"/>
      <c r="AG69"/>
      <c r="AH69"/>
      <c r="AI69"/>
      <c r="AJ69"/>
      <c r="AK69"/>
      <c r="AL69"/>
      <c r="AM69"/>
      <c r="AN69"/>
      <c r="AO69"/>
      <c r="AP69"/>
    </row>
    <row r="71" spans="2:42" s="54" customFormat="1" ht="15.75" thickBot="1" x14ac:dyDescent="0.3">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row>
    <row r="72" spans="2:42" s="54" customFormat="1" ht="18.75" customHeight="1" thickBot="1" x14ac:dyDescent="0.4">
      <c r="B72" s="259" t="s">
        <v>101</v>
      </c>
      <c r="C72" s="260"/>
      <c r="D72" s="261"/>
      <c r="E72" s="47"/>
      <c r="F72" s="262" t="s">
        <v>457</v>
      </c>
      <c r="G72" s="263"/>
      <c r="H72" s="263"/>
      <c r="I72" s="263"/>
      <c r="J72" s="263"/>
      <c r="K72" s="263"/>
      <c r="L72" s="263"/>
      <c r="M72" s="264"/>
      <c r="N72"/>
      <c r="O72" s="293" t="s">
        <v>458</v>
      </c>
      <c r="P72" s="294"/>
      <c r="Q72" s="294"/>
      <c r="R72" s="294"/>
      <c r="S72" s="294"/>
      <c r="T72" s="294"/>
      <c r="U72" s="294"/>
      <c r="V72" s="295"/>
      <c r="W72"/>
      <c r="X72"/>
      <c r="Y72"/>
      <c r="Z72"/>
      <c r="AA72"/>
      <c r="AB72"/>
      <c r="AC72"/>
      <c r="AD72"/>
      <c r="AE72"/>
      <c r="AF72"/>
      <c r="AG72"/>
      <c r="AH72"/>
      <c r="AI72"/>
      <c r="AJ72"/>
      <c r="AK72"/>
      <c r="AL72"/>
      <c r="AM72"/>
      <c r="AN72"/>
      <c r="AO72"/>
      <c r="AP72"/>
    </row>
    <row r="73" spans="2:42" s="54" customFormat="1" ht="24" customHeight="1" thickBot="1" x14ac:dyDescent="0.4">
      <c r="B73" s="173" t="s">
        <v>116</v>
      </c>
      <c r="C73" s="174"/>
      <c r="D73" s="175"/>
      <c r="E73"/>
      <c r="F73" s="176" t="s">
        <v>116</v>
      </c>
      <c r="G73" s="94"/>
      <c r="H73" s="177"/>
      <c r="I73" s="94"/>
      <c r="J73" s="94"/>
      <c r="K73" s="177"/>
      <c r="L73" s="169"/>
      <c r="M73" s="268" t="s">
        <v>459</v>
      </c>
      <c r="N73"/>
      <c r="O73" s="178" t="s">
        <v>116</v>
      </c>
      <c r="P73" s="171"/>
      <c r="Q73" s="171"/>
      <c r="R73" s="171"/>
      <c r="S73" s="171"/>
      <c r="T73" s="171"/>
      <c r="U73" s="172"/>
      <c r="V73" s="270" t="s">
        <v>460</v>
      </c>
      <c r="W73"/>
      <c r="X73" s="179" t="s">
        <v>116</v>
      </c>
      <c r="Y73" s="59" t="s">
        <v>4</v>
      </c>
      <c r="Z73" s="59" t="s">
        <v>7</v>
      </c>
      <c r="AA73" s="59" t="s">
        <v>9</v>
      </c>
      <c r="AB73" s="59" t="s">
        <v>11</v>
      </c>
      <c r="AC73" s="59" t="s">
        <v>13</v>
      </c>
      <c r="AD73" s="60" t="s">
        <v>15</v>
      </c>
      <c r="AE73" s="60" t="s">
        <v>17</v>
      </c>
      <c r="AF73" s="60" t="s">
        <v>19</v>
      </c>
      <c r="AG73" s="60" t="s">
        <v>21</v>
      </c>
      <c r="AH73" s="60" t="s">
        <v>23</v>
      </c>
      <c r="AI73" s="60" t="s">
        <v>25</v>
      </c>
      <c r="AJ73" s="60" t="s">
        <v>27</v>
      </c>
      <c r="AK73" s="60" t="s">
        <v>29</v>
      </c>
      <c r="AL73" s="60" t="s">
        <v>31</v>
      </c>
      <c r="AM73" s="61" t="s">
        <v>33</v>
      </c>
      <c r="AN73" s="60" t="s">
        <v>35</v>
      </c>
      <c r="AO73" s="60" t="s">
        <v>37</v>
      </c>
      <c r="AP73" s="60" t="s">
        <v>39</v>
      </c>
    </row>
    <row r="74" spans="2:42" s="54" customFormat="1" ht="24" customHeight="1" thickBot="1" x14ac:dyDescent="0.4">
      <c r="B74" s="180" t="s">
        <v>102</v>
      </c>
      <c r="C74" s="181"/>
      <c r="D74" s="18"/>
      <c r="E74"/>
      <c r="F74" s="296" t="s">
        <v>103</v>
      </c>
      <c r="G74" s="273"/>
      <c r="H74" s="30"/>
      <c r="I74" s="296" t="s">
        <v>104</v>
      </c>
      <c r="J74" s="273"/>
      <c r="K74" s="274" t="s">
        <v>72</v>
      </c>
      <c r="L74" s="275"/>
      <c r="M74" s="268"/>
      <c r="N74"/>
      <c r="O74" s="279" t="s">
        <v>103</v>
      </c>
      <c r="P74" s="280"/>
      <c r="Q74" s="30"/>
      <c r="R74" s="279" t="s">
        <v>104</v>
      </c>
      <c r="S74" s="280"/>
      <c r="T74" s="274" t="s">
        <v>72</v>
      </c>
      <c r="U74" s="275"/>
      <c r="V74" s="270"/>
      <c r="W74" s="182"/>
      <c r="X74" s="183" t="s">
        <v>461</v>
      </c>
      <c r="Y74" s="39"/>
      <c r="Z74" s="39"/>
      <c r="AA74" s="39"/>
      <c r="AB74" s="39"/>
      <c r="AC74" s="39"/>
      <c r="AD74" s="39"/>
      <c r="AE74" s="39"/>
      <c r="AF74" s="39"/>
      <c r="AG74" s="39"/>
      <c r="AH74" s="39"/>
      <c r="AI74" s="39"/>
      <c r="AJ74" s="39"/>
      <c r="AK74" s="39"/>
      <c r="AL74" s="39"/>
      <c r="AM74" s="39"/>
      <c r="AN74" s="39"/>
      <c r="AO74" s="39"/>
      <c r="AP74" s="39"/>
    </row>
    <row r="75" spans="2:42" s="54" customFormat="1" ht="24" customHeight="1" thickBot="1" x14ac:dyDescent="0.4">
      <c r="B75" s="180" t="s">
        <v>105</v>
      </c>
      <c r="C75" s="181"/>
      <c r="D75" s="18"/>
      <c r="E75"/>
      <c r="F75" s="296" t="s">
        <v>106</v>
      </c>
      <c r="G75" s="273"/>
      <c r="H75" s="30"/>
      <c r="I75" s="296" t="s">
        <v>107</v>
      </c>
      <c r="J75" s="272"/>
      <c r="K75" s="273"/>
      <c r="L75" s="184" t="s">
        <v>72</v>
      </c>
      <c r="M75" s="268"/>
      <c r="N75"/>
      <c r="O75" s="279" t="s">
        <v>106</v>
      </c>
      <c r="P75" s="280"/>
      <c r="Q75" s="30"/>
      <c r="R75" s="279" t="s">
        <v>107</v>
      </c>
      <c r="S75" s="281"/>
      <c r="T75" s="280"/>
      <c r="U75" s="184" t="s">
        <v>72</v>
      </c>
      <c r="V75" s="270"/>
      <c r="W75" s="185"/>
      <c r="X75" s="186" t="s">
        <v>462</v>
      </c>
      <c r="Y75" s="39"/>
      <c r="Z75" s="39"/>
      <c r="AA75" s="39"/>
      <c r="AB75" s="39"/>
      <c r="AC75" s="39"/>
      <c r="AD75" s="39"/>
      <c r="AE75" s="39"/>
      <c r="AF75" s="39"/>
      <c r="AG75" s="39"/>
      <c r="AH75" s="39"/>
      <c r="AI75" s="39"/>
      <c r="AJ75" s="39"/>
      <c r="AK75" s="39"/>
      <c r="AL75" s="39"/>
      <c r="AM75" s="39"/>
      <c r="AN75" s="39"/>
      <c r="AO75" s="39"/>
      <c r="AP75" s="39"/>
    </row>
    <row r="76" spans="2:42" s="54" customFormat="1" ht="24" customHeight="1" thickBot="1" x14ac:dyDescent="0.4">
      <c r="B76" s="276" t="s">
        <v>108</v>
      </c>
      <c r="C76" s="277"/>
      <c r="D76" s="278"/>
      <c r="E76"/>
      <c r="F76" s="187" t="s">
        <v>109</v>
      </c>
      <c r="G76" s="188"/>
      <c r="H76" s="188"/>
      <c r="I76" s="188"/>
      <c r="J76" s="188"/>
      <c r="K76" s="188"/>
      <c r="L76" s="189"/>
      <c r="M76" s="269"/>
      <c r="N76"/>
      <c r="O76" s="190" t="s">
        <v>463</v>
      </c>
      <c r="P76" s="191"/>
      <c r="Q76" s="191"/>
      <c r="R76" s="191"/>
      <c r="S76" s="191"/>
      <c r="T76" s="191"/>
      <c r="U76" s="192"/>
      <c r="V76" s="271"/>
      <c r="W76" s="26"/>
      <c r="X76" s="193" t="s">
        <v>464</v>
      </c>
      <c r="Y76" s="39"/>
      <c r="Z76" s="39"/>
      <c r="AA76" s="39"/>
      <c r="AB76" s="39"/>
      <c r="AC76" s="39"/>
      <c r="AD76" s="39"/>
      <c r="AE76" s="39"/>
      <c r="AF76" s="39"/>
      <c r="AG76" s="39"/>
      <c r="AH76" s="39"/>
      <c r="AI76" s="39"/>
      <c r="AJ76" s="39"/>
      <c r="AK76" s="39"/>
      <c r="AL76" s="39"/>
      <c r="AM76" s="39"/>
      <c r="AN76" s="39"/>
      <c r="AO76" s="39"/>
      <c r="AP76" s="39"/>
    </row>
    <row r="77" spans="2:42" s="54" customFormat="1" ht="100.5" customHeight="1" thickBot="1" x14ac:dyDescent="0.3">
      <c r="B77" s="251"/>
      <c r="C77" s="252"/>
      <c r="D77" s="253"/>
      <c r="E77"/>
      <c r="F77" s="254"/>
      <c r="G77" s="255"/>
      <c r="H77" s="255"/>
      <c r="I77" s="255"/>
      <c r="J77" s="255"/>
      <c r="K77" s="255"/>
      <c r="L77" s="256"/>
      <c r="M77" s="108"/>
      <c r="N77"/>
      <c r="O77" s="254" t="s">
        <v>465</v>
      </c>
      <c r="P77" s="257"/>
      <c r="Q77" s="257"/>
      <c r="R77" s="257"/>
      <c r="S77" s="257"/>
      <c r="T77" s="257"/>
      <c r="U77" s="258"/>
      <c r="V77" s="108"/>
      <c r="W77" s="195"/>
      <c r="X77"/>
      <c r="Y77"/>
      <c r="Z77"/>
      <c r="AA77"/>
      <c r="AB77"/>
      <c r="AC77"/>
      <c r="AD77"/>
      <c r="AE77"/>
      <c r="AF77"/>
      <c r="AG77"/>
      <c r="AH77"/>
      <c r="AI77"/>
      <c r="AJ77"/>
      <c r="AK77"/>
      <c r="AL77"/>
      <c r="AM77"/>
      <c r="AN77"/>
      <c r="AO77"/>
      <c r="AP77"/>
    </row>
    <row r="79" spans="2:42" s="54" customFormat="1" ht="15.75" thickBot="1" x14ac:dyDescent="0.3">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row>
    <row r="80" spans="2:42" s="54" customFormat="1" ht="18.75" customHeight="1" thickBot="1" x14ac:dyDescent="0.4">
      <c r="B80" s="259" t="s">
        <v>101</v>
      </c>
      <c r="C80" s="260"/>
      <c r="D80" s="261"/>
      <c r="E80" s="47"/>
      <c r="F80" s="262" t="s">
        <v>457</v>
      </c>
      <c r="G80" s="263"/>
      <c r="H80" s="263"/>
      <c r="I80" s="263"/>
      <c r="J80" s="263"/>
      <c r="K80" s="263"/>
      <c r="L80" s="263"/>
      <c r="M80" s="264"/>
      <c r="N80"/>
      <c r="O80" s="293" t="s">
        <v>458</v>
      </c>
      <c r="P80" s="294"/>
      <c r="Q80" s="294"/>
      <c r="R80" s="294"/>
      <c r="S80" s="294"/>
      <c r="T80" s="294"/>
      <c r="U80" s="294"/>
      <c r="V80" s="295"/>
      <c r="W80"/>
      <c r="X80"/>
      <c r="Y80"/>
      <c r="Z80"/>
      <c r="AA80"/>
      <c r="AB80"/>
      <c r="AC80"/>
      <c r="AD80"/>
      <c r="AE80"/>
      <c r="AF80"/>
      <c r="AG80"/>
      <c r="AH80"/>
      <c r="AI80"/>
      <c r="AJ80"/>
      <c r="AK80"/>
      <c r="AL80"/>
      <c r="AM80"/>
      <c r="AN80"/>
      <c r="AO80"/>
      <c r="AP80"/>
    </row>
    <row r="81" spans="2:42" s="54" customFormat="1" ht="24" customHeight="1" thickBot="1" x14ac:dyDescent="0.4">
      <c r="B81" s="173" t="s">
        <v>117</v>
      </c>
      <c r="C81" s="174"/>
      <c r="D81" s="175"/>
      <c r="E81"/>
      <c r="F81" s="176" t="s">
        <v>117</v>
      </c>
      <c r="G81" s="94"/>
      <c r="H81" s="177"/>
      <c r="I81" s="94"/>
      <c r="J81" s="94"/>
      <c r="K81" s="177"/>
      <c r="L81" s="169"/>
      <c r="M81" s="268" t="s">
        <v>459</v>
      </c>
      <c r="N81"/>
      <c r="O81" s="178" t="s">
        <v>117</v>
      </c>
      <c r="P81" s="171"/>
      <c r="Q81" s="171"/>
      <c r="R81" s="171"/>
      <c r="S81" s="171"/>
      <c r="T81" s="171"/>
      <c r="U81" s="172"/>
      <c r="V81" s="270" t="s">
        <v>460</v>
      </c>
      <c r="W81"/>
      <c r="X81" s="179" t="s">
        <v>117</v>
      </c>
      <c r="Y81" s="59" t="s">
        <v>4</v>
      </c>
      <c r="Z81" s="59" t="s">
        <v>7</v>
      </c>
      <c r="AA81" s="59" t="s">
        <v>9</v>
      </c>
      <c r="AB81" s="59" t="s">
        <v>11</v>
      </c>
      <c r="AC81" s="59" t="s">
        <v>13</v>
      </c>
      <c r="AD81" s="60" t="s">
        <v>15</v>
      </c>
      <c r="AE81" s="60" t="s">
        <v>17</v>
      </c>
      <c r="AF81" s="60" t="s">
        <v>19</v>
      </c>
      <c r="AG81" s="60" t="s">
        <v>21</v>
      </c>
      <c r="AH81" s="60" t="s">
        <v>23</v>
      </c>
      <c r="AI81" s="60" t="s">
        <v>25</v>
      </c>
      <c r="AJ81" s="60" t="s">
        <v>27</v>
      </c>
      <c r="AK81" s="60" t="s">
        <v>29</v>
      </c>
      <c r="AL81" s="60" t="s">
        <v>31</v>
      </c>
      <c r="AM81" s="61" t="s">
        <v>33</v>
      </c>
      <c r="AN81" s="60" t="s">
        <v>35</v>
      </c>
      <c r="AO81" s="60" t="s">
        <v>37</v>
      </c>
      <c r="AP81" s="60" t="s">
        <v>39</v>
      </c>
    </row>
    <row r="82" spans="2:42" s="54" customFormat="1" ht="24" customHeight="1" thickBot="1" x14ac:dyDescent="0.4">
      <c r="B82" s="180" t="s">
        <v>102</v>
      </c>
      <c r="C82" s="181"/>
      <c r="D82" s="18"/>
      <c r="E82"/>
      <c r="F82" s="296" t="s">
        <v>103</v>
      </c>
      <c r="G82" s="273"/>
      <c r="H82" s="30"/>
      <c r="I82" s="296" t="s">
        <v>104</v>
      </c>
      <c r="J82" s="273"/>
      <c r="K82" s="274" t="s">
        <v>72</v>
      </c>
      <c r="L82" s="275"/>
      <c r="M82" s="268"/>
      <c r="N82"/>
      <c r="O82" s="279" t="s">
        <v>103</v>
      </c>
      <c r="P82" s="280"/>
      <c r="Q82" s="30"/>
      <c r="R82" s="279" t="s">
        <v>104</v>
      </c>
      <c r="S82" s="280"/>
      <c r="T82" s="274" t="s">
        <v>72</v>
      </c>
      <c r="U82" s="275"/>
      <c r="V82" s="270"/>
      <c r="W82" s="182"/>
      <c r="X82" s="183" t="s">
        <v>461</v>
      </c>
      <c r="Y82" s="39"/>
      <c r="Z82" s="39"/>
      <c r="AA82" s="39"/>
      <c r="AB82" s="39"/>
      <c r="AC82" s="39"/>
      <c r="AD82" s="39"/>
      <c r="AE82" s="39"/>
      <c r="AF82" s="39"/>
      <c r="AG82" s="39"/>
      <c r="AH82" s="39"/>
      <c r="AI82" s="39"/>
      <c r="AJ82" s="39"/>
      <c r="AK82" s="39"/>
      <c r="AL82" s="39"/>
      <c r="AM82" s="39"/>
      <c r="AN82" s="39"/>
      <c r="AO82" s="39"/>
      <c r="AP82" s="39"/>
    </row>
    <row r="83" spans="2:42" s="54" customFormat="1" ht="24" customHeight="1" thickBot="1" x14ac:dyDescent="0.4">
      <c r="B83" s="180" t="s">
        <v>105</v>
      </c>
      <c r="C83" s="181"/>
      <c r="D83" s="18"/>
      <c r="E83"/>
      <c r="F83" s="296" t="s">
        <v>106</v>
      </c>
      <c r="G83" s="273"/>
      <c r="H83" s="30"/>
      <c r="I83" s="296" t="s">
        <v>107</v>
      </c>
      <c r="J83" s="272"/>
      <c r="K83" s="273"/>
      <c r="L83" s="184" t="s">
        <v>72</v>
      </c>
      <c r="M83" s="268"/>
      <c r="N83"/>
      <c r="O83" s="279" t="s">
        <v>106</v>
      </c>
      <c r="P83" s="280"/>
      <c r="Q83" s="30"/>
      <c r="R83" s="279" t="s">
        <v>107</v>
      </c>
      <c r="S83" s="281"/>
      <c r="T83" s="280"/>
      <c r="U83" s="184" t="s">
        <v>72</v>
      </c>
      <c r="V83" s="270"/>
      <c r="W83" s="185"/>
      <c r="X83" s="186" t="s">
        <v>462</v>
      </c>
      <c r="Y83" s="39"/>
      <c r="Z83" s="39"/>
      <c r="AA83" s="39"/>
      <c r="AB83" s="39"/>
      <c r="AC83" s="39"/>
      <c r="AD83" s="39"/>
      <c r="AE83" s="39"/>
      <c r="AF83" s="39"/>
      <c r="AG83" s="39"/>
      <c r="AH83" s="39"/>
      <c r="AI83" s="39"/>
      <c r="AJ83" s="39"/>
      <c r="AK83" s="39"/>
      <c r="AL83" s="39"/>
      <c r="AM83" s="39"/>
      <c r="AN83" s="39"/>
      <c r="AO83" s="39"/>
      <c r="AP83" s="39"/>
    </row>
    <row r="84" spans="2:42" s="54" customFormat="1" ht="24" customHeight="1" thickBot="1" x14ac:dyDescent="0.4">
      <c r="B84" s="276" t="s">
        <v>108</v>
      </c>
      <c r="C84" s="277"/>
      <c r="D84" s="278"/>
      <c r="E84"/>
      <c r="F84" s="187" t="s">
        <v>109</v>
      </c>
      <c r="G84" s="188"/>
      <c r="H84" s="188"/>
      <c r="I84" s="188"/>
      <c r="J84" s="188"/>
      <c r="K84" s="188"/>
      <c r="L84" s="189"/>
      <c r="M84" s="269"/>
      <c r="N84"/>
      <c r="O84" s="190" t="s">
        <v>463</v>
      </c>
      <c r="P84" s="191"/>
      <c r="Q84" s="191"/>
      <c r="R84" s="191"/>
      <c r="S84" s="191"/>
      <c r="T84" s="191"/>
      <c r="U84" s="192"/>
      <c r="V84" s="271"/>
      <c r="W84" s="26"/>
      <c r="X84" s="193" t="s">
        <v>464</v>
      </c>
      <c r="Y84" s="39"/>
      <c r="Z84" s="39"/>
      <c r="AA84" s="39"/>
      <c r="AB84" s="39"/>
      <c r="AC84" s="39"/>
      <c r="AD84" s="39"/>
      <c r="AE84" s="39"/>
      <c r="AF84" s="39"/>
      <c r="AG84" s="39"/>
      <c r="AH84" s="39"/>
      <c r="AI84" s="39"/>
      <c r="AJ84" s="39"/>
      <c r="AK84" s="39"/>
      <c r="AL84" s="39"/>
      <c r="AM84" s="39"/>
      <c r="AN84" s="39"/>
      <c r="AO84" s="39"/>
      <c r="AP84" s="39"/>
    </row>
    <row r="85" spans="2:42" s="54" customFormat="1" ht="100.5" customHeight="1" thickBot="1" x14ac:dyDescent="0.3">
      <c r="B85" s="251"/>
      <c r="C85" s="252"/>
      <c r="D85" s="253"/>
      <c r="E85"/>
      <c r="F85" s="254"/>
      <c r="G85" s="255"/>
      <c r="H85" s="255"/>
      <c r="I85" s="255"/>
      <c r="J85" s="255"/>
      <c r="K85" s="255"/>
      <c r="L85" s="256"/>
      <c r="M85" s="108"/>
      <c r="N85"/>
      <c r="O85" s="254" t="s">
        <v>465</v>
      </c>
      <c r="P85" s="257"/>
      <c r="Q85" s="257"/>
      <c r="R85" s="257"/>
      <c r="S85" s="257"/>
      <c r="T85" s="257"/>
      <c r="U85" s="258"/>
      <c r="V85" s="108"/>
      <c r="W85" s="195"/>
      <c r="X85"/>
      <c r="Y85"/>
      <c r="Z85"/>
      <c r="AA85"/>
      <c r="AB85"/>
      <c r="AC85"/>
      <c r="AD85"/>
      <c r="AE85"/>
      <c r="AF85"/>
      <c r="AG85"/>
      <c r="AH85"/>
      <c r="AI85"/>
      <c r="AJ85"/>
      <c r="AK85"/>
      <c r="AL85"/>
      <c r="AM85"/>
      <c r="AN85"/>
      <c r="AO85"/>
      <c r="AP85"/>
    </row>
    <row r="87" spans="2:42" s="54" customFormat="1" ht="15.75" thickBot="1" x14ac:dyDescent="0.3">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row>
    <row r="88" spans="2:42" s="54" customFormat="1" ht="18.75" customHeight="1" thickBot="1" x14ac:dyDescent="0.4">
      <c r="B88" s="259" t="s">
        <v>101</v>
      </c>
      <c r="C88" s="260"/>
      <c r="D88" s="261"/>
      <c r="E88" s="47"/>
      <c r="F88" s="262" t="s">
        <v>457</v>
      </c>
      <c r="G88" s="263"/>
      <c r="H88" s="263"/>
      <c r="I88" s="263"/>
      <c r="J88" s="263"/>
      <c r="K88" s="263"/>
      <c r="L88" s="263"/>
      <c r="M88" s="264"/>
      <c r="N88"/>
      <c r="O88" s="293" t="s">
        <v>458</v>
      </c>
      <c r="P88" s="294"/>
      <c r="Q88" s="294"/>
      <c r="R88" s="294"/>
      <c r="S88" s="294"/>
      <c r="T88" s="294"/>
      <c r="U88" s="294"/>
      <c r="V88" s="295"/>
      <c r="W88"/>
      <c r="X88"/>
      <c r="Y88"/>
      <c r="Z88"/>
      <c r="AA88"/>
      <c r="AB88"/>
      <c r="AC88"/>
      <c r="AD88"/>
      <c r="AE88"/>
      <c r="AF88"/>
      <c r="AG88"/>
      <c r="AH88"/>
      <c r="AI88"/>
      <c r="AJ88"/>
      <c r="AK88"/>
      <c r="AL88"/>
      <c r="AM88"/>
      <c r="AN88"/>
      <c r="AO88"/>
      <c r="AP88"/>
    </row>
    <row r="89" spans="2:42" s="54" customFormat="1" ht="24" customHeight="1" thickBot="1" x14ac:dyDescent="0.4">
      <c r="B89" s="173" t="s">
        <v>118</v>
      </c>
      <c r="C89" s="174"/>
      <c r="D89" s="175"/>
      <c r="E89"/>
      <c r="F89" s="176" t="s">
        <v>118</v>
      </c>
      <c r="G89" s="94"/>
      <c r="H89" s="177"/>
      <c r="I89" s="94"/>
      <c r="J89" s="94"/>
      <c r="K89" s="177"/>
      <c r="L89" s="169"/>
      <c r="M89" s="268" t="s">
        <v>459</v>
      </c>
      <c r="N89"/>
      <c r="O89" s="178" t="s">
        <v>118</v>
      </c>
      <c r="P89" s="171"/>
      <c r="Q89" s="171"/>
      <c r="R89" s="171"/>
      <c r="S89" s="171"/>
      <c r="T89" s="171"/>
      <c r="U89" s="172"/>
      <c r="V89" s="270" t="s">
        <v>460</v>
      </c>
      <c r="W89"/>
      <c r="X89" s="179" t="s">
        <v>118</v>
      </c>
      <c r="Y89" s="59" t="s">
        <v>4</v>
      </c>
      <c r="Z89" s="59" t="s">
        <v>7</v>
      </c>
      <c r="AA89" s="59" t="s">
        <v>9</v>
      </c>
      <c r="AB89" s="59" t="s">
        <v>11</v>
      </c>
      <c r="AC89" s="59" t="s">
        <v>13</v>
      </c>
      <c r="AD89" s="60" t="s">
        <v>15</v>
      </c>
      <c r="AE89" s="60" t="s">
        <v>17</v>
      </c>
      <c r="AF89" s="60" t="s">
        <v>19</v>
      </c>
      <c r="AG89" s="60" t="s">
        <v>21</v>
      </c>
      <c r="AH89" s="60" t="s">
        <v>23</v>
      </c>
      <c r="AI89" s="60" t="s">
        <v>25</v>
      </c>
      <c r="AJ89" s="60" t="s">
        <v>27</v>
      </c>
      <c r="AK89" s="60" t="s">
        <v>29</v>
      </c>
      <c r="AL89" s="60" t="s">
        <v>31</v>
      </c>
      <c r="AM89" s="61" t="s">
        <v>33</v>
      </c>
      <c r="AN89" s="60" t="s">
        <v>35</v>
      </c>
      <c r="AO89" s="60" t="s">
        <v>37</v>
      </c>
      <c r="AP89" s="60" t="s">
        <v>39</v>
      </c>
    </row>
    <row r="90" spans="2:42" s="54" customFormat="1" ht="24" customHeight="1" thickBot="1" x14ac:dyDescent="0.4">
      <c r="B90" s="180" t="s">
        <v>102</v>
      </c>
      <c r="C90" s="181"/>
      <c r="D90" s="18"/>
      <c r="E90"/>
      <c r="F90" s="296" t="s">
        <v>103</v>
      </c>
      <c r="G90" s="273"/>
      <c r="H90" s="30"/>
      <c r="I90" s="296" t="s">
        <v>104</v>
      </c>
      <c r="J90" s="273"/>
      <c r="K90" s="274" t="s">
        <v>72</v>
      </c>
      <c r="L90" s="275"/>
      <c r="M90" s="268"/>
      <c r="N90"/>
      <c r="O90" s="279" t="s">
        <v>103</v>
      </c>
      <c r="P90" s="280"/>
      <c r="Q90" s="30"/>
      <c r="R90" s="279" t="s">
        <v>104</v>
      </c>
      <c r="S90" s="280"/>
      <c r="T90" s="274" t="s">
        <v>72</v>
      </c>
      <c r="U90" s="275"/>
      <c r="V90" s="270"/>
      <c r="W90" s="182"/>
      <c r="X90" s="183" t="s">
        <v>461</v>
      </c>
      <c r="Y90" s="39"/>
      <c r="Z90" s="39"/>
      <c r="AA90" s="39"/>
      <c r="AB90" s="39"/>
      <c r="AC90" s="39"/>
      <c r="AD90" s="39"/>
      <c r="AE90" s="39"/>
      <c r="AF90" s="39"/>
      <c r="AG90" s="39"/>
      <c r="AH90" s="39"/>
      <c r="AI90" s="39"/>
      <c r="AJ90" s="39"/>
      <c r="AK90" s="39"/>
      <c r="AL90" s="39"/>
      <c r="AM90" s="39"/>
      <c r="AN90" s="39"/>
      <c r="AO90" s="39"/>
      <c r="AP90" s="39"/>
    </row>
    <row r="91" spans="2:42" s="54" customFormat="1" ht="24" customHeight="1" thickBot="1" x14ac:dyDescent="0.4">
      <c r="B91" s="180" t="s">
        <v>105</v>
      </c>
      <c r="C91" s="181"/>
      <c r="D91" s="18"/>
      <c r="E91"/>
      <c r="F91" s="296" t="s">
        <v>106</v>
      </c>
      <c r="G91" s="273"/>
      <c r="H91" s="30"/>
      <c r="I91" s="296" t="s">
        <v>107</v>
      </c>
      <c r="J91" s="272"/>
      <c r="K91" s="273"/>
      <c r="L91" s="184" t="s">
        <v>72</v>
      </c>
      <c r="M91" s="268"/>
      <c r="N91"/>
      <c r="O91" s="279" t="s">
        <v>106</v>
      </c>
      <c r="P91" s="280"/>
      <c r="Q91" s="30"/>
      <c r="R91" s="279" t="s">
        <v>107</v>
      </c>
      <c r="S91" s="281"/>
      <c r="T91" s="280"/>
      <c r="U91" s="184" t="s">
        <v>72</v>
      </c>
      <c r="V91" s="270"/>
      <c r="W91" s="185"/>
      <c r="X91" s="186" t="s">
        <v>462</v>
      </c>
      <c r="Y91" s="39"/>
      <c r="Z91" s="39"/>
      <c r="AA91" s="39"/>
      <c r="AB91" s="39"/>
      <c r="AC91" s="39"/>
      <c r="AD91" s="39"/>
      <c r="AE91" s="39"/>
      <c r="AF91" s="39"/>
      <c r="AG91" s="39"/>
      <c r="AH91" s="39"/>
      <c r="AI91" s="39"/>
      <c r="AJ91" s="39"/>
      <c r="AK91" s="39"/>
      <c r="AL91" s="39"/>
      <c r="AM91" s="39"/>
      <c r="AN91" s="39"/>
      <c r="AO91" s="39"/>
      <c r="AP91" s="39"/>
    </row>
    <row r="92" spans="2:42" s="54" customFormat="1" ht="24" customHeight="1" thickBot="1" x14ac:dyDescent="0.4">
      <c r="B92" s="276" t="s">
        <v>108</v>
      </c>
      <c r="C92" s="277"/>
      <c r="D92" s="278"/>
      <c r="E92"/>
      <c r="F92" s="187" t="s">
        <v>109</v>
      </c>
      <c r="G92" s="188"/>
      <c r="H92" s="188"/>
      <c r="I92" s="188"/>
      <c r="J92" s="188"/>
      <c r="K92" s="188"/>
      <c r="L92" s="189"/>
      <c r="M92" s="269"/>
      <c r="N92"/>
      <c r="O92" s="190" t="s">
        <v>463</v>
      </c>
      <c r="P92" s="191"/>
      <c r="Q92" s="191"/>
      <c r="R92" s="191"/>
      <c r="S92" s="191"/>
      <c r="T92" s="191"/>
      <c r="U92" s="192"/>
      <c r="V92" s="271"/>
      <c r="W92" s="26"/>
      <c r="X92" s="193" t="s">
        <v>464</v>
      </c>
      <c r="Y92" s="39"/>
      <c r="Z92" s="39"/>
      <c r="AA92" s="39"/>
      <c r="AB92" s="39"/>
      <c r="AC92" s="39"/>
      <c r="AD92" s="39"/>
      <c r="AE92" s="39"/>
      <c r="AF92" s="39"/>
      <c r="AG92" s="39"/>
      <c r="AH92" s="39"/>
      <c r="AI92" s="39"/>
      <c r="AJ92" s="39"/>
      <c r="AK92" s="39"/>
      <c r="AL92" s="39"/>
      <c r="AM92" s="39"/>
      <c r="AN92" s="39"/>
      <c r="AO92" s="39"/>
      <c r="AP92" s="39"/>
    </row>
    <row r="93" spans="2:42" s="54" customFormat="1" ht="100.5" customHeight="1" thickBot="1" x14ac:dyDescent="0.3">
      <c r="B93" s="251"/>
      <c r="C93" s="252"/>
      <c r="D93" s="253"/>
      <c r="E93"/>
      <c r="F93" s="254"/>
      <c r="G93" s="255"/>
      <c r="H93" s="255"/>
      <c r="I93" s="255"/>
      <c r="J93" s="255"/>
      <c r="K93" s="255"/>
      <c r="L93" s="256"/>
      <c r="M93" s="108"/>
      <c r="N93"/>
      <c r="O93" s="254" t="s">
        <v>465</v>
      </c>
      <c r="P93" s="257"/>
      <c r="Q93" s="257"/>
      <c r="R93" s="257"/>
      <c r="S93" s="257"/>
      <c r="T93" s="257"/>
      <c r="U93" s="258"/>
      <c r="V93" s="108"/>
      <c r="W93" s="195"/>
      <c r="X93"/>
      <c r="Y93"/>
      <c r="Z93"/>
      <c r="AA93"/>
      <c r="AB93"/>
      <c r="AC93"/>
      <c r="AD93"/>
      <c r="AE93"/>
      <c r="AF93"/>
      <c r="AG93"/>
      <c r="AH93"/>
      <c r="AI93"/>
      <c r="AJ93"/>
      <c r="AK93"/>
      <c r="AL93"/>
      <c r="AM93"/>
      <c r="AN93"/>
      <c r="AO93"/>
      <c r="AP93"/>
    </row>
    <row r="95" spans="2:42" s="54" customFormat="1" ht="15.75" thickBot="1" x14ac:dyDescent="0.3">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row>
    <row r="96" spans="2:42" s="54" customFormat="1" ht="18.75" customHeight="1" thickBot="1" x14ac:dyDescent="0.4">
      <c r="B96" s="259" t="s">
        <v>101</v>
      </c>
      <c r="C96" s="260"/>
      <c r="D96" s="261"/>
      <c r="E96" s="47"/>
      <c r="F96" s="262" t="s">
        <v>457</v>
      </c>
      <c r="G96" s="263"/>
      <c r="H96" s="263"/>
      <c r="I96" s="263"/>
      <c r="J96" s="263"/>
      <c r="K96" s="263"/>
      <c r="L96" s="263"/>
      <c r="M96" s="264"/>
      <c r="N96"/>
      <c r="O96" s="293" t="s">
        <v>458</v>
      </c>
      <c r="P96" s="294"/>
      <c r="Q96" s="294"/>
      <c r="R96" s="294"/>
      <c r="S96" s="294"/>
      <c r="T96" s="294"/>
      <c r="U96" s="294"/>
      <c r="V96" s="295"/>
      <c r="W96"/>
      <c r="X96"/>
      <c r="Y96"/>
      <c r="Z96"/>
      <c r="AA96"/>
      <c r="AB96"/>
      <c r="AC96"/>
      <c r="AD96"/>
      <c r="AE96"/>
      <c r="AF96"/>
      <c r="AG96"/>
      <c r="AH96"/>
      <c r="AI96"/>
      <c r="AJ96"/>
      <c r="AK96"/>
      <c r="AL96"/>
      <c r="AM96"/>
      <c r="AN96"/>
      <c r="AO96"/>
      <c r="AP96"/>
    </row>
    <row r="97" spans="2:42" s="54" customFormat="1" ht="24" customHeight="1" thickBot="1" x14ac:dyDescent="0.4">
      <c r="B97" s="173" t="s">
        <v>119</v>
      </c>
      <c r="C97" s="174"/>
      <c r="D97" s="175"/>
      <c r="E97"/>
      <c r="F97" s="176" t="s">
        <v>119</v>
      </c>
      <c r="G97" s="94"/>
      <c r="H97" s="177"/>
      <c r="I97" s="94"/>
      <c r="J97" s="94"/>
      <c r="K97" s="177"/>
      <c r="L97" s="169"/>
      <c r="M97" s="268" t="s">
        <v>459</v>
      </c>
      <c r="N97"/>
      <c r="O97" s="178" t="s">
        <v>119</v>
      </c>
      <c r="P97" s="171"/>
      <c r="Q97" s="171"/>
      <c r="R97" s="171"/>
      <c r="S97" s="171"/>
      <c r="T97" s="171"/>
      <c r="U97" s="172"/>
      <c r="V97" s="270" t="s">
        <v>460</v>
      </c>
      <c r="W97"/>
      <c r="X97" s="179" t="s">
        <v>119</v>
      </c>
      <c r="Y97" s="59" t="s">
        <v>4</v>
      </c>
      <c r="Z97" s="59" t="s">
        <v>7</v>
      </c>
      <c r="AA97" s="59" t="s">
        <v>9</v>
      </c>
      <c r="AB97" s="59" t="s">
        <v>11</v>
      </c>
      <c r="AC97" s="59" t="s">
        <v>13</v>
      </c>
      <c r="AD97" s="60" t="s">
        <v>15</v>
      </c>
      <c r="AE97" s="60" t="s">
        <v>17</v>
      </c>
      <c r="AF97" s="60" t="s">
        <v>19</v>
      </c>
      <c r="AG97" s="60" t="s">
        <v>21</v>
      </c>
      <c r="AH97" s="60" t="s">
        <v>23</v>
      </c>
      <c r="AI97" s="60" t="s">
        <v>25</v>
      </c>
      <c r="AJ97" s="60" t="s">
        <v>27</v>
      </c>
      <c r="AK97" s="60" t="s">
        <v>29</v>
      </c>
      <c r="AL97" s="60" t="s">
        <v>31</v>
      </c>
      <c r="AM97" s="61" t="s">
        <v>33</v>
      </c>
      <c r="AN97" s="60" t="s">
        <v>35</v>
      </c>
      <c r="AO97" s="60" t="s">
        <v>37</v>
      </c>
      <c r="AP97" s="60" t="s">
        <v>39</v>
      </c>
    </row>
    <row r="98" spans="2:42" s="54" customFormat="1" ht="24" customHeight="1" thickBot="1" x14ac:dyDescent="0.4">
      <c r="B98" s="180" t="s">
        <v>102</v>
      </c>
      <c r="C98" s="181"/>
      <c r="D98" s="18"/>
      <c r="E98"/>
      <c r="F98" s="296" t="s">
        <v>103</v>
      </c>
      <c r="G98" s="273"/>
      <c r="H98" s="30"/>
      <c r="I98" s="296" t="s">
        <v>104</v>
      </c>
      <c r="J98" s="273"/>
      <c r="K98" s="274" t="s">
        <v>72</v>
      </c>
      <c r="L98" s="275"/>
      <c r="M98" s="268"/>
      <c r="N98"/>
      <c r="O98" s="279" t="s">
        <v>103</v>
      </c>
      <c r="P98" s="280"/>
      <c r="Q98" s="30"/>
      <c r="R98" s="279" t="s">
        <v>104</v>
      </c>
      <c r="S98" s="280"/>
      <c r="T98" s="274" t="s">
        <v>72</v>
      </c>
      <c r="U98" s="275"/>
      <c r="V98" s="270"/>
      <c r="W98" s="182"/>
      <c r="X98" s="183" t="s">
        <v>461</v>
      </c>
      <c r="Y98" s="39"/>
      <c r="Z98" s="39"/>
      <c r="AA98" s="39"/>
      <c r="AB98" s="39"/>
      <c r="AC98" s="39"/>
      <c r="AD98" s="39"/>
      <c r="AE98" s="39"/>
      <c r="AF98" s="39"/>
      <c r="AG98" s="39"/>
      <c r="AH98" s="39"/>
      <c r="AI98" s="39"/>
      <c r="AJ98" s="39"/>
      <c r="AK98" s="39"/>
      <c r="AL98" s="39"/>
      <c r="AM98" s="39"/>
      <c r="AN98" s="39"/>
      <c r="AO98" s="39"/>
      <c r="AP98" s="39"/>
    </row>
    <row r="99" spans="2:42" s="54" customFormat="1" ht="24" customHeight="1" thickBot="1" x14ac:dyDescent="0.4">
      <c r="B99" s="180" t="s">
        <v>105</v>
      </c>
      <c r="C99" s="181"/>
      <c r="D99" s="18"/>
      <c r="E99"/>
      <c r="F99" s="296" t="s">
        <v>106</v>
      </c>
      <c r="G99" s="273"/>
      <c r="H99" s="30"/>
      <c r="I99" s="296" t="s">
        <v>107</v>
      </c>
      <c r="J99" s="272"/>
      <c r="K99" s="273"/>
      <c r="L99" s="184" t="s">
        <v>72</v>
      </c>
      <c r="M99" s="268"/>
      <c r="N99"/>
      <c r="O99" s="279" t="s">
        <v>106</v>
      </c>
      <c r="P99" s="280"/>
      <c r="Q99" s="30"/>
      <c r="R99" s="279" t="s">
        <v>107</v>
      </c>
      <c r="S99" s="281"/>
      <c r="T99" s="280"/>
      <c r="U99" s="184" t="s">
        <v>72</v>
      </c>
      <c r="V99" s="270"/>
      <c r="W99" s="185"/>
      <c r="X99" s="186" t="s">
        <v>462</v>
      </c>
      <c r="Y99" s="39"/>
      <c r="Z99" s="39"/>
      <c r="AA99" s="39"/>
      <c r="AB99" s="39"/>
      <c r="AC99" s="39"/>
      <c r="AD99" s="39"/>
      <c r="AE99" s="39"/>
      <c r="AF99" s="39"/>
      <c r="AG99" s="39"/>
      <c r="AH99" s="39"/>
      <c r="AI99" s="39"/>
      <c r="AJ99" s="39"/>
      <c r="AK99" s="39"/>
      <c r="AL99" s="39"/>
      <c r="AM99" s="39"/>
      <c r="AN99" s="39"/>
      <c r="AO99" s="39"/>
      <c r="AP99" s="39"/>
    </row>
    <row r="100" spans="2:42" s="54" customFormat="1" ht="24" customHeight="1" thickBot="1" x14ac:dyDescent="0.4">
      <c r="B100" s="276" t="s">
        <v>108</v>
      </c>
      <c r="C100" s="277"/>
      <c r="D100" s="278"/>
      <c r="E100"/>
      <c r="F100" s="187" t="s">
        <v>109</v>
      </c>
      <c r="G100" s="188"/>
      <c r="H100" s="188"/>
      <c r="I100" s="188"/>
      <c r="J100" s="188"/>
      <c r="K100" s="188"/>
      <c r="L100" s="189"/>
      <c r="M100" s="269"/>
      <c r="N100"/>
      <c r="O100" s="190" t="s">
        <v>463</v>
      </c>
      <c r="P100" s="191"/>
      <c r="Q100" s="191"/>
      <c r="R100" s="191"/>
      <c r="S100" s="191"/>
      <c r="T100" s="191"/>
      <c r="U100" s="192"/>
      <c r="V100" s="271"/>
      <c r="W100" s="26"/>
      <c r="X100" s="193" t="s">
        <v>464</v>
      </c>
      <c r="Y100" s="39"/>
      <c r="Z100" s="39"/>
      <c r="AA100" s="39"/>
      <c r="AB100" s="39"/>
      <c r="AC100" s="39"/>
      <c r="AD100" s="39"/>
      <c r="AE100" s="39"/>
      <c r="AF100" s="39"/>
      <c r="AG100" s="39"/>
      <c r="AH100" s="39"/>
      <c r="AI100" s="39"/>
      <c r="AJ100" s="39"/>
      <c r="AK100" s="39"/>
      <c r="AL100" s="39"/>
      <c r="AM100" s="39"/>
      <c r="AN100" s="39"/>
      <c r="AO100" s="39"/>
      <c r="AP100" s="39"/>
    </row>
    <row r="101" spans="2:42" s="54" customFormat="1" ht="100.5" customHeight="1" thickBot="1" x14ac:dyDescent="0.3">
      <c r="B101" s="251"/>
      <c r="C101" s="252"/>
      <c r="D101" s="253"/>
      <c r="E101"/>
      <c r="F101" s="254"/>
      <c r="G101" s="255"/>
      <c r="H101" s="255"/>
      <c r="I101" s="255"/>
      <c r="J101" s="255"/>
      <c r="K101" s="255"/>
      <c r="L101" s="256"/>
      <c r="M101" s="108"/>
      <c r="N101"/>
      <c r="O101" s="254" t="s">
        <v>465</v>
      </c>
      <c r="P101" s="257"/>
      <c r="Q101" s="257"/>
      <c r="R101" s="257"/>
      <c r="S101" s="257"/>
      <c r="T101" s="257"/>
      <c r="U101" s="258"/>
      <c r="V101" s="108"/>
      <c r="W101" s="195"/>
      <c r="X101"/>
      <c r="Y101"/>
      <c r="Z101"/>
      <c r="AA101"/>
      <c r="AB101"/>
      <c r="AC101"/>
      <c r="AD101"/>
      <c r="AE101"/>
      <c r="AF101"/>
      <c r="AG101"/>
      <c r="AH101"/>
      <c r="AI101"/>
      <c r="AJ101"/>
      <c r="AK101"/>
      <c r="AL101"/>
      <c r="AM101"/>
      <c r="AN101"/>
      <c r="AO101"/>
      <c r="AP101"/>
    </row>
    <row r="103" spans="2:42" s="54" customFormat="1" ht="15.75" thickBot="1" x14ac:dyDescent="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row>
    <row r="104" spans="2:42" s="54" customFormat="1" ht="18.75" customHeight="1" thickBot="1" x14ac:dyDescent="0.4">
      <c r="B104" s="259" t="s">
        <v>101</v>
      </c>
      <c r="C104" s="260"/>
      <c r="D104" s="261"/>
      <c r="E104" s="47"/>
      <c r="F104" s="262" t="s">
        <v>457</v>
      </c>
      <c r="G104" s="263"/>
      <c r="H104" s="263"/>
      <c r="I104" s="263"/>
      <c r="J104" s="263"/>
      <c r="K104" s="263"/>
      <c r="L104" s="263"/>
      <c r="M104" s="264"/>
      <c r="N104"/>
      <c r="O104" s="293" t="s">
        <v>458</v>
      </c>
      <c r="P104" s="294"/>
      <c r="Q104" s="294"/>
      <c r="R104" s="294"/>
      <c r="S104" s="294"/>
      <c r="T104" s="294"/>
      <c r="U104" s="294"/>
      <c r="V104" s="295"/>
      <c r="W104"/>
      <c r="X104"/>
      <c r="Y104"/>
      <c r="Z104"/>
      <c r="AA104"/>
      <c r="AB104"/>
      <c r="AC104"/>
      <c r="AD104"/>
      <c r="AE104"/>
      <c r="AF104"/>
      <c r="AG104"/>
      <c r="AH104"/>
      <c r="AI104"/>
      <c r="AJ104"/>
      <c r="AK104"/>
      <c r="AL104"/>
      <c r="AM104"/>
      <c r="AN104"/>
      <c r="AO104"/>
      <c r="AP104"/>
    </row>
    <row r="105" spans="2:42" s="54" customFormat="1" ht="24" customHeight="1" thickBot="1" x14ac:dyDescent="0.4">
      <c r="B105" s="173" t="s">
        <v>120</v>
      </c>
      <c r="C105" s="174"/>
      <c r="D105" s="175"/>
      <c r="E105"/>
      <c r="F105" s="176" t="s">
        <v>120</v>
      </c>
      <c r="G105" s="94"/>
      <c r="H105" s="177"/>
      <c r="I105" s="94"/>
      <c r="J105" s="94"/>
      <c r="K105" s="177"/>
      <c r="L105" s="169"/>
      <c r="M105" s="268" t="s">
        <v>459</v>
      </c>
      <c r="N105"/>
      <c r="O105" s="178" t="s">
        <v>120</v>
      </c>
      <c r="P105" s="171"/>
      <c r="Q105" s="171"/>
      <c r="R105" s="171"/>
      <c r="S105" s="171"/>
      <c r="T105" s="171"/>
      <c r="U105" s="172"/>
      <c r="V105" s="270" t="s">
        <v>460</v>
      </c>
      <c r="W105"/>
      <c r="X105" s="179" t="s">
        <v>120</v>
      </c>
      <c r="Y105" s="59" t="s">
        <v>4</v>
      </c>
      <c r="Z105" s="59" t="s">
        <v>7</v>
      </c>
      <c r="AA105" s="59" t="s">
        <v>9</v>
      </c>
      <c r="AB105" s="59" t="s">
        <v>11</v>
      </c>
      <c r="AC105" s="59" t="s">
        <v>13</v>
      </c>
      <c r="AD105" s="60" t="s">
        <v>15</v>
      </c>
      <c r="AE105" s="60" t="s">
        <v>17</v>
      </c>
      <c r="AF105" s="60" t="s">
        <v>19</v>
      </c>
      <c r="AG105" s="60" t="s">
        <v>21</v>
      </c>
      <c r="AH105" s="60" t="s">
        <v>23</v>
      </c>
      <c r="AI105" s="60" t="s">
        <v>25</v>
      </c>
      <c r="AJ105" s="60" t="s">
        <v>27</v>
      </c>
      <c r="AK105" s="60" t="s">
        <v>29</v>
      </c>
      <c r="AL105" s="60" t="s">
        <v>31</v>
      </c>
      <c r="AM105" s="61" t="s">
        <v>33</v>
      </c>
      <c r="AN105" s="60" t="s">
        <v>35</v>
      </c>
      <c r="AO105" s="60" t="s">
        <v>37</v>
      </c>
      <c r="AP105" s="60" t="s">
        <v>39</v>
      </c>
    </row>
    <row r="106" spans="2:42" s="54" customFormat="1" ht="24" customHeight="1" thickBot="1" x14ac:dyDescent="0.4">
      <c r="B106" s="180" t="s">
        <v>102</v>
      </c>
      <c r="C106" s="181"/>
      <c r="D106" s="18"/>
      <c r="E106"/>
      <c r="F106" s="296" t="s">
        <v>103</v>
      </c>
      <c r="G106" s="273"/>
      <c r="H106" s="30"/>
      <c r="I106" s="296" t="s">
        <v>104</v>
      </c>
      <c r="J106" s="273"/>
      <c r="K106" s="274" t="s">
        <v>72</v>
      </c>
      <c r="L106" s="275"/>
      <c r="M106" s="268"/>
      <c r="N106"/>
      <c r="O106" s="279" t="s">
        <v>103</v>
      </c>
      <c r="P106" s="280"/>
      <c r="Q106" s="30"/>
      <c r="R106" s="279" t="s">
        <v>104</v>
      </c>
      <c r="S106" s="280"/>
      <c r="T106" s="274" t="s">
        <v>72</v>
      </c>
      <c r="U106" s="275"/>
      <c r="V106" s="270"/>
      <c r="W106" s="182"/>
      <c r="X106" s="183" t="s">
        <v>461</v>
      </c>
      <c r="Y106" s="39"/>
      <c r="Z106" s="39"/>
      <c r="AA106" s="39"/>
      <c r="AB106" s="39"/>
      <c r="AC106" s="39"/>
      <c r="AD106" s="39"/>
      <c r="AE106" s="39"/>
      <c r="AF106" s="39"/>
      <c r="AG106" s="39"/>
      <c r="AH106" s="39"/>
      <c r="AI106" s="39"/>
      <c r="AJ106" s="39"/>
      <c r="AK106" s="39"/>
      <c r="AL106" s="39"/>
      <c r="AM106" s="39"/>
      <c r="AN106" s="39"/>
      <c r="AO106" s="39"/>
      <c r="AP106" s="39"/>
    </row>
    <row r="107" spans="2:42" s="54" customFormat="1" ht="24" customHeight="1" thickBot="1" x14ac:dyDescent="0.4">
      <c r="B107" s="180" t="s">
        <v>105</v>
      </c>
      <c r="C107" s="181"/>
      <c r="D107" s="18"/>
      <c r="E107"/>
      <c r="F107" s="296" t="s">
        <v>106</v>
      </c>
      <c r="G107" s="273"/>
      <c r="H107" s="30"/>
      <c r="I107" s="296" t="s">
        <v>107</v>
      </c>
      <c r="J107" s="272"/>
      <c r="K107" s="273"/>
      <c r="L107" s="184" t="s">
        <v>72</v>
      </c>
      <c r="M107" s="268"/>
      <c r="N107"/>
      <c r="O107" s="279" t="s">
        <v>106</v>
      </c>
      <c r="P107" s="280"/>
      <c r="Q107" s="30"/>
      <c r="R107" s="279" t="s">
        <v>107</v>
      </c>
      <c r="S107" s="281"/>
      <c r="T107" s="280"/>
      <c r="U107" s="184" t="s">
        <v>72</v>
      </c>
      <c r="V107" s="270"/>
      <c r="W107" s="185"/>
      <c r="X107" s="186" t="s">
        <v>462</v>
      </c>
      <c r="Y107" s="39"/>
      <c r="Z107" s="39"/>
      <c r="AA107" s="39"/>
      <c r="AB107" s="39"/>
      <c r="AC107" s="39"/>
      <c r="AD107" s="39"/>
      <c r="AE107" s="39"/>
      <c r="AF107" s="39"/>
      <c r="AG107" s="39"/>
      <c r="AH107" s="39"/>
      <c r="AI107" s="39"/>
      <c r="AJ107" s="39"/>
      <c r="AK107" s="39"/>
      <c r="AL107" s="39"/>
      <c r="AM107" s="39"/>
      <c r="AN107" s="39"/>
      <c r="AO107" s="39"/>
      <c r="AP107" s="39"/>
    </row>
    <row r="108" spans="2:42" s="54" customFormat="1" ht="24" customHeight="1" thickBot="1" x14ac:dyDescent="0.4">
      <c r="B108" s="276" t="s">
        <v>108</v>
      </c>
      <c r="C108" s="277"/>
      <c r="D108" s="278"/>
      <c r="E108"/>
      <c r="F108" s="187" t="s">
        <v>109</v>
      </c>
      <c r="G108" s="188"/>
      <c r="H108" s="188"/>
      <c r="I108" s="188"/>
      <c r="J108" s="188"/>
      <c r="K108" s="188"/>
      <c r="L108" s="189"/>
      <c r="M108" s="269"/>
      <c r="N108"/>
      <c r="O108" s="190" t="s">
        <v>463</v>
      </c>
      <c r="P108" s="191"/>
      <c r="Q108" s="191"/>
      <c r="R108" s="191"/>
      <c r="S108" s="191"/>
      <c r="T108" s="191"/>
      <c r="U108" s="192"/>
      <c r="V108" s="271"/>
      <c r="W108" s="26"/>
      <c r="X108" s="193" t="s">
        <v>464</v>
      </c>
      <c r="Y108" s="39"/>
      <c r="Z108" s="39"/>
      <c r="AA108" s="39"/>
      <c r="AB108" s="39"/>
      <c r="AC108" s="39"/>
      <c r="AD108" s="39"/>
      <c r="AE108" s="39"/>
      <c r="AF108" s="39"/>
      <c r="AG108" s="39"/>
      <c r="AH108" s="39"/>
      <c r="AI108" s="39"/>
      <c r="AJ108" s="39"/>
      <c r="AK108" s="39"/>
      <c r="AL108" s="39"/>
      <c r="AM108" s="39"/>
      <c r="AN108" s="39"/>
      <c r="AO108" s="39"/>
      <c r="AP108" s="39"/>
    </row>
    <row r="109" spans="2:42" s="54" customFormat="1" ht="100.5" customHeight="1" thickBot="1" x14ac:dyDescent="0.3">
      <c r="B109" s="251"/>
      <c r="C109" s="252"/>
      <c r="D109" s="253"/>
      <c r="E109"/>
      <c r="F109" s="254"/>
      <c r="G109" s="255"/>
      <c r="H109" s="255"/>
      <c r="I109" s="255"/>
      <c r="J109" s="255"/>
      <c r="K109" s="255"/>
      <c r="L109" s="256"/>
      <c r="M109" s="108"/>
      <c r="N109"/>
      <c r="O109" s="254" t="s">
        <v>465</v>
      </c>
      <c r="P109" s="257"/>
      <c r="Q109" s="257"/>
      <c r="R109" s="257"/>
      <c r="S109" s="257"/>
      <c r="T109" s="257"/>
      <c r="U109" s="258"/>
      <c r="V109" s="108"/>
      <c r="W109" s="195"/>
      <c r="X109"/>
      <c r="Y109"/>
      <c r="Z109"/>
      <c r="AA109"/>
      <c r="AB109"/>
      <c r="AC109"/>
      <c r="AD109"/>
      <c r="AE109"/>
      <c r="AF109"/>
      <c r="AG109"/>
      <c r="AH109"/>
      <c r="AI109"/>
      <c r="AJ109"/>
      <c r="AK109"/>
      <c r="AL109"/>
      <c r="AM109"/>
      <c r="AN109"/>
      <c r="AO109"/>
      <c r="AP109"/>
    </row>
    <row r="111" spans="2:42" s="54" customFormat="1" ht="15.75" thickBot="1" x14ac:dyDescent="0.3">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row>
    <row r="112" spans="2:42" s="54" customFormat="1" ht="18.75" customHeight="1" thickBot="1" x14ac:dyDescent="0.4">
      <c r="B112" s="259" t="s">
        <v>101</v>
      </c>
      <c r="C112" s="260"/>
      <c r="D112" s="261"/>
      <c r="E112" s="47"/>
      <c r="F112" s="262" t="s">
        <v>457</v>
      </c>
      <c r="G112" s="263"/>
      <c r="H112" s="263"/>
      <c r="I112" s="263"/>
      <c r="J112" s="263"/>
      <c r="K112" s="263"/>
      <c r="L112" s="263"/>
      <c r="M112" s="264"/>
      <c r="N112"/>
      <c r="O112" s="293" t="s">
        <v>458</v>
      </c>
      <c r="P112" s="294"/>
      <c r="Q112" s="294"/>
      <c r="R112" s="294"/>
      <c r="S112" s="294"/>
      <c r="T112" s="294"/>
      <c r="U112" s="294"/>
      <c r="V112" s="295"/>
      <c r="W112"/>
      <c r="X112"/>
      <c r="Y112"/>
      <c r="Z112"/>
      <c r="AA112"/>
      <c r="AB112"/>
      <c r="AC112"/>
      <c r="AD112"/>
      <c r="AE112"/>
      <c r="AF112"/>
      <c r="AG112"/>
      <c r="AH112"/>
      <c r="AI112"/>
      <c r="AJ112"/>
      <c r="AK112"/>
      <c r="AL112"/>
      <c r="AM112"/>
      <c r="AN112"/>
      <c r="AO112"/>
      <c r="AP112"/>
    </row>
    <row r="113" spans="2:42" s="54" customFormat="1" ht="24" customHeight="1" thickBot="1" x14ac:dyDescent="0.4">
      <c r="B113" s="173" t="s">
        <v>121</v>
      </c>
      <c r="C113" s="174"/>
      <c r="D113" s="175"/>
      <c r="E113"/>
      <c r="F113" s="176" t="s">
        <v>121</v>
      </c>
      <c r="G113" s="94"/>
      <c r="H113" s="177"/>
      <c r="I113" s="94"/>
      <c r="J113" s="94"/>
      <c r="K113" s="177"/>
      <c r="L113" s="169"/>
      <c r="M113" s="268" t="s">
        <v>459</v>
      </c>
      <c r="N113"/>
      <c r="O113" s="178" t="s">
        <v>121</v>
      </c>
      <c r="P113" s="171"/>
      <c r="Q113" s="171"/>
      <c r="R113" s="171"/>
      <c r="S113" s="171"/>
      <c r="T113" s="171"/>
      <c r="U113" s="172"/>
      <c r="V113" s="270" t="s">
        <v>460</v>
      </c>
      <c r="W113"/>
      <c r="X113" s="179" t="s">
        <v>121</v>
      </c>
      <c r="Y113" s="59" t="s">
        <v>4</v>
      </c>
      <c r="Z113" s="59" t="s">
        <v>7</v>
      </c>
      <c r="AA113" s="59" t="s">
        <v>9</v>
      </c>
      <c r="AB113" s="59" t="s">
        <v>11</v>
      </c>
      <c r="AC113" s="59" t="s">
        <v>13</v>
      </c>
      <c r="AD113" s="60" t="s">
        <v>15</v>
      </c>
      <c r="AE113" s="60" t="s">
        <v>17</v>
      </c>
      <c r="AF113" s="60" t="s">
        <v>19</v>
      </c>
      <c r="AG113" s="60" t="s">
        <v>21</v>
      </c>
      <c r="AH113" s="60" t="s">
        <v>23</v>
      </c>
      <c r="AI113" s="60" t="s">
        <v>25</v>
      </c>
      <c r="AJ113" s="60" t="s">
        <v>27</v>
      </c>
      <c r="AK113" s="60" t="s">
        <v>29</v>
      </c>
      <c r="AL113" s="60" t="s">
        <v>31</v>
      </c>
      <c r="AM113" s="61" t="s">
        <v>33</v>
      </c>
      <c r="AN113" s="60" t="s">
        <v>35</v>
      </c>
      <c r="AO113" s="60" t="s">
        <v>37</v>
      </c>
      <c r="AP113" s="60" t="s">
        <v>39</v>
      </c>
    </row>
    <row r="114" spans="2:42" s="54" customFormat="1" ht="24" customHeight="1" thickBot="1" x14ac:dyDescent="0.4">
      <c r="B114" s="180" t="s">
        <v>102</v>
      </c>
      <c r="C114" s="181"/>
      <c r="D114" s="18"/>
      <c r="E114"/>
      <c r="F114" s="296" t="s">
        <v>103</v>
      </c>
      <c r="G114" s="273"/>
      <c r="H114" s="30"/>
      <c r="I114" s="296" t="s">
        <v>104</v>
      </c>
      <c r="J114" s="273"/>
      <c r="K114" s="274" t="s">
        <v>72</v>
      </c>
      <c r="L114" s="275"/>
      <c r="M114" s="268"/>
      <c r="N114"/>
      <c r="O114" s="279" t="s">
        <v>103</v>
      </c>
      <c r="P114" s="280"/>
      <c r="Q114" s="30"/>
      <c r="R114" s="279" t="s">
        <v>104</v>
      </c>
      <c r="S114" s="280"/>
      <c r="T114" s="274" t="s">
        <v>72</v>
      </c>
      <c r="U114" s="275"/>
      <c r="V114" s="270"/>
      <c r="W114" s="182"/>
      <c r="X114" s="183" t="s">
        <v>461</v>
      </c>
      <c r="Y114" s="39"/>
      <c r="Z114" s="39"/>
      <c r="AA114" s="39"/>
      <c r="AB114" s="39"/>
      <c r="AC114" s="39"/>
      <c r="AD114" s="39"/>
      <c r="AE114" s="39"/>
      <c r="AF114" s="39"/>
      <c r="AG114" s="39"/>
      <c r="AH114" s="39"/>
      <c r="AI114" s="39"/>
      <c r="AJ114" s="39"/>
      <c r="AK114" s="39"/>
      <c r="AL114" s="39"/>
      <c r="AM114" s="39"/>
      <c r="AN114" s="39"/>
      <c r="AO114" s="39"/>
      <c r="AP114" s="39"/>
    </row>
    <row r="115" spans="2:42" s="54" customFormat="1" ht="24" customHeight="1" thickBot="1" x14ac:dyDescent="0.4">
      <c r="B115" s="180" t="s">
        <v>105</v>
      </c>
      <c r="C115" s="181"/>
      <c r="D115" s="18"/>
      <c r="E115"/>
      <c r="F115" s="296" t="s">
        <v>106</v>
      </c>
      <c r="G115" s="273"/>
      <c r="H115" s="30"/>
      <c r="I115" s="296" t="s">
        <v>107</v>
      </c>
      <c r="J115" s="272"/>
      <c r="K115" s="273"/>
      <c r="L115" s="184" t="s">
        <v>72</v>
      </c>
      <c r="M115" s="268"/>
      <c r="N115"/>
      <c r="O115" s="279" t="s">
        <v>106</v>
      </c>
      <c r="P115" s="280"/>
      <c r="Q115" s="30"/>
      <c r="R115" s="279" t="s">
        <v>107</v>
      </c>
      <c r="S115" s="281"/>
      <c r="T115" s="280"/>
      <c r="U115" s="184" t="s">
        <v>72</v>
      </c>
      <c r="V115" s="270"/>
      <c r="W115" s="185"/>
      <c r="X115" s="186" t="s">
        <v>462</v>
      </c>
      <c r="Y115" s="39"/>
      <c r="Z115" s="39"/>
      <c r="AA115" s="39"/>
      <c r="AB115" s="39"/>
      <c r="AC115" s="39"/>
      <c r="AD115" s="39"/>
      <c r="AE115" s="39"/>
      <c r="AF115" s="39"/>
      <c r="AG115" s="39"/>
      <c r="AH115" s="39"/>
      <c r="AI115" s="39"/>
      <c r="AJ115" s="39"/>
      <c r="AK115" s="39"/>
      <c r="AL115" s="39"/>
      <c r="AM115" s="39"/>
      <c r="AN115" s="39"/>
      <c r="AO115" s="39"/>
      <c r="AP115" s="39"/>
    </row>
    <row r="116" spans="2:42" s="54" customFormat="1" ht="24" customHeight="1" thickBot="1" x14ac:dyDescent="0.4">
      <c r="B116" s="276" t="s">
        <v>108</v>
      </c>
      <c r="C116" s="277"/>
      <c r="D116" s="278"/>
      <c r="E116"/>
      <c r="F116" s="187" t="s">
        <v>109</v>
      </c>
      <c r="G116" s="188"/>
      <c r="H116" s="188"/>
      <c r="I116" s="188"/>
      <c r="J116" s="188"/>
      <c r="K116" s="188"/>
      <c r="L116" s="189"/>
      <c r="M116" s="269"/>
      <c r="N116"/>
      <c r="O116" s="190" t="s">
        <v>436</v>
      </c>
      <c r="P116" s="191"/>
      <c r="Q116" s="191"/>
      <c r="R116" s="191"/>
      <c r="S116" s="191"/>
      <c r="T116" s="191"/>
      <c r="U116" s="192"/>
      <c r="V116" s="271"/>
      <c r="W116" s="26"/>
      <c r="X116" s="193" t="s">
        <v>464</v>
      </c>
      <c r="Y116" s="39"/>
      <c r="Z116" s="39"/>
      <c r="AA116" s="39"/>
      <c r="AB116" s="39"/>
      <c r="AC116" s="39"/>
      <c r="AD116" s="39"/>
      <c r="AE116" s="39"/>
      <c r="AF116" s="39"/>
      <c r="AG116" s="39"/>
      <c r="AH116" s="39"/>
      <c r="AI116" s="39"/>
      <c r="AJ116" s="39"/>
      <c r="AK116" s="39"/>
      <c r="AL116" s="39"/>
      <c r="AM116" s="39"/>
      <c r="AN116" s="39"/>
      <c r="AO116" s="39"/>
      <c r="AP116" s="39"/>
    </row>
    <row r="117" spans="2:42" s="54" customFormat="1" ht="100.5" customHeight="1" thickBot="1" x14ac:dyDescent="0.3">
      <c r="B117" s="251"/>
      <c r="C117" s="252"/>
      <c r="D117" s="253"/>
      <c r="E117"/>
      <c r="F117" s="300"/>
      <c r="G117" s="301"/>
      <c r="H117" s="301"/>
      <c r="I117" s="301"/>
      <c r="J117" s="301"/>
      <c r="K117" s="301"/>
      <c r="L117" s="302"/>
      <c r="M117" s="108"/>
      <c r="N117"/>
      <c r="O117" s="254" t="s">
        <v>465</v>
      </c>
      <c r="P117" s="257"/>
      <c r="Q117" s="257"/>
      <c r="R117" s="257"/>
      <c r="S117" s="257"/>
      <c r="T117" s="257"/>
      <c r="U117" s="258"/>
      <c r="V117" s="108"/>
      <c r="W117" s="195"/>
      <c r="X117"/>
      <c r="Y117"/>
      <c r="Z117"/>
      <c r="AA117"/>
      <c r="AB117"/>
      <c r="AC117"/>
      <c r="AD117"/>
      <c r="AE117"/>
      <c r="AF117"/>
      <c r="AG117"/>
      <c r="AH117"/>
      <c r="AI117"/>
      <c r="AJ117"/>
      <c r="AK117"/>
      <c r="AL117"/>
      <c r="AM117"/>
      <c r="AN117"/>
      <c r="AO117"/>
      <c r="AP117"/>
    </row>
    <row r="119" spans="2:42" s="54" customFormat="1" ht="15.75" thickBot="1" x14ac:dyDescent="0.3">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row>
    <row r="120" spans="2:42" s="54" customFormat="1" ht="18.75" customHeight="1" thickBot="1" x14ac:dyDescent="0.4">
      <c r="B120" s="259" t="s">
        <v>101</v>
      </c>
      <c r="C120" s="260"/>
      <c r="D120" s="261"/>
      <c r="E120" s="47"/>
      <c r="F120" s="262" t="s">
        <v>457</v>
      </c>
      <c r="G120" s="263"/>
      <c r="H120" s="263"/>
      <c r="I120" s="263"/>
      <c r="J120" s="263"/>
      <c r="K120" s="263"/>
      <c r="L120" s="263"/>
      <c r="M120" s="264"/>
      <c r="N120"/>
      <c r="O120" s="293" t="s">
        <v>458</v>
      </c>
      <c r="P120" s="294"/>
      <c r="Q120" s="294"/>
      <c r="R120" s="294"/>
      <c r="S120" s="294"/>
      <c r="T120" s="294"/>
      <c r="U120" s="294"/>
      <c r="V120" s="295"/>
      <c r="W120"/>
      <c r="X120"/>
      <c r="Y120"/>
      <c r="Z120"/>
      <c r="AA120"/>
      <c r="AB120"/>
      <c r="AC120"/>
      <c r="AD120"/>
      <c r="AE120"/>
      <c r="AF120"/>
      <c r="AG120"/>
      <c r="AH120"/>
      <c r="AI120"/>
      <c r="AJ120"/>
      <c r="AK120"/>
      <c r="AL120"/>
      <c r="AM120"/>
      <c r="AN120"/>
      <c r="AO120"/>
      <c r="AP120"/>
    </row>
    <row r="121" spans="2:42" s="54" customFormat="1" ht="24" customHeight="1" thickBot="1" x14ac:dyDescent="0.4">
      <c r="B121" s="173" t="s">
        <v>122</v>
      </c>
      <c r="C121" s="174"/>
      <c r="D121" s="175"/>
      <c r="E121"/>
      <c r="F121" s="176" t="s">
        <v>122</v>
      </c>
      <c r="G121" s="94"/>
      <c r="H121" s="177"/>
      <c r="I121" s="94"/>
      <c r="J121" s="94"/>
      <c r="K121" s="177"/>
      <c r="L121" s="169"/>
      <c r="M121" s="268" t="s">
        <v>459</v>
      </c>
      <c r="N121"/>
      <c r="O121" s="178" t="s">
        <v>122</v>
      </c>
      <c r="P121" s="171"/>
      <c r="Q121" s="171"/>
      <c r="R121" s="171"/>
      <c r="S121" s="171"/>
      <c r="T121" s="171"/>
      <c r="U121" s="172"/>
      <c r="V121" s="270" t="s">
        <v>460</v>
      </c>
      <c r="W121"/>
      <c r="X121" s="179" t="s">
        <v>122</v>
      </c>
      <c r="Y121" s="59" t="s">
        <v>4</v>
      </c>
      <c r="Z121" s="59" t="s">
        <v>7</v>
      </c>
      <c r="AA121" s="59" t="s">
        <v>9</v>
      </c>
      <c r="AB121" s="59" t="s">
        <v>11</v>
      </c>
      <c r="AC121" s="59" t="s">
        <v>13</v>
      </c>
      <c r="AD121" s="60" t="s">
        <v>15</v>
      </c>
      <c r="AE121" s="60" t="s">
        <v>17</v>
      </c>
      <c r="AF121" s="60" t="s">
        <v>19</v>
      </c>
      <c r="AG121" s="60" t="s">
        <v>21</v>
      </c>
      <c r="AH121" s="60" t="s">
        <v>23</v>
      </c>
      <c r="AI121" s="60" t="s">
        <v>25</v>
      </c>
      <c r="AJ121" s="60" t="s">
        <v>27</v>
      </c>
      <c r="AK121" s="60" t="s">
        <v>29</v>
      </c>
      <c r="AL121" s="60" t="s">
        <v>31</v>
      </c>
      <c r="AM121" s="61" t="s">
        <v>33</v>
      </c>
      <c r="AN121" s="60" t="s">
        <v>35</v>
      </c>
      <c r="AO121" s="60" t="s">
        <v>37</v>
      </c>
      <c r="AP121" s="60" t="s">
        <v>39</v>
      </c>
    </row>
    <row r="122" spans="2:42" s="54" customFormat="1" ht="24" customHeight="1" thickBot="1" x14ac:dyDescent="0.4">
      <c r="B122" s="180" t="s">
        <v>102</v>
      </c>
      <c r="C122" s="181"/>
      <c r="D122" s="18"/>
      <c r="E122"/>
      <c r="F122" s="296" t="s">
        <v>103</v>
      </c>
      <c r="G122" s="273"/>
      <c r="H122" s="30"/>
      <c r="I122" s="296" t="s">
        <v>104</v>
      </c>
      <c r="J122" s="273"/>
      <c r="K122" s="274" t="s">
        <v>72</v>
      </c>
      <c r="L122" s="275"/>
      <c r="M122" s="268"/>
      <c r="N122"/>
      <c r="O122" s="279" t="s">
        <v>103</v>
      </c>
      <c r="P122" s="280"/>
      <c r="Q122" s="30"/>
      <c r="R122" s="279" t="s">
        <v>104</v>
      </c>
      <c r="S122" s="280"/>
      <c r="T122" s="274" t="s">
        <v>72</v>
      </c>
      <c r="U122" s="275"/>
      <c r="V122" s="270"/>
      <c r="W122" s="182"/>
      <c r="X122" s="183" t="s">
        <v>461</v>
      </c>
      <c r="Y122" s="39"/>
      <c r="Z122" s="39"/>
      <c r="AA122" s="39"/>
      <c r="AB122" s="39"/>
      <c r="AC122" s="39"/>
      <c r="AD122" s="39"/>
      <c r="AE122" s="39"/>
      <c r="AF122" s="39"/>
      <c r="AG122" s="39"/>
      <c r="AH122" s="39"/>
      <c r="AI122" s="39"/>
      <c r="AJ122" s="39"/>
      <c r="AK122" s="39"/>
      <c r="AL122" s="39"/>
      <c r="AM122" s="39"/>
      <c r="AN122" s="39"/>
      <c r="AO122" s="39"/>
      <c r="AP122" s="39"/>
    </row>
    <row r="123" spans="2:42" s="54" customFormat="1" ht="24" customHeight="1" thickBot="1" x14ac:dyDescent="0.4">
      <c r="B123" s="180" t="s">
        <v>105</v>
      </c>
      <c r="C123" s="181"/>
      <c r="D123" s="18"/>
      <c r="E123"/>
      <c r="F123" s="296" t="s">
        <v>106</v>
      </c>
      <c r="G123" s="273"/>
      <c r="H123" s="30"/>
      <c r="I123" s="296" t="s">
        <v>107</v>
      </c>
      <c r="J123" s="272"/>
      <c r="K123" s="273"/>
      <c r="L123" s="184" t="s">
        <v>72</v>
      </c>
      <c r="M123" s="268"/>
      <c r="N123"/>
      <c r="O123" s="279" t="s">
        <v>106</v>
      </c>
      <c r="P123" s="280"/>
      <c r="Q123" s="30"/>
      <c r="R123" s="279" t="s">
        <v>107</v>
      </c>
      <c r="S123" s="281"/>
      <c r="T123" s="280"/>
      <c r="U123" s="184" t="s">
        <v>72</v>
      </c>
      <c r="V123" s="270"/>
      <c r="W123" s="185"/>
      <c r="X123" s="186" t="s">
        <v>462</v>
      </c>
      <c r="Y123" s="39"/>
      <c r="Z123" s="39"/>
      <c r="AA123" s="39"/>
      <c r="AB123" s="39"/>
      <c r="AC123" s="39"/>
      <c r="AD123" s="39"/>
      <c r="AE123" s="39"/>
      <c r="AF123" s="39"/>
      <c r="AG123" s="39"/>
      <c r="AH123" s="39"/>
      <c r="AI123" s="39"/>
      <c r="AJ123" s="39"/>
      <c r="AK123" s="39"/>
      <c r="AL123" s="39"/>
      <c r="AM123" s="39"/>
      <c r="AN123" s="39"/>
      <c r="AO123" s="39"/>
      <c r="AP123" s="39"/>
    </row>
    <row r="124" spans="2:42" s="54" customFormat="1" ht="24" customHeight="1" thickBot="1" x14ac:dyDescent="0.4">
      <c r="B124" s="276" t="s">
        <v>108</v>
      </c>
      <c r="C124" s="277"/>
      <c r="D124" s="278"/>
      <c r="E124"/>
      <c r="F124" s="187" t="s">
        <v>109</v>
      </c>
      <c r="G124" s="188"/>
      <c r="H124" s="188"/>
      <c r="I124" s="188"/>
      <c r="J124" s="188"/>
      <c r="K124" s="188"/>
      <c r="L124" s="189"/>
      <c r="M124" s="269"/>
      <c r="N124"/>
      <c r="O124" s="190" t="s">
        <v>436</v>
      </c>
      <c r="P124" s="191"/>
      <c r="Q124" s="191"/>
      <c r="R124" s="191"/>
      <c r="S124" s="191"/>
      <c r="T124" s="191"/>
      <c r="U124" s="192"/>
      <c r="V124" s="271"/>
      <c r="W124" s="26"/>
      <c r="X124" s="193" t="s">
        <v>464</v>
      </c>
      <c r="Y124" s="39"/>
      <c r="Z124" s="39"/>
      <c r="AA124" s="39"/>
      <c r="AB124" s="39"/>
      <c r="AC124" s="39"/>
      <c r="AD124" s="39"/>
      <c r="AE124" s="39"/>
      <c r="AF124" s="39"/>
      <c r="AG124" s="39"/>
      <c r="AH124" s="39"/>
      <c r="AI124" s="39"/>
      <c r="AJ124" s="39"/>
      <c r="AK124" s="39"/>
      <c r="AL124" s="39"/>
      <c r="AM124" s="39"/>
      <c r="AN124" s="39"/>
      <c r="AO124" s="39"/>
      <c r="AP124" s="39"/>
    </row>
    <row r="125" spans="2:42" s="54" customFormat="1" ht="100.5" customHeight="1" thickBot="1" x14ac:dyDescent="0.3">
      <c r="B125" s="251"/>
      <c r="C125" s="252"/>
      <c r="D125" s="253"/>
      <c r="E125"/>
      <c r="F125" s="254"/>
      <c r="G125" s="255"/>
      <c r="H125" s="255"/>
      <c r="I125" s="255"/>
      <c r="J125" s="255"/>
      <c r="K125" s="255"/>
      <c r="L125" s="256"/>
      <c r="M125" s="108"/>
      <c r="N125"/>
      <c r="O125" s="254" t="s">
        <v>465</v>
      </c>
      <c r="P125" s="257"/>
      <c r="Q125" s="257"/>
      <c r="R125" s="257"/>
      <c r="S125" s="257"/>
      <c r="T125" s="257"/>
      <c r="U125" s="258"/>
      <c r="V125" s="108"/>
      <c r="W125" s="195"/>
      <c r="X125"/>
      <c r="Y125"/>
      <c r="Z125"/>
      <c r="AA125"/>
      <c r="AB125"/>
      <c r="AC125"/>
      <c r="AD125"/>
      <c r="AE125"/>
      <c r="AF125"/>
      <c r="AG125"/>
      <c r="AH125"/>
      <c r="AI125"/>
      <c r="AJ125"/>
      <c r="AK125"/>
      <c r="AL125"/>
      <c r="AM125"/>
      <c r="AN125"/>
      <c r="AO125"/>
      <c r="AP125"/>
    </row>
    <row r="127" spans="2:42" s="54" customFormat="1" ht="15.75" thickBot="1" x14ac:dyDescent="0.3">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row>
    <row r="128" spans="2:42" s="54" customFormat="1" ht="18.75" customHeight="1" thickBot="1" x14ac:dyDescent="0.4">
      <c r="B128" s="259" t="s">
        <v>101</v>
      </c>
      <c r="C128" s="260"/>
      <c r="D128" s="261"/>
      <c r="E128" s="47"/>
      <c r="F128" s="262" t="s">
        <v>457</v>
      </c>
      <c r="G128" s="263"/>
      <c r="H128" s="263"/>
      <c r="I128" s="263"/>
      <c r="J128" s="263"/>
      <c r="K128" s="263"/>
      <c r="L128" s="263"/>
      <c r="M128" s="264"/>
      <c r="N128"/>
      <c r="O128" s="293" t="s">
        <v>458</v>
      </c>
      <c r="P128" s="294"/>
      <c r="Q128" s="294"/>
      <c r="R128" s="294"/>
      <c r="S128" s="294"/>
      <c r="T128" s="294"/>
      <c r="U128" s="294"/>
      <c r="V128" s="295"/>
      <c r="W128"/>
      <c r="X128"/>
      <c r="Y128"/>
      <c r="Z128"/>
      <c r="AA128"/>
      <c r="AB128"/>
      <c r="AC128"/>
      <c r="AD128"/>
      <c r="AE128"/>
      <c r="AF128"/>
      <c r="AG128"/>
      <c r="AH128"/>
      <c r="AI128"/>
      <c r="AJ128"/>
      <c r="AK128"/>
      <c r="AL128"/>
      <c r="AM128"/>
      <c r="AN128"/>
      <c r="AO128"/>
      <c r="AP128"/>
    </row>
    <row r="129" spans="2:42" s="54" customFormat="1" ht="24" customHeight="1" thickBot="1" x14ac:dyDescent="0.4">
      <c r="B129" s="173" t="s">
        <v>123</v>
      </c>
      <c r="C129" s="174"/>
      <c r="D129" s="175"/>
      <c r="E129"/>
      <c r="F129" s="176" t="s">
        <v>123</v>
      </c>
      <c r="G129" s="94"/>
      <c r="H129" s="177"/>
      <c r="I129" s="94"/>
      <c r="J129" s="94"/>
      <c r="K129" s="177"/>
      <c r="L129" s="169"/>
      <c r="M129" s="268" t="s">
        <v>459</v>
      </c>
      <c r="N129"/>
      <c r="O129" s="178" t="s">
        <v>123</v>
      </c>
      <c r="P129" s="171"/>
      <c r="Q129" s="171"/>
      <c r="R129" s="171"/>
      <c r="S129" s="171"/>
      <c r="T129" s="171"/>
      <c r="U129" s="172"/>
      <c r="V129" s="270" t="s">
        <v>460</v>
      </c>
      <c r="W129"/>
      <c r="X129" s="179" t="s">
        <v>123</v>
      </c>
      <c r="Y129" s="59" t="s">
        <v>4</v>
      </c>
      <c r="Z129" s="59" t="s">
        <v>7</v>
      </c>
      <c r="AA129" s="59" t="s">
        <v>9</v>
      </c>
      <c r="AB129" s="59" t="s">
        <v>11</v>
      </c>
      <c r="AC129" s="59" t="s">
        <v>13</v>
      </c>
      <c r="AD129" s="60" t="s">
        <v>15</v>
      </c>
      <c r="AE129" s="60" t="s">
        <v>17</v>
      </c>
      <c r="AF129" s="60" t="s">
        <v>19</v>
      </c>
      <c r="AG129" s="60" t="s">
        <v>21</v>
      </c>
      <c r="AH129" s="60" t="s">
        <v>23</v>
      </c>
      <c r="AI129" s="60" t="s">
        <v>25</v>
      </c>
      <c r="AJ129" s="60" t="s">
        <v>27</v>
      </c>
      <c r="AK129" s="60" t="s">
        <v>29</v>
      </c>
      <c r="AL129" s="60" t="s">
        <v>31</v>
      </c>
      <c r="AM129" s="61" t="s">
        <v>33</v>
      </c>
      <c r="AN129" s="60" t="s">
        <v>35</v>
      </c>
      <c r="AO129" s="60" t="s">
        <v>37</v>
      </c>
      <c r="AP129" s="60" t="s">
        <v>39</v>
      </c>
    </row>
    <row r="130" spans="2:42" s="54" customFormat="1" ht="24" customHeight="1" thickBot="1" x14ac:dyDescent="0.4">
      <c r="B130" s="180" t="s">
        <v>102</v>
      </c>
      <c r="C130" s="181"/>
      <c r="D130" s="18"/>
      <c r="E130"/>
      <c r="F130" s="296" t="s">
        <v>103</v>
      </c>
      <c r="G130" s="273"/>
      <c r="H130" s="30"/>
      <c r="I130" s="296" t="s">
        <v>104</v>
      </c>
      <c r="J130" s="273"/>
      <c r="K130" s="274" t="s">
        <v>72</v>
      </c>
      <c r="L130" s="275"/>
      <c r="M130" s="268"/>
      <c r="N130"/>
      <c r="O130" s="279" t="s">
        <v>103</v>
      </c>
      <c r="P130" s="280"/>
      <c r="Q130" s="30"/>
      <c r="R130" s="279" t="s">
        <v>104</v>
      </c>
      <c r="S130" s="280"/>
      <c r="T130" s="274" t="s">
        <v>72</v>
      </c>
      <c r="U130" s="275"/>
      <c r="V130" s="270"/>
      <c r="W130" s="182"/>
      <c r="X130" s="183" t="s">
        <v>461</v>
      </c>
      <c r="Y130" s="39"/>
      <c r="Z130" s="39"/>
      <c r="AA130" s="39"/>
      <c r="AB130" s="39"/>
      <c r="AC130" s="39"/>
      <c r="AD130" s="39"/>
      <c r="AE130" s="39"/>
      <c r="AF130" s="39"/>
      <c r="AG130" s="39"/>
      <c r="AH130" s="39"/>
      <c r="AI130" s="39"/>
      <c r="AJ130" s="39"/>
      <c r="AK130" s="39"/>
      <c r="AL130" s="39"/>
      <c r="AM130" s="39"/>
      <c r="AN130" s="39"/>
      <c r="AO130" s="39"/>
      <c r="AP130" s="39"/>
    </row>
    <row r="131" spans="2:42" s="54" customFormat="1" ht="24" customHeight="1" thickBot="1" x14ac:dyDescent="0.4">
      <c r="B131" s="180" t="s">
        <v>105</v>
      </c>
      <c r="C131" s="181"/>
      <c r="D131" s="18"/>
      <c r="E131"/>
      <c r="F131" s="296" t="s">
        <v>106</v>
      </c>
      <c r="G131" s="273"/>
      <c r="H131" s="30"/>
      <c r="I131" s="296" t="s">
        <v>107</v>
      </c>
      <c r="J131" s="272"/>
      <c r="K131" s="273"/>
      <c r="L131" s="184" t="s">
        <v>72</v>
      </c>
      <c r="M131" s="268"/>
      <c r="N131"/>
      <c r="O131" s="279" t="s">
        <v>106</v>
      </c>
      <c r="P131" s="280"/>
      <c r="Q131" s="30"/>
      <c r="R131" s="279" t="s">
        <v>107</v>
      </c>
      <c r="S131" s="281"/>
      <c r="T131" s="280"/>
      <c r="U131" s="184" t="s">
        <v>72</v>
      </c>
      <c r="V131" s="270"/>
      <c r="W131" s="185"/>
      <c r="X131" s="186" t="s">
        <v>462</v>
      </c>
      <c r="Y131" s="39"/>
      <c r="Z131" s="39"/>
      <c r="AA131" s="39"/>
      <c r="AB131" s="39"/>
      <c r="AC131" s="39"/>
      <c r="AD131" s="39"/>
      <c r="AE131" s="39"/>
      <c r="AF131" s="39"/>
      <c r="AG131" s="39"/>
      <c r="AH131" s="39"/>
      <c r="AI131" s="39"/>
      <c r="AJ131" s="39"/>
      <c r="AK131" s="39"/>
      <c r="AL131" s="39"/>
      <c r="AM131" s="39"/>
      <c r="AN131" s="39"/>
      <c r="AO131" s="39"/>
      <c r="AP131" s="39"/>
    </row>
    <row r="132" spans="2:42" s="54" customFormat="1" ht="24" customHeight="1" thickBot="1" x14ac:dyDescent="0.4">
      <c r="B132" s="276" t="s">
        <v>108</v>
      </c>
      <c r="C132" s="277"/>
      <c r="D132" s="278"/>
      <c r="E132"/>
      <c r="F132" s="187" t="s">
        <v>109</v>
      </c>
      <c r="G132" s="188"/>
      <c r="H132" s="188"/>
      <c r="I132" s="188"/>
      <c r="J132" s="188"/>
      <c r="K132" s="188"/>
      <c r="L132" s="189"/>
      <c r="M132" s="269"/>
      <c r="N132"/>
      <c r="O132" s="190" t="s">
        <v>436</v>
      </c>
      <c r="P132" s="191"/>
      <c r="Q132" s="191"/>
      <c r="R132" s="191"/>
      <c r="S132" s="191"/>
      <c r="T132" s="191"/>
      <c r="U132" s="192"/>
      <c r="V132" s="271"/>
      <c r="W132" s="26"/>
      <c r="X132" s="193" t="s">
        <v>464</v>
      </c>
      <c r="Y132" s="39"/>
      <c r="Z132" s="39"/>
      <c r="AA132" s="39"/>
      <c r="AB132" s="39"/>
      <c r="AC132" s="39"/>
      <c r="AD132" s="39"/>
      <c r="AE132" s="39"/>
      <c r="AF132" s="39"/>
      <c r="AG132" s="39"/>
      <c r="AH132" s="39"/>
      <c r="AI132" s="39"/>
      <c r="AJ132" s="39"/>
      <c r="AK132" s="39"/>
      <c r="AL132" s="39"/>
      <c r="AM132" s="39"/>
      <c r="AN132" s="39"/>
      <c r="AO132" s="39"/>
      <c r="AP132" s="39"/>
    </row>
    <row r="133" spans="2:42" s="54" customFormat="1" ht="100.5" customHeight="1" thickBot="1" x14ac:dyDescent="0.3">
      <c r="B133" s="251"/>
      <c r="C133" s="252"/>
      <c r="D133" s="253"/>
      <c r="E133"/>
      <c r="F133" s="254"/>
      <c r="G133" s="255"/>
      <c r="H133" s="255"/>
      <c r="I133" s="255"/>
      <c r="J133" s="255"/>
      <c r="K133" s="255"/>
      <c r="L133" s="256"/>
      <c r="M133" s="108"/>
      <c r="N133"/>
      <c r="O133" s="254" t="s">
        <v>465</v>
      </c>
      <c r="P133" s="257"/>
      <c r="Q133" s="257"/>
      <c r="R133" s="257"/>
      <c r="S133" s="257"/>
      <c r="T133" s="257"/>
      <c r="U133" s="258"/>
      <c r="V133" s="108"/>
      <c r="W133" s="195"/>
      <c r="X133"/>
      <c r="Y133"/>
      <c r="Z133"/>
      <c r="AA133"/>
      <c r="AB133"/>
      <c r="AC133"/>
      <c r="AD133"/>
      <c r="AE133"/>
      <c r="AF133"/>
      <c r="AG133"/>
      <c r="AH133"/>
      <c r="AI133"/>
      <c r="AJ133"/>
      <c r="AK133"/>
      <c r="AL133"/>
      <c r="AM133"/>
      <c r="AN133"/>
      <c r="AO133"/>
      <c r="AP133"/>
    </row>
    <row r="135" spans="2:42" s="54" customFormat="1" ht="15.75" thickBot="1" x14ac:dyDescent="0.3">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row>
    <row r="136" spans="2:42" s="54" customFormat="1" ht="18.75" customHeight="1" thickBot="1" x14ac:dyDescent="0.4">
      <c r="B136" s="259" t="s">
        <v>101</v>
      </c>
      <c r="C136" s="260"/>
      <c r="D136" s="261"/>
      <c r="E136" s="47"/>
      <c r="F136" s="262" t="s">
        <v>457</v>
      </c>
      <c r="G136" s="263"/>
      <c r="H136" s="263"/>
      <c r="I136" s="263"/>
      <c r="J136" s="263"/>
      <c r="K136" s="263"/>
      <c r="L136" s="263"/>
      <c r="M136" s="264"/>
      <c r="N136"/>
      <c r="O136" s="293" t="s">
        <v>458</v>
      </c>
      <c r="P136" s="294"/>
      <c r="Q136" s="294"/>
      <c r="R136" s="294"/>
      <c r="S136" s="294"/>
      <c r="T136" s="294"/>
      <c r="U136" s="294"/>
      <c r="V136" s="295"/>
      <c r="W136"/>
      <c r="X136"/>
      <c r="Y136"/>
      <c r="Z136"/>
      <c r="AA136"/>
      <c r="AB136"/>
      <c r="AC136"/>
      <c r="AD136"/>
      <c r="AE136"/>
      <c r="AF136"/>
      <c r="AG136"/>
      <c r="AH136"/>
      <c r="AI136"/>
      <c r="AJ136"/>
      <c r="AK136"/>
      <c r="AL136"/>
      <c r="AM136"/>
      <c r="AN136"/>
      <c r="AO136"/>
      <c r="AP136"/>
    </row>
    <row r="137" spans="2:42" s="54" customFormat="1" ht="24" customHeight="1" thickBot="1" x14ac:dyDescent="0.4">
      <c r="B137" s="173" t="s">
        <v>124</v>
      </c>
      <c r="C137" s="174"/>
      <c r="D137" s="175"/>
      <c r="E137"/>
      <c r="F137" s="176" t="s">
        <v>124</v>
      </c>
      <c r="G137" s="94"/>
      <c r="H137" s="177"/>
      <c r="I137" s="94"/>
      <c r="J137" s="94"/>
      <c r="K137" s="177"/>
      <c r="L137" s="169"/>
      <c r="M137" s="268" t="s">
        <v>459</v>
      </c>
      <c r="N137"/>
      <c r="O137" s="178" t="s">
        <v>124</v>
      </c>
      <c r="P137" s="171"/>
      <c r="Q137" s="171"/>
      <c r="R137" s="171"/>
      <c r="S137" s="171"/>
      <c r="T137" s="171"/>
      <c r="U137" s="172"/>
      <c r="V137" s="270" t="s">
        <v>460</v>
      </c>
      <c r="W137"/>
      <c r="X137" s="179" t="s">
        <v>124</v>
      </c>
      <c r="Y137" s="59" t="s">
        <v>4</v>
      </c>
      <c r="Z137" s="59" t="s">
        <v>7</v>
      </c>
      <c r="AA137" s="59" t="s">
        <v>9</v>
      </c>
      <c r="AB137" s="59" t="s">
        <v>11</v>
      </c>
      <c r="AC137" s="59" t="s">
        <v>13</v>
      </c>
      <c r="AD137" s="60" t="s">
        <v>15</v>
      </c>
      <c r="AE137" s="60" t="s">
        <v>17</v>
      </c>
      <c r="AF137" s="60" t="s">
        <v>19</v>
      </c>
      <c r="AG137" s="60" t="s">
        <v>21</v>
      </c>
      <c r="AH137" s="60" t="s">
        <v>23</v>
      </c>
      <c r="AI137" s="60" t="s">
        <v>25</v>
      </c>
      <c r="AJ137" s="60" t="s">
        <v>27</v>
      </c>
      <c r="AK137" s="60" t="s">
        <v>29</v>
      </c>
      <c r="AL137" s="60" t="s">
        <v>31</v>
      </c>
      <c r="AM137" s="61" t="s">
        <v>33</v>
      </c>
      <c r="AN137" s="60" t="s">
        <v>35</v>
      </c>
      <c r="AO137" s="60" t="s">
        <v>37</v>
      </c>
      <c r="AP137" s="60" t="s">
        <v>39</v>
      </c>
    </row>
    <row r="138" spans="2:42" s="54" customFormat="1" ht="24" customHeight="1" thickBot="1" x14ac:dyDescent="0.4">
      <c r="B138" s="180" t="s">
        <v>102</v>
      </c>
      <c r="C138" s="181"/>
      <c r="D138" s="18"/>
      <c r="E138"/>
      <c r="F138" s="296" t="s">
        <v>103</v>
      </c>
      <c r="G138" s="273"/>
      <c r="H138" s="30"/>
      <c r="I138" s="296" t="s">
        <v>104</v>
      </c>
      <c r="J138" s="273"/>
      <c r="K138" s="274" t="s">
        <v>72</v>
      </c>
      <c r="L138" s="275"/>
      <c r="M138" s="268"/>
      <c r="N138"/>
      <c r="O138" s="279" t="s">
        <v>103</v>
      </c>
      <c r="P138" s="280"/>
      <c r="Q138" s="30"/>
      <c r="R138" s="279" t="s">
        <v>104</v>
      </c>
      <c r="S138" s="280"/>
      <c r="T138" s="274" t="s">
        <v>72</v>
      </c>
      <c r="U138" s="275"/>
      <c r="V138" s="270"/>
      <c r="W138" s="182"/>
      <c r="X138" s="183" t="s">
        <v>461</v>
      </c>
      <c r="Y138" s="39"/>
      <c r="Z138" s="39"/>
      <c r="AA138" s="39"/>
      <c r="AB138" s="39"/>
      <c r="AC138" s="39"/>
      <c r="AD138" s="39"/>
      <c r="AE138" s="39"/>
      <c r="AF138" s="39"/>
      <c r="AG138" s="39"/>
      <c r="AH138" s="39"/>
      <c r="AI138" s="39"/>
      <c r="AJ138" s="39"/>
      <c r="AK138" s="39"/>
      <c r="AL138" s="39"/>
      <c r="AM138" s="39"/>
      <c r="AN138" s="39"/>
      <c r="AO138" s="39"/>
      <c r="AP138" s="39"/>
    </row>
    <row r="139" spans="2:42" s="54" customFormat="1" ht="24" customHeight="1" thickBot="1" x14ac:dyDescent="0.4">
      <c r="B139" s="180" t="s">
        <v>105</v>
      </c>
      <c r="C139" s="181"/>
      <c r="D139" s="18"/>
      <c r="E139"/>
      <c r="F139" s="296" t="s">
        <v>106</v>
      </c>
      <c r="G139" s="273"/>
      <c r="H139" s="30"/>
      <c r="I139" s="296" t="s">
        <v>107</v>
      </c>
      <c r="J139" s="272"/>
      <c r="K139" s="273"/>
      <c r="L139" s="184" t="s">
        <v>72</v>
      </c>
      <c r="M139" s="268"/>
      <c r="N139"/>
      <c r="O139" s="279" t="s">
        <v>106</v>
      </c>
      <c r="P139" s="280"/>
      <c r="Q139" s="30"/>
      <c r="R139" s="279" t="s">
        <v>107</v>
      </c>
      <c r="S139" s="281"/>
      <c r="T139" s="280"/>
      <c r="U139" s="184" t="s">
        <v>72</v>
      </c>
      <c r="V139" s="270"/>
      <c r="W139" s="185"/>
      <c r="X139" s="186" t="s">
        <v>462</v>
      </c>
      <c r="Y139" s="39"/>
      <c r="Z139" s="39"/>
      <c r="AA139" s="39"/>
      <c r="AB139" s="39"/>
      <c r="AC139" s="39"/>
      <c r="AD139" s="39"/>
      <c r="AE139" s="39"/>
      <c r="AF139" s="39"/>
      <c r="AG139" s="39"/>
      <c r="AH139" s="39"/>
      <c r="AI139" s="39"/>
      <c r="AJ139" s="39"/>
      <c r="AK139" s="39"/>
      <c r="AL139" s="39"/>
      <c r="AM139" s="39"/>
      <c r="AN139" s="39"/>
      <c r="AO139" s="39"/>
      <c r="AP139" s="39"/>
    </row>
    <row r="140" spans="2:42" s="54" customFormat="1" ht="24" customHeight="1" thickBot="1" x14ac:dyDescent="0.4">
      <c r="B140" s="276" t="s">
        <v>108</v>
      </c>
      <c r="C140" s="277"/>
      <c r="D140" s="278"/>
      <c r="E140"/>
      <c r="F140" s="187" t="s">
        <v>109</v>
      </c>
      <c r="G140" s="188"/>
      <c r="H140" s="188"/>
      <c r="I140" s="188"/>
      <c r="J140" s="188"/>
      <c r="K140" s="188"/>
      <c r="L140" s="189"/>
      <c r="M140" s="269"/>
      <c r="N140"/>
      <c r="O140" s="190" t="s">
        <v>436</v>
      </c>
      <c r="P140" s="191"/>
      <c r="Q140" s="191"/>
      <c r="R140" s="191"/>
      <c r="S140" s="191"/>
      <c r="T140" s="191"/>
      <c r="U140" s="192"/>
      <c r="V140" s="271"/>
      <c r="W140" s="26"/>
      <c r="X140" s="193" t="s">
        <v>464</v>
      </c>
      <c r="Y140" s="39"/>
      <c r="Z140" s="39"/>
      <c r="AA140" s="39"/>
      <c r="AB140" s="39"/>
      <c r="AC140" s="39"/>
      <c r="AD140" s="39"/>
      <c r="AE140" s="39"/>
      <c r="AF140" s="39"/>
      <c r="AG140" s="39"/>
      <c r="AH140" s="39"/>
      <c r="AI140" s="39"/>
      <c r="AJ140" s="39"/>
      <c r="AK140" s="39"/>
      <c r="AL140" s="39"/>
      <c r="AM140" s="39"/>
      <c r="AN140" s="39"/>
      <c r="AO140" s="39"/>
      <c r="AP140" s="39"/>
    </row>
    <row r="141" spans="2:42" s="54" customFormat="1" ht="100.5" customHeight="1" thickBot="1" x14ac:dyDescent="0.3">
      <c r="B141" s="251"/>
      <c r="C141" s="252"/>
      <c r="D141" s="253"/>
      <c r="E141"/>
      <c r="F141" s="297"/>
      <c r="G141" s="298"/>
      <c r="H141" s="298"/>
      <c r="I141" s="298"/>
      <c r="J141" s="298"/>
      <c r="K141" s="298"/>
      <c r="L141" s="299"/>
      <c r="M141" s="108"/>
      <c r="N141"/>
      <c r="O141" s="254" t="s">
        <v>465</v>
      </c>
      <c r="P141" s="257"/>
      <c r="Q141" s="257"/>
      <c r="R141" s="257"/>
      <c r="S141" s="257"/>
      <c r="T141" s="257"/>
      <c r="U141" s="258"/>
      <c r="V141" s="108"/>
      <c r="W141" s="195"/>
      <c r="X141"/>
      <c r="Y141"/>
      <c r="Z141"/>
      <c r="AA141"/>
      <c r="AB141"/>
      <c r="AC141"/>
      <c r="AD141"/>
      <c r="AE141"/>
      <c r="AF141"/>
      <c r="AG141"/>
      <c r="AH141"/>
      <c r="AI141"/>
      <c r="AJ141"/>
      <c r="AK141"/>
      <c r="AL141"/>
      <c r="AM141"/>
      <c r="AN141"/>
      <c r="AO141"/>
      <c r="AP141"/>
    </row>
    <row r="143" spans="2:42" s="54" customFormat="1" ht="15.75" thickBot="1" x14ac:dyDescent="0.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row>
    <row r="144" spans="2:42" s="54" customFormat="1" ht="18.75" customHeight="1" thickBot="1" x14ac:dyDescent="0.4">
      <c r="B144" s="259" t="s">
        <v>101</v>
      </c>
      <c r="C144" s="260"/>
      <c r="D144" s="261"/>
      <c r="E144" s="47"/>
      <c r="F144" s="262" t="s">
        <v>457</v>
      </c>
      <c r="G144" s="263"/>
      <c r="H144" s="263"/>
      <c r="I144" s="263"/>
      <c r="J144" s="263"/>
      <c r="K144" s="263"/>
      <c r="L144" s="263"/>
      <c r="M144" s="264"/>
      <c r="N144"/>
      <c r="O144" s="293" t="s">
        <v>458</v>
      </c>
      <c r="P144" s="294"/>
      <c r="Q144" s="294"/>
      <c r="R144" s="294"/>
      <c r="S144" s="294"/>
      <c r="T144" s="294"/>
      <c r="U144" s="294"/>
      <c r="V144" s="295"/>
      <c r="W144"/>
      <c r="X144"/>
      <c r="Y144"/>
      <c r="Z144"/>
      <c r="AA144"/>
      <c r="AB144"/>
      <c r="AC144"/>
      <c r="AD144"/>
      <c r="AE144"/>
      <c r="AF144"/>
      <c r="AG144"/>
      <c r="AH144"/>
      <c r="AI144"/>
      <c r="AJ144"/>
      <c r="AK144"/>
      <c r="AL144"/>
      <c r="AM144"/>
      <c r="AN144"/>
      <c r="AO144"/>
      <c r="AP144"/>
    </row>
    <row r="145" spans="2:42" s="54" customFormat="1" ht="24" customHeight="1" thickBot="1" x14ac:dyDescent="0.4">
      <c r="B145" s="173" t="s">
        <v>125</v>
      </c>
      <c r="C145" s="174"/>
      <c r="D145" s="175"/>
      <c r="E145"/>
      <c r="F145" s="176" t="s">
        <v>125</v>
      </c>
      <c r="G145" s="94"/>
      <c r="H145" s="177"/>
      <c r="I145" s="94"/>
      <c r="J145" s="94"/>
      <c r="K145" s="177"/>
      <c r="L145" s="169"/>
      <c r="M145" s="268" t="s">
        <v>459</v>
      </c>
      <c r="N145"/>
      <c r="O145" s="178" t="s">
        <v>125</v>
      </c>
      <c r="P145" s="171"/>
      <c r="Q145" s="171"/>
      <c r="R145" s="171"/>
      <c r="S145" s="171"/>
      <c r="T145" s="171"/>
      <c r="U145" s="172"/>
      <c r="V145" s="270" t="s">
        <v>460</v>
      </c>
      <c r="W145"/>
      <c r="X145" s="179" t="s">
        <v>125</v>
      </c>
      <c r="Y145" s="59" t="s">
        <v>4</v>
      </c>
      <c r="Z145" s="59" t="s">
        <v>7</v>
      </c>
      <c r="AA145" s="59" t="s">
        <v>9</v>
      </c>
      <c r="AB145" s="59" t="s">
        <v>11</v>
      </c>
      <c r="AC145" s="59" t="s">
        <v>13</v>
      </c>
      <c r="AD145" s="60" t="s">
        <v>15</v>
      </c>
      <c r="AE145" s="60" t="s">
        <v>17</v>
      </c>
      <c r="AF145" s="60" t="s">
        <v>19</v>
      </c>
      <c r="AG145" s="60" t="s">
        <v>21</v>
      </c>
      <c r="AH145" s="60" t="s">
        <v>23</v>
      </c>
      <c r="AI145" s="60" t="s">
        <v>25</v>
      </c>
      <c r="AJ145" s="60" t="s">
        <v>27</v>
      </c>
      <c r="AK145" s="60" t="s">
        <v>29</v>
      </c>
      <c r="AL145" s="60" t="s">
        <v>31</v>
      </c>
      <c r="AM145" s="61" t="s">
        <v>33</v>
      </c>
      <c r="AN145" s="60" t="s">
        <v>35</v>
      </c>
      <c r="AO145" s="60" t="s">
        <v>37</v>
      </c>
      <c r="AP145" s="60" t="s">
        <v>39</v>
      </c>
    </row>
    <row r="146" spans="2:42" s="54" customFormat="1" ht="24" customHeight="1" thickBot="1" x14ac:dyDescent="0.4">
      <c r="B146" s="180" t="s">
        <v>102</v>
      </c>
      <c r="C146" s="181"/>
      <c r="D146" s="18"/>
      <c r="E146"/>
      <c r="F146" s="296" t="s">
        <v>103</v>
      </c>
      <c r="G146" s="273"/>
      <c r="H146" s="30"/>
      <c r="I146" s="296" t="s">
        <v>104</v>
      </c>
      <c r="J146" s="273"/>
      <c r="K146" s="274" t="s">
        <v>72</v>
      </c>
      <c r="L146" s="275"/>
      <c r="M146" s="268"/>
      <c r="N146"/>
      <c r="O146" s="279" t="s">
        <v>103</v>
      </c>
      <c r="P146" s="280"/>
      <c r="Q146" s="30"/>
      <c r="R146" s="279" t="s">
        <v>104</v>
      </c>
      <c r="S146" s="280"/>
      <c r="T146" s="274" t="s">
        <v>72</v>
      </c>
      <c r="U146" s="275"/>
      <c r="V146" s="270"/>
      <c r="W146" s="182"/>
      <c r="X146" s="183" t="s">
        <v>461</v>
      </c>
      <c r="Y146" s="39"/>
      <c r="Z146" s="39"/>
      <c r="AA146" s="39"/>
      <c r="AB146" s="39"/>
      <c r="AC146" s="39"/>
      <c r="AD146" s="39"/>
      <c r="AE146" s="39"/>
      <c r="AF146" s="39"/>
      <c r="AG146" s="39"/>
      <c r="AH146" s="39"/>
      <c r="AI146" s="39"/>
      <c r="AJ146" s="39"/>
      <c r="AK146" s="39"/>
      <c r="AL146" s="39"/>
      <c r="AM146" s="39"/>
      <c r="AN146" s="39"/>
      <c r="AO146" s="39"/>
      <c r="AP146" s="39"/>
    </row>
    <row r="147" spans="2:42" s="54" customFormat="1" ht="24" customHeight="1" thickBot="1" x14ac:dyDescent="0.4">
      <c r="B147" s="180" t="s">
        <v>105</v>
      </c>
      <c r="C147" s="181"/>
      <c r="D147" s="18"/>
      <c r="E147"/>
      <c r="F147" s="296" t="s">
        <v>106</v>
      </c>
      <c r="G147" s="273"/>
      <c r="H147" s="30"/>
      <c r="I147" s="296" t="s">
        <v>107</v>
      </c>
      <c r="J147" s="272"/>
      <c r="K147" s="273"/>
      <c r="L147" s="184" t="s">
        <v>72</v>
      </c>
      <c r="M147" s="268"/>
      <c r="N147"/>
      <c r="O147" s="279" t="s">
        <v>106</v>
      </c>
      <c r="P147" s="280"/>
      <c r="Q147" s="30"/>
      <c r="R147" s="279" t="s">
        <v>107</v>
      </c>
      <c r="S147" s="281"/>
      <c r="T147" s="280"/>
      <c r="U147" s="184" t="s">
        <v>72</v>
      </c>
      <c r="V147" s="270"/>
      <c r="W147" s="185"/>
      <c r="X147" s="186" t="s">
        <v>462</v>
      </c>
      <c r="Y147" s="39"/>
      <c r="Z147" s="39"/>
      <c r="AA147" s="39"/>
      <c r="AB147" s="39"/>
      <c r="AC147" s="39"/>
      <c r="AD147" s="39"/>
      <c r="AE147" s="39"/>
      <c r="AF147" s="39"/>
      <c r="AG147" s="39"/>
      <c r="AH147" s="39"/>
      <c r="AI147" s="39"/>
      <c r="AJ147" s="39"/>
      <c r="AK147" s="39"/>
      <c r="AL147" s="39"/>
      <c r="AM147" s="39"/>
      <c r="AN147" s="39"/>
      <c r="AO147" s="39"/>
      <c r="AP147" s="39"/>
    </row>
    <row r="148" spans="2:42" s="54" customFormat="1" ht="24" customHeight="1" thickBot="1" x14ac:dyDescent="0.4">
      <c r="B148" s="276" t="s">
        <v>108</v>
      </c>
      <c r="C148" s="277"/>
      <c r="D148" s="278"/>
      <c r="E148"/>
      <c r="F148" s="187" t="s">
        <v>109</v>
      </c>
      <c r="G148" s="188"/>
      <c r="H148" s="188"/>
      <c r="I148" s="188"/>
      <c r="J148" s="188"/>
      <c r="K148" s="188"/>
      <c r="L148" s="189"/>
      <c r="M148" s="269"/>
      <c r="N148"/>
      <c r="O148" s="190" t="s">
        <v>436</v>
      </c>
      <c r="P148" s="191"/>
      <c r="Q148" s="191"/>
      <c r="R148" s="191"/>
      <c r="S148" s="191"/>
      <c r="T148" s="191"/>
      <c r="U148" s="192"/>
      <c r="V148" s="271"/>
      <c r="W148" s="26"/>
      <c r="X148" s="193" t="s">
        <v>464</v>
      </c>
      <c r="Y148" s="39"/>
      <c r="Z148" s="39"/>
      <c r="AA148" s="39"/>
      <c r="AB148" s="39"/>
      <c r="AC148" s="39"/>
      <c r="AD148" s="39"/>
      <c r="AE148" s="39"/>
      <c r="AF148" s="39"/>
      <c r="AG148" s="39"/>
      <c r="AH148" s="39"/>
      <c r="AI148" s="39"/>
      <c r="AJ148" s="39"/>
      <c r="AK148" s="39"/>
      <c r="AL148" s="39"/>
      <c r="AM148" s="39"/>
      <c r="AN148" s="39"/>
      <c r="AO148" s="39"/>
      <c r="AP148" s="39"/>
    </row>
    <row r="149" spans="2:42" s="54" customFormat="1" ht="100.5" customHeight="1" thickBot="1" x14ac:dyDescent="0.3">
      <c r="B149" s="251"/>
      <c r="C149" s="252"/>
      <c r="D149" s="253"/>
      <c r="E149"/>
      <c r="F149" s="254"/>
      <c r="G149" s="255"/>
      <c r="H149" s="255"/>
      <c r="I149" s="255"/>
      <c r="J149" s="255"/>
      <c r="K149" s="255"/>
      <c r="L149" s="256"/>
      <c r="M149" s="108"/>
      <c r="N149"/>
      <c r="O149" s="254" t="s">
        <v>465</v>
      </c>
      <c r="P149" s="257"/>
      <c r="Q149" s="257"/>
      <c r="R149" s="257"/>
      <c r="S149" s="257"/>
      <c r="T149" s="257"/>
      <c r="U149" s="258"/>
      <c r="V149" s="108"/>
      <c r="W149" s="195"/>
      <c r="X149"/>
      <c r="Y149"/>
      <c r="Z149"/>
      <c r="AA149"/>
      <c r="AB149"/>
      <c r="AC149"/>
      <c r="AD149"/>
      <c r="AE149"/>
      <c r="AF149"/>
      <c r="AG149"/>
      <c r="AH149"/>
      <c r="AI149"/>
      <c r="AJ149"/>
      <c r="AK149"/>
      <c r="AL149"/>
      <c r="AM149"/>
      <c r="AN149"/>
      <c r="AO149"/>
      <c r="AP149"/>
    </row>
    <row r="151" spans="2:42" s="54" customFormat="1" ht="15.75" thickBot="1" x14ac:dyDescent="0.3">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row>
    <row r="152" spans="2:42" s="54" customFormat="1" ht="18.75" customHeight="1" thickBot="1" x14ac:dyDescent="0.4">
      <c r="B152" s="259" t="s">
        <v>101</v>
      </c>
      <c r="C152" s="260"/>
      <c r="D152" s="261"/>
      <c r="E152" s="47"/>
      <c r="F152" s="262" t="s">
        <v>457</v>
      </c>
      <c r="G152" s="263"/>
      <c r="H152" s="263"/>
      <c r="I152" s="263"/>
      <c r="J152" s="263"/>
      <c r="K152" s="263"/>
      <c r="L152" s="263"/>
      <c r="M152" s="264"/>
      <c r="N152"/>
      <c r="O152" s="293" t="s">
        <v>458</v>
      </c>
      <c r="P152" s="294"/>
      <c r="Q152" s="294"/>
      <c r="R152" s="294"/>
      <c r="S152" s="294"/>
      <c r="T152" s="294"/>
      <c r="U152" s="294"/>
      <c r="V152" s="295"/>
      <c r="W152"/>
      <c r="X152"/>
      <c r="Y152"/>
      <c r="Z152"/>
      <c r="AA152"/>
      <c r="AB152"/>
      <c r="AC152"/>
      <c r="AD152"/>
      <c r="AE152"/>
      <c r="AF152"/>
      <c r="AG152"/>
      <c r="AH152"/>
      <c r="AI152"/>
      <c r="AJ152"/>
      <c r="AK152"/>
      <c r="AL152"/>
      <c r="AM152"/>
      <c r="AN152"/>
      <c r="AO152"/>
      <c r="AP152"/>
    </row>
    <row r="153" spans="2:42" s="54" customFormat="1" ht="24" customHeight="1" thickBot="1" x14ac:dyDescent="0.4">
      <c r="B153" s="173" t="s">
        <v>126</v>
      </c>
      <c r="C153" s="174"/>
      <c r="D153" s="175"/>
      <c r="E153"/>
      <c r="F153" s="176" t="s">
        <v>126</v>
      </c>
      <c r="G153" s="94"/>
      <c r="H153" s="177"/>
      <c r="I153" s="94"/>
      <c r="J153" s="94"/>
      <c r="K153" s="177"/>
      <c r="L153" s="169"/>
      <c r="M153" s="268" t="s">
        <v>459</v>
      </c>
      <c r="N153"/>
      <c r="O153" s="178" t="s">
        <v>126</v>
      </c>
      <c r="P153" s="171"/>
      <c r="Q153" s="171"/>
      <c r="R153" s="171"/>
      <c r="S153" s="171"/>
      <c r="T153" s="171"/>
      <c r="U153" s="172"/>
      <c r="V153" s="270" t="s">
        <v>460</v>
      </c>
      <c r="W153"/>
      <c r="X153" s="179" t="s">
        <v>126</v>
      </c>
      <c r="Y153" s="59" t="s">
        <v>4</v>
      </c>
      <c r="Z153" s="59" t="s">
        <v>7</v>
      </c>
      <c r="AA153" s="59" t="s">
        <v>9</v>
      </c>
      <c r="AB153" s="59" t="s">
        <v>11</v>
      </c>
      <c r="AC153" s="59" t="s">
        <v>13</v>
      </c>
      <c r="AD153" s="60" t="s">
        <v>15</v>
      </c>
      <c r="AE153" s="60" t="s">
        <v>17</v>
      </c>
      <c r="AF153" s="60" t="s">
        <v>19</v>
      </c>
      <c r="AG153" s="60" t="s">
        <v>21</v>
      </c>
      <c r="AH153" s="60" t="s">
        <v>23</v>
      </c>
      <c r="AI153" s="60" t="s">
        <v>25</v>
      </c>
      <c r="AJ153" s="60" t="s">
        <v>27</v>
      </c>
      <c r="AK153" s="60" t="s">
        <v>29</v>
      </c>
      <c r="AL153" s="60" t="s">
        <v>31</v>
      </c>
      <c r="AM153" s="61" t="s">
        <v>33</v>
      </c>
      <c r="AN153" s="60" t="s">
        <v>35</v>
      </c>
      <c r="AO153" s="60" t="s">
        <v>37</v>
      </c>
      <c r="AP153" s="60" t="s">
        <v>39</v>
      </c>
    </row>
    <row r="154" spans="2:42" s="54" customFormat="1" ht="24" customHeight="1" thickBot="1" x14ac:dyDescent="0.4">
      <c r="B154" s="180" t="s">
        <v>102</v>
      </c>
      <c r="C154" s="181"/>
      <c r="D154" s="18"/>
      <c r="E154"/>
      <c r="F154" s="296" t="s">
        <v>103</v>
      </c>
      <c r="G154" s="273"/>
      <c r="H154" s="30"/>
      <c r="I154" s="296" t="s">
        <v>104</v>
      </c>
      <c r="J154" s="273"/>
      <c r="K154" s="274" t="s">
        <v>72</v>
      </c>
      <c r="L154" s="275"/>
      <c r="M154" s="268"/>
      <c r="N154"/>
      <c r="O154" s="279" t="s">
        <v>103</v>
      </c>
      <c r="P154" s="280"/>
      <c r="Q154" s="30"/>
      <c r="R154" s="279" t="s">
        <v>104</v>
      </c>
      <c r="S154" s="280"/>
      <c r="T154" s="274" t="s">
        <v>72</v>
      </c>
      <c r="U154" s="275"/>
      <c r="V154" s="270"/>
      <c r="W154" s="182"/>
      <c r="X154" s="183" t="s">
        <v>461</v>
      </c>
      <c r="Y154" s="39"/>
      <c r="Z154" s="39"/>
      <c r="AA154" s="39"/>
      <c r="AB154" s="39"/>
      <c r="AC154" s="39"/>
      <c r="AD154" s="39"/>
      <c r="AE154" s="39"/>
      <c r="AF154" s="39"/>
      <c r="AG154" s="39"/>
      <c r="AH154" s="39"/>
      <c r="AI154" s="39"/>
      <c r="AJ154" s="39"/>
      <c r="AK154" s="39"/>
      <c r="AL154" s="39"/>
      <c r="AM154" s="39"/>
      <c r="AN154" s="39"/>
      <c r="AO154" s="39"/>
      <c r="AP154" s="39"/>
    </row>
    <row r="155" spans="2:42" s="54" customFormat="1" ht="24" customHeight="1" thickBot="1" x14ac:dyDescent="0.4">
      <c r="B155" s="180" t="s">
        <v>105</v>
      </c>
      <c r="C155" s="181"/>
      <c r="D155" s="18"/>
      <c r="E155"/>
      <c r="F155" s="296" t="s">
        <v>106</v>
      </c>
      <c r="G155" s="273"/>
      <c r="H155" s="30"/>
      <c r="I155" s="296" t="s">
        <v>107</v>
      </c>
      <c r="J155" s="272"/>
      <c r="K155" s="273"/>
      <c r="L155" s="184" t="s">
        <v>72</v>
      </c>
      <c r="M155" s="268"/>
      <c r="N155"/>
      <c r="O155" s="279" t="s">
        <v>106</v>
      </c>
      <c r="P155" s="280"/>
      <c r="Q155" s="30"/>
      <c r="R155" s="279" t="s">
        <v>107</v>
      </c>
      <c r="S155" s="281"/>
      <c r="T155" s="280"/>
      <c r="U155" s="184" t="s">
        <v>72</v>
      </c>
      <c r="V155" s="270"/>
      <c r="W155" s="185"/>
      <c r="X155" s="186" t="s">
        <v>462</v>
      </c>
      <c r="Y155" s="39"/>
      <c r="Z155" s="39"/>
      <c r="AA155" s="39"/>
      <c r="AB155" s="39"/>
      <c r="AC155" s="39"/>
      <c r="AD155" s="39"/>
      <c r="AE155" s="39"/>
      <c r="AF155" s="39"/>
      <c r="AG155" s="39"/>
      <c r="AH155" s="39"/>
      <c r="AI155" s="39"/>
      <c r="AJ155" s="39"/>
      <c r="AK155" s="39"/>
      <c r="AL155" s="39"/>
      <c r="AM155" s="39"/>
      <c r="AN155" s="39"/>
      <c r="AO155" s="39"/>
      <c r="AP155" s="39"/>
    </row>
    <row r="156" spans="2:42" s="54" customFormat="1" ht="24" customHeight="1" thickBot="1" x14ac:dyDescent="0.4">
      <c r="B156" s="276" t="s">
        <v>108</v>
      </c>
      <c r="C156" s="277"/>
      <c r="D156" s="278"/>
      <c r="E156"/>
      <c r="F156" s="187" t="s">
        <v>109</v>
      </c>
      <c r="G156" s="188"/>
      <c r="H156" s="188"/>
      <c r="I156" s="188"/>
      <c r="J156" s="188"/>
      <c r="K156" s="188"/>
      <c r="L156" s="189"/>
      <c r="M156" s="269"/>
      <c r="N156"/>
      <c r="O156" s="190" t="s">
        <v>436</v>
      </c>
      <c r="P156" s="191"/>
      <c r="Q156" s="191"/>
      <c r="R156" s="191"/>
      <c r="S156" s="191"/>
      <c r="T156" s="191"/>
      <c r="U156" s="192"/>
      <c r="V156" s="271"/>
      <c r="W156" s="26"/>
      <c r="X156" s="193" t="s">
        <v>464</v>
      </c>
      <c r="Y156" s="39"/>
      <c r="Z156" s="39"/>
      <c r="AA156" s="39"/>
      <c r="AB156" s="39"/>
      <c r="AC156" s="39"/>
      <c r="AD156" s="39"/>
      <c r="AE156" s="39"/>
      <c r="AF156" s="39"/>
      <c r="AG156" s="39"/>
      <c r="AH156" s="39"/>
      <c r="AI156" s="39"/>
      <c r="AJ156" s="39"/>
      <c r="AK156" s="39"/>
      <c r="AL156" s="39"/>
      <c r="AM156" s="39"/>
      <c r="AN156" s="39"/>
      <c r="AO156" s="39"/>
      <c r="AP156" s="39"/>
    </row>
    <row r="157" spans="2:42" s="54" customFormat="1" ht="100.5" customHeight="1" thickBot="1" x14ac:dyDescent="0.3">
      <c r="B157" s="251"/>
      <c r="C157" s="252"/>
      <c r="D157" s="253"/>
      <c r="E157"/>
      <c r="F157" s="254"/>
      <c r="G157" s="255"/>
      <c r="H157" s="255"/>
      <c r="I157" s="255"/>
      <c r="J157" s="255"/>
      <c r="K157" s="255"/>
      <c r="L157" s="256"/>
      <c r="M157" s="108"/>
      <c r="N157"/>
      <c r="O157" s="254" t="s">
        <v>465</v>
      </c>
      <c r="P157" s="257"/>
      <c r="Q157" s="257"/>
      <c r="R157" s="257"/>
      <c r="S157" s="257"/>
      <c r="T157" s="257"/>
      <c r="U157" s="258"/>
      <c r="V157" s="108"/>
      <c r="W157" s="195"/>
      <c r="X157"/>
      <c r="Y157"/>
      <c r="Z157"/>
      <c r="AA157"/>
      <c r="AB157"/>
      <c r="AC157"/>
      <c r="AD157"/>
      <c r="AE157"/>
      <c r="AF157"/>
      <c r="AG157"/>
      <c r="AH157"/>
      <c r="AI157"/>
      <c r="AJ157"/>
      <c r="AK157"/>
      <c r="AL157"/>
      <c r="AM157"/>
      <c r="AN157"/>
      <c r="AO157"/>
      <c r="AP157"/>
    </row>
    <row r="159" spans="2:42" s="54" customFormat="1" ht="15.75" thickBot="1" x14ac:dyDescent="0.3">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row>
    <row r="160" spans="2:42" s="54" customFormat="1" ht="18.75" customHeight="1" thickBot="1" x14ac:dyDescent="0.4">
      <c r="B160" s="259" t="s">
        <v>101</v>
      </c>
      <c r="C160" s="260"/>
      <c r="D160" s="261"/>
      <c r="E160" s="47"/>
      <c r="F160" s="262" t="s">
        <v>457</v>
      </c>
      <c r="G160" s="263"/>
      <c r="H160" s="263"/>
      <c r="I160" s="263"/>
      <c r="J160" s="263"/>
      <c r="K160" s="263"/>
      <c r="L160" s="263"/>
      <c r="M160" s="264"/>
      <c r="N160"/>
      <c r="O160" s="293" t="s">
        <v>458</v>
      </c>
      <c r="P160" s="294"/>
      <c r="Q160" s="294"/>
      <c r="R160" s="294"/>
      <c r="S160" s="294"/>
      <c r="T160" s="294"/>
      <c r="U160" s="294"/>
      <c r="V160" s="295"/>
      <c r="W160"/>
      <c r="X160"/>
      <c r="Y160"/>
      <c r="Z160"/>
      <c r="AA160"/>
      <c r="AB160"/>
      <c r="AC160"/>
      <c r="AD160"/>
      <c r="AE160"/>
      <c r="AF160"/>
      <c r="AG160"/>
      <c r="AH160"/>
      <c r="AI160"/>
      <c r="AJ160"/>
      <c r="AK160"/>
      <c r="AL160"/>
      <c r="AM160"/>
      <c r="AN160"/>
      <c r="AO160"/>
      <c r="AP160"/>
    </row>
    <row r="161" spans="2:42" s="54" customFormat="1" ht="24" customHeight="1" thickBot="1" x14ac:dyDescent="0.4">
      <c r="B161" s="173" t="s">
        <v>127</v>
      </c>
      <c r="C161" s="174"/>
      <c r="D161" s="175"/>
      <c r="E161"/>
      <c r="F161" s="176" t="s">
        <v>127</v>
      </c>
      <c r="G161" s="94"/>
      <c r="H161" s="177"/>
      <c r="I161" s="94"/>
      <c r="J161" s="94"/>
      <c r="K161" s="177"/>
      <c r="L161" s="169"/>
      <c r="M161" s="268" t="s">
        <v>459</v>
      </c>
      <c r="N161"/>
      <c r="O161" s="178" t="s">
        <v>127</v>
      </c>
      <c r="P161" s="171"/>
      <c r="Q161" s="171"/>
      <c r="R161" s="171"/>
      <c r="S161" s="171"/>
      <c r="T161" s="171"/>
      <c r="U161" s="172"/>
      <c r="V161" s="270" t="s">
        <v>460</v>
      </c>
      <c r="W161"/>
      <c r="X161" s="179" t="s">
        <v>127</v>
      </c>
      <c r="Y161" s="59" t="s">
        <v>4</v>
      </c>
      <c r="Z161" s="59" t="s">
        <v>7</v>
      </c>
      <c r="AA161" s="59" t="s">
        <v>9</v>
      </c>
      <c r="AB161" s="59" t="s">
        <v>11</v>
      </c>
      <c r="AC161" s="59" t="s">
        <v>13</v>
      </c>
      <c r="AD161" s="60" t="s">
        <v>15</v>
      </c>
      <c r="AE161" s="60" t="s">
        <v>17</v>
      </c>
      <c r="AF161" s="60" t="s">
        <v>19</v>
      </c>
      <c r="AG161" s="60" t="s">
        <v>21</v>
      </c>
      <c r="AH161" s="60" t="s">
        <v>23</v>
      </c>
      <c r="AI161" s="60" t="s">
        <v>25</v>
      </c>
      <c r="AJ161" s="60" t="s">
        <v>27</v>
      </c>
      <c r="AK161" s="60" t="s">
        <v>29</v>
      </c>
      <c r="AL161" s="60" t="s">
        <v>31</v>
      </c>
      <c r="AM161" s="61" t="s">
        <v>33</v>
      </c>
      <c r="AN161" s="60" t="s">
        <v>35</v>
      </c>
      <c r="AO161" s="60" t="s">
        <v>37</v>
      </c>
      <c r="AP161" s="60" t="s">
        <v>39</v>
      </c>
    </row>
    <row r="162" spans="2:42" s="54" customFormat="1" ht="24" customHeight="1" thickBot="1" x14ac:dyDescent="0.4">
      <c r="B162" s="180" t="s">
        <v>102</v>
      </c>
      <c r="C162" s="181"/>
      <c r="D162" s="18"/>
      <c r="E162"/>
      <c r="F162" s="296" t="s">
        <v>103</v>
      </c>
      <c r="G162" s="273"/>
      <c r="H162" s="30"/>
      <c r="I162" s="296" t="s">
        <v>104</v>
      </c>
      <c r="J162" s="273"/>
      <c r="K162" s="274" t="s">
        <v>72</v>
      </c>
      <c r="L162" s="275"/>
      <c r="M162" s="268"/>
      <c r="N162"/>
      <c r="O162" s="279" t="s">
        <v>103</v>
      </c>
      <c r="P162" s="280"/>
      <c r="Q162" s="30"/>
      <c r="R162" s="279" t="s">
        <v>104</v>
      </c>
      <c r="S162" s="280"/>
      <c r="T162" s="274" t="s">
        <v>72</v>
      </c>
      <c r="U162" s="275"/>
      <c r="V162" s="270"/>
      <c r="W162" s="182"/>
      <c r="X162" s="183" t="s">
        <v>461</v>
      </c>
      <c r="Y162" s="39"/>
      <c r="Z162" s="39"/>
      <c r="AA162" s="39"/>
      <c r="AB162" s="39"/>
      <c r="AC162" s="39"/>
      <c r="AD162" s="39"/>
      <c r="AE162" s="39"/>
      <c r="AF162" s="39"/>
      <c r="AG162" s="39"/>
      <c r="AH162" s="39"/>
      <c r="AI162" s="39"/>
      <c r="AJ162" s="39"/>
      <c r="AK162" s="39"/>
      <c r="AL162" s="39"/>
      <c r="AM162" s="39"/>
      <c r="AN162" s="39"/>
      <c r="AO162" s="39"/>
      <c r="AP162" s="39"/>
    </row>
    <row r="163" spans="2:42" s="54" customFormat="1" ht="24" customHeight="1" thickBot="1" x14ac:dyDescent="0.4">
      <c r="B163" s="180" t="s">
        <v>105</v>
      </c>
      <c r="C163" s="181"/>
      <c r="D163" s="18"/>
      <c r="E163"/>
      <c r="F163" s="296" t="s">
        <v>106</v>
      </c>
      <c r="G163" s="273"/>
      <c r="H163" s="30"/>
      <c r="I163" s="296" t="s">
        <v>107</v>
      </c>
      <c r="J163" s="272"/>
      <c r="K163" s="273"/>
      <c r="L163" s="184" t="s">
        <v>72</v>
      </c>
      <c r="M163" s="268"/>
      <c r="N163"/>
      <c r="O163" s="279" t="s">
        <v>106</v>
      </c>
      <c r="P163" s="280"/>
      <c r="Q163" s="30"/>
      <c r="R163" s="279" t="s">
        <v>107</v>
      </c>
      <c r="S163" s="281"/>
      <c r="T163" s="280"/>
      <c r="U163" s="184" t="s">
        <v>72</v>
      </c>
      <c r="V163" s="270"/>
      <c r="W163" s="185"/>
      <c r="X163" s="186" t="s">
        <v>462</v>
      </c>
      <c r="Y163" s="39"/>
      <c r="Z163" s="39"/>
      <c r="AA163" s="39"/>
      <c r="AB163" s="39"/>
      <c r="AC163" s="39"/>
      <c r="AD163" s="39"/>
      <c r="AE163" s="39"/>
      <c r="AF163" s="39"/>
      <c r="AG163" s="39"/>
      <c r="AH163" s="39"/>
      <c r="AI163" s="39"/>
      <c r="AJ163" s="39"/>
      <c r="AK163" s="39"/>
      <c r="AL163" s="39"/>
      <c r="AM163" s="39"/>
      <c r="AN163" s="39"/>
      <c r="AO163" s="39"/>
      <c r="AP163" s="39"/>
    </row>
    <row r="164" spans="2:42" s="54" customFormat="1" ht="24" customHeight="1" thickBot="1" x14ac:dyDescent="0.4">
      <c r="B164" s="276" t="s">
        <v>108</v>
      </c>
      <c r="C164" s="277"/>
      <c r="D164" s="278"/>
      <c r="E164"/>
      <c r="F164" s="187" t="s">
        <v>109</v>
      </c>
      <c r="G164" s="188"/>
      <c r="H164" s="188"/>
      <c r="I164" s="188"/>
      <c r="J164" s="188"/>
      <c r="K164" s="188"/>
      <c r="L164" s="189"/>
      <c r="M164" s="269"/>
      <c r="N164"/>
      <c r="O164" s="190" t="s">
        <v>436</v>
      </c>
      <c r="P164" s="191"/>
      <c r="Q164" s="191"/>
      <c r="R164" s="191"/>
      <c r="S164" s="191"/>
      <c r="T164" s="191"/>
      <c r="U164" s="192"/>
      <c r="V164" s="271"/>
      <c r="W164" s="26"/>
      <c r="X164" s="193" t="s">
        <v>464</v>
      </c>
      <c r="Y164" s="39"/>
      <c r="Z164" s="39"/>
      <c r="AA164" s="39"/>
      <c r="AB164" s="39"/>
      <c r="AC164" s="39"/>
      <c r="AD164" s="39"/>
      <c r="AE164" s="39"/>
      <c r="AF164" s="39"/>
      <c r="AG164" s="39"/>
      <c r="AH164" s="39"/>
      <c r="AI164" s="39"/>
      <c r="AJ164" s="39"/>
      <c r="AK164" s="39"/>
      <c r="AL164" s="39"/>
      <c r="AM164" s="39"/>
      <c r="AN164" s="39"/>
      <c r="AO164" s="39"/>
      <c r="AP164" s="39"/>
    </row>
    <row r="165" spans="2:42" s="54" customFormat="1" ht="100.5" customHeight="1" thickBot="1" x14ac:dyDescent="0.3">
      <c r="B165" s="251"/>
      <c r="C165" s="252"/>
      <c r="D165" s="253"/>
      <c r="E165"/>
      <c r="F165" s="254"/>
      <c r="G165" s="255"/>
      <c r="H165" s="255"/>
      <c r="I165" s="255"/>
      <c r="J165" s="255"/>
      <c r="K165" s="255"/>
      <c r="L165" s="256"/>
      <c r="M165" s="108"/>
      <c r="N165"/>
      <c r="O165" s="254" t="s">
        <v>465</v>
      </c>
      <c r="P165" s="257"/>
      <c r="Q165" s="257"/>
      <c r="R165" s="257"/>
      <c r="S165" s="257"/>
      <c r="T165" s="257"/>
      <c r="U165" s="258"/>
      <c r="V165" s="108"/>
      <c r="W165" s="195"/>
      <c r="X165"/>
      <c r="Y165"/>
      <c r="Z165"/>
      <c r="AA165"/>
      <c r="AB165"/>
      <c r="AC165"/>
      <c r="AD165"/>
      <c r="AE165"/>
      <c r="AF165"/>
      <c r="AG165"/>
      <c r="AH165"/>
      <c r="AI165"/>
      <c r="AJ165"/>
      <c r="AK165"/>
      <c r="AL165"/>
      <c r="AM165"/>
      <c r="AN165"/>
      <c r="AO165"/>
      <c r="AP165"/>
    </row>
    <row r="167" spans="2:42" s="54" customFormat="1" ht="15.75" thickBot="1" x14ac:dyDescent="0.3">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row>
    <row r="168" spans="2:42" s="54" customFormat="1" ht="18.75" customHeight="1" thickBot="1" x14ac:dyDescent="0.4">
      <c r="B168" s="259" t="s">
        <v>101</v>
      </c>
      <c r="C168" s="260"/>
      <c r="D168" s="261"/>
      <c r="E168" s="47"/>
      <c r="F168" s="262" t="s">
        <v>457</v>
      </c>
      <c r="G168" s="263"/>
      <c r="H168" s="263"/>
      <c r="I168" s="263"/>
      <c r="J168" s="263"/>
      <c r="K168" s="263"/>
      <c r="L168" s="263"/>
      <c r="M168" s="264"/>
      <c r="N168"/>
      <c r="O168" s="293" t="s">
        <v>458</v>
      </c>
      <c r="P168" s="294"/>
      <c r="Q168" s="294"/>
      <c r="R168" s="294"/>
      <c r="S168" s="294"/>
      <c r="T168" s="294"/>
      <c r="U168" s="294"/>
      <c r="V168" s="295"/>
      <c r="W168"/>
      <c r="X168"/>
      <c r="Y168"/>
      <c r="Z168"/>
      <c r="AA168"/>
      <c r="AB168"/>
      <c r="AC168"/>
      <c r="AD168"/>
      <c r="AE168"/>
      <c r="AF168"/>
      <c r="AG168"/>
      <c r="AH168"/>
      <c r="AI168"/>
      <c r="AJ168"/>
      <c r="AK168"/>
      <c r="AL168"/>
      <c r="AM168"/>
      <c r="AN168"/>
      <c r="AO168"/>
      <c r="AP168"/>
    </row>
    <row r="169" spans="2:42" s="54" customFormat="1" ht="24" customHeight="1" thickBot="1" x14ac:dyDescent="0.4">
      <c r="B169" s="173" t="s">
        <v>128</v>
      </c>
      <c r="C169" s="174"/>
      <c r="D169" s="175"/>
      <c r="E169" s="49"/>
      <c r="F169" s="176" t="s">
        <v>128</v>
      </c>
      <c r="G169" s="94"/>
      <c r="H169" s="177"/>
      <c r="I169" s="94"/>
      <c r="J169" s="94"/>
      <c r="K169" s="177"/>
      <c r="L169" s="169"/>
      <c r="M169" s="268" t="s">
        <v>459</v>
      </c>
      <c r="N169"/>
      <c r="O169" s="178" t="s">
        <v>128</v>
      </c>
      <c r="P169" s="171"/>
      <c r="Q169" s="171"/>
      <c r="R169" s="171"/>
      <c r="S169" s="171"/>
      <c r="T169" s="171"/>
      <c r="U169" s="172"/>
      <c r="V169" s="270" t="s">
        <v>460</v>
      </c>
      <c r="W169"/>
      <c r="X169" s="179" t="s">
        <v>128</v>
      </c>
      <c r="Y169" s="59" t="s">
        <v>4</v>
      </c>
      <c r="Z169" s="59" t="s">
        <v>7</v>
      </c>
      <c r="AA169" s="59" t="s">
        <v>9</v>
      </c>
      <c r="AB169" s="59" t="s">
        <v>11</v>
      </c>
      <c r="AC169" s="59" t="s">
        <v>13</v>
      </c>
      <c r="AD169" s="60" t="s">
        <v>15</v>
      </c>
      <c r="AE169" s="60" t="s">
        <v>17</v>
      </c>
      <c r="AF169" s="60" t="s">
        <v>19</v>
      </c>
      <c r="AG169" s="60" t="s">
        <v>21</v>
      </c>
      <c r="AH169" s="60" t="s">
        <v>23</v>
      </c>
      <c r="AI169" s="60" t="s">
        <v>25</v>
      </c>
      <c r="AJ169" s="60" t="s">
        <v>27</v>
      </c>
      <c r="AK169" s="60" t="s">
        <v>29</v>
      </c>
      <c r="AL169" s="60" t="s">
        <v>31</v>
      </c>
      <c r="AM169" s="61" t="s">
        <v>33</v>
      </c>
      <c r="AN169" s="60" t="s">
        <v>35</v>
      </c>
      <c r="AO169" s="60" t="s">
        <v>37</v>
      </c>
      <c r="AP169" s="60" t="s">
        <v>39</v>
      </c>
    </row>
    <row r="170" spans="2:42" s="54" customFormat="1" ht="24" customHeight="1" thickBot="1" x14ac:dyDescent="0.4">
      <c r="B170" s="180" t="s">
        <v>102</v>
      </c>
      <c r="C170" s="181"/>
      <c r="D170" s="18"/>
      <c r="E170"/>
      <c r="F170" s="296" t="s">
        <v>103</v>
      </c>
      <c r="G170" s="273"/>
      <c r="H170" s="30"/>
      <c r="I170" s="296" t="s">
        <v>104</v>
      </c>
      <c r="J170" s="273"/>
      <c r="K170" s="274" t="s">
        <v>72</v>
      </c>
      <c r="L170" s="275"/>
      <c r="M170" s="268"/>
      <c r="N170"/>
      <c r="O170" s="279" t="s">
        <v>103</v>
      </c>
      <c r="P170" s="280"/>
      <c r="Q170" s="30"/>
      <c r="R170" s="279" t="s">
        <v>104</v>
      </c>
      <c r="S170" s="280"/>
      <c r="T170" s="274" t="s">
        <v>72</v>
      </c>
      <c r="U170" s="275"/>
      <c r="V170" s="270"/>
      <c r="W170" s="182"/>
      <c r="X170" s="183" t="s">
        <v>461</v>
      </c>
      <c r="Y170" s="39"/>
      <c r="Z170" s="39"/>
      <c r="AA170" s="39"/>
      <c r="AB170" s="39"/>
      <c r="AC170" s="39"/>
      <c r="AD170" s="39"/>
      <c r="AE170" s="39"/>
      <c r="AF170" s="39"/>
      <c r="AG170" s="39"/>
      <c r="AH170" s="39"/>
      <c r="AI170" s="39"/>
      <c r="AJ170" s="39"/>
      <c r="AK170" s="39"/>
      <c r="AL170" s="39"/>
      <c r="AM170" s="39"/>
      <c r="AN170" s="39"/>
      <c r="AO170" s="39"/>
      <c r="AP170" s="39"/>
    </row>
    <row r="171" spans="2:42" s="54" customFormat="1" ht="24" customHeight="1" thickBot="1" x14ac:dyDescent="0.4">
      <c r="B171" s="180" t="s">
        <v>105</v>
      </c>
      <c r="C171" s="181"/>
      <c r="D171" s="18"/>
      <c r="E171"/>
      <c r="F171" s="296" t="s">
        <v>106</v>
      </c>
      <c r="G171" s="273"/>
      <c r="H171" s="30"/>
      <c r="I171" s="296" t="s">
        <v>107</v>
      </c>
      <c r="J171" s="272"/>
      <c r="K171" s="273"/>
      <c r="L171" s="184" t="s">
        <v>72</v>
      </c>
      <c r="M171" s="268"/>
      <c r="N171"/>
      <c r="O171" s="279" t="s">
        <v>106</v>
      </c>
      <c r="P171" s="280"/>
      <c r="Q171" s="30"/>
      <c r="R171" s="279" t="s">
        <v>107</v>
      </c>
      <c r="S171" s="281"/>
      <c r="T171" s="280"/>
      <c r="U171" s="184" t="s">
        <v>72</v>
      </c>
      <c r="V171" s="270"/>
      <c r="W171" s="185"/>
      <c r="X171" s="186" t="s">
        <v>462</v>
      </c>
      <c r="Y171" s="39"/>
      <c r="Z171" s="39"/>
      <c r="AA171" s="39"/>
      <c r="AB171" s="39"/>
      <c r="AC171" s="39"/>
      <c r="AD171" s="39"/>
      <c r="AE171" s="39"/>
      <c r="AF171" s="39"/>
      <c r="AG171" s="39"/>
      <c r="AH171" s="39"/>
      <c r="AI171" s="39"/>
      <c r="AJ171" s="39"/>
      <c r="AK171" s="39"/>
      <c r="AL171" s="39"/>
      <c r="AM171" s="39"/>
      <c r="AN171" s="39"/>
      <c r="AO171" s="39"/>
      <c r="AP171" s="39"/>
    </row>
    <row r="172" spans="2:42" s="54" customFormat="1" ht="24" customHeight="1" thickBot="1" x14ac:dyDescent="0.4">
      <c r="B172" s="276" t="s">
        <v>108</v>
      </c>
      <c r="C172" s="277"/>
      <c r="D172" s="278"/>
      <c r="E172"/>
      <c r="F172" s="187" t="s">
        <v>109</v>
      </c>
      <c r="G172" s="188"/>
      <c r="H172" s="188"/>
      <c r="I172" s="188"/>
      <c r="J172" s="188"/>
      <c r="K172" s="188"/>
      <c r="L172" s="189"/>
      <c r="M172" s="269"/>
      <c r="N172"/>
      <c r="O172" s="190" t="s">
        <v>436</v>
      </c>
      <c r="P172" s="191"/>
      <c r="Q172" s="191"/>
      <c r="R172" s="191"/>
      <c r="S172" s="191"/>
      <c r="T172" s="191"/>
      <c r="U172" s="192"/>
      <c r="V172" s="271"/>
      <c r="W172" s="26"/>
      <c r="X172" s="193" t="s">
        <v>464</v>
      </c>
      <c r="Y172" s="39"/>
      <c r="Z172" s="39"/>
      <c r="AA172" s="39"/>
      <c r="AB172" s="39"/>
      <c r="AC172" s="39"/>
      <c r="AD172" s="39"/>
      <c r="AE172" s="39"/>
      <c r="AF172" s="39"/>
      <c r="AG172" s="39"/>
      <c r="AH172" s="39"/>
      <c r="AI172" s="39"/>
      <c r="AJ172" s="39"/>
      <c r="AK172" s="39"/>
      <c r="AL172" s="39"/>
      <c r="AM172" s="39"/>
      <c r="AN172" s="39"/>
      <c r="AO172" s="39"/>
      <c r="AP172" s="39"/>
    </row>
    <row r="173" spans="2:42" s="54" customFormat="1" ht="100.5" customHeight="1" thickBot="1" x14ac:dyDescent="0.3">
      <c r="B173" s="251"/>
      <c r="C173" s="252"/>
      <c r="D173" s="253"/>
      <c r="E173"/>
      <c r="F173" s="254"/>
      <c r="G173" s="255"/>
      <c r="H173" s="255"/>
      <c r="I173" s="255"/>
      <c r="J173" s="255"/>
      <c r="K173" s="255"/>
      <c r="L173" s="256"/>
      <c r="M173" s="108"/>
      <c r="N173"/>
      <c r="O173" s="254" t="s">
        <v>465</v>
      </c>
      <c r="P173" s="257"/>
      <c r="Q173" s="257"/>
      <c r="R173" s="257"/>
      <c r="S173" s="257"/>
      <c r="T173" s="257"/>
      <c r="U173" s="258"/>
      <c r="V173" s="108"/>
      <c r="W173" s="195"/>
      <c r="X173"/>
      <c r="Y173"/>
      <c r="Z173"/>
      <c r="AA173"/>
      <c r="AB173"/>
      <c r="AC173"/>
      <c r="AD173"/>
      <c r="AE173"/>
      <c r="AF173"/>
      <c r="AG173"/>
      <c r="AH173"/>
      <c r="AI173"/>
      <c r="AJ173"/>
      <c r="AK173"/>
      <c r="AL173"/>
      <c r="AM173"/>
      <c r="AN173"/>
      <c r="AO173"/>
      <c r="AP173"/>
    </row>
    <row r="175" spans="2:42" s="54" customFormat="1" ht="15.75" thickBot="1" x14ac:dyDescent="0.3">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2:42" s="54" customFormat="1" ht="18.75" customHeight="1" thickBot="1" x14ac:dyDescent="0.4">
      <c r="B176" s="259" t="s">
        <v>101</v>
      </c>
      <c r="C176" s="260"/>
      <c r="D176" s="261"/>
      <c r="E176" s="47"/>
      <c r="F176" s="262" t="s">
        <v>457</v>
      </c>
      <c r="G176" s="263"/>
      <c r="H176" s="263"/>
      <c r="I176" s="263"/>
      <c r="J176" s="263"/>
      <c r="K176" s="263"/>
      <c r="L176" s="263"/>
      <c r="M176" s="264"/>
      <c r="N176"/>
      <c r="O176" s="293" t="s">
        <v>458</v>
      </c>
      <c r="P176" s="294"/>
      <c r="Q176" s="294"/>
      <c r="R176" s="294"/>
      <c r="S176" s="294"/>
      <c r="T176" s="294"/>
      <c r="U176" s="294"/>
      <c r="V176" s="295"/>
      <c r="W176"/>
      <c r="X176"/>
      <c r="Y176"/>
      <c r="Z176"/>
      <c r="AA176"/>
      <c r="AB176"/>
      <c r="AC176"/>
      <c r="AD176"/>
      <c r="AE176"/>
      <c r="AF176"/>
      <c r="AG176"/>
      <c r="AH176"/>
      <c r="AI176"/>
      <c r="AJ176"/>
      <c r="AK176"/>
      <c r="AL176"/>
      <c r="AM176"/>
      <c r="AN176"/>
      <c r="AO176"/>
      <c r="AP176"/>
    </row>
    <row r="177" spans="2:42" s="54" customFormat="1" ht="24" customHeight="1" thickBot="1" x14ac:dyDescent="0.4">
      <c r="B177" s="173" t="s">
        <v>129</v>
      </c>
      <c r="C177" s="174"/>
      <c r="D177" s="175"/>
      <c r="E177"/>
      <c r="F177" s="176" t="s">
        <v>129</v>
      </c>
      <c r="G177" s="94"/>
      <c r="H177" s="177"/>
      <c r="I177" s="94"/>
      <c r="J177" s="94"/>
      <c r="K177" s="177"/>
      <c r="L177" s="169"/>
      <c r="M177" s="268" t="s">
        <v>80</v>
      </c>
      <c r="N177"/>
      <c r="O177" s="178" t="s">
        <v>129</v>
      </c>
      <c r="P177" s="171"/>
      <c r="Q177" s="171"/>
      <c r="R177" s="171"/>
      <c r="S177" s="171"/>
      <c r="T177" s="171"/>
      <c r="U177" s="172"/>
      <c r="V177" s="270" t="s">
        <v>460</v>
      </c>
      <c r="W177"/>
      <c r="X177" s="179" t="s">
        <v>129</v>
      </c>
      <c r="Y177" s="59" t="s">
        <v>4</v>
      </c>
      <c r="Z177" s="59" t="s">
        <v>7</v>
      </c>
      <c r="AA177" s="59" t="s">
        <v>9</v>
      </c>
      <c r="AB177" s="59" t="s">
        <v>11</v>
      </c>
      <c r="AC177" s="59" t="s">
        <v>13</v>
      </c>
      <c r="AD177" s="60" t="s">
        <v>15</v>
      </c>
      <c r="AE177" s="60" t="s">
        <v>17</v>
      </c>
      <c r="AF177" s="60" t="s">
        <v>19</v>
      </c>
      <c r="AG177" s="60" t="s">
        <v>21</v>
      </c>
      <c r="AH177" s="60" t="s">
        <v>23</v>
      </c>
      <c r="AI177" s="60" t="s">
        <v>25</v>
      </c>
      <c r="AJ177" s="60" t="s">
        <v>27</v>
      </c>
      <c r="AK177" s="60" t="s">
        <v>29</v>
      </c>
      <c r="AL177" s="60" t="s">
        <v>31</v>
      </c>
      <c r="AM177" s="61" t="s">
        <v>33</v>
      </c>
      <c r="AN177" s="60" t="s">
        <v>35</v>
      </c>
      <c r="AO177" s="60" t="s">
        <v>37</v>
      </c>
      <c r="AP177" s="60" t="s">
        <v>39</v>
      </c>
    </row>
    <row r="178" spans="2:42" s="54" customFormat="1" ht="24" customHeight="1" thickBot="1" x14ac:dyDescent="0.4">
      <c r="B178" s="180" t="s">
        <v>102</v>
      </c>
      <c r="C178" s="181"/>
      <c r="D178" s="18"/>
      <c r="E178"/>
      <c r="F178" s="296" t="s">
        <v>103</v>
      </c>
      <c r="G178" s="273"/>
      <c r="H178" s="30"/>
      <c r="I178" s="296" t="s">
        <v>104</v>
      </c>
      <c r="J178" s="273"/>
      <c r="K178" s="274" t="s">
        <v>72</v>
      </c>
      <c r="L178" s="275"/>
      <c r="M178" s="268"/>
      <c r="N178"/>
      <c r="O178" s="279" t="s">
        <v>103</v>
      </c>
      <c r="P178" s="280"/>
      <c r="Q178" s="30"/>
      <c r="R178" s="279" t="s">
        <v>104</v>
      </c>
      <c r="S178" s="280"/>
      <c r="T178" s="274" t="s">
        <v>72</v>
      </c>
      <c r="U178" s="275"/>
      <c r="V178" s="270"/>
      <c r="W178" s="182"/>
      <c r="X178" s="183" t="s">
        <v>461</v>
      </c>
      <c r="Y178" s="39"/>
      <c r="Z178" s="39"/>
      <c r="AA178" s="39"/>
      <c r="AB178" s="39"/>
      <c r="AC178" s="39"/>
      <c r="AD178" s="39"/>
      <c r="AE178" s="39"/>
      <c r="AF178" s="39"/>
      <c r="AG178" s="39"/>
      <c r="AH178" s="39"/>
      <c r="AI178" s="39"/>
      <c r="AJ178" s="39"/>
      <c r="AK178" s="39"/>
      <c r="AL178" s="39"/>
      <c r="AM178" s="39"/>
      <c r="AN178" s="39"/>
      <c r="AO178" s="39"/>
      <c r="AP178" s="39"/>
    </row>
    <row r="179" spans="2:42" s="54" customFormat="1" ht="24" customHeight="1" thickBot="1" x14ac:dyDescent="0.4">
      <c r="B179" s="180" t="s">
        <v>105</v>
      </c>
      <c r="C179" s="181"/>
      <c r="D179" s="18"/>
      <c r="E179"/>
      <c r="F179" s="296" t="s">
        <v>106</v>
      </c>
      <c r="G179" s="273"/>
      <c r="H179" s="30"/>
      <c r="I179" s="296" t="s">
        <v>107</v>
      </c>
      <c r="J179" s="272"/>
      <c r="K179" s="273"/>
      <c r="L179" s="184" t="s">
        <v>72</v>
      </c>
      <c r="M179" s="268"/>
      <c r="N179"/>
      <c r="O179" s="279" t="s">
        <v>106</v>
      </c>
      <c r="P179" s="280"/>
      <c r="Q179" s="30"/>
      <c r="R179" s="279" t="s">
        <v>107</v>
      </c>
      <c r="S179" s="281"/>
      <c r="T179" s="280"/>
      <c r="U179" s="184" t="s">
        <v>72</v>
      </c>
      <c r="V179" s="270"/>
      <c r="W179" s="185"/>
      <c r="X179" s="186" t="s">
        <v>462</v>
      </c>
      <c r="Y179" s="39"/>
      <c r="Z179" s="39"/>
      <c r="AA179" s="39"/>
      <c r="AB179" s="39"/>
      <c r="AC179" s="39"/>
      <c r="AD179" s="39"/>
      <c r="AE179" s="39"/>
      <c r="AF179" s="39"/>
      <c r="AG179" s="39"/>
      <c r="AH179" s="39"/>
      <c r="AI179" s="39"/>
      <c r="AJ179" s="39"/>
      <c r="AK179" s="39"/>
      <c r="AL179" s="39"/>
      <c r="AM179" s="39"/>
      <c r="AN179" s="39"/>
      <c r="AO179" s="39"/>
      <c r="AP179" s="39"/>
    </row>
    <row r="180" spans="2:42" s="54" customFormat="1" ht="24" customHeight="1" thickBot="1" x14ac:dyDescent="0.4">
      <c r="B180" s="276" t="s">
        <v>108</v>
      </c>
      <c r="C180" s="277"/>
      <c r="D180" s="278"/>
      <c r="E180"/>
      <c r="F180" s="187" t="s">
        <v>109</v>
      </c>
      <c r="G180" s="188"/>
      <c r="H180" s="188"/>
      <c r="I180" s="188"/>
      <c r="J180" s="188"/>
      <c r="K180" s="188"/>
      <c r="L180" s="189"/>
      <c r="M180" s="269"/>
      <c r="N180"/>
      <c r="O180" s="190" t="s">
        <v>436</v>
      </c>
      <c r="P180" s="191"/>
      <c r="Q180" s="191"/>
      <c r="R180" s="191"/>
      <c r="S180" s="191"/>
      <c r="T180" s="191"/>
      <c r="U180" s="192"/>
      <c r="V180" s="271"/>
      <c r="W180" s="26"/>
      <c r="X180" s="193" t="s">
        <v>464</v>
      </c>
      <c r="Y180" s="39"/>
      <c r="Z180" s="39"/>
      <c r="AA180" s="39"/>
      <c r="AB180" s="39"/>
      <c r="AC180" s="39"/>
      <c r="AD180" s="39"/>
      <c r="AE180" s="39"/>
      <c r="AF180" s="39"/>
      <c r="AG180" s="39"/>
      <c r="AH180" s="39"/>
      <c r="AI180" s="39"/>
      <c r="AJ180" s="39"/>
      <c r="AK180" s="39"/>
      <c r="AL180" s="39"/>
      <c r="AM180" s="39"/>
      <c r="AN180" s="39"/>
      <c r="AO180" s="39"/>
      <c r="AP180" s="39"/>
    </row>
    <row r="181" spans="2:42" s="54" customFormat="1" ht="100.5" customHeight="1" thickBot="1" x14ac:dyDescent="0.3">
      <c r="B181" s="251"/>
      <c r="C181" s="252"/>
      <c r="D181" s="253"/>
      <c r="E181"/>
      <c r="F181" s="254"/>
      <c r="G181" s="255"/>
      <c r="H181" s="255"/>
      <c r="I181" s="255"/>
      <c r="J181" s="255"/>
      <c r="K181" s="255"/>
      <c r="L181" s="256"/>
      <c r="M181" s="108"/>
      <c r="N181"/>
      <c r="O181" s="254" t="s">
        <v>465</v>
      </c>
      <c r="P181" s="257"/>
      <c r="Q181" s="257"/>
      <c r="R181" s="257"/>
      <c r="S181" s="257"/>
      <c r="T181" s="257"/>
      <c r="U181" s="258"/>
      <c r="V181" s="108"/>
      <c r="W181" s="195"/>
      <c r="X181"/>
      <c r="Y181"/>
      <c r="Z181"/>
      <c r="AA181"/>
      <c r="AB181"/>
      <c r="AC181"/>
      <c r="AD181"/>
      <c r="AE181"/>
      <c r="AF181"/>
      <c r="AG181"/>
      <c r="AH181"/>
      <c r="AI181"/>
      <c r="AJ181"/>
      <c r="AK181"/>
      <c r="AL181"/>
      <c r="AM181"/>
      <c r="AN181"/>
      <c r="AO181"/>
      <c r="AP181"/>
    </row>
    <row r="183" spans="2:42" s="54" customFormat="1" ht="15.75" thickBot="1" x14ac:dyDescent="0.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row>
    <row r="184" spans="2:42" s="54" customFormat="1" ht="18.75" customHeight="1" thickBot="1" x14ac:dyDescent="0.4">
      <c r="B184" s="259" t="s">
        <v>101</v>
      </c>
      <c r="C184" s="260"/>
      <c r="D184" s="261"/>
      <c r="E184" s="48"/>
      <c r="F184" s="262" t="s">
        <v>457</v>
      </c>
      <c r="G184" s="263"/>
      <c r="H184" s="263"/>
      <c r="I184" s="263"/>
      <c r="J184" s="263"/>
      <c r="K184" s="263"/>
      <c r="L184" s="263"/>
      <c r="M184" s="264"/>
      <c r="N184"/>
      <c r="O184" s="293" t="s">
        <v>458</v>
      </c>
      <c r="P184" s="294"/>
      <c r="Q184" s="294"/>
      <c r="R184" s="294"/>
      <c r="S184" s="294"/>
      <c r="T184" s="294"/>
      <c r="U184" s="294"/>
      <c r="V184" s="295"/>
      <c r="W184"/>
      <c r="X184"/>
      <c r="Y184"/>
      <c r="Z184"/>
      <c r="AA184"/>
      <c r="AB184"/>
      <c r="AC184"/>
      <c r="AD184"/>
      <c r="AE184"/>
      <c r="AF184"/>
      <c r="AG184"/>
      <c r="AH184"/>
      <c r="AI184"/>
      <c r="AJ184"/>
      <c r="AK184"/>
      <c r="AL184"/>
      <c r="AM184"/>
      <c r="AN184"/>
      <c r="AO184"/>
      <c r="AP184"/>
    </row>
    <row r="185" spans="2:42" s="54" customFormat="1" ht="24" customHeight="1" thickBot="1" x14ac:dyDescent="0.4">
      <c r="B185" s="173" t="s">
        <v>130</v>
      </c>
      <c r="C185" s="174"/>
      <c r="D185" s="175"/>
      <c r="E185"/>
      <c r="F185" s="176" t="s">
        <v>130</v>
      </c>
      <c r="G185" s="94"/>
      <c r="H185" s="177"/>
      <c r="I185" s="94"/>
      <c r="J185" s="94"/>
      <c r="K185" s="177"/>
      <c r="L185" s="169"/>
      <c r="M185" s="268" t="s">
        <v>459</v>
      </c>
      <c r="N185"/>
      <c r="O185" s="178" t="s">
        <v>130</v>
      </c>
      <c r="P185" s="171"/>
      <c r="Q185" s="171"/>
      <c r="R185" s="171"/>
      <c r="S185" s="171"/>
      <c r="T185" s="171"/>
      <c r="U185" s="172"/>
      <c r="V185" s="270" t="s">
        <v>460</v>
      </c>
      <c r="W185"/>
      <c r="X185" s="179" t="s">
        <v>130</v>
      </c>
      <c r="Y185" s="59" t="s">
        <v>4</v>
      </c>
      <c r="Z185" s="59" t="s">
        <v>7</v>
      </c>
      <c r="AA185" s="59" t="s">
        <v>9</v>
      </c>
      <c r="AB185" s="59" t="s">
        <v>11</v>
      </c>
      <c r="AC185" s="59" t="s">
        <v>13</v>
      </c>
      <c r="AD185" s="60" t="s">
        <v>15</v>
      </c>
      <c r="AE185" s="60" t="s">
        <v>17</v>
      </c>
      <c r="AF185" s="60" t="s">
        <v>19</v>
      </c>
      <c r="AG185" s="60" t="s">
        <v>21</v>
      </c>
      <c r="AH185" s="60" t="s">
        <v>23</v>
      </c>
      <c r="AI185" s="60" t="s">
        <v>25</v>
      </c>
      <c r="AJ185" s="60" t="s">
        <v>27</v>
      </c>
      <c r="AK185" s="60" t="s">
        <v>29</v>
      </c>
      <c r="AL185" s="60" t="s">
        <v>31</v>
      </c>
      <c r="AM185" s="61" t="s">
        <v>33</v>
      </c>
      <c r="AN185" s="60" t="s">
        <v>35</v>
      </c>
      <c r="AO185" s="60" t="s">
        <v>37</v>
      </c>
      <c r="AP185" s="60" t="s">
        <v>39</v>
      </c>
    </row>
    <row r="186" spans="2:42" s="54" customFormat="1" ht="24" customHeight="1" thickBot="1" x14ac:dyDescent="0.4">
      <c r="B186" s="180" t="s">
        <v>102</v>
      </c>
      <c r="C186" s="181"/>
      <c r="D186" s="18"/>
      <c r="E186"/>
      <c r="F186" s="296" t="s">
        <v>103</v>
      </c>
      <c r="G186" s="273"/>
      <c r="H186" s="30"/>
      <c r="I186" s="296" t="s">
        <v>104</v>
      </c>
      <c r="J186" s="273"/>
      <c r="K186" s="274" t="s">
        <v>72</v>
      </c>
      <c r="L186" s="275"/>
      <c r="M186" s="268"/>
      <c r="N186"/>
      <c r="O186" s="279" t="s">
        <v>103</v>
      </c>
      <c r="P186" s="280"/>
      <c r="Q186" s="30"/>
      <c r="R186" s="279" t="s">
        <v>104</v>
      </c>
      <c r="S186" s="280"/>
      <c r="T186" s="274" t="s">
        <v>72</v>
      </c>
      <c r="U186" s="275"/>
      <c r="V186" s="270"/>
      <c r="W186" s="182"/>
      <c r="X186" s="183" t="s">
        <v>461</v>
      </c>
      <c r="Y186" s="39"/>
      <c r="Z186" s="39"/>
      <c r="AA186" s="39"/>
      <c r="AB186" s="39"/>
      <c r="AC186" s="39"/>
      <c r="AD186" s="39"/>
      <c r="AE186" s="39"/>
      <c r="AF186" s="39"/>
      <c r="AG186" s="39"/>
      <c r="AH186" s="39"/>
      <c r="AI186" s="39"/>
      <c r="AJ186" s="39"/>
      <c r="AK186" s="39"/>
      <c r="AL186" s="39"/>
      <c r="AM186" s="39"/>
      <c r="AN186" s="39"/>
      <c r="AO186" s="39"/>
      <c r="AP186" s="39"/>
    </row>
    <row r="187" spans="2:42" s="54" customFormat="1" ht="24" customHeight="1" thickBot="1" x14ac:dyDescent="0.4">
      <c r="B187" s="180" t="s">
        <v>105</v>
      </c>
      <c r="C187" s="181"/>
      <c r="D187" s="18"/>
      <c r="E187"/>
      <c r="F187" s="296" t="s">
        <v>106</v>
      </c>
      <c r="G187" s="273"/>
      <c r="H187" s="30"/>
      <c r="I187" s="296" t="s">
        <v>107</v>
      </c>
      <c r="J187" s="272"/>
      <c r="K187" s="273"/>
      <c r="L187" s="184" t="s">
        <v>72</v>
      </c>
      <c r="M187" s="268"/>
      <c r="N187"/>
      <c r="O187" s="279" t="s">
        <v>106</v>
      </c>
      <c r="P187" s="280"/>
      <c r="Q187" s="30"/>
      <c r="R187" s="279" t="s">
        <v>107</v>
      </c>
      <c r="S187" s="281"/>
      <c r="T187" s="280"/>
      <c r="U187" s="184" t="s">
        <v>72</v>
      </c>
      <c r="V187" s="270"/>
      <c r="W187" s="185"/>
      <c r="X187" s="186" t="s">
        <v>462</v>
      </c>
      <c r="Y187" s="39"/>
      <c r="Z187" s="39"/>
      <c r="AA187" s="39"/>
      <c r="AB187" s="39"/>
      <c r="AC187" s="39"/>
      <c r="AD187" s="39"/>
      <c r="AE187" s="39"/>
      <c r="AF187" s="39"/>
      <c r="AG187" s="39"/>
      <c r="AH187" s="39"/>
      <c r="AI187" s="39"/>
      <c r="AJ187" s="39"/>
      <c r="AK187" s="39"/>
      <c r="AL187" s="39"/>
      <c r="AM187" s="39"/>
      <c r="AN187" s="39"/>
      <c r="AO187" s="39"/>
      <c r="AP187" s="39"/>
    </row>
    <row r="188" spans="2:42" s="54" customFormat="1" ht="24" customHeight="1" thickBot="1" x14ac:dyDescent="0.4">
      <c r="B188" s="276" t="s">
        <v>108</v>
      </c>
      <c r="C188" s="277"/>
      <c r="D188" s="278"/>
      <c r="E188"/>
      <c r="F188" s="187" t="s">
        <v>109</v>
      </c>
      <c r="G188" s="188"/>
      <c r="H188" s="188"/>
      <c r="I188" s="188"/>
      <c r="J188" s="188"/>
      <c r="K188" s="188"/>
      <c r="L188" s="189"/>
      <c r="M188" s="269"/>
      <c r="N188"/>
      <c r="O188" s="190" t="s">
        <v>436</v>
      </c>
      <c r="P188" s="191"/>
      <c r="Q188" s="191"/>
      <c r="R188" s="191"/>
      <c r="S188" s="191"/>
      <c r="T188" s="191"/>
      <c r="U188" s="192"/>
      <c r="V188" s="271"/>
      <c r="W188" s="26"/>
      <c r="X188" s="193" t="s">
        <v>464</v>
      </c>
      <c r="Y188" s="39"/>
      <c r="Z188" s="39"/>
      <c r="AA188" s="39"/>
      <c r="AB188" s="39"/>
      <c r="AC188" s="39"/>
      <c r="AD188" s="39"/>
      <c r="AE188" s="39"/>
      <c r="AF188" s="39"/>
      <c r="AG188" s="39"/>
      <c r="AH188" s="39"/>
      <c r="AI188" s="39"/>
      <c r="AJ188" s="39"/>
      <c r="AK188" s="39"/>
      <c r="AL188" s="39"/>
      <c r="AM188" s="39"/>
      <c r="AN188" s="39"/>
      <c r="AO188" s="39"/>
      <c r="AP188" s="39"/>
    </row>
    <row r="189" spans="2:42" s="54" customFormat="1" ht="100.5" customHeight="1" thickBot="1" x14ac:dyDescent="0.3">
      <c r="B189" s="251"/>
      <c r="C189" s="252"/>
      <c r="D189" s="253"/>
      <c r="E189"/>
      <c r="F189" s="254"/>
      <c r="G189" s="255"/>
      <c r="H189" s="255"/>
      <c r="I189" s="255"/>
      <c r="J189" s="255"/>
      <c r="K189" s="255"/>
      <c r="L189" s="256"/>
      <c r="M189" s="108"/>
      <c r="N189"/>
      <c r="O189" s="254" t="s">
        <v>465</v>
      </c>
      <c r="P189" s="257"/>
      <c r="Q189" s="257"/>
      <c r="R189" s="257"/>
      <c r="S189" s="257"/>
      <c r="T189" s="257"/>
      <c r="U189" s="258"/>
      <c r="V189" s="108"/>
      <c r="W189" s="195"/>
      <c r="X189"/>
      <c r="Y189"/>
      <c r="Z189"/>
      <c r="AA189"/>
      <c r="AB189"/>
      <c r="AC189"/>
      <c r="AD189"/>
      <c r="AE189"/>
      <c r="AF189"/>
      <c r="AG189"/>
      <c r="AH189"/>
      <c r="AI189"/>
      <c r="AJ189"/>
      <c r="AK189"/>
      <c r="AL189"/>
      <c r="AM189"/>
      <c r="AN189"/>
      <c r="AO189"/>
      <c r="AP189"/>
    </row>
    <row r="191" spans="2:42" s="54" customFormat="1" x14ac:dyDescent="0.25">
      <c r="B191" s="27"/>
      <c r="C191" s="28"/>
      <c r="D191" s="28"/>
      <c r="E191" s="28"/>
      <c r="F191" s="28"/>
      <c r="G191" s="28"/>
      <c r="H191" s="28"/>
      <c r="I191" s="28"/>
      <c r="J191" s="28"/>
      <c r="K191" s="28"/>
      <c r="L191" s="29"/>
      <c r="M191"/>
      <c r="N191"/>
      <c r="O191"/>
      <c r="P191"/>
      <c r="Q191"/>
      <c r="R191"/>
      <c r="S191"/>
      <c r="T191"/>
      <c r="U191"/>
      <c r="V191"/>
      <c r="W191"/>
      <c r="X191"/>
      <c r="Y191"/>
      <c r="Z191"/>
      <c r="AA191"/>
      <c r="AB191"/>
      <c r="AC191"/>
      <c r="AD191"/>
      <c r="AE191"/>
      <c r="AF191"/>
      <c r="AG191"/>
      <c r="AH191"/>
      <c r="AI191"/>
      <c r="AJ191"/>
      <c r="AK191"/>
      <c r="AL191"/>
      <c r="AM191"/>
      <c r="AN191"/>
      <c r="AO191"/>
      <c r="AP191"/>
    </row>
    <row r="192" spans="2:42" s="54" customFormat="1" ht="22.5" customHeight="1" thickBot="1" x14ac:dyDescent="0.35">
      <c r="B192" s="196"/>
      <c r="C192" s="197"/>
      <c r="D192" s="197"/>
      <c r="E192" s="197"/>
      <c r="F192" s="197"/>
      <c r="G192" s="197"/>
      <c r="H192" s="197"/>
      <c r="I192" s="197"/>
      <c r="J192" s="197"/>
      <c r="K192" s="197"/>
      <c r="L192" s="198"/>
      <c r="M192" s="197"/>
      <c r="N192" s="197"/>
      <c r="O192" s="197"/>
      <c r="P192" s="197"/>
      <c r="Q192" s="197"/>
      <c r="R192" s="197"/>
      <c r="S192" s="197"/>
      <c r="T192" s="197"/>
      <c r="U192" s="197"/>
      <c r="V192" s="197"/>
      <c r="W192" s="197"/>
      <c r="X192" s="197"/>
      <c r="Y192" s="197"/>
      <c r="Z192" s="197"/>
      <c r="AA192" s="197"/>
      <c r="AB192" s="199"/>
      <c r="AC192" s="199"/>
      <c r="AD192" s="199"/>
      <c r="AE192" s="199"/>
      <c r="AF192" s="199"/>
      <c r="AG192" s="199"/>
      <c r="AH192" s="199"/>
      <c r="AI192" s="199"/>
      <c r="AJ192" s="199"/>
      <c r="AK192" s="199"/>
      <c r="AL192" s="199"/>
      <c r="AM192" s="199"/>
      <c r="AN192" s="199"/>
      <c r="AO192" s="199"/>
      <c r="AP192" s="199"/>
    </row>
    <row r="194" spans="2:42" s="54" customFormat="1" ht="28.5" customHeight="1" thickBot="1" x14ac:dyDescent="0.3">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row>
    <row r="195" spans="2:42" s="54" customFormat="1" ht="28.5" customHeight="1" thickBot="1" x14ac:dyDescent="0.3">
      <c r="B195" s="200" t="s">
        <v>131</v>
      </c>
      <c r="C195" s="201"/>
      <c r="D195" s="201"/>
      <c r="E195" s="201"/>
      <c r="F195" s="202"/>
      <c r="G195" s="201"/>
      <c r="H195" s="201"/>
      <c r="I195" s="201"/>
      <c r="J195" s="201"/>
      <c r="K195" s="201"/>
      <c r="L195" s="201"/>
      <c r="M195" s="201"/>
      <c r="N195" s="201"/>
      <c r="O195" s="202"/>
      <c r="P195" s="201"/>
      <c r="Q195" s="201"/>
      <c r="R195" s="201"/>
      <c r="S195" s="201"/>
      <c r="T195" s="201"/>
      <c r="U195" s="201"/>
      <c r="V195" s="201"/>
      <c r="W195" s="201"/>
      <c r="X195" s="201"/>
      <c r="Y195" s="201"/>
      <c r="Z195" s="201"/>
      <c r="AA195" s="201"/>
      <c r="AB195" s="201"/>
      <c r="AC195" s="201"/>
      <c r="AD195" s="201"/>
      <c r="AE195" s="201"/>
      <c r="AF195" s="201"/>
      <c r="AG195" s="201"/>
      <c r="AH195" s="201"/>
      <c r="AI195" s="201"/>
      <c r="AJ195" s="201"/>
      <c r="AK195" s="201"/>
      <c r="AL195" s="201"/>
      <c r="AM195" s="201"/>
      <c r="AN195" s="201"/>
      <c r="AO195" s="201"/>
      <c r="AP195" s="203"/>
    </row>
    <row r="196" spans="2:42" s="54" customFormat="1" ht="28.5" customHeight="1" thickBot="1" x14ac:dyDescent="0.35">
      <c r="B196" s="204" t="s">
        <v>132</v>
      </c>
      <c r="C196" s="205"/>
      <c r="D196" s="290"/>
      <c r="E196" s="291"/>
      <c r="F196" s="284" t="s">
        <v>85</v>
      </c>
      <c r="G196" s="285"/>
      <c r="H196" s="206"/>
      <c r="I196" s="286" t="s">
        <v>133</v>
      </c>
      <c r="J196" s="287"/>
      <c r="K196" s="288"/>
      <c r="L196" s="67" t="s">
        <v>72</v>
      </c>
      <c r="M196" s="284" t="s">
        <v>134</v>
      </c>
      <c r="N196" s="289"/>
      <c r="O196" s="285"/>
      <c r="P196" s="67" t="s">
        <v>72</v>
      </c>
      <c r="Q196" s="207" t="s">
        <v>135</v>
      </c>
      <c r="R196" s="208"/>
      <c r="S196" s="290"/>
      <c r="T196" s="291"/>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9"/>
    </row>
    <row r="197" spans="2:42" s="54" customFormat="1" ht="8.25" customHeight="1" thickBot="1" x14ac:dyDescent="0.35">
      <c r="B197" s="210"/>
      <c r="C197" s="211"/>
      <c r="D197" s="212"/>
      <c r="E197" s="212"/>
      <c r="F197" s="213"/>
      <c r="G197" s="213"/>
      <c r="H197" s="214"/>
      <c r="I197" s="215"/>
      <c r="J197" s="215"/>
      <c r="K197" s="215"/>
      <c r="L197" s="216"/>
      <c r="M197" s="213"/>
      <c r="N197" s="213"/>
      <c r="O197" s="216"/>
      <c r="P197" s="213"/>
      <c r="Q197" s="213"/>
      <c r="R197" s="211"/>
      <c r="S197" s="217"/>
      <c r="T197" s="217"/>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8"/>
    </row>
    <row r="198" spans="2:42" s="54" customFormat="1" ht="28.5" customHeight="1" thickBot="1" x14ac:dyDescent="0.3">
      <c r="B198" s="31"/>
      <c r="C198"/>
      <c r="D198"/>
      <c r="E198"/>
      <c r="F198"/>
      <c r="G198"/>
      <c r="H198"/>
      <c r="I198"/>
      <c r="J198"/>
      <c r="K198"/>
      <c r="L198"/>
      <c r="M198"/>
      <c r="N198"/>
      <c r="O198" s="31"/>
      <c r="P198"/>
      <c r="Q198"/>
      <c r="R198"/>
      <c r="S198"/>
      <c r="T198"/>
      <c r="U198"/>
      <c r="V198"/>
      <c r="W198"/>
      <c r="X198"/>
      <c r="Y198"/>
      <c r="Z198"/>
      <c r="AA198"/>
      <c r="AB198"/>
      <c r="AC198"/>
      <c r="AD198"/>
      <c r="AE198"/>
      <c r="AF198"/>
      <c r="AG198"/>
      <c r="AH198"/>
      <c r="AI198"/>
      <c r="AJ198"/>
      <c r="AK198"/>
      <c r="AL198"/>
      <c r="AM198"/>
      <c r="AN198"/>
      <c r="AO198"/>
      <c r="AP198"/>
    </row>
    <row r="199" spans="2:42" s="54" customFormat="1" ht="18" customHeight="1" thickBot="1" x14ac:dyDescent="0.4">
      <c r="B199" s="259" t="s">
        <v>466</v>
      </c>
      <c r="C199" s="260"/>
      <c r="D199" s="261"/>
      <c r="E199" s="8"/>
      <c r="F199" s="262" t="s">
        <v>457</v>
      </c>
      <c r="G199" s="263"/>
      <c r="H199" s="263"/>
      <c r="I199" s="263"/>
      <c r="J199" s="263"/>
      <c r="K199" s="263"/>
      <c r="L199" s="263"/>
      <c r="M199" s="264"/>
      <c r="N199"/>
      <c r="O199" s="265" t="s">
        <v>458</v>
      </c>
      <c r="P199" s="266"/>
      <c r="Q199" s="266"/>
      <c r="R199" s="266"/>
      <c r="S199" s="266"/>
      <c r="T199" s="266"/>
      <c r="U199" s="266"/>
      <c r="V199" s="267"/>
      <c r="W199"/>
      <c r="X199"/>
      <c r="Y199"/>
      <c r="Z199"/>
      <c r="AA199"/>
      <c r="AB199"/>
      <c r="AC199"/>
      <c r="AD199"/>
      <c r="AE199"/>
      <c r="AF199"/>
      <c r="AG199"/>
      <c r="AH199"/>
      <c r="AI199"/>
      <c r="AJ199"/>
      <c r="AK199"/>
      <c r="AL199"/>
      <c r="AM199"/>
      <c r="AN199"/>
      <c r="AO199"/>
      <c r="AP199"/>
    </row>
    <row r="200" spans="2:42" s="54" customFormat="1" ht="24" customHeight="1" thickBot="1" x14ac:dyDescent="0.4">
      <c r="B200" s="219" t="s">
        <v>131</v>
      </c>
      <c r="C200" s="181"/>
      <c r="D200" s="220"/>
      <c r="E200" s="221"/>
      <c r="F200" s="222" t="s">
        <v>131</v>
      </c>
      <c r="G200" s="223"/>
      <c r="H200" s="94"/>
      <c r="I200" s="224"/>
      <c r="J200" s="224"/>
      <c r="K200" s="94"/>
      <c r="L200" s="94"/>
      <c r="M200" s="268" t="s">
        <v>459</v>
      </c>
      <c r="N200"/>
      <c r="O200" s="178" t="s">
        <v>131</v>
      </c>
      <c r="P200" s="171"/>
      <c r="Q200" s="171"/>
      <c r="R200" s="171"/>
      <c r="S200" s="171"/>
      <c r="T200" s="171"/>
      <c r="U200" s="172"/>
      <c r="V200" s="292" t="s">
        <v>460</v>
      </c>
      <c r="W200"/>
      <c r="X200" s="179" t="s">
        <v>131</v>
      </c>
      <c r="Y200" s="59" t="s">
        <v>4</v>
      </c>
      <c r="Z200" s="59" t="s">
        <v>7</v>
      </c>
      <c r="AA200" s="59" t="s">
        <v>9</v>
      </c>
      <c r="AB200" s="59" t="s">
        <v>11</v>
      </c>
      <c r="AC200" s="59" t="s">
        <v>13</v>
      </c>
      <c r="AD200" s="60" t="s">
        <v>15</v>
      </c>
      <c r="AE200" s="60" t="s">
        <v>17</v>
      </c>
      <c r="AF200" s="60" t="s">
        <v>19</v>
      </c>
      <c r="AG200" s="60" t="s">
        <v>21</v>
      </c>
      <c r="AH200" s="60" t="s">
        <v>23</v>
      </c>
      <c r="AI200" s="60" t="s">
        <v>25</v>
      </c>
      <c r="AJ200" s="60" t="s">
        <v>27</v>
      </c>
      <c r="AK200" s="60" t="s">
        <v>29</v>
      </c>
      <c r="AL200" s="60" t="s">
        <v>31</v>
      </c>
      <c r="AM200" s="61" t="s">
        <v>33</v>
      </c>
      <c r="AN200" s="60" t="s">
        <v>35</v>
      </c>
      <c r="AO200" s="60" t="s">
        <v>37</v>
      </c>
      <c r="AP200" s="60" t="s">
        <v>39</v>
      </c>
    </row>
    <row r="201" spans="2:42" s="54" customFormat="1" ht="24" customHeight="1" thickBot="1" x14ac:dyDescent="0.4">
      <c r="B201" s="180" t="s">
        <v>136</v>
      </c>
      <c r="C201" s="181"/>
      <c r="D201" s="18"/>
      <c r="E201"/>
      <c r="F201" s="225"/>
      <c r="G201" s="94"/>
      <c r="H201" s="226"/>
      <c r="I201" s="272" t="s">
        <v>104</v>
      </c>
      <c r="J201" s="273"/>
      <c r="K201" s="274" t="s">
        <v>72</v>
      </c>
      <c r="L201" s="275"/>
      <c r="M201" s="268"/>
      <c r="N201"/>
      <c r="O201" s="279" t="s">
        <v>103</v>
      </c>
      <c r="P201" s="280"/>
      <c r="Q201" s="30"/>
      <c r="R201" s="279" t="s">
        <v>104</v>
      </c>
      <c r="S201" s="280"/>
      <c r="T201" s="274" t="s">
        <v>72</v>
      </c>
      <c r="U201" s="275"/>
      <c r="V201" s="292"/>
      <c r="W201" s="182"/>
      <c r="X201" s="183" t="s">
        <v>467</v>
      </c>
      <c r="Y201" s="39"/>
      <c r="Z201" s="39"/>
      <c r="AA201" s="39"/>
      <c r="AB201" s="39"/>
      <c r="AC201" s="39"/>
      <c r="AD201" s="39"/>
      <c r="AE201" s="39"/>
      <c r="AF201" s="39"/>
      <c r="AG201" s="39"/>
      <c r="AH201" s="39"/>
      <c r="AI201" s="39"/>
      <c r="AJ201" s="39"/>
      <c r="AK201" s="39"/>
      <c r="AL201" s="39"/>
      <c r="AM201" s="39"/>
      <c r="AN201" s="39"/>
      <c r="AO201" s="39"/>
      <c r="AP201" s="39"/>
    </row>
    <row r="202" spans="2:42" s="54" customFormat="1" ht="24" customHeight="1" thickBot="1" x14ac:dyDescent="0.4">
      <c r="B202" s="180" t="s">
        <v>105</v>
      </c>
      <c r="C202" s="181"/>
      <c r="D202" s="18"/>
      <c r="E202"/>
      <c r="F202" s="225"/>
      <c r="G202" s="94"/>
      <c r="H202" s="226"/>
      <c r="I202" s="272" t="s">
        <v>107</v>
      </c>
      <c r="J202" s="272"/>
      <c r="K202" s="273"/>
      <c r="L202" s="184" t="s">
        <v>72</v>
      </c>
      <c r="M202" s="268"/>
      <c r="N202"/>
      <c r="O202" s="279" t="s">
        <v>106</v>
      </c>
      <c r="P202" s="280"/>
      <c r="Q202" s="30"/>
      <c r="R202" s="279" t="s">
        <v>107</v>
      </c>
      <c r="S202" s="281"/>
      <c r="T202" s="280"/>
      <c r="U202" s="184" t="s">
        <v>72</v>
      </c>
      <c r="V202" s="292"/>
      <c r="W202" s="185"/>
      <c r="X202" s="186" t="s">
        <v>462</v>
      </c>
      <c r="Y202" s="39"/>
      <c r="Z202" s="39"/>
      <c r="AA202" s="39"/>
      <c r="AB202" s="39"/>
      <c r="AC202" s="39"/>
      <c r="AD202" s="39"/>
      <c r="AE202" s="39"/>
      <c r="AF202" s="39"/>
      <c r="AG202" s="39"/>
      <c r="AH202" s="39"/>
      <c r="AI202" s="39"/>
      <c r="AJ202" s="39"/>
      <c r="AK202" s="39"/>
      <c r="AL202" s="39"/>
      <c r="AM202" s="39"/>
      <c r="AN202" s="39"/>
      <c r="AO202" s="39"/>
      <c r="AP202" s="39"/>
    </row>
    <row r="203" spans="2:42" s="54" customFormat="1" ht="24" customHeight="1" thickBot="1" x14ac:dyDescent="0.4">
      <c r="B203" s="276" t="s">
        <v>137</v>
      </c>
      <c r="C203" s="277"/>
      <c r="D203" s="278"/>
      <c r="E203"/>
      <c r="F203" s="187" t="s">
        <v>109</v>
      </c>
      <c r="G203" s="177"/>
      <c r="H203" s="177"/>
      <c r="I203" s="177"/>
      <c r="J203" s="177"/>
      <c r="K203" s="177"/>
      <c r="L203" s="227"/>
      <c r="M203" s="269"/>
      <c r="N203"/>
      <c r="O203" s="190" t="s">
        <v>436</v>
      </c>
      <c r="P203" s="191"/>
      <c r="Q203" s="191"/>
      <c r="R203" s="191"/>
      <c r="S203" s="191"/>
      <c r="T203" s="191"/>
      <c r="U203" s="192"/>
      <c r="V203" s="292"/>
      <c r="W203" s="26"/>
      <c r="X203" s="193" t="s">
        <v>464</v>
      </c>
      <c r="Y203" s="39"/>
      <c r="Z203" s="39"/>
      <c r="AA203" s="39"/>
      <c r="AB203" s="39"/>
      <c r="AC203" s="39"/>
      <c r="AD203" s="39"/>
      <c r="AE203" s="39"/>
      <c r="AF203" s="39"/>
      <c r="AG203" s="39"/>
      <c r="AH203" s="39"/>
      <c r="AI203" s="39"/>
      <c r="AJ203" s="39"/>
      <c r="AK203" s="39"/>
      <c r="AL203" s="39"/>
      <c r="AM203" s="39"/>
      <c r="AN203" s="39"/>
      <c r="AO203" s="39"/>
      <c r="AP203" s="39"/>
    </row>
    <row r="204" spans="2:42" s="54" customFormat="1" ht="100.5" customHeight="1" thickBot="1" x14ac:dyDescent="0.3">
      <c r="B204" s="251"/>
      <c r="C204" s="252"/>
      <c r="D204" s="253"/>
      <c r="E204"/>
      <c r="F204" s="254"/>
      <c r="G204" s="255"/>
      <c r="H204" s="255"/>
      <c r="I204" s="255"/>
      <c r="J204" s="255"/>
      <c r="K204" s="255"/>
      <c r="L204" s="256"/>
      <c r="M204" s="108"/>
      <c r="N204"/>
      <c r="O204" s="254" t="s">
        <v>465</v>
      </c>
      <c r="P204" s="257"/>
      <c r="Q204" s="257"/>
      <c r="R204" s="257"/>
      <c r="S204" s="257"/>
      <c r="T204" s="257"/>
      <c r="U204" s="258"/>
      <c r="V204" s="228"/>
      <c r="W204" s="195"/>
      <c r="X204"/>
      <c r="Y204"/>
      <c r="Z204"/>
      <c r="AA204"/>
      <c r="AB204"/>
      <c r="AC204"/>
      <c r="AD204"/>
      <c r="AE204"/>
      <c r="AF204"/>
      <c r="AG204"/>
      <c r="AH204"/>
      <c r="AI204"/>
      <c r="AJ204"/>
      <c r="AK204"/>
      <c r="AL204"/>
      <c r="AM204"/>
      <c r="AN204"/>
      <c r="AO204"/>
      <c r="AP204"/>
    </row>
    <row r="206" spans="2:42" s="54" customFormat="1" ht="15.75" customHeight="1" x14ac:dyDescent="0.25">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2:42" s="54" customFormat="1" ht="15.75" thickBot="1" x14ac:dyDescent="0.3">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row>
    <row r="208" spans="2:42" s="54" customFormat="1" ht="21.75" thickBot="1" x14ac:dyDescent="0.3">
      <c r="B208" s="200" t="s">
        <v>138</v>
      </c>
      <c r="C208" s="201"/>
      <c r="D208" s="201"/>
      <c r="E208" s="201"/>
      <c r="F208" s="202"/>
      <c r="G208" s="201"/>
      <c r="H208" s="201"/>
      <c r="I208" s="201"/>
      <c r="J208" s="201"/>
      <c r="K208" s="201"/>
      <c r="L208" s="201"/>
      <c r="M208" s="201"/>
      <c r="N208" s="201"/>
      <c r="O208" s="202"/>
      <c r="P208" s="201"/>
      <c r="Q208" s="201"/>
      <c r="R208" s="201"/>
      <c r="S208" s="201"/>
      <c r="T208" s="201"/>
      <c r="U208" s="201"/>
      <c r="V208" s="201"/>
      <c r="W208" s="201"/>
      <c r="X208" s="201"/>
      <c r="Y208" s="201"/>
      <c r="Z208" s="201"/>
      <c r="AA208" s="201"/>
      <c r="AB208" s="229"/>
      <c r="AC208" s="201"/>
      <c r="AD208" s="201"/>
      <c r="AE208" s="201"/>
      <c r="AF208" s="201"/>
      <c r="AG208" s="201"/>
      <c r="AH208" s="201"/>
      <c r="AI208" s="201"/>
      <c r="AJ208" s="201"/>
      <c r="AK208" s="201"/>
      <c r="AL208" s="201"/>
      <c r="AM208" s="201"/>
      <c r="AN208" s="201"/>
      <c r="AO208" s="201"/>
      <c r="AP208" s="203"/>
    </row>
    <row r="209" spans="2:42" s="54" customFormat="1" ht="21.75" thickBot="1" x14ac:dyDescent="0.3">
      <c r="B209" s="204" t="s">
        <v>132</v>
      </c>
      <c r="C209" s="205"/>
      <c r="D209" s="290"/>
      <c r="E209" s="291"/>
      <c r="F209" s="284" t="s">
        <v>85</v>
      </c>
      <c r="G209" s="285"/>
      <c r="H209" s="230"/>
      <c r="I209" s="286" t="s">
        <v>133</v>
      </c>
      <c r="J209" s="287"/>
      <c r="K209" s="288"/>
      <c r="L209" s="67" t="s">
        <v>72</v>
      </c>
      <c r="M209" s="284" t="s">
        <v>134</v>
      </c>
      <c r="N209" s="289"/>
      <c r="O209" s="285"/>
      <c r="P209" s="67" t="s">
        <v>72</v>
      </c>
      <c r="Q209" s="284" t="s">
        <v>135</v>
      </c>
      <c r="R209" s="285"/>
      <c r="S209" s="290"/>
      <c r="T209" s="291"/>
      <c r="U209" s="205"/>
      <c r="V209" s="205"/>
      <c r="W209" s="205"/>
      <c r="X209" s="205"/>
      <c r="Y209" s="205"/>
      <c r="Z209" s="205"/>
      <c r="AA209" s="205"/>
      <c r="AB209" s="231"/>
      <c r="AC209" s="205"/>
      <c r="AD209" s="205"/>
      <c r="AE209" s="205"/>
      <c r="AF209" s="205"/>
      <c r="AG209" s="205"/>
      <c r="AH209" s="205"/>
      <c r="AI209" s="205"/>
      <c r="AJ209" s="205"/>
      <c r="AK209" s="205"/>
      <c r="AL209" s="205"/>
      <c r="AM209" s="205"/>
      <c r="AN209" s="205"/>
      <c r="AO209" s="205"/>
      <c r="AP209" s="209"/>
    </row>
    <row r="210" spans="2:42" s="54" customFormat="1" ht="8.25" customHeight="1" thickBot="1" x14ac:dyDescent="0.35">
      <c r="B210" s="210"/>
      <c r="C210" s="211"/>
      <c r="D210" s="212"/>
      <c r="E210" s="212"/>
      <c r="F210" s="213"/>
      <c r="G210" s="213"/>
      <c r="H210" s="214"/>
      <c r="I210" s="215"/>
      <c r="J210" s="215"/>
      <c r="K210" s="215"/>
      <c r="L210" s="216"/>
      <c r="M210" s="213"/>
      <c r="N210" s="213"/>
      <c r="O210" s="216"/>
      <c r="P210" s="213"/>
      <c r="Q210" s="213"/>
      <c r="R210" s="211"/>
      <c r="S210" s="217"/>
      <c r="T210" s="217"/>
      <c r="U210" s="211"/>
      <c r="V210" s="211"/>
      <c r="W210" s="211"/>
      <c r="X210" s="211"/>
      <c r="Y210" s="211"/>
      <c r="Z210" s="211"/>
      <c r="AA210" s="211"/>
      <c r="AB210" s="232"/>
      <c r="AC210" s="211"/>
      <c r="AD210" s="211"/>
      <c r="AE210" s="211"/>
      <c r="AF210" s="211"/>
      <c r="AG210" s="211"/>
      <c r="AH210" s="211"/>
      <c r="AI210" s="211"/>
      <c r="AJ210" s="211"/>
      <c r="AK210" s="211"/>
      <c r="AL210" s="211"/>
      <c r="AM210" s="211"/>
      <c r="AN210" s="211"/>
      <c r="AO210" s="211"/>
      <c r="AP210" s="218"/>
    </row>
    <row r="211" spans="2:42" s="54" customFormat="1" ht="15.75" thickBot="1" x14ac:dyDescent="0.3">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row>
    <row r="212" spans="2:42" s="54" customFormat="1" ht="18" customHeight="1" thickBot="1" x14ac:dyDescent="0.4">
      <c r="B212" s="259" t="s">
        <v>466</v>
      </c>
      <c r="C212" s="260"/>
      <c r="D212" s="261"/>
      <c r="E212"/>
      <c r="F212" s="262" t="s">
        <v>457</v>
      </c>
      <c r="G212" s="263"/>
      <c r="H212" s="263"/>
      <c r="I212" s="263"/>
      <c r="J212" s="263"/>
      <c r="K212" s="263"/>
      <c r="L212" s="263"/>
      <c r="M212" s="264"/>
      <c r="N212"/>
      <c r="O212" s="265" t="s">
        <v>458</v>
      </c>
      <c r="P212" s="266"/>
      <c r="Q212" s="266"/>
      <c r="R212" s="266"/>
      <c r="S212" s="266"/>
      <c r="T212" s="266"/>
      <c r="U212" s="266"/>
      <c r="V212" s="267"/>
      <c r="W212"/>
      <c r="X212"/>
      <c r="Y212"/>
      <c r="Z212"/>
      <c r="AA212"/>
      <c r="AB212"/>
      <c r="AC212"/>
      <c r="AD212"/>
      <c r="AE212"/>
      <c r="AF212"/>
      <c r="AG212"/>
      <c r="AH212"/>
      <c r="AI212"/>
      <c r="AJ212"/>
      <c r="AK212"/>
      <c r="AL212"/>
      <c r="AM212"/>
      <c r="AN212"/>
      <c r="AO212"/>
      <c r="AP212"/>
    </row>
    <row r="213" spans="2:42" s="54" customFormat="1" ht="24" customHeight="1" thickBot="1" x14ac:dyDescent="0.4">
      <c r="B213" s="219" t="s">
        <v>138</v>
      </c>
      <c r="C213" s="181"/>
      <c r="D213" s="220"/>
      <c r="E213"/>
      <c r="F213" s="222" t="s">
        <v>138</v>
      </c>
      <c r="G213" s="223"/>
      <c r="H213" s="94"/>
      <c r="I213" s="224"/>
      <c r="J213" s="224"/>
      <c r="K213" s="94"/>
      <c r="L213" s="94"/>
      <c r="M213" s="268" t="s">
        <v>459</v>
      </c>
      <c r="N213"/>
      <c r="O213" s="178" t="s">
        <v>138</v>
      </c>
      <c r="P213" s="171"/>
      <c r="Q213" s="171"/>
      <c r="R213" s="171"/>
      <c r="S213" s="171"/>
      <c r="T213" s="171"/>
      <c r="U213" s="172"/>
      <c r="V213" s="270" t="s">
        <v>460</v>
      </c>
      <c r="W213"/>
      <c r="X213" s="179" t="s">
        <v>138</v>
      </c>
      <c r="Y213" s="59" t="s">
        <v>4</v>
      </c>
      <c r="Z213" s="59" t="s">
        <v>7</v>
      </c>
      <c r="AA213" s="59" t="s">
        <v>9</v>
      </c>
      <c r="AB213" s="59" t="s">
        <v>11</v>
      </c>
      <c r="AC213" s="59" t="s">
        <v>13</v>
      </c>
      <c r="AD213" s="60" t="s">
        <v>15</v>
      </c>
      <c r="AE213" s="60" t="s">
        <v>17</v>
      </c>
      <c r="AF213" s="60" t="s">
        <v>19</v>
      </c>
      <c r="AG213" s="60" t="s">
        <v>21</v>
      </c>
      <c r="AH213" s="60" t="s">
        <v>23</v>
      </c>
      <c r="AI213" s="60" t="s">
        <v>25</v>
      </c>
      <c r="AJ213" s="60" t="s">
        <v>27</v>
      </c>
      <c r="AK213" s="60" t="s">
        <v>29</v>
      </c>
      <c r="AL213" s="60" t="s">
        <v>31</v>
      </c>
      <c r="AM213" s="61" t="s">
        <v>33</v>
      </c>
      <c r="AN213" s="60" t="s">
        <v>35</v>
      </c>
      <c r="AO213" s="60" t="s">
        <v>37</v>
      </c>
      <c r="AP213" s="60" t="s">
        <v>39</v>
      </c>
    </row>
    <row r="214" spans="2:42" s="54" customFormat="1" ht="24" customHeight="1" thickBot="1" x14ac:dyDescent="0.4">
      <c r="B214" s="180" t="s">
        <v>136</v>
      </c>
      <c r="C214" s="181"/>
      <c r="D214" s="18"/>
      <c r="E214"/>
      <c r="F214" s="225"/>
      <c r="G214" s="94"/>
      <c r="H214" s="226"/>
      <c r="I214" s="272" t="s">
        <v>104</v>
      </c>
      <c r="J214" s="273"/>
      <c r="K214" s="274" t="s">
        <v>72</v>
      </c>
      <c r="L214" s="275"/>
      <c r="M214" s="268"/>
      <c r="N214"/>
      <c r="O214" s="279" t="s">
        <v>103</v>
      </c>
      <c r="P214" s="280"/>
      <c r="Q214" s="30"/>
      <c r="R214" s="279" t="s">
        <v>104</v>
      </c>
      <c r="S214" s="280"/>
      <c r="T214" s="274" t="s">
        <v>72</v>
      </c>
      <c r="U214" s="275"/>
      <c r="V214" s="270"/>
      <c r="W214" s="182"/>
      <c r="X214" s="183" t="s">
        <v>467</v>
      </c>
      <c r="Y214" s="39"/>
      <c r="Z214" s="39"/>
      <c r="AA214" s="39"/>
      <c r="AB214" s="39"/>
      <c r="AC214" s="39"/>
      <c r="AD214" s="39"/>
      <c r="AE214" s="39"/>
      <c r="AF214" s="39"/>
      <c r="AG214" s="39"/>
      <c r="AH214" s="39"/>
      <c r="AI214" s="39"/>
      <c r="AJ214" s="39"/>
      <c r="AK214" s="39"/>
      <c r="AL214" s="39"/>
      <c r="AM214" s="39"/>
      <c r="AN214" s="39"/>
      <c r="AO214" s="39"/>
      <c r="AP214" s="39"/>
    </row>
    <row r="215" spans="2:42" s="54" customFormat="1" ht="24" customHeight="1" thickBot="1" x14ac:dyDescent="0.4">
      <c r="B215" s="180" t="s">
        <v>105</v>
      </c>
      <c r="C215" s="181"/>
      <c r="D215" s="18"/>
      <c r="E215"/>
      <c r="F215" s="225"/>
      <c r="G215" s="94"/>
      <c r="H215" s="226"/>
      <c r="I215" s="272" t="s">
        <v>107</v>
      </c>
      <c r="J215" s="272"/>
      <c r="K215" s="273"/>
      <c r="L215" s="184" t="s">
        <v>72</v>
      </c>
      <c r="M215" s="268"/>
      <c r="N215"/>
      <c r="O215" s="279" t="s">
        <v>106</v>
      </c>
      <c r="P215" s="280"/>
      <c r="Q215" s="30"/>
      <c r="R215" s="279" t="s">
        <v>107</v>
      </c>
      <c r="S215" s="281"/>
      <c r="T215" s="280"/>
      <c r="U215" s="184" t="s">
        <v>72</v>
      </c>
      <c r="V215" s="270"/>
      <c r="W215" s="185"/>
      <c r="X215" s="186" t="s">
        <v>462</v>
      </c>
      <c r="Y215" s="39"/>
      <c r="Z215" s="39"/>
      <c r="AA215" s="39"/>
      <c r="AB215" s="39"/>
      <c r="AC215" s="39"/>
      <c r="AD215" s="39"/>
      <c r="AE215" s="39"/>
      <c r="AF215" s="39"/>
      <c r="AG215" s="39"/>
      <c r="AH215" s="39"/>
      <c r="AI215" s="39"/>
      <c r="AJ215" s="39"/>
      <c r="AK215" s="39"/>
      <c r="AL215" s="39"/>
      <c r="AM215" s="39"/>
      <c r="AN215" s="39"/>
      <c r="AO215" s="39"/>
      <c r="AP215" s="39"/>
    </row>
    <row r="216" spans="2:42" s="54" customFormat="1" ht="24" customHeight="1" thickBot="1" x14ac:dyDescent="0.4">
      <c r="B216" s="276" t="s">
        <v>137</v>
      </c>
      <c r="C216" s="277"/>
      <c r="D216" s="278"/>
      <c r="E216"/>
      <c r="F216" s="187" t="s">
        <v>109</v>
      </c>
      <c r="G216" s="177"/>
      <c r="H216" s="177"/>
      <c r="I216" s="177"/>
      <c r="J216" s="177"/>
      <c r="K216" s="177"/>
      <c r="L216" s="227"/>
      <c r="M216" s="269"/>
      <c r="N216"/>
      <c r="O216" s="190" t="s">
        <v>436</v>
      </c>
      <c r="P216" s="191"/>
      <c r="Q216" s="191"/>
      <c r="R216" s="191"/>
      <c r="S216" s="191"/>
      <c r="T216" s="191"/>
      <c r="U216" s="192"/>
      <c r="V216" s="271"/>
      <c r="W216" s="26"/>
      <c r="X216" s="193" t="s">
        <v>464</v>
      </c>
      <c r="Y216" s="39"/>
      <c r="Z216" s="39"/>
      <c r="AA216" s="39"/>
      <c r="AB216" s="39"/>
      <c r="AC216" s="39"/>
      <c r="AD216" s="39"/>
      <c r="AE216" s="39"/>
      <c r="AF216" s="39"/>
      <c r="AG216" s="39"/>
      <c r="AH216" s="39"/>
      <c r="AI216" s="39"/>
      <c r="AJ216" s="39"/>
      <c r="AK216" s="39"/>
      <c r="AL216" s="39"/>
      <c r="AM216" s="39"/>
      <c r="AN216" s="39"/>
      <c r="AO216" s="39"/>
      <c r="AP216" s="39"/>
    </row>
    <row r="217" spans="2:42" s="54" customFormat="1" ht="100.5" customHeight="1" thickBot="1" x14ac:dyDescent="0.3">
      <c r="B217" s="251"/>
      <c r="C217" s="252"/>
      <c r="D217" s="253"/>
      <c r="E217"/>
      <c r="F217" s="254"/>
      <c r="G217" s="255"/>
      <c r="H217" s="255"/>
      <c r="I217" s="255"/>
      <c r="J217" s="255"/>
      <c r="K217" s="255"/>
      <c r="L217" s="256"/>
      <c r="M217" s="108"/>
      <c r="N217"/>
      <c r="O217" s="254" t="s">
        <v>465</v>
      </c>
      <c r="P217" s="257"/>
      <c r="Q217" s="257"/>
      <c r="R217" s="257"/>
      <c r="S217" s="257"/>
      <c r="T217" s="257"/>
      <c r="U217" s="258"/>
      <c r="V217" s="108"/>
      <c r="W217" s="195"/>
      <c r="X217"/>
      <c r="Y217"/>
      <c r="Z217"/>
      <c r="AA217"/>
      <c r="AB217"/>
      <c r="AC217"/>
      <c r="AD217"/>
      <c r="AE217"/>
      <c r="AF217"/>
      <c r="AG217"/>
      <c r="AH217"/>
      <c r="AI217"/>
      <c r="AJ217"/>
      <c r="AK217"/>
      <c r="AL217"/>
      <c r="AM217"/>
      <c r="AN217"/>
      <c r="AO217"/>
      <c r="AP217"/>
    </row>
    <row r="221" spans="2:42" s="54" customFormat="1" ht="21.75" thickBot="1" x14ac:dyDescent="0.3">
      <c r="B221" s="200" t="s">
        <v>139</v>
      </c>
      <c r="C221" s="201"/>
      <c r="D221" s="201"/>
      <c r="E221" s="201"/>
      <c r="F221" s="202"/>
      <c r="G221" s="201"/>
      <c r="H221" s="201"/>
      <c r="I221" s="201"/>
      <c r="J221" s="201"/>
      <c r="K221" s="201"/>
      <c r="L221" s="201"/>
      <c r="M221" s="201"/>
      <c r="N221" s="201"/>
      <c r="O221" s="202"/>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3"/>
    </row>
    <row r="222" spans="2:42" s="54" customFormat="1" ht="21.75" thickBot="1" x14ac:dyDescent="0.3">
      <c r="B222" s="204" t="s">
        <v>132</v>
      </c>
      <c r="C222" s="205"/>
      <c r="D222" s="290"/>
      <c r="E222" s="291"/>
      <c r="F222" s="284" t="s">
        <v>85</v>
      </c>
      <c r="G222" s="285"/>
      <c r="H222" s="230"/>
      <c r="I222" s="286" t="s">
        <v>133</v>
      </c>
      <c r="J222" s="287"/>
      <c r="K222" s="288"/>
      <c r="L222" s="67" t="s">
        <v>72</v>
      </c>
      <c r="M222" s="284" t="s">
        <v>134</v>
      </c>
      <c r="N222" s="289"/>
      <c r="O222" s="285"/>
      <c r="P222" s="67" t="s">
        <v>72</v>
      </c>
      <c r="Q222" s="284" t="s">
        <v>135</v>
      </c>
      <c r="R222" s="289"/>
      <c r="S222" s="290"/>
      <c r="T222" s="291"/>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9"/>
    </row>
    <row r="223" spans="2:42" s="54" customFormat="1" ht="8.25" customHeight="1" thickBot="1" x14ac:dyDescent="0.35">
      <c r="B223" s="210"/>
      <c r="C223" s="211"/>
      <c r="D223" s="212"/>
      <c r="E223" s="212"/>
      <c r="F223" s="213"/>
      <c r="G223" s="213"/>
      <c r="H223" s="214"/>
      <c r="I223" s="215"/>
      <c r="J223" s="215"/>
      <c r="K223" s="215"/>
      <c r="L223" s="216"/>
      <c r="M223" s="213"/>
      <c r="N223" s="213"/>
      <c r="O223" s="216"/>
      <c r="P223" s="213"/>
      <c r="Q223" s="213"/>
      <c r="R223" s="211"/>
      <c r="S223" s="217"/>
      <c r="T223" s="217"/>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8"/>
    </row>
    <row r="224" spans="2:42" s="54" customFormat="1" ht="15.75" thickBot="1" x14ac:dyDescent="0.3">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row>
    <row r="225" spans="2:42" s="54" customFormat="1" ht="18" customHeight="1" thickBot="1" x14ac:dyDescent="0.4">
      <c r="B225" s="259" t="s">
        <v>466</v>
      </c>
      <c r="C225" s="260"/>
      <c r="D225" s="261"/>
      <c r="E225"/>
      <c r="F225" s="262" t="s">
        <v>457</v>
      </c>
      <c r="G225" s="263"/>
      <c r="H225" s="263"/>
      <c r="I225" s="263"/>
      <c r="J225" s="263"/>
      <c r="K225" s="263"/>
      <c r="L225" s="263"/>
      <c r="M225" s="264"/>
      <c r="N225"/>
      <c r="O225" s="265" t="s">
        <v>458</v>
      </c>
      <c r="P225" s="266"/>
      <c r="Q225" s="266"/>
      <c r="R225" s="266"/>
      <c r="S225" s="266"/>
      <c r="T225" s="266"/>
      <c r="U225" s="266"/>
      <c r="V225" s="267"/>
      <c r="W225"/>
      <c r="X225"/>
      <c r="Y225"/>
      <c r="Z225"/>
      <c r="AA225"/>
      <c r="AB225"/>
      <c r="AC225"/>
      <c r="AD225"/>
      <c r="AE225"/>
      <c r="AF225"/>
      <c r="AG225"/>
      <c r="AH225"/>
      <c r="AI225"/>
      <c r="AJ225"/>
      <c r="AK225"/>
      <c r="AL225"/>
      <c r="AM225"/>
      <c r="AN225"/>
      <c r="AO225"/>
      <c r="AP225"/>
    </row>
    <row r="226" spans="2:42" s="54" customFormat="1" ht="24" customHeight="1" thickBot="1" x14ac:dyDescent="0.4">
      <c r="B226" s="219" t="s">
        <v>139</v>
      </c>
      <c r="C226" s="181"/>
      <c r="D226" s="220"/>
      <c r="E226"/>
      <c r="F226" s="222" t="s">
        <v>139</v>
      </c>
      <c r="G226" s="223"/>
      <c r="H226" s="94"/>
      <c r="I226" s="224"/>
      <c r="J226" s="224"/>
      <c r="K226" s="94"/>
      <c r="L226" s="94"/>
      <c r="M226" s="268" t="s">
        <v>459</v>
      </c>
      <c r="N226"/>
      <c r="O226" s="178" t="s">
        <v>139</v>
      </c>
      <c r="P226" s="171"/>
      <c r="Q226" s="171"/>
      <c r="R226" s="171"/>
      <c r="S226" s="171"/>
      <c r="T226" s="171"/>
      <c r="U226" s="172"/>
      <c r="V226" s="270" t="s">
        <v>460</v>
      </c>
      <c r="W226"/>
      <c r="X226" s="179" t="s">
        <v>139</v>
      </c>
      <c r="Y226" s="59" t="s">
        <v>4</v>
      </c>
      <c r="Z226" s="59" t="s">
        <v>7</v>
      </c>
      <c r="AA226" s="59" t="s">
        <v>9</v>
      </c>
      <c r="AB226" s="59" t="s">
        <v>11</v>
      </c>
      <c r="AC226" s="59" t="s">
        <v>13</v>
      </c>
      <c r="AD226" s="60" t="s">
        <v>15</v>
      </c>
      <c r="AE226" s="60" t="s">
        <v>17</v>
      </c>
      <c r="AF226" s="60" t="s">
        <v>19</v>
      </c>
      <c r="AG226" s="60" t="s">
        <v>21</v>
      </c>
      <c r="AH226" s="60" t="s">
        <v>23</v>
      </c>
      <c r="AI226" s="60" t="s">
        <v>25</v>
      </c>
      <c r="AJ226" s="60" t="s">
        <v>27</v>
      </c>
      <c r="AK226" s="60" t="s">
        <v>29</v>
      </c>
      <c r="AL226" s="60" t="s">
        <v>31</v>
      </c>
      <c r="AM226" s="61" t="s">
        <v>33</v>
      </c>
      <c r="AN226" s="60" t="s">
        <v>35</v>
      </c>
      <c r="AO226" s="60" t="s">
        <v>37</v>
      </c>
      <c r="AP226" s="60" t="s">
        <v>39</v>
      </c>
    </row>
    <row r="227" spans="2:42" s="54" customFormat="1" ht="24" customHeight="1" thickBot="1" x14ac:dyDescent="0.4">
      <c r="B227" s="180" t="s">
        <v>136</v>
      </c>
      <c r="C227" s="181"/>
      <c r="D227" s="18"/>
      <c r="E227"/>
      <c r="F227" s="225"/>
      <c r="G227" s="94"/>
      <c r="H227" s="226"/>
      <c r="I227" s="272" t="s">
        <v>104</v>
      </c>
      <c r="J227" s="273"/>
      <c r="K227" s="274" t="s">
        <v>72</v>
      </c>
      <c r="L227" s="275"/>
      <c r="M227" s="268"/>
      <c r="N227"/>
      <c r="O227" s="279" t="s">
        <v>103</v>
      </c>
      <c r="P227" s="280"/>
      <c r="Q227" s="30"/>
      <c r="R227" s="279" t="s">
        <v>104</v>
      </c>
      <c r="S227" s="280"/>
      <c r="T227" s="274" t="s">
        <v>72</v>
      </c>
      <c r="U227" s="275"/>
      <c r="V227" s="270"/>
      <c r="W227" s="182"/>
      <c r="X227" s="183" t="s">
        <v>467</v>
      </c>
      <c r="Y227" s="39"/>
      <c r="Z227" s="39"/>
      <c r="AA227" s="39"/>
      <c r="AB227" s="39"/>
      <c r="AC227" s="39"/>
      <c r="AD227" s="39"/>
      <c r="AE227" s="39"/>
      <c r="AF227" s="39"/>
      <c r="AG227" s="39"/>
      <c r="AH227" s="39"/>
      <c r="AI227" s="39"/>
      <c r="AJ227" s="39"/>
      <c r="AK227" s="39"/>
      <c r="AL227" s="39"/>
      <c r="AM227" s="39"/>
      <c r="AN227" s="39"/>
      <c r="AO227" s="39"/>
      <c r="AP227" s="39"/>
    </row>
    <row r="228" spans="2:42" s="54" customFormat="1" ht="24" customHeight="1" thickBot="1" x14ac:dyDescent="0.4">
      <c r="B228" s="180" t="s">
        <v>105</v>
      </c>
      <c r="C228" s="181"/>
      <c r="D228" s="18"/>
      <c r="E228"/>
      <c r="F228" s="225"/>
      <c r="G228" s="94"/>
      <c r="H228" s="226"/>
      <c r="I228" s="272" t="s">
        <v>107</v>
      </c>
      <c r="J228" s="272"/>
      <c r="K228" s="273"/>
      <c r="L228" s="184" t="s">
        <v>72</v>
      </c>
      <c r="M228" s="268"/>
      <c r="N228"/>
      <c r="O228" s="279" t="s">
        <v>106</v>
      </c>
      <c r="P228" s="280"/>
      <c r="Q228" s="30"/>
      <c r="R228" s="279" t="s">
        <v>107</v>
      </c>
      <c r="S228" s="281"/>
      <c r="T228" s="280"/>
      <c r="U228" s="184" t="s">
        <v>72</v>
      </c>
      <c r="V228" s="270"/>
      <c r="W228" s="185"/>
      <c r="X228" s="186" t="s">
        <v>462</v>
      </c>
      <c r="Y228" s="39"/>
      <c r="Z228" s="39"/>
      <c r="AA228" s="39"/>
      <c r="AB228" s="39"/>
      <c r="AC228" s="39"/>
      <c r="AD228" s="39"/>
      <c r="AE228" s="39"/>
      <c r="AF228" s="39"/>
      <c r="AG228" s="39"/>
      <c r="AH228" s="39"/>
      <c r="AI228" s="39"/>
      <c r="AJ228" s="39"/>
      <c r="AK228" s="39"/>
      <c r="AL228" s="39"/>
      <c r="AM228" s="39"/>
      <c r="AN228" s="39"/>
      <c r="AO228" s="39"/>
      <c r="AP228" s="39"/>
    </row>
    <row r="229" spans="2:42" s="54" customFormat="1" ht="24" customHeight="1" thickBot="1" x14ac:dyDescent="0.4">
      <c r="B229" s="276" t="s">
        <v>137</v>
      </c>
      <c r="C229" s="277"/>
      <c r="D229" s="278"/>
      <c r="E229"/>
      <c r="F229" s="187" t="s">
        <v>109</v>
      </c>
      <c r="G229" s="177"/>
      <c r="H229" s="177"/>
      <c r="I229" s="177"/>
      <c r="J229" s="177"/>
      <c r="K229" s="177"/>
      <c r="L229" s="227"/>
      <c r="M229" s="269"/>
      <c r="N229"/>
      <c r="O229" s="190" t="s">
        <v>436</v>
      </c>
      <c r="P229" s="191"/>
      <c r="Q229" s="191"/>
      <c r="R229" s="191"/>
      <c r="S229" s="191"/>
      <c r="T229" s="191"/>
      <c r="U229" s="192"/>
      <c r="V229" s="271"/>
      <c r="W229" s="26"/>
      <c r="X229" s="193" t="s">
        <v>464</v>
      </c>
      <c r="Y229" s="39"/>
      <c r="Z229" s="39"/>
      <c r="AA229" s="39"/>
      <c r="AB229" s="39"/>
      <c r="AC229" s="39"/>
      <c r="AD229" s="39"/>
      <c r="AE229" s="39"/>
      <c r="AF229" s="39"/>
      <c r="AG229" s="39"/>
      <c r="AH229" s="39"/>
      <c r="AI229" s="39"/>
      <c r="AJ229" s="39"/>
      <c r="AK229" s="39"/>
      <c r="AL229" s="39"/>
      <c r="AM229" s="39"/>
      <c r="AN229" s="39"/>
      <c r="AO229" s="39"/>
      <c r="AP229" s="39"/>
    </row>
    <row r="230" spans="2:42" s="54" customFormat="1" ht="100.5" customHeight="1" thickBot="1" x14ac:dyDescent="0.3">
      <c r="B230" s="251"/>
      <c r="C230" s="252"/>
      <c r="D230" s="253"/>
      <c r="E230"/>
      <c r="F230" s="254"/>
      <c r="G230" s="255"/>
      <c r="H230" s="255"/>
      <c r="I230" s="255"/>
      <c r="J230" s="255"/>
      <c r="K230" s="255"/>
      <c r="L230" s="256"/>
      <c r="M230" s="108"/>
      <c r="N230"/>
      <c r="O230" s="254" t="s">
        <v>465</v>
      </c>
      <c r="P230" s="257"/>
      <c r="Q230" s="257"/>
      <c r="R230" s="257"/>
      <c r="S230" s="257"/>
      <c r="T230" s="257"/>
      <c r="U230" s="258"/>
      <c r="V230" s="108"/>
      <c r="W230" s="195"/>
      <c r="X230"/>
      <c r="Y230"/>
      <c r="Z230"/>
      <c r="AA230"/>
      <c r="AB230"/>
      <c r="AC230"/>
      <c r="AD230"/>
      <c r="AE230"/>
      <c r="AF230"/>
      <c r="AG230"/>
      <c r="AH230"/>
      <c r="AI230"/>
      <c r="AJ230"/>
      <c r="AK230"/>
      <c r="AL230"/>
      <c r="AM230"/>
      <c r="AN230"/>
      <c r="AO230"/>
      <c r="AP230"/>
    </row>
    <row r="234" spans="2:42" s="54" customFormat="1" ht="21.75" thickBot="1" x14ac:dyDescent="0.3">
      <c r="B234" s="200" t="s">
        <v>140</v>
      </c>
      <c r="C234" s="201"/>
      <c r="D234" s="201"/>
      <c r="E234" s="201"/>
      <c r="F234" s="202"/>
      <c r="G234" s="201"/>
      <c r="H234" s="201"/>
      <c r="I234" s="201"/>
      <c r="J234" s="201"/>
      <c r="K234" s="201"/>
      <c r="L234" s="201"/>
      <c r="M234" s="201"/>
      <c r="N234" s="201"/>
      <c r="O234" s="202"/>
      <c r="P234" s="201"/>
      <c r="Q234" s="201"/>
      <c r="R234" s="201"/>
      <c r="S234" s="201"/>
      <c r="T234" s="201"/>
      <c r="U234" s="201"/>
      <c r="V234" s="201"/>
      <c r="W234" s="201"/>
      <c r="X234" s="201"/>
      <c r="Y234" s="201"/>
      <c r="Z234" s="201"/>
      <c r="AA234" s="201"/>
      <c r="AB234" s="201"/>
      <c r="AC234" s="201"/>
      <c r="AD234" s="201"/>
      <c r="AE234" s="201"/>
      <c r="AF234" s="201"/>
      <c r="AG234" s="201"/>
      <c r="AH234" s="201"/>
      <c r="AI234" s="201"/>
      <c r="AJ234" s="201"/>
      <c r="AK234" s="201"/>
      <c r="AL234" s="201"/>
      <c r="AM234" s="201"/>
      <c r="AN234" s="201"/>
      <c r="AO234" s="201"/>
      <c r="AP234" s="203"/>
    </row>
    <row r="235" spans="2:42" s="54" customFormat="1" ht="21.75" thickBot="1" x14ac:dyDescent="0.3">
      <c r="B235" s="204" t="s">
        <v>132</v>
      </c>
      <c r="C235" s="205"/>
      <c r="D235" s="290"/>
      <c r="E235" s="291"/>
      <c r="F235" s="284" t="s">
        <v>85</v>
      </c>
      <c r="G235" s="285"/>
      <c r="H235" s="230"/>
      <c r="I235" s="286" t="s">
        <v>133</v>
      </c>
      <c r="J235" s="287"/>
      <c r="K235" s="288"/>
      <c r="L235" s="67" t="s">
        <v>72</v>
      </c>
      <c r="M235" s="284" t="s">
        <v>134</v>
      </c>
      <c r="N235" s="289"/>
      <c r="O235" s="285"/>
      <c r="P235" s="67" t="s">
        <v>72</v>
      </c>
      <c r="Q235" s="284" t="s">
        <v>135</v>
      </c>
      <c r="R235" s="285"/>
      <c r="S235" s="290"/>
      <c r="T235" s="291"/>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9"/>
    </row>
    <row r="236" spans="2:42" s="54" customFormat="1" ht="8.25" customHeight="1" thickBot="1" x14ac:dyDescent="0.35">
      <c r="B236" s="210"/>
      <c r="C236" s="211"/>
      <c r="D236" s="212"/>
      <c r="E236" s="212"/>
      <c r="F236" s="213"/>
      <c r="G236" s="213"/>
      <c r="H236" s="214"/>
      <c r="I236" s="215"/>
      <c r="J236" s="215"/>
      <c r="K236" s="215"/>
      <c r="L236" s="216"/>
      <c r="M236" s="213"/>
      <c r="N236" s="213"/>
      <c r="O236" s="216"/>
      <c r="P236" s="213"/>
      <c r="Q236" s="213"/>
      <c r="R236" s="211"/>
      <c r="S236" s="217"/>
      <c r="T236" s="217"/>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8"/>
    </row>
    <row r="237" spans="2:42" s="54" customFormat="1" ht="15.75" thickBot="1" x14ac:dyDescent="0.3">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row>
    <row r="238" spans="2:42" s="54" customFormat="1" ht="18" customHeight="1" thickBot="1" x14ac:dyDescent="0.4">
      <c r="B238" s="259" t="s">
        <v>466</v>
      </c>
      <c r="C238" s="260"/>
      <c r="D238" s="261"/>
      <c r="E238"/>
      <c r="F238" s="262" t="s">
        <v>457</v>
      </c>
      <c r="G238" s="263"/>
      <c r="H238" s="263"/>
      <c r="I238" s="263"/>
      <c r="J238" s="263"/>
      <c r="K238" s="263"/>
      <c r="L238" s="263"/>
      <c r="M238" s="264"/>
      <c r="N238"/>
      <c r="O238" s="265" t="s">
        <v>458</v>
      </c>
      <c r="P238" s="266"/>
      <c r="Q238" s="266"/>
      <c r="R238" s="266"/>
      <c r="S238" s="266"/>
      <c r="T238" s="266"/>
      <c r="U238" s="266"/>
      <c r="V238" s="267"/>
      <c r="W238"/>
      <c r="X238"/>
      <c r="Y238"/>
      <c r="Z238"/>
      <c r="AA238"/>
      <c r="AB238"/>
      <c r="AC238"/>
      <c r="AD238"/>
      <c r="AE238"/>
      <c r="AF238"/>
      <c r="AG238"/>
      <c r="AH238"/>
      <c r="AI238"/>
      <c r="AJ238"/>
      <c r="AK238"/>
      <c r="AL238"/>
      <c r="AM238"/>
      <c r="AN238"/>
      <c r="AO238"/>
      <c r="AP238"/>
    </row>
    <row r="239" spans="2:42" s="54" customFormat="1" ht="24" customHeight="1" thickBot="1" x14ac:dyDescent="0.4">
      <c r="B239" s="219" t="s">
        <v>140</v>
      </c>
      <c r="C239" s="181"/>
      <c r="D239" s="220"/>
      <c r="E239"/>
      <c r="F239" s="222" t="s">
        <v>140</v>
      </c>
      <c r="G239" s="223"/>
      <c r="H239" s="94"/>
      <c r="I239" s="224"/>
      <c r="J239" s="224"/>
      <c r="K239" s="94"/>
      <c r="L239" s="94"/>
      <c r="M239" s="268" t="s">
        <v>459</v>
      </c>
      <c r="N239"/>
      <c r="O239" s="178" t="s">
        <v>140</v>
      </c>
      <c r="P239" s="171"/>
      <c r="Q239" s="171"/>
      <c r="R239" s="171"/>
      <c r="S239" s="171"/>
      <c r="T239" s="171"/>
      <c r="U239" s="172"/>
      <c r="V239" s="270" t="s">
        <v>460</v>
      </c>
      <c r="W239"/>
      <c r="X239" s="179" t="s">
        <v>140</v>
      </c>
      <c r="Y239" s="59" t="s">
        <v>4</v>
      </c>
      <c r="Z239" s="59" t="s">
        <v>7</v>
      </c>
      <c r="AA239" s="59" t="s">
        <v>9</v>
      </c>
      <c r="AB239" s="59" t="s">
        <v>11</v>
      </c>
      <c r="AC239" s="59" t="s">
        <v>13</v>
      </c>
      <c r="AD239" s="60" t="s">
        <v>15</v>
      </c>
      <c r="AE239" s="60" t="s">
        <v>17</v>
      </c>
      <c r="AF239" s="60" t="s">
        <v>19</v>
      </c>
      <c r="AG239" s="60" t="s">
        <v>21</v>
      </c>
      <c r="AH239" s="60" t="s">
        <v>23</v>
      </c>
      <c r="AI239" s="60" t="s">
        <v>25</v>
      </c>
      <c r="AJ239" s="60" t="s">
        <v>27</v>
      </c>
      <c r="AK239" s="60" t="s">
        <v>29</v>
      </c>
      <c r="AL239" s="60" t="s">
        <v>31</v>
      </c>
      <c r="AM239" s="61" t="s">
        <v>33</v>
      </c>
      <c r="AN239" s="60" t="s">
        <v>35</v>
      </c>
      <c r="AO239" s="60" t="s">
        <v>37</v>
      </c>
      <c r="AP239" s="60" t="s">
        <v>39</v>
      </c>
    </row>
    <row r="240" spans="2:42" s="54" customFormat="1" ht="24" customHeight="1" thickBot="1" x14ac:dyDescent="0.4">
      <c r="B240" s="180" t="s">
        <v>136</v>
      </c>
      <c r="C240" s="181"/>
      <c r="D240" s="18"/>
      <c r="E240"/>
      <c r="F240" s="225"/>
      <c r="G240" s="94"/>
      <c r="H240" s="226"/>
      <c r="I240" s="272" t="s">
        <v>104</v>
      </c>
      <c r="J240" s="273"/>
      <c r="K240" s="274" t="s">
        <v>72</v>
      </c>
      <c r="L240" s="275"/>
      <c r="M240" s="268"/>
      <c r="N240"/>
      <c r="O240" s="279" t="s">
        <v>103</v>
      </c>
      <c r="P240" s="280"/>
      <c r="Q240" s="30"/>
      <c r="R240" s="279" t="s">
        <v>104</v>
      </c>
      <c r="S240" s="280"/>
      <c r="T240" s="274" t="s">
        <v>72</v>
      </c>
      <c r="U240" s="275"/>
      <c r="V240" s="270"/>
      <c r="W240" s="182"/>
      <c r="X240" s="183" t="s">
        <v>467</v>
      </c>
      <c r="Y240" s="39"/>
      <c r="Z240" s="39"/>
      <c r="AA240" s="39"/>
      <c r="AB240" s="39"/>
      <c r="AC240" s="39"/>
      <c r="AD240" s="39"/>
      <c r="AE240" s="39"/>
      <c r="AF240" s="39"/>
      <c r="AG240" s="39"/>
      <c r="AH240" s="39"/>
      <c r="AI240" s="39"/>
      <c r="AJ240" s="39"/>
      <c r="AK240" s="39"/>
      <c r="AL240" s="39"/>
      <c r="AM240" s="39"/>
      <c r="AN240" s="39"/>
      <c r="AO240" s="39"/>
      <c r="AP240" s="39"/>
    </row>
    <row r="241" spans="2:42" s="54" customFormat="1" ht="24" customHeight="1" thickBot="1" x14ac:dyDescent="0.4">
      <c r="B241" s="180" t="s">
        <v>105</v>
      </c>
      <c r="C241" s="181"/>
      <c r="D241" s="18"/>
      <c r="E241"/>
      <c r="F241" s="225"/>
      <c r="G241" s="94"/>
      <c r="H241" s="226"/>
      <c r="I241" s="272" t="s">
        <v>107</v>
      </c>
      <c r="J241" s="272"/>
      <c r="K241" s="273"/>
      <c r="L241" s="184" t="s">
        <v>72</v>
      </c>
      <c r="M241" s="268"/>
      <c r="N241"/>
      <c r="O241" s="279" t="s">
        <v>106</v>
      </c>
      <c r="P241" s="280"/>
      <c r="Q241" s="30"/>
      <c r="R241" s="279" t="s">
        <v>107</v>
      </c>
      <c r="S241" s="281"/>
      <c r="T241" s="280"/>
      <c r="U241" s="184" t="s">
        <v>72</v>
      </c>
      <c r="V241" s="270"/>
      <c r="W241" s="185"/>
      <c r="X241" s="186" t="s">
        <v>462</v>
      </c>
      <c r="Y241" s="39"/>
      <c r="Z241" s="39"/>
      <c r="AA241" s="39"/>
      <c r="AB241" s="39"/>
      <c r="AC241" s="39"/>
      <c r="AD241" s="39"/>
      <c r="AE241" s="39"/>
      <c r="AF241" s="39"/>
      <c r="AG241" s="39"/>
      <c r="AH241" s="39"/>
      <c r="AI241" s="39"/>
      <c r="AJ241" s="39"/>
      <c r="AK241" s="39"/>
      <c r="AL241" s="39"/>
      <c r="AM241" s="39"/>
      <c r="AN241" s="39"/>
      <c r="AO241" s="39"/>
      <c r="AP241" s="39"/>
    </row>
    <row r="242" spans="2:42" s="54" customFormat="1" ht="24" customHeight="1" thickBot="1" x14ac:dyDescent="0.4">
      <c r="B242" s="276" t="s">
        <v>137</v>
      </c>
      <c r="C242" s="277"/>
      <c r="D242" s="278"/>
      <c r="E242"/>
      <c r="F242" s="187" t="s">
        <v>109</v>
      </c>
      <c r="G242" s="177"/>
      <c r="H242" s="177"/>
      <c r="I242" s="177"/>
      <c r="J242" s="177"/>
      <c r="K242" s="177"/>
      <c r="L242" s="227"/>
      <c r="M242" s="269"/>
      <c r="N242"/>
      <c r="O242" s="190" t="s">
        <v>436</v>
      </c>
      <c r="P242" s="191"/>
      <c r="Q242" s="191"/>
      <c r="R242" s="191"/>
      <c r="S242" s="191"/>
      <c r="T242" s="191"/>
      <c r="U242" s="192"/>
      <c r="V242" s="271"/>
      <c r="W242" s="26"/>
      <c r="X242" s="193" t="s">
        <v>464</v>
      </c>
      <c r="Y242" s="39"/>
      <c r="Z242" s="39"/>
      <c r="AA242" s="39"/>
      <c r="AB242" s="39"/>
      <c r="AC242" s="39"/>
      <c r="AD242" s="39"/>
      <c r="AE242" s="39"/>
      <c r="AF242" s="39"/>
      <c r="AG242" s="39"/>
      <c r="AH242" s="39"/>
      <c r="AI242" s="39"/>
      <c r="AJ242" s="39"/>
      <c r="AK242" s="39"/>
      <c r="AL242" s="39"/>
      <c r="AM242" s="39"/>
      <c r="AN242" s="39"/>
      <c r="AO242" s="39"/>
      <c r="AP242" s="39"/>
    </row>
    <row r="243" spans="2:42" s="54" customFormat="1" ht="100.5" customHeight="1" thickBot="1" x14ac:dyDescent="0.3">
      <c r="B243" s="251"/>
      <c r="C243" s="252"/>
      <c r="D243" s="253"/>
      <c r="E243"/>
      <c r="F243" s="254"/>
      <c r="G243" s="255"/>
      <c r="H243" s="255"/>
      <c r="I243" s="255"/>
      <c r="J243" s="255"/>
      <c r="K243" s="255"/>
      <c r="L243" s="256"/>
      <c r="M243" s="108"/>
      <c r="N243"/>
      <c r="O243" s="254" t="s">
        <v>465</v>
      </c>
      <c r="P243" s="257"/>
      <c r="Q243" s="257"/>
      <c r="R243" s="257"/>
      <c r="S243" s="257"/>
      <c r="T243" s="257"/>
      <c r="U243" s="258"/>
      <c r="V243" s="108"/>
      <c r="W243" s="195"/>
      <c r="X243"/>
      <c r="Y243"/>
      <c r="Z243"/>
      <c r="AA243"/>
      <c r="AB243"/>
      <c r="AC243"/>
      <c r="AD243"/>
      <c r="AE243"/>
      <c r="AF243"/>
      <c r="AG243"/>
      <c r="AH243"/>
      <c r="AI243"/>
      <c r="AJ243"/>
      <c r="AK243"/>
      <c r="AL243"/>
      <c r="AM243"/>
      <c r="AN243"/>
      <c r="AO243"/>
      <c r="AP243"/>
    </row>
    <row r="246" spans="2:42" s="54" customFormat="1" ht="15.75" thickBot="1" x14ac:dyDescent="0.3">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row>
    <row r="247" spans="2:42" s="54" customFormat="1" ht="21.75" thickBot="1" x14ac:dyDescent="0.3">
      <c r="B247" s="200" t="s">
        <v>141</v>
      </c>
      <c r="C247" s="201"/>
      <c r="D247" s="201"/>
      <c r="E247" s="201"/>
      <c r="F247" s="202"/>
      <c r="G247" s="201"/>
      <c r="H247" s="201"/>
      <c r="I247" s="201"/>
      <c r="J247" s="201"/>
      <c r="K247" s="201"/>
      <c r="L247" s="201"/>
      <c r="M247" s="201"/>
      <c r="N247" s="201"/>
      <c r="O247" s="202"/>
      <c r="P247" s="201"/>
      <c r="Q247" s="201"/>
      <c r="R247" s="201"/>
      <c r="S247" s="201"/>
      <c r="T247" s="201"/>
      <c r="U247" s="201"/>
      <c r="V247" s="201"/>
      <c r="W247" s="201"/>
      <c r="X247" s="201"/>
      <c r="Y247" s="201"/>
      <c r="Z247" s="201"/>
      <c r="AA247" s="201"/>
      <c r="AB247" s="201"/>
      <c r="AC247" s="201"/>
      <c r="AD247" s="201"/>
      <c r="AE247" s="201"/>
      <c r="AF247" s="201"/>
      <c r="AG247" s="201"/>
      <c r="AH247" s="201"/>
      <c r="AI247" s="201"/>
      <c r="AJ247" s="201"/>
      <c r="AK247" s="201"/>
      <c r="AL247" s="201"/>
      <c r="AM247" s="201"/>
      <c r="AN247" s="201"/>
      <c r="AO247" s="201"/>
      <c r="AP247" s="203"/>
    </row>
    <row r="248" spans="2:42" s="54" customFormat="1" ht="21.75" thickBot="1" x14ac:dyDescent="0.3">
      <c r="B248" s="204" t="s">
        <v>132</v>
      </c>
      <c r="C248" s="205"/>
      <c r="D248" s="282"/>
      <c r="E248" s="283"/>
      <c r="F248" s="284" t="s">
        <v>85</v>
      </c>
      <c r="G248" s="285"/>
      <c r="H248" s="230"/>
      <c r="I248" s="286" t="s">
        <v>133</v>
      </c>
      <c r="J248" s="287"/>
      <c r="K248" s="288"/>
      <c r="L248" s="67" t="s">
        <v>72</v>
      </c>
      <c r="M248" s="284" t="s">
        <v>134</v>
      </c>
      <c r="N248" s="289"/>
      <c r="O248" s="285"/>
      <c r="P248" s="67" t="s">
        <v>72</v>
      </c>
      <c r="Q248" s="284" t="s">
        <v>135</v>
      </c>
      <c r="R248" s="285"/>
      <c r="S248" s="290"/>
      <c r="T248" s="291"/>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9"/>
    </row>
    <row r="249" spans="2:42" s="54" customFormat="1" ht="8.4499999999999993" customHeight="1" thickBot="1" x14ac:dyDescent="0.35">
      <c r="B249" s="210"/>
      <c r="C249" s="211"/>
      <c r="D249" s="212"/>
      <c r="E249" s="212"/>
      <c r="F249" s="213"/>
      <c r="G249" s="213"/>
      <c r="H249" s="214"/>
      <c r="I249" s="215"/>
      <c r="J249" s="215"/>
      <c r="K249" s="215"/>
      <c r="L249" s="216"/>
      <c r="M249" s="213"/>
      <c r="N249" s="213"/>
      <c r="O249" s="216"/>
      <c r="P249" s="213"/>
      <c r="Q249" s="213"/>
      <c r="R249" s="211"/>
      <c r="S249" s="217"/>
      <c r="T249" s="217"/>
      <c r="U249" s="211"/>
      <c r="V249" s="211"/>
      <c r="W249" s="211"/>
      <c r="X249" s="211"/>
      <c r="Y249" s="211"/>
      <c r="Z249" s="211"/>
      <c r="AA249" s="211"/>
      <c r="AB249" s="211"/>
      <c r="AC249" s="211"/>
      <c r="AD249" s="211"/>
      <c r="AE249" s="211"/>
      <c r="AF249" s="211"/>
      <c r="AG249" s="211"/>
      <c r="AH249" s="211"/>
      <c r="AI249" s="211"/>
      <c r="AJ249" s="211"/>
      <c r="AK249" s="211"/>
      <c r="AL249" s="211"/>
      <c r="AM249" s="211"/>
      <c r="AN249" s="211"/>
      <c r="AO249" s="211"/>
      <c r="AP249" s="218"/>
    </row>
    <row r="250" spans="2:42" s="54" customFormat="1" ht="15.75" thickBot="1" x14ac:dyDescent="0.3">
      <c r="B250"/>
      <c r="C250"/>
      <c r="D250"/>
      <c r="E250"/>
      <c r="F250"/>
      <c r="G250"/>
      <c r="H250"/>
      <c r="I250"/>
      <c r="J250"/>
      <c r="K250"/>
      <c r="L250"/>
      <c r="M250"/>
      <c r="N250"/>
      <c r="O250"/>
      <c r="P250"/>
      <c r="Q250"/>
      <c r="R250"/>
      <c r="S250"/>
      <c r="T250"/>
      <c r="U250"/>
      <c r="V250"/>
      <c r="W250"/>
      <c r="X250"/>
      <c r="Y250"/>
      <c r="Z250" s="233"/>
      <c r="AA250"/>
      <c r="AB250"/>
      <c r="AC250"/>
      <c r="AD250"/>
      <c r="AE250"/>
      <c r="AF250"/>
      <c r="AG250"/>
      <c r="AH250"/>
      <c r="AI250"/>
      <c r="AJ250"/>
      <c r="AK250"/>
      <c r="AL250"/>
      <c r="AM250"/>
      <c r="AN250"/>
      <c r="AO250"/>
      <c r="AP250"/>
    </row>
    <row r="251" spans="2:42" s="54" customFormat="1" ht="18" customHeight="1" thickBot="1" x14ac:dyDescent="0.4">
      <c r="B251" s="259" t="s">
        <v>466</v>
      </c>
      <c r="C251" s="260"/>
      <c r="D251" s="261"/>
      <c r="E251"/>
      <c r="F251" s="262" t="s">
        <v>457</v>
      </c>
      <c r="G251" s="263"/>
      <c r="H251" s="263"/>
      <c r="I251" s="263"/>
      <c r="J251" s="263"/>
      <c r="K251" s="263"/>
      <c r="L251" s="263"/>
      <c r="M251" s="264"/>
      <c r="N251"/>
      <c r="O251" s="265" t="s">
        <v>458</v>
      </c>
      <c r="P251" s="266"/>
      <c r="Q251" s="266"/>
      <c r="R251" s="266"/>
      <c r="S251" s="266"/>
      <c r="T251" s="266"/>
      <c r="U251" s="266"/>
      <c r="V251" s="267"/>
      <c r="W251"/>
      <c r="X251"/>
      <c r="Y251"/>
      <c r="Z251"/>
      <c r="AA251"/>
      <c r="AB251"/>
      <c r="AC251"/>
      <c r="AD251"/>
      <c r="AE251"/>
      <c r="AF251"/>
      <c r="AG251"/>
      <c r="AH251"/>
      <c r="AI251"/>
      <c r="AJ251"/>
      <c r="AK251"/>
      <c r="AL251"/>
      <c r="AM251"/>
      <c r="AN251"/>
      <c r="AO251"/>
      <c r="AP251"/>
    </row>
    <row r="252" spans="2:42" s="54" customFormat="1" ht="24" customHeight="1" thickBot="1" x14ac:dyDescent="0.4">
      <c r="B252" s="219" t="s">
        <v>141</v>
      </c>
      <c r="C252" s="181"/>
      <c r="D252" s="220"/>
      <c r="E252"/>
      <c r="F252" s="222" t="s">
        <v>141</v>
      </c>
      <c r="G252" s="223"/>
      <c r="H252" s="94"/>
      <c r="I252" s="224"/>
      <c r="J252" s="224"/>
      <c r="K252" s="94"/>
      <c r="L252" s="94"/>
      <c r="M252" s="268" t="s">
        <v>459</v>
      </c>
      <c r="N252"/>
      <c r="O252" s="178" t="s">
        <v>141</v>
      </c>
      <c r="P252" s="171"/>
      <c r="Q252" s="171"/>
      <c r="R252" s="171"/>
      <c r="S252" s="171"/>
      <c r="T252" s="171"/>
      <c r="U252" s="172"/>
      <c r="V252" s="270" t="s">
        <v>460</v>
      </c>
      <c r="W252"/>
      <c r="X252" s="179" t="s">
        <v>141</v>
      </c>
      <c r="Y252" s="59" t="s">
        <v>4</v>
      </c>
      <c r="Z252" s="59" t="s">
        <v>7</v>
      </c>
      <c r="AA252" s="59" t="s">
        <v>9</v>
      </c>
      <c r="AB252" s="59" t="s">
        <v>11</v>
      </c>
      <c r="AC252" s="59" t="s">
        <v>13</v>
      </c>
      <c r="AD252" s="60" t="s">
        <v>15</v>
      </c>
      <c r="AE252" s="60" t="s">
        <v>17</v>
      </c>
      <c r="AF252" s="60" t="s">
        <v>19</v>
      </c>
      <c r="AG252" s="60" t="s">
        <v>21</v>
      </c>
      <c r="AH252" s="60" t="s">
        <v>23</v>
      </c>
      <c r="AI252" s="60" t="s">
        <v>25</v>
      </c>
      <c r="AJ252" s="60" t="s">
        <v>27</v>
      </c>
      <c r="AK252" s="60" t="s">
        <v>29</v>
      </c>
      <c r="AL252" s="60" t="s">
        <v>31</v>
      </c>
      <c r="AM252" s="61" t="s">
        <v>33</v>
      </c>
      <c r="AN252" s="60" t="s">
        <v>35</v>
      </c>
      <c r="AO252" s="60" t="s">
        <v>37</v>
      </c>
      <c r="AP252" s="60" t="s">
        <v>39</v>
      </c>
    </row>
    <row r="253" spans="2:42" s="54" customFormat="1" ht="24" customHeight="1" thickBot="1" x14ac:dyDescent="0.4">
      <c r="B253" s="180" t="s">
        <v>136</v>
      </c>
      <c r="C253" s="181"/>
      <c r="D253" s="18"/>
      <c r="E253"/>
      <c r="F253" s="225"/>
      <c r="G253" s="94"/>
      <c r="H253" s="226"/>
      <c r="I253" s="272" t="s">
        <v>104</v>
      </c>
      <c r="J253" s="273"/>
      <c r="K253" s="274" t="s">
        <v>72</v>
      </c>
      <c r="L253" s="275"/>
      <c r="M253" s="268"/>
      <c r="N253"/>
      <c r="O253" s="279" t="s">
        <v>103</v>
      </c>
      <c r="P253" s="280"/>
      <c r="Q253" s="30"/>
      <c r="R253" s="279" t="s">
        <v>104</v>
      </c>
      <c r="S253" s="280"/>
      <c r="T253" s="274" t="s">
        <v>72</v>
      </c>
      <c r="U253" s="275"/>
      <c r="V253" s="270"/>
      <c r="W253" s="182"/>
      <c r="X253" s="183" t="s">
        <v>467</v>
      </c>
      <c r="Y253" s="39"/>
      <c r="Z253" s="39"/>
      <c r="AA253" s="39"/>
      <c r="AB253" s="39"/>
      <c r="AC253" s="39"/>
      <c r="AD253" s="39"/>
      <c r="AE253" s="39"/>
      <c r="AF253" s="39"/>
      <c r="AG253" s="39"/>
      <c r="AH253" s="39"/>
      <c r="AI253" s="39"/>
      <c r="AJ253" s="39"/>
      <c r="AK253" s="39"/>
      <c r="AL253" s="39"/>
      <c r="AM253" s="39"/>
      <c r="AN253" s="39"/>
      <c r="AO253" s="39"/>
      <c r="AP253" s="39"/>
    </row>
    <row r="254" spans="2:42" s="54" customFormat="1" ht="24" customHeight="1" thickBot="1" x14ac:dyDescent="0.4">
      <c r="B254" s="180" t="s">
        <v>105</v>
      </c>
      <c r="C254" s="181"/>
      <c r="D254" s="18"/>
      <c r="E254"/>
      <c r="F254" s="225"/>
      <c r="G254" s="94"/>
      <c r="H254" s="226"/>
      <c r="I254" s="272" t="s">
        <v>107</v>
      </c>
      <c r="J254" s="272"/>
      <c r="K254" s="273"/>
      <c r="L254" s="184" t="s">
        <v>72</v>
      </c>
      <c r="M254" s="268"/>
      <c r="N254"/>
      <c r="O254" s="279" t="s">
        <v>106</v>
      </c>
      <c r="P254" s="280"/>
      <c r="Q254" s="30"/>
      <c r="R254" s="279" t="s">
        <v>107</v>
      </c>
      <c r="S254" s="281"/>
      <c r="T254" s="280"/>
      <c r="U254" s="184" t="s">
        <v>72</v>
      </c>
      <c r="V254" s="270"/>
      <c r="W254" s="185"/>
      <c r="X254" s="186" t="s">
        <v>462</v>
      </c>
      <c r="Y254" s="39"/>
      <c r="Z254" s="39"/>
      <c r="AA254" s="39"/>
      <c r="AB254" s="39"/>
      <c r="AC254" s="39"/>
      <c r="AD254" s="39"/>
      <c r="AE254" s="39"/>
      <c r="AF254" s="39"/>
      <c r="AG254" s="39"/>
      <c r="AH254" s="39"/>
      <c r="AI254" s="39"/>
      <c r="AJ254" s="39"/>
      <c r="AK254" s="39"/>
      <c r="AL254" s="39"/>
      <c r="AM254" s="39"/>
      <c r="AN254" s="39"/>
      <c r="AO254" s="39"/>
      <c r="AP254" s="39"/>
    </row>
    <row r="255" spans="2:42" s="54" customFormat="1" ht="24" customHeight="1" thickBot="1" x14ac:dyDescent="0.4">
      <c r="B255" s="276" t="s">
        <v>137</v>
      </c>
      <c r="C255" s="277"/>
      <c r="D255" s="278"/>
      <c r="E255"/>
      <c r="F255" s="187" t="s">
        <v>109</v>
      </c>
      <c r="G255" s="177"/>
      <c r="H255" s="177"/>
      <c r="I255" s="177"/>
      <c r="J255" s="177"/>
      <c r="K255" s="177"/>
      <c r="L255" s="227"/>
      <c r="M255" s="269"/>
      <c r="N255"/>
      <c r="O255" s="190" t="s">
        <v>436</v>
      </c>
      <c r="P255" s="191"/>
      <c r="Q255" s="191"/>
      <c r="R255" s="191"/>
      <c r="S255" s="191"/>
      <c r="T255" s="191"/>
      <c r="U255" s="192"/>
      <c r="V255" s="271"/>
      <c r="W255" s="26"/>
      <c r="X255" s="193" t="s">
        <v>464</v>
      </c>
      <c r="Y255" s="39"/>
      <c r="Z255" s="39"/>
      <c r="AA255" s="39"/>
      <c r="AB255" s="39"/>
      <c r="AC255" s="39"/>
      <c r="AD255" s="39"/>
      <c r="AE255" s="39"/>
      <c r="AF255" s="39"/>
      <c r="AG255" s="39"/>
      <c r="AH255" s="39"/>
      <c r="AI255" s="39"/>
      <c r="AJ255" s="39"/>
      <c r="AK255" s="39"/>
      <c r="AL255" s="39"/>
      <c r="AM255" s="39"/>
      <c r="AN255" s="39"/>
      <c r="AO255" s="39"/>
      <c r="AP255" s="39"/>
    </row>
    <row r="256" spans="2:42" s="54" customFormat="1" ht="100.5" customHeight="1" thickBot="1" x14ac:dyDescent="0.3">
      <c r="B256" s="251"/>
      <c r="C256" s="252"/>
      <c r="D256" s="253"/>
      <c r="E256"/>
      <c r="F256" s="254"/>
      <c r="G256" s="255"/>
      <c r="H256" s="255"/>
      <c r="I256" s="255"/>
      <c r="J256" s="255"/>
      <c r="K256" s="255"/>
      <c r="L256" s="256"/>
      <c r="M256" s="108"/>
      <c r="N256"/>
      <c r="O256" s="254" t="s">
        <v>465</v>
      </c>
      <c r="P256" s="257"/>
      <c r="Q256" s="257"/>
      <c r="R256" s="257"/>
      <c r="S256" s="257"/>
      <c r="T256" s="257"/>
      <c r="U256" s="258"/>
      <c r="V256" s="108"/>
      <c r="W256" s="195"/>
      <c r="X256"/>
      <c r="Y256"/>
      <c r="Z256"/>
      <c r="AA256"/>
      <c r="AB256"/>
      <c r="AC256"/>
      <c r="AD256"/>
      <c r="AE256"/>
      <c r="AF256"/>
      <c r="AG256"/>
      <c r="AH256"/>
      <c r="AI256"/>
      <c r="AJ256"/>
      <c r="AK256"/>
      <c r="AL256"/>
      <c r="AM256"/>
      <c r="AN256"/>
      <c r="AO256"/>
      <c r="AP256"/>
    </row>
    <row r="257" spans="24:42" s="54" customFormat="1" x14ac:dyDescent="0.25">
      <c r="X257" s="63" t="s">
        <v>468</v>
      </c>
      <c r="Y257" s="63" t="str">
        <f>'[1]Performance Elements'!B14</f>
        <v>Objective 1. Develop and implement a system to administer financial assistance to State, local, territorial and tribal retail regulatory food programs based on the FDA Retail Flexible Funding Model (RFFM).</v>
      </c>
      <c r="Z257" s="63" t="str">
        <f>'[1]Performance Elements'!B15</f>
        <v xml:space="preserve">Objective 2. Develop and implement a standardized method to assess training needs of retail food regulatory jurisdictions and facilitate meetings those needs. </v>
      </c>
      <c r="AA257" s="63" t="str">
        <f>'[1]Performance Elements'!B16</f>
        <v>Objective 3. Develop and implement a tracking system that quantifies the extent of Standardization of regulatory food safety inspections personnel within, and among, regulatory retail food jurisdictions.</v>
      </c>
      <c r="AB257" s="63"/>
      <c r="AC257" s="63"/>
      <c r="AD257" s="63"/>
      <c r="AE257" s="63"/>
      <c r="AF257" s="63"/>
      <c r="AG257" s="63"/>
      <c r="AH257" s="63"/>
      <c r="AI257" s="63"/>
      <c r="AJ257" s="63"/>
      <c r="AK257" s="63"/>
      <c r="AL257" s="63"/>
      <c r="AM257" s="63"/>
      <c r="AN257" s="63"/>
      <c r="AO257" s="63"/>
      <c r="AP257" s="63"/>
    </row>
    <row r="263" spans="24:42" s="54" customFormat="1" ht="15.75" thickBot="1" x14ac:dyDescent="0.3">
      <c r="X263"/>
      <c r="Y263"/>
      <c r="Z263"/>
      <c r="AA263"/>
      <c r="AB263"/>
      <c r="AC263"/>
      <c r="AD263"/>
      <c r="AE263"/>
      <c r="AF263"/>
      <c r="AG263"/>
      <c r="AH263"/>
      <c r="AI263"/>
      <c r="AJ263"/>
      <c r="AK263"/>
      <c r="AL263"/>
      <c r="AM263"/>
      <c r="AN263"/>
      <c r="AO263"/>
      <c r="AP263"/>
    </row>
    <row r="264" spans="24:42" s="54" customFormat="1" ht="15.75" thickBot="1" x14ac:dyDescent="0.3">
      <c r="X264"/>
      <c r="Y264" s="233"/>
      <c r="Z264"/>
      <c r="AA264"/>
      <c r="AB264"/>
      <c r="AC264"/>
      <c r="AD264"/>
      <c r="AE264"/>
      <c r="AF264"/>
      <c r="AG264"/>
      <c r="AH264"/>
      <c r="AI264"/>
      <c r="AJ264"/>
      <c r="AK264"/>
      <c r="AL264"/>
      <c r="AM264"/>
      <c r="AN264"/>
      <c r="AO264"/>
      <c r="AP264"/>
    </row>
  </sheetData>
  <sheetProtection sheet="1" objects="1" scenarios="1" formatRows="0" selectLockedCells="1"/>
  <mergeCells count="494">
    <mergeCell ref="B44:D44"/>
    <mergeCell ref="B31:D31"/>
    <mergeCell ref="F31:M31"/>
    <mergeCell ref="O31:V31"/>
    <mergeCell ref="M32:M36"/>
    <mergeCell ref="V32:V36"/>
    <mergeCell ref="F42:G42"/>
    <mergeCell ref="I42:J42"/>
    <mergeCell ref="K42:L42"/>
    <mergeCell ref="O42:P42"/>
    <mergeCell ref="R42:S42"/>
    <mergeCell ref="T42:U42"/>
    <mergeCell ref="F35:G35"/>
    <mergeCell ref="I35:K35"/>
    <mergeCell ref="O35:P35"/>
    <mergeCell ref="R35:T35"/>
    <mergeCell ref="B36:D36"/>
    <mergeCell ref="F34:G34"/>
    <mergeCell ref="I34:J34"/>
    <mergeCell ref="K34:L34"/>
    <mergeCell ref="O34:P34"/>
    <mergeCell ref="R34:S34"/>
    <mergeCell ref="T34:U34"/>
    <mergeCell ref="O51:P51"/>
    <mergeCell ref="R51:T51"/>
    <mergeCell ref="B52:D52"/>
    <mergeCell ref="B37:D37"/>
    <mergeCell ref="F37:L37"/>
    <mergeCell ref="O37:U37"/>
    <mergeCell ref="B40:D40"/>
    <mergeCell ref="F40:M40"/>
    <mergeCell ref="O40:V40"/>
    <mergeCell ref="V41:V44"/>
    <mergeCell ref="M41:M44"/>
    <mergeCell ref="B48:D48"/>
    <mergeCell ref="F48:M48"/>
    <mergeCell ref="O48:V48"/>
    <mergeCell ref="M49:M52"/>
    <mergeCell ref="V49:V52"/>
    <mergeCell ref="F50:G50"/>
    <mergeCell ref="I50:J50"/>
    <mergeCell ref="K50:L50"/>
    <mergeCell ref="O50:P50"/>
    <mergeCell ref="F43:G43"/>
    <mergeCell ref="I43:K43"/>
    <mergeCell ref="O43:P43"/>
    <mergeCell ref="R43:T43"/>
    <mergeCell ref="V65:V68"/>
    <mergeCell ref="F66:G66"/>
    <mergeCell ref="I66:J66"/>
    <mergeCell ref="K66:L66"/>
    <mergeCell ref="O66:P66"/>
    <mergeCell ref="O59:P59"/>
    <mergeCell ref="R59:T59"/>
    <mergeCell ref="B60:D60"/>
    <mergeCell ref="B45:D45"/>
    <mergeCell ref="F45:L45"/>
    <mergeCell ref="O45:U45"/>
    <mergeCell ref="R50:S50"/>
    <mergeCell ref="T50:U50"/>
    <mergeCell ref="F51:G51"/>
    <mergeCell ref="I51:K51"/>
    <mergeCell ref="O56:V56"/>
    <mergeCell ref="V57:V60"/>
    <mergeCell ref="F58:G58"/>
    <mergeCell ref="I58:J58"/>
    <mergeCell ref="K58:L58"/>
    <mergeCell ref="O58:P58"/>
    <mergeCell ref="R58:S58"/>
    <mergeCell ref="T58:U58"/>
    <mergeCell ref="F59:G59"/>
    <mergeCell ref="B53:D53"/>
    <mergeCell ref="F53:L53"/>
    <mergeCell ref="O53:U53"/>
    <mergeCell ref="B56:D56"/>
    <mergeCell ref="F56:M56"/>
    <mergeCell ref="M57:M60"/>
    <mergeCell ref="B64:D64"/>
    <mergeCell ref="F64:M64"/>
    <mergeCell ref="O64:V64"/>
    <mergeCell ref="I59:K59"/>
    <mergeCell ref="B76:D76"/>
    <mergeCell ref="B61:D61"/>
    <mergeCell ref="F61:L61"/>
    <mergeCell ref="O61:U61"/>
    <mergeCell ref="R66:S66"/>
    <mergeCell ref="T66:U66"/>
    <mergeCell ref="F74:G74"/>
    <mergeCell ref="I74:J74"/>
    <mergeCell ref="K74:L74"/>
    <mergeCell ref="O74:P74"/>
    <mergeCell ref="R74:S74"/>
    <mergeCell ref="T74:U74"/>
    <mergeCell ref="F67:G67"/>
    <mergeCell ref="I67:K67"/>
    <mergeCell ref="O67:P67"/>
    <mergeCell ref="R67:T67"/>
    <mergeCell ref="B68:D68"/>
    <mergeCell ref="M65:M68"/>
    <mergeCell ref="O83:P83"/>
    <mergeCell ref="R83:T83"/>
    <mergeCell ref="B84:D84"/>
    <mergeCell ref="B69:D69"/>
    <mergeCell ref="F69:L69"/>
    <mergeCell ref="O69:U69"/>
    <mergeCell ref="B72:D72"/>
    <mergeCell ref="F72:M72"/>
    <mergeCell ref="O72:V72"/>
    <mergeCell ref="V73:V76"/>
    <mergeCell ref="M73:M76"/>
    <mergeCell ref="B80:D80"/>
    <mergeCell ref="F80:M80"/>
    <mergeCell ref="O80:V80"/>
    <mergeCell ref="M81:M84"/>
    <mergeCell ref="V81:V84"/>
    <mergeCell ref="F82:G82"/>
    <mergeCell ref="I82:J82"/>
    <mergeCell ref="K82:L82"/>
    <mergeCell ref="O82:P82"/>
    <mergeCell ref="F75:G75"/>
    <mergeCell ref="I75:K75"/>
    <mergeCell ref="O75:P75"/>
    <mergeCell ref="R75:T75"/>
    <mergeCell ref="V97:V100"/>
    <mergeCell ref="F98:G98"/>
    <mergeCell ref="I98:J98"/>
    <mergeCell ref="K98:L98"/>
    <mergeCell ref="O98:P98"/>
    <mergeCell ref="O91:P91"/>
    <mergeCell ref="R91:T91"/>
    <mergeCell ref="B92:D92"/>
    <mergeCell ref="B77:D77"/>
    <mergeCell ref="F77:L77"/>
    <mergeCell ref="O77:U77"/>
    <mergeCell ref="R82:S82"/>
    <mergeCell ref="T82:U82"/>
    <mergeCell ref="F83:G83"/>
    <mergeCell ref="I83:K83"/>
    <mergeCell ref="O88:V88"/>
    <mergeCell ref="V89:V92"/>
    <mergeCell ref="F90:G90"/>
    <mergeCell ref="I90:J90"/>
    <mergeCell ref="K90:L90"/>
    <mergeCell ref="O90:P90"/>
    <mergeCell ref="R90:S90"/>
    <mergeCell ref="T90:U90"/>
    <mergeCell ref="F91:G91"/>
    <mergeCell ref="B85:D85"/>
    <mergeCell ref="F85:L85"/>
    <mergeCell ref="O85:U85"/>
    <mergeCell ref="B88:D88"/>
    <mergeCell ref="F88:M88"/>
    <mergeCell ref="M89:M92"/>
    <mergeCell ref="B96:D96"/>
    <mergeCell ref="F96:M96"/>
    <mergeCell ref="O96:V96"/>
    <mergeCell ref="I91:K91"/>
    <mergeCell ref="B108:D108"/>
    <mergeCell ref="B93:D93"/>
    <mergeCell ref="F93:L93"/>
    <mergeCell ref="O93:U93"/>
    <mergeCell ref="R98:S98"/>
    <mergeCell ref="T98:U98"/>
    <mergeCell ref="F106:G106"/>
    <mergeCell ref="I106:J106"/>
    <mergeCell ref="K106:L106"/>
    <mergeCell ref="O106:P106"/>
    <mergeCell ref="R106:S106"/>
    <mergeCell ref="T106:U106"/>
    <mergeCell ref="F99:G99"/>
    <mergeCell ref="I99:K99"/>
    <mergeCell ref="O99:P99"/>
    <mergeCell ref="R99:T99"/>
    <mergeCell ref="B100:D100"/>
    <mergeCell ref="M97:M100"/>
    <mergeCell ref="O115:P115"/>
    <mergeCell ref="R115:T115"/>
    <mergeCell ref="B116:D116"/>
    <mergeCell ref="B101:D101"/>
    <mergeCell ref="F101:L101"/>
    <mergeCell ref="O101:U101"/>
    <mergeCell ref="B104:D104"/>
    <mergeCell ref="F104:M104"/>
    <mergeCell ref="O104:V104"/>
    <mergeCell ref="V105:V108"/>
    <mergeCell ref="M105:M108"/>
    <mergeCell ref="B112:D112"/>
    <mergeCell ref="F112:M112"/>
    <mergeCell ref="O112:V112"/>
    <mergeCell ref="M113:M116"/>
    <mergeCell ref="V113:V116"/>
    <mergeCell ref="F114:G114"/>
    <mergeCell ref="I114:J114"/>
    <mergeCell ref="K114:L114"/>
    <mergeCell ref="O114:P114"/>
    <mergeCell ref="F107:G107"/>
    <mergeCell ref="I107:K107"/>
    <mergeCell ref="O107:P107"/>
    <mergeCell ref="R107:T107"/>
    <mergeCell ref="V129:V132"/>
    <mergeCell ref="F130:G130"/>
    <mergeCell ref="I130:J130"/>
    <mergeCell ref="K130:L130"/>
    <mergeCell ref="O130:P130"/>
    <mergeCell ref="O123:P123"/>
    <mergeCell ref="R123:T123"/>
    <mergeCell ref="B124:D124"/>
    <mergeCell ref="B109:D109"/>
    <mergeCell ref="F109:L109"/>
    <mergeCell ref="O109:U109"/>
    <mergeCell ref="R114:S114"/>
    <mergeCell ref="T114:U114"/>
    <mergeCell ref="F115:G115"/>
    <mergeCell ref="I115:K115"/>
    <mergeCell ref="O120:V120"/>
    <mergeCell ref="V121:V124"/>
    <mergeCell ref="F122:G122"/>
    <mergeCell ref="I122:J122"/>
    <mergeCell ref="K122:L122"/>
    <mergeCell ref="O122:P122"/>
    <mergeCell ref="R122:S122"/>
    <mergeCell ref="T122:U122"/>
    <mergeCell ref="F123:G123"/>
    <mergeCell ref="B117:D117"/>
    <mergeCell ref="F117:L117"/>
    <mergeCell ref="O117:U117"/>
    <mergeCell ref="B120:D120"/>
    <mergeCell ref="F120:M120"/>
    <mergeCell ref="M121:M124"/>
    <mergeCell ref="B128:D128"/>
    <mergeCell ref="F128:M128"/>
    <mergeCell ref="O128:V128"/>
    <mergeCell ref="I123:K123"/>
    <mergeCell ref="B125:D125"/>
    <mergeCell ref="F125:L125"/>
    <mergeCell ref="O125:U125"/>
    <mergeCell ref="R130:S130"/>
    <mergeCell ref="T130:U130"/>
    <mergeCell ref="F138:G138"/>
    <mergeCell ref="I138:J138"/>
    <mergeCell ref="K138:L138"/>
    <mergeCell ref="O138:P138"/>
    <mergeCell ref="R138:S138"/>
    <mergeCell ref="T138:U138"/>
    <mergeCell ref="F131:G131"/>
    <mergeCell ref="I131:K131"/>
    <mergeCell ref="O131:P131"/>
    <mergeCell ref="R131:T131"/>
    <mergeCell ref="B132:D132"/>
    <mergeCell ref="M129:M132"/>
    <mergeCell ref="O147:P147"/>
    <mergeCell ref="R147:T147"/>
    <mergeCell ref="B133:D133"/>
    <mergeCell ref="F133:L133"/>
    <mergeCell ref="O133:U133"/>
    <mergeCell ref="B136:D136"/>
    <mergeCell ref="F136:M136"/>
    <mergeCell ref="O136:V136"/>
    <mergeCell ref="V137:V140"/>
    <mergeCell ref="M137:M140"/>
    <mergeCell ref="B144:D144"/>
    <mergeCell ref="F144:M144"/>
    <mergeCell ref="O144:V144"/>
    <mergeCell ref="B141:D141"/>
    <mergeCell ref="F141:L141"/>
    <mergeCell ref="O141:U141"/>
    <mergeCell ref="K146:L146"/>
    <mergeCell ref="O146:P146"/>
    <mergeCell ref="F139:G139"/>
    <mergeCell ref="I139:K139"/>
    <mergeCell ref="O139:P139"/>
    <mergeCell ref="R139:T139"/>
    <mergeCell ref="B140:D140"/>
    <mergeCell ref="V161:V164"/>
    <mergeCell ref="B164:D164"/>
    <mergeCell ref="B148:D148"/>
    <mergeCell ref="M145:M148"/>
    <mergeCell ref="V145:V148"/>
    <mergeCell ref="F146:G146"/>
    <mergeCell ref="I146:J146"/>
    <mergeCell ref="B149:D149"/>
    <mergeCell ref="F149:L149"/>
    <mergeCell ref="O149:U149"/>
    <mergeCell ref="B152:D152"/>
    <mergeCell ref="F152:M152"/>
    <mergeCell ref="R146:S146"/>
    <mergeCell ref="T146:U146"/>
    <mergeCell ref="F147:G147"/>
    <mergeCell ref="I147:K147"/>
    <mergeCell ref="O152:V152"/>
    <mergeCell ref="V153:V156"/>
    <mergeCell ref="F154:G154"/>
    <mergeCell ref="I154:J154"/>
    <mergeCell ref="K154:L154"/>
    <mergeCell ref="O154:P154"/>
    <mergeCell ref="R154:S154"/>
    <mergeCell ref="T154:U154"/>
    <mergeCell ref="O155:P155"/>
    <mergeCell ref="R155:T155"/>
    <mergeCell ref="B156:D156"/>
    <mergeCell ref="B157:D157"/>
    <mergeCell ref="F157:L157"/>
    <mergeCell ref="O157:U157"/>
    <mergeCell ref="M153:M156"/>
    <mergeCell ref="B160:D160"/>
    <mergeCell ref="F160:M160"/>
    <mergeCell ref="O160:V160"/>
    <mergeCell ref="F155:G155"/>
    <mergeCell ref="I155:K155"/>
    <mergeCell ref="O170:P170"/>
    <mergeCell ref="R170:S170"/>
    <mergeCell ref="T170:U170"/>
    <mergeCell ref="F171:G171"/>
    <mergeCell ref="I171:K171"/>
    <mergeCell ref="O171:P171"/>
    <mergeCell ref="R171:T171"/>
    <mergeCell ref="F163:G163"/>
    <mergeCell ref="I163:K163"/>
    <mergeCell ref="O163:P163"/>
    <mergeCell ref="R163:T163"/>
    <mergeCell ref="M161:M164"/>
    <mergeCell ref="F162:G162"/>
    <mergeCell ref="I162:J162"/>
    <mergeCell ref="K162:L162"/>
    <mergeCell ref="O162:P162"/>
    <mergeCell ref="R162:S162"/>
    <mergeCell ref="T162:U162"/>
    <mergeCell ref="B184:D184"/>
    <mergeCell ref="R179:T179"/>
    <mergeCell ref="B180:D180"/>
    <mergeCell ref="B165:D165"/>
    <mergeCell ref="F165:L165"/>
    <mergeCell ref="O165:U165"/>
    <mergeCell ref="B168:D168"/>
    <mergeCell ref="F168:M168"/>
    <mergeCell ref="O168:V168"/>
    <mergeCell ref="V169:V172"/>
    <mergeCell ref="F170:G170"/>
    <mergeCell ref="V177:V180"/>
    <mergeCell ref="F178:G178"/>
    <mergeCell ref="I178:J178"/>
    <mergeCell ref="K178:L178"/>
    <mergeCell ref="O178:P178"/>
    <mergeCell ref="R178:S178"/>
    <mergeCell ref="T178:U178"/>
    <mergeCell ref="F179:G179"/>
    <mergeCell ref="I179:K179"/>
    <mergeCell ref="O179:P179"/>
    <mergeCell ref="B172:D172"/>
    <mergeCell ref="I170:J170"/>
    <mergeCell ref="K170:L170"/>
    <mergeCell ref="R202:T202"/>
    <mergeCell ref="R187:T187"/>
    <mergeCell ref="B188:D188"/>
    <mergeCell ref="B173:D173"/>
    <mergeCell ref="F173:L173"/>
    <mergeCell ref="O173:U173"/>
    <mergeCell ref="M169:M172"/>
    <mergeCell ref="B176:D176"/>
    <mergeCell ref="F176:M176"/>
    <mergeCell ref="O176:V176"/>
    <mergeCell ref="M177:M180"/>
    <mergeCell ref="V185:V188"/>
    <mergeCell ref="F186:G186"/>
    <mergeCell ref="I186:J186"/>
    <mergeCell ref="K186:L186"/>
    <mergeCell ref="O186:P186"/>
    <mergeCell ref="R186:S186"/>
    <mergeCell ref="T186:U186"/>
    <mergeCell ref="F187:G187"/>
    <mergeCell ref="I187:K187"/>
    <mergeCell ref="O187:P187"/>
    <mergeCell ref="B181:D181"/>
    <mergeCell ref="F181:L181"/>
    <mergeCell ref="O181:U181"/>
    <mergeCell ref="B199:D199"/>
    <mergeCell ref="F199:M199"/>
    <mergeCell ref="O199:V199"/>
    <mergeCell ref="M200:M203"/>
    <mergeCell ref="V200:V203"/>
    <mergeCell ref="I201:J201"/>
    <mergeCell ref="K201:L201"/>
    <mergeCell ref="F184:M184"/>
    <mergeCell ref="O184:V184"/>
    <mergeCell ref="B203:D203"/>
    <mergeCell ref="B189:D189"/>
    <mergeCell ref="F189:L189"/>
    <mergeCell ref="O189:U189"/>
    <mergeCell ref="M185:M188"/>
    <mergeCell ref="D196:E196"/>
    <mergeCell ref="F196:G196"/>
    <mergeCell ref="I196:K196"/>
    <mergeCell ref="M196:O196"/>
    <mergeCell ref="S196:T196"/>
    <mergeCell ref="O201:P201"/>
    <mergeCell ref="R201:S201"/>
    <mergeCell ref="T201:U201"/>
    <mergeCell ref="I202:K202"/>
    <mergeCell ref="O202:P202"/>
    <mergeCell ref="I215:K215"/>
    <mergeCell ref="O215:P215"/>
    <mergeCell ref="R215:T215"/>
    <mergeCell ref="B216:D216"/>
    <mergeCell ref="B204:D204"/>
    <mergeCell ref="F204:L204"/>
    <mergeCell ref="O204:U204"/>
    <mergeCell ref="D209:E209"/>
    <mergeCell ref="F209:G209"/>
    <mergeCell ref="I209:K209"/>
    <mergeCell ref="B212:D212"/>
    <mergeCell ref="F212:M212"/>
    <mergeCell ref="O212:V212"/>
    <mergeCell ref="M213:M216"/>
    <mergeCell ref="V213:V216"/>
    <mergeCell ref="I214:J214"/>
    <mergeCell ref="K214:L214"/>
    <mergeCell ref="O214:P214"/>
    <mergeCell ref="R214:S214"/>
    <mergeCell ref="T214:U214"/>
    <mergeCell ref="M209:O209"/>
    <mergeCell ref="Q209:R209"/>
    <mergeCell ref="S209:T209"/>
    <mergeCell ref="B225:D225"/>
    <mergeCell ref="F225:M225"/>
    <mergeCell ref="O225:V225"/>
    <mergeCell ref="M226:M229"/>
    <mergeCell ref="V226:V229"/>
    <mergeCell ref="I227:J227"/>
    <mergeCell ref="K227:L227"/>
    <mergeCell ref="B229:D229"/>
    <mergeCell ref="B217:D217"/>
    <mergeCell ref="F217:L217"/>
    <mergeCell ref="O217:U217"/>
    <mergeCell ref="D222:E222"/>
    <mergeCell ref="F222:G222"/>
    <mergeCell ref="I222:K222"/>
    <mergeCell ref="M222:O222"/>
    <mergeCell ref="Q222:R222"/>
    <mergeCell ref="S222:T222"/>
    <mergeCell ref="O227:P227"/>
    <mergeCell ref="R227:S227"/>
    <mergeCell ref="T227:U227"/>
    <mergeCell ref="I228:K228"/>
    <mergeCell ref="O228:P228"/>
    <mergeCell ref="R228:T228"/>
    <mergeCell ref="I241:K241"/>
    <mergeCell ref="O241:P241"/>
    <mergeCell ref="R241:T241"/>
    <mergeCell ref="B242:D242"/>
    <mergeCell ref="B230:D230"/>
    <mergeCell ref="F230:L230"/>
    <mergeCell ref="O230:U230"/>
    <mergeCell ref="D235:E235"/>
    <mergeCell ref="F235:G235"/>
    <mergeCell ref="I235:K235"/>
    <mergeCell ref="B238:D238"/>
    <mergeCell ref="F238:M238"/>
    <mergeCell ref="O238:V238"/>
    <mergeCell ref="M239:M242"/>
    <mergeCell ref="V239:V242"/>
    <mergeCell ref="I240:J240"/>
    <mergeCell ref="K240:L240"/>
    <mergeCell ref="O240:P240"/>
    <mergeCell ref="R240:S240"/>
    <mergeCell ref="T240:U240"/>
    <mergeCell ref="M235:O235"/>
    <mergeCell ref="Q235:R235"/>
    <mergeCell ref="S235:T235"/>
    <mergeCell ref="B243:D243"/>
    <mergeCell ref="F243:L243"/>
    <mergeCell ref="O243:U243"/>
    <mergeCell ref="D248:E248"/>
    <mergeCell ref="F248:G248"/>
    <mergeCell ref="I248:K248"/>
    <mergeCell ref="M248:O248"/>
    <mergeCell ref="Q248:R248"/>
    <mergeCell ref="S248:T248"/>
    <mergeCell ref="B256:D256"/>
    <mergeCell ref="F256:L256"/>
    <mergeCell ref="O256:U256"/>
    <mergeCell ref="B251:D251"/>
    <mergeCell ref="F251:M251"/>
    <mergeCell ref="O251:V251"/>
    <mergeCell ref="M252:M255"/>
    <mergeCell ref="V252:V255"/>
    <mergeCell ref="I253:J253"/>
    <mergeCell ref="K253:L253"/>
    <mergeCell ref="B255:D255"/>
    <mergeCell ref="O253:P253"/>
    <mergeCell ref="R253:S253"/>
    <mergeCell ref="T253:U253"/>
    <mergeCell ref="I254:K254"/>
    <mergeCell ref="O254:P254"/>
    <mergeCell ref="R254:T254"/>
  </mergeCells>
  <dataValidations count="18">
    <dataValidation type="list" allowBlank="1" showErrorMessage="1" promptTitle="Objective 1" prompt="Assist FDA in meeting provisions of the FDA Food Safety Modernization Act._x000a_" sqref="Y34:Y36 Y42:Y44 Y50:Y52 Y58:Y60 Y66:Y68 Y74:Y76 Y82:Y84 Y90:Y92 Y98:Y100 Y106:Y108 Y114:Y116 Y122:Y124 Y130:Y132 Y138:Y140 Y146:Y148 Y154:Y156 Y162:Y164 Y170:Y172 Y178:Y180 Y186:Y188 Y201:Y203 Y214:Y216 Y227:Y229 Y240:Y242 Y253:Y255" xr:uid="{A95194E8-2453-4925-8700-3ACEACA5EF8E}">
      <formula1>"Yes"</formula1>
    </dataValidation>
    <dataValidation type="list" allowBlank="1" showErrorMessage="1" promptTitle="Objective 2" prompt="Support the efforts of Federal, State, and local government agencies to build a National Integrated Food Safety System." sqref="Z34:Z36 Z42:Z44 Z50:Z52 Z58:Z60 Z66:Z68 Z74:Z76 Z82:Z84 Z90:Z92 Z98:Z100 Z106:Z108 Z114:Z116 Z122:Z124 Z130:Z132 Z138:Z140 Z146:Z148 Z154:Z156 Z162:Z164 Z170:Z172 Z178:Z180 Z186:Z188 Z201:Z203 Z214:Z216 Z227:Z229 Z240:Z242 Z253:Z255" xr:uid="{9E0DB359-C5BC-42A5-A6AC-75DC20683D86}">
      <formula1>"Yes"</formula1>
    </dataValidation>
    <dataValidation type="list" allowBlank="1" showErrorMessage="1" promptTitle="Objective 3" prompt="Establish systems and tools to foster mutual reliance between Federal, State and local, manufactured food regulatory programs and public health agencies." sqref="AA34:AA36 AA42:AA44 AA50:AA52 AA58:AA60 AA66:AA68 AA74:AA76 AA82:AA84 AA90:AA92 AA98:AA100 AA106:AA108 AA114:AA116 AA122:AA124 AA130:AA132 AA138:AA140 AA146:AA148 AA154:AA156 AA162:AA164 AA170:AA172 AA178:AA180 AA186:AA188 AA201:AA203 AA214:AA216 AA227:AA229 AA240:AA242 AA253:AA255" xr:uid="{B3F60968-E29B-4CF3-83D1-9ED597582077}">
      <formula1>"Yes"</formula1>
    </dataValidation>
    <dataValidation type="list" allowBlank="1" showErrorMessage="1" promptTitle="Objective 4" prompt="Assist FDA in the identification, development, delivery, promotion, and/or attendance of food safety and defense training programs to support conformance with the MFRPS, training and stakeholder support provisions of FSMA." sqref="AB34:AB36 AB42:AB44 AB50:AB52 AB58:AB60 AB66:AB68 AB74:AB76 AB82:AB84 AB90:AB92 AB98:AB100 AB106:AB108 AB114:AB116 AB122:AB124 AB130:AB132 AB138:AB140 AB146:AB148 AB154:AB156 AB162:AB164 AB170:AB172 AB178:AB180 AB186:AB188 AB201:AB203 AB214:AB216 AB227:AB229 AB240:AB242 AB253:AB255" xr:uid="{508AEACA-3510-45F0-A56D-780D71AF303E}">
      <formula1>"Yes"</formula1>
    </dataValidation>
    <dataValidation type="list" allowBlank="1" showErrorMessage="1" promptTitle="Objective 5" prompt="Support the advancement of the MFRPS and the Manufactured Food Regulatory Program Alliance (Alliance)." sqref="AC34:AC36 AC42:AC44 AC50:AC52 AC58:AC60 AC66:AC68 AC74:AC76 AC82:AC84 AC90:AC92 AC98:AC100 AC106:AC108 AC114:AC116 AC122:AC124 AC130:AC132 AC138:AC140 AC146:AC148 AC154:AC156 AC162:AC164 AC170:AC172 AC178:AC180 AC186:AC188 AC201:AC203 AC214:AC216 AC227:AC229 AC240:AC242 AC253:AC255" xr:uid="{EB4210B0-2E4A-4B65-9A0F-33FE7BB89ABF}">
      <formula1>"Yes"</formula1>
    </dataValidation>
    <dataValidation type="list" allowBlank="1" showErrorMessage="1" promptTitle="Activity 1" prompt="Building an on-line program portal to serve as a learning exchange, subject matter expert registry, topical index of regulatory guidance, regulatory updates, and other information that impacts manufactured food regulatory programs." sqref="AD34:AD36 AD42:AD44 AD50:AD52 AD58:AD60 AD66:AD68 AD74:AD76 AD82:AD84 AD90:AD92 AD98:AD100 AD106:AD108 AD114:AD116 AD122:AD124 AD130:AD132 AD138:AD140 AD146:AD148 AD154:AD156 AD162:AD164 AD170:AD172 AD178:AD180 AD186:AD188 AD201:AD203 AD214:AD216 AD227:AD229 AD240:AD242 AD253:AD255" xr:uid="{CCA09B1B-7A89-4724-921C-728E6D78C38D}">
      <formula1>"Yes"</formula1>
    </dataValidation>
    <dataValidation type="list" allowBlank="1" showErrorMessage="1" promptTitle="Activity 2" prompt="Building a user community and support data management and exchange between FDA and state regulatory agencies to promote conformance with human and animal food regulatory program standards._x000a_" sqref="AE34:AE36 AE42:AE44 AE50:AE52 AE58:AE60 AE66:AE68 AE74:AE76 AE82:AE84 AE90:AE92 AE98:AE100 AE106:AE108 AE114:AE116 AE122:AE124 AE130:AE132 AE138:AE140 AE146:AE148 AE154:AE156 AE162:AE164 AE170:AE172 AE178:AE180 AE186:AE188 AE201:AE203 AE214:AE216 AE227:AE229 AE240:AE242 AE253:AE255" xr:uid="{9EE0F8AF-C374-4CDE-BECD-67457A025C0F}">
      <formula1>"Yes"</formula1>
    </dataValidation>
    <dataValidation type="list" allowBlank="1" showErrorMessage="1" promptTitle="Activity 3" prompt="Providing forums to elicit, discuss and address concerns identified by State manufactured food regulatory programs relative to the MFRPS, food safety inspection contract, training, FSMA, and other activities impacting Federal-State relations." sqref="AF34:AF36 AF42:AF44 AF50:AF52 AF58:AF60 AF66:AF68 AF74:AF76 AF82:AF84 AF90:AF92 AF98:AF100 AF106:AF108 AF114:AF116 AF122:AF124 AF130:AF132 AF138:AF140 AF146:AF148 AF154:AF156 AF162:AF164 AF170:AF172 AF178:AF180 AF186:AF188 AF201:AF203 AF214:AF216 AF227:AF229 AF240:AF242 AF253:AF255" xr:uid="{D2386384-0CA7-47CD-8E84-FDE6D89E181C}">
      <formula1>"Yes"</formula1>
    </dataValidation>
    <dataValidation type="list" allowBlank="1" showErrorMessage="1" promptTitle="Activity 4" prompt="Updating and continuous improvement of a web-based directory of State and local food protection officials for use by Federal, State, local, tribal and territorial regulatory agencies. " sqref="AG34:AG36 AG42:AG44 AG50:AG52 AG58:AG60 AG66:AG68 AG74:AG76 AG82:AG84 AG90:AG92 AG98:AG100 AG106:AG108 AG114:AG116 AG122:AG124 AG130:AG132 AG138:AG140 AG146:AG148 AG154:AG156 AG162:AG164 AG170:AG172 AG178:AG180 AG186:AG188 AG201:AG203 AG214:AG216 AG227:AG229 AG240:AG242 AG253:AG255" xr:uid="{20EC7FE9-FDA5-4B4F-BE42-41705C419784}">
      <formula1>"Yes"</formula1>
    </dataValidation>
    <dataValidation type="list" allowBlank="1" showErrorMessage="1" promptTitle="Activity 5" prompt="Providing support to the Manufactured Food Regulatory Program Alliance and other initiatives that advance an integrated public health system (see list on performance element tab)._x000a_" sqref="AH34:AH36 AH42:AH44 AH50:AH52 AH58:AH60 AH66:AH68 AH74:AH76 AH82:AH84 AH90:AH92 AH98:AH100 AH106:AH108 AH114:AH116 AH122:AH124 AH130:AH132 AH138:AH140 AH146:AH148 AH154:AH156 AH162:AH164 AH170:AH172 AH178:AH180 AH186:AH188 AH201:AH203 AH214:AH216 AH227:AH229 AH240:AH242 AH253:AH255" xr:uid="{3A9BF618-6AD3-4748-9102-DFEFBD17C46E}">
      <formula1>"Yes"</formula1>
    </dataValidation>
    <dataValidation type="list" allowBlank="1" showErrorMessage="1" promptTitle="Activity 6" prompt="Providing administrative support to other meetings the grantee identifies that will support the advancement of an integrated food safety system, including scheduling, meeting facilities, invitations, registration, on-site support, etc. during the meeting." sqref="AI34:AI36 AI42:AI44 AI50:AI52 AI58:AI60 AI66:AI68 AI74:AI76 AI82:AI84 AI90:AI92 AI98:AI100 AI106:AI108 AI114:AI116 AI122:AI124 AI130:AI132 AI138:AI140 AI146:AI148 AI154:AI156 AI162:AI164 AI170:AI172 AI178:AI180 AI186:AI188 AI201:AI203 AI214:AI216 AI227:AI229 AI240:AI242 AI253:AI255" xr:uid="{DCB2FA08-1186-4A0D-ADC6-2A3528BE5E8D}">
      <formula1>"Yes"</formula1>
    </dataValidation>
    <dataValidation type="list" allowBlank="1" showErrorMessage="1" promptTitle="Activity 7" prompt="Providing administrative support to other meetings the grantee identifies, such as those of the Partnership for Food Protection (PFP) and Food Protection Task Force Alliance, that will support the advancement of an integrated food safety system. " sqref="AJ34:AJ36 AJ42:AJ44 AJ50:AJ52 AJ58:AJ60 AJ66:AJ68 AJ74:AJ76 AJ82:AJ84 AJ90:AJ92 AJ98:AJ100 AJ106:AJ108 AJ114:AJ116 AJ122:AJ124 AJ130:AJ132 AJ138:AJ140 AJ146:AJ148 AJ154:AJ156 AJ162:AJ164 AJ170:AJ172 AJ178:AJ180 AJ186:AJ188 AJ201:AJ203 AJ214:AJ216 AJ227:AJ229 AJ240:AJ242 AJ253:AJ255" xr:uid="{B87400B1-9820-4F7B-AEF8-AB147E49B02C}">
      <formula1>"Yes"</formula1>
    </dataValidation>
    <dataValidation type="list" allowBlank="1" showErrorMessage="1" promptTitle="Activity 8" prompt="Supporting the training needs for State and local regulatory program’s conformance with regulatory standards and best practices in human and animal food (see list on performance elements tab)." sqref="AK34:AK36 AK42:AK44 AK50:AK52 AK58:AK60 AK66:AK68 AK74:AK76 AK82:AK84 AK90:AK92 AK98:AK100 AK106:AK108 AK114:AK116 AK122:AK124 AK130:AK132 AK138:AK140 AK146:AK148 AK154:AK156 AK162:AK164 AK170:AK172 AK178:AK180 AK186:AK188 AK201:AK203 AK214:AK216 AK227:AK229 AK240:AK242 AK253:AK255" xr:uid="{FB7F43F3-839B-436C-80AE-762A0AD46042}">
      <formula1>"Yes"</formula1>
    </dataValidation>
    <dataValidation type="list" allowBlank="1" showErrorMessage="1" promptTitle="Activity 9" prompt="In support of FSMA, working with FDA to establish, participate, and promote operational partnerships that assist in building an Integrated National Food Safety System. Operational partnerships may include other national associations, alliances , PFP, etc." sqref="AL34:AL36 AL42:AL44 AL50:AL52 AL58:AL60 AL66:AL68 AL74:AL76 AL82:AL84 AL90:AL92 AL98:AL100 AL106:AL108 AL114:AL116 AL122:AL124 AL130:AL132 AL138:AL140 AL146:AL148 AL154:AL156 AL162:AL164 AL170:AL172 AL178:AL180 AL186:AL188 AL201:AL203 AL214:AL216 AL227:AL229 AL240:AL242 AL253:AL255" xr:uid="{4AB6085B-F38B-46B4-8BD1-F05E97CD77F5}">
      <formula1>"Yes"</formula1>
    </dataValidation>
    <dataValidation type="list" allowBlank="1" showErrorMessage="1" promptTitle="Activity 10" prompt="Providing financial support for manufactured food regulatory programs to develop, host, or attend training courses, meetings, conferences, and other events that support building an integrated food safety system. " sqref="AM34:AM36 AM42:AM44 AM50:AM52 AM58:AM60 AM66:AM68 AM74:AM76 AM82:AM84 AM90:AM92 AM98:AM100 AM106:AM108 AM114:AM116 AM122:AM124 AM130:AM132 AM138:AM140 AM146:AM148 AM154:AM156 AM162:AM164 AM170:AM172 AM178:AM180 AM186:AM188 AM201:AM203 AM214:AM216 AM227:AM229 AM240:AM242 AM253:AM255" xr:uid="{69BDED9E-1C1A-45D4-8503-843332760F11}">
      <formula1>"Yes"</formula1>
    </dataValidation>
    <dataValidation type="list" allowBlank="1" showErrorMessage="1" promptTitle="Activity 11" prompt="Provide support and outreach to colleges and universities to promote career paths and experiential learning in regulatory affairs and sciences." sqref="AN34:AN36 AN42:AN44 AN50:AN52 AN58:AN60 AN66:AN68 AN74:AN76 AN82:AN84 AN90:AN92 AN98:AN100 AN106:AN108 AN114:AN116 AN122:AN124 AN130:AN132 AN138:AN140 AN146:AN148 AN154:AN156 AN162:AN164 AN170:AN172 AN178:AN180 AN186:AN188 AN201:AN203 AN214:AN216 AN227:AN229 AN240:AN242 AN253:AN255" xr:uid="{1EF61C43-62F1-4150-8C46-03FC90DD021E}">
      <formula1>"Yes"</formula1>
    </dataValidation>
    <dataValidation type="list" allowBlank="1" showErrorMessage="1" promptTitle="Activity 12" prompt="Provide support for advanced training or fellowship programs to promote experiential learning, applied research and mentorship in manufactured food regulation." sqref="AO34:AO36 AO42:AO44 AO50:AO52 AO58:AO60 AO66:AO68 AO74:AO76 AO82:AO84 AO90:AO92 AO98:AO100 AO106:AO108 AO114:AO116 AO122:AO124 AO130:AO132 AO138:AO140 AO146:AO148 AO154:AO156 AO162:AO164 AO170:AO172 AO178:AO180 AO186:AO188 AO201:AO203 AO214:AO216 AO227:AO229 AO240:AO242 AO253:AO255" xr:uid="{F1B65A30-6866-46BE-8D99-9A25F03B9B9E}">
      <formula1>"Yes"</formula1>
    </dataValidation>
    <dataValidation type="list" allowBlank="1" showErrorMessage="1" promptTitle="Activity 13" prompt="Establish a system for continuous improvement of all activities being performed under this cooperative agreement. " sqref="AP34:AP36 AP42:AP44 AP50:AP52 AP58:AP60 AP66:AP68 AP74:AP76 AP82:AP84 AP90:AP92 AP98:AP100 AP106:AP108 AP114:AP116 AP122:AP124 AP130:AP132 AP138:AP140 AP146:AP148 AP154:AP156 AP162:AP164 AP170:AP172 AP178:AP180 AP186:AP188 AP201:AP203 AP214:AP216 AP227:AP229 AP240:AP242 AP253:AP255" xr:uid="{1587F8F8-9012-4644-811D-EF4BC7996636}">
      <formula1>"Yes"</formula1>
    </dataValidation>
  </dataValidations>
  <hyperlinks>
    <hyperlink ref="Y33" location="'Performance Elements'!B14" display="Objective 1" xr:uid="{62FBF78B-8506-4B09-9113-AFC247BFFCCC}"/>
    <hyperlink ref="Z33" location="'Performance Elements'!B15" display="Objective 2" xr:uid="{E0569701-D5E9-43D7-ADDD-19558CA19412}"/>
    <hyperlink ref="AA33" location="'Performance Elements'!B16" display="Objective 3" xr:uid="{946D234D-456D-40BF-9A2B-5E75A80BDDB9}"/>
    <hyperlink ref="AB33" location="'Performance Elements'!B17" display="Objective 4" xr:uid="{1C45D091-FA01-4529-81D2-DE279E0A6456}"/>
    <hyperlink ref="AC33" location="'Performance Elements'!B18" display="Objective 5" xr:uid="{A099BD2E-6471-4B25-8038-0DBA43454EC7}"/>
    <hyperlink ref="AD33" location="'Performance Elements'!B20" display="Activity 1" xr:uid="{409877C4-7103-4FBC-AEA6-6AB93E94087E}"/>
    <hyperlink ref="AE33" location="'Performance Elements'!B21" display="Activity 2" xr:uid="{6EDFA763-AB95-4E15-B80A-00EBCC57E653}"/>
    <hyperlink ref="AF33" location="'Performance Elements'!B22" display="Activity 3" xr:uid="{C1D08176-A969-4B8E-9302-8B1DCBCD3143}"/>
    <hyperlink ref="AG33" location="'Performance Elements'!B23" display="Activity 4" xr:uid="{D2C83AD0-E486-46BA-B22D-59A27CF48333}"/>
    <hyperlink ref="AH33" location="'Performance Elements'!B24" display="Activity 5" xr:uid="{E1F7ADFD-8F80-4FD5-B4F7-20B8BF85457B}"/>
    <hyperlink ref="AI33" location="'Performance Elements'!B25" display="Activity 6" xr:uid="{BEEC4308-3AFF-4D12-B488-428A9419731F}"/>
    <hyperlink ref="AJ33" location="'Performance Elements'!B26" display="Activity 7" xr:uid="{45A9FD5D-81C1-4D04-BA69-3A436DC534C4}"/>
    <hyperlink ref="AK33" location="'Performance Elements'!B27" display="Activity 8" xr:uid="{DD0908E7-DA00-47A8-9533-AF452225D800}"/>
    <hyperlink ref="AL33" location="'Performance Elements'!B28" display="Activity 9" xr:uid="{57C32D3D-1785-4333-9BDF-1786C052AA66}"/>
    <hyperlink ref="AM33" location="'Performance Elements'!B29" display="Activity 10" xr:uid="{84F56910-ADDD-46A2-B633-B3D529FA4775}"/>
    <hyperlink ref="AN33" location="'Performance Elements'!B30" display="Activity 11" xr:uid="{2C597EC7-0A94-4A5F-A13A-3BB2B91F098E}"/>
    <hyperlink ref="AO33" location="'Performance Elements'!B31" display="Activity 12" xr:uid="{B669AE93-9929-4B96-8F6A-CD613586FAFB}"/>
    <hyperlink ref="AP33" location="'Performance Elements'!B32" display="Activity 13" xr:uid="{63D9875A-E01B-4BE7-9E16-3CF580628BAB}"/>
    <hyperlink ref="Y41" location="'Performance Elements'!B14" display="Objective 1" xr:uid="{087A6E6D-7A0F-4FEC-B814-B31536AB5FB8}"/>
    <hyperlink ref="Z41" location="'Performance Elements'!B15" display="Objective 2" xr:uid="{B60F7416-2EB5-46D8-91F1-BC021436EDEB}"/>
    <hyperlink ref="AA41" location="'Performance Elements'!B16" display="Objective 3" xr:uid="{2270C731-E0BB-4AAB-942D-CA1B6FEDB102}"/>
    <hyperlink ref="AB41" location="'Performance Elements'!B17" display="Objective 4" xr:uid="{F6416656-5351-4135-9B53-A98437591020}"/>
    <hyperlink ref="AC41" location="'Performance Elements'!B18" display="Objective 5" xr:uid="{784BC754-D8CE-413A-809B-D1AD02B6FE3F}"/>
    <hyperlink ref="AD41" location="'Performance Elements'!B20" display="Activity 1" xr:uid="{D62A1A35-FC28-433C-8296-5B3983473EBB}"/>
    <hyperlink ref="AE41" location="'Performance Elements'!B21" display="Activity 2" xr:uid="{FC3EC0AE-D71F-4E1A-AB5E-0AEDD1BE0826}"/>
    <hyperlink ref="AF41" location="'Performance Elements'!B22" display="Activity 3" xr:uid="{6943071F-9A8D-44DB-AB80-EB8BD8F78719}"/>
    <hyperlink ref="AG41" location="'Performance Elements'!B23" display="Activity 4" xr:uid="{98E600F4-A321-4537-B84B-942E564C8079}"/>
    <hyperlink ref="AH41" location="'Performance Elements'!B24" display="Activity 5" xr:uid="{DBA4A804-C340-45AF-AB94-468777BE3A5D}"/>
    <hyperlink ref="AI41" location="'Performance Elements'!B25" display="Activity 6" xr:uid="{B9A903CA-3938-43C3-8070-1AFA0E249A3E}"/>
    <hyperlink ref="AJ41" location="'Performance Elements'!B26" display="Activity 7" xr:uid="{AC74DDDD-F4F0-4666-9222-F732C7A39584}"/>
    <hyperlink ref="AK41" location="'Performance Elements'!B27" display="Activity 8" xr:uid="{A51D4878-CEDD-42EA-A3C9-521C0A376843}"/>
    <hyperlink ref="AL41" location="'Performance Elements'!B28" display="Activity 9" xr:uid="{5A6A1873-9690-437D-B50B-7DAC97AE1CBB}"/>
    <hyperlink ref="AM41" location="'Performance Elements'!B29" display="Activity 10" xr:uid="{45EC1109-F9DA-4D24-9720-2682176BCE0F}"/>
    <hyperlink ref="AN41" location="'Performance Elements'!B30" display="Activity 11" xr:uid="{55BA85F5-F04F-4C1B-9639-754BBB640931}"/>
    <hyperlink ref="AO41" location="'Performance Elements'!B31" display="Activity 12" xr:uid="{2A86CD48-6298-4D8C-9B74-F384E19EC193}"/>
    <hyperlink ref="AP41" location="'Performance Elements'!B32" display="Activity 13" xr:uid="{9E266DA5-2EA6-46EC-9C12-CB666590BBD2}"/>
    <hyperlink ref="Y49" location="'Performance Elements'!B14" display="Objective 1" xr:uid="{6E04CFBB-3E24-462F-851A-2F5B98B6A52C}"/>
    <hyperlink ref="Z49" location="'Performance Elements'!B15" display="Objective 2" xr:uid="{9E3F6DDD-23E8-4A3E-8B0F-282D891C1487}"/>
    <hyperlink ref="AA49" location="'Performance Elements'!B16" display="Objective 3" xr:uid="{F39ED1D1-E752-420D-9875-5358A16439A9}"/>
    <hyperlink ref="AB49" location="'Performance Elements'!B17" display="Objective 4" xr:uid="{8A0F2573-6BDD-414A-AA42-C77B116BF671}"/>
    <hyperlink ref="AC49" location="'Performance Elements'!B18" display="Objective 5" xr:uid="{67EE6980-30E3-49CE-A92E-91DF7F561DE4}"/>
    <hyperlink ref="AD49" location="'Performance Elements'!B20" display="Activity 1" xr:uid="{1DCD8789-2CD0-4190-9EC9-833C08D59034}"/>
    <hyperlink ref="AE49" location="'Performance Elements'!B21" display="Activity 2" xr:uid="{C3903B75-A2B9-4801-B0F1-57D16AACFFDD}"/>
    <hyperlink ref="AF49" location="'Performance Elements'!B22" display="Activity 3" xr:uid="{44CD96E8-2FF0-4D12-97BF-FD9520DD1C6B}"/>
    <hyperlink ref="AG49" location="'Performance Elements'!B23" display="Activity 4" xr:uid="{1A2841D0-AE4B-4B58-9E6C-50A295E80483}"/>
    <hyperlink ref="AH49" location="'Performance Elements'!B24" display="Activity 5" xr:uid="{4BF588BE-D14C-4D27-BF25-7DAEB5F996D5}"/>
    <hyperlink ref="AI49" location="'Performance Elements'!B25" display="Activity 6" xr:uid="{78D1E65E-834A-4BB5-A42D-26D0EDDC5A67}"/>
    <hyperlink ref="AJ49" location="'Performance Elements'!B26" display="Activity 7" xr:uid="{F4CC9E49-C1C8-455D-A87E-724A53CDF595}"/>
    <hyperlink ref="AK49" location="'Performance Elements'!B27" display="Activity 8" xr:uid="{647A5756-9ADA-417E-8C2E-3380CACE5752}"/>
    <hyperlink ref="AL49" location="'Performance Elements'!B28" display="Activity 9" xr:uid="{5E54462A-AC4F-42ED-8A01-8B9715B5F978}"/>
    <hyperlink ref="AM49" location="'Performance Elements'!B29" display="Activity 10" xr:uid="{DFB0AE70-974A-4FD1-9D2F-C63DB616ED31}"/>
    <hyperlink ref="AN49" location="'Performance Elements'!B30" display="Activity 11" xr:uid="{C02D49D0-A3A7-431D-991F-208F40FA562A}"/>
    <hyperlink ref="AO49" location="'Performance Elements'!B31" display="Activity 12" xr:uid="{E668DC91-BB4D-4DC9-8B4F-DD9BE84DED87}"/>
    <hyperlink ref="AP49" location="'Performance Elements'!B32" display="Activity 13" xr:uid="{E229CF7C-A010-4B13-8A2C-8B7306E7B289}"/>
    <hyperlink ref="Y57" location="'Performance Elements'!B14" display="Objective 1" xr:uid="{087A6E28-5C13-448B-9FDF-476A7CD2AC6A}"/>
    <hyperlink ref="Z57" location="'Performance Elements'!B15" display="Objective 2" xr:uid="{38BA0AED-5689-450F-A163-20CEB0198EDA}"/>
    <hyperlink ref="AA57" location="'Performance Elements'!B16" display="Objective 3" xr:uid="{29FD2B26-D27B-41C6-88B6-F36270792F92}"/>
    <hyperlink ref="AB57" location="'Performance Elements'!B17" display="Objective 4" xr:uid="{4C04855C-B293-4595-AD8D-482995035E65}"/>
    <hyperlink ref="AC57" location="'Performance Elements'!B18" display="Objective 5" xr:uid="{4C3D0FA3-3B6E-44B8-9525-95CD0C0B5749}"/>
    <hyperlink ref="AD57" location="'Performance Elements'!B20" display="Activity 1" xr:uid="{6B16B890-D7BB-4B1D-A537-61E59900E477}"/>
    <hyperlink ref="AE57" location="'Performance Elements'!B21" display="Activity 2" xr:uid="{34109197-B068-4274-9AFF-B6A7C7DB3BC7}"/>
    <hyperlink ref="AF57" location="'Performance Elements'!B22" display="Activity 3" xr:uid="{08FB63A6-3AA1-4744-8F45-C91F9A852F4F}"/>
    <hyperlink ref="AG57" location="'Performance Elements'!B23" display="Activity 4" xr:uid="{F7AFC489-8EE9-4EA8-A6F9-A28B938461DF}"/>
    <hyperlink ref="AH57" location="'Performance Elements'!B24" display="Activity 5" xr:uid="{115FC176-FEB4-4DF0-9E97-78A218F63558}"/>
    <hyperlink ref="AI57" location="'Performance Elements'!B25" display="Activity 6" xr:uid="{19A464B5-A6E6-47A8-BE37-2135708000F9}"/>
    <hyperlink ref="AJ57" location="'Performance Elements'!B26" display="Activity 7" xr:uid="{84FDDE4E-9A3F-4B29-B232-B1E98C31F973}"/>
    <hyperlink ref="AK57" location="'Performance Elements'!B27" display="Activity 8" xr:uid="{F1E099A5-9765-4BF0-99BD-56A65BAEE1BA}"/>
    <hyperlink ref="AL57" location="'Performance Elements'!B28" display="Activity 9" xr:uid="{34E48958-61D4-4B0E-A750-72FFB8838509}"/>
    <hyperlink ref="AM57" location="'Performance Elements'!B29" display="Activity 10" xr:uid="{B3D96243-A4E1-44CC-B205-FF2BFB242055}"/>
    <hyperlink ref="AN57" location="'Performance Elements'!B30" display="Activity 11" xr:uid="{1765772C-4B59-462F-A76D-3C33353E9EE2}"/>
    <hyperlink ref="AO57" location="'Performance Elements'!B31" display="Activity 12" xr:uid="{2380AD8F-7829-4A12-9E03-89B587B1B4BD}"/>
    <hyperlink ref="AP57" location="'Performance Elements'!B32" display="Activity 13" xr:uid="{C7D45B66-D4C8-435E-8FA9-151925AC1E09}"/>
    <hyperlink ref="Y65" location="'Performance Elements'!B14" display="Objective 1" xr:uid="{B142DBB7-0CFC-41B6-BC2C-0BF2E586A8EA}"/>
    <hyperlink ref="Z65" location="'Performance Elements'!B15" display="Objective 2" xr:uid="{4709074C-5E80-4DF1-9525-CA9589F1522D}"/>
    <hyperlink ref="AA65" location="'Performance Elements'!B16" display="Objective 3" xr:uid="{707CB8F3-CD31-4994-9CD2-3B3E9F78B4B2}"/>
    <hyperlink ref="AB65" location="'Performance Elements'!B17" display="Objective 4" xr:uid="{F9C1C408-32A5-41F8-B6A2-69433DA16E6B}"/>
    <hyperlink ref="AC65" location="'Performance Elements'!B18" display="Objective 5" xr:uid="{5514D109-9D9F-4067-8615-63CF6860AB4B}"/>
    <hyperlink ref="AD65" location="'Performance Elements'!B20" display="Activity 1" xr:uid="{F6FF7B29-6DC3-4D6A-926A-07FE19C5269E}"/>
    <hyperlink ref="AE65" location="'Performance Elements'!B21" display="Activity 2" xr:uid="{97BABA72-EC3E-4F4B-8DA2-91B31819352D}"/>
    <hyperlink ref="AF65" location="'Performance Elements'!B22" display="Activity 3" xr:uid="{75252463-5D73-4AD7-BB8C-8430982C8776}"/>
    <hyperlink ref="AG65" location="'Performance Elements'!B23" display="Activity 4" xr:uid="{2E8C3655-86C5-43DC-8398-3B04BFD90418}"/>
    <hyperlink ref="AH65" location="'Performance Elements'!B24" display="Activity 5" xr:uid="{4D506F18-233E-480B-9381-9033E718D7AC}"/>
    <hyperlink ref="AI65" location="'Performance Elements'!B25" display="Activity 6" xr:uid="{B3B2CF2A-39EA-4DBB-A2AB-EEB2A53FDA42}"/>
    <hyperlink ref="AJ65" location="'Performance Elements'!B26" display="Activity 7" xr:uid="{747205B8-0D93-4641-9EE1-075B2E37A42F}"/>
    <hyperlink ref="AK65" location="'Performance Elements'!B27" display="Activity 8" xr:uid="{D5EC52C6-A3D9-4824-99E3-5866800B1672}"/>
    <hyperlink ref="AL65" location="'Performance Elements'!B28" display="Activity 9" xr:uid="{BF214AF0-39D1-4B80-ACD0-FD3B0FA98F3D}"/>
    <hyperlink ref="AM65" location="'Performance Elements'!B29" display="Activity 10" xr:uid="{738EEEA1-2F7E-44E1-A80E-E84352F544A0}"/>
    <hyperlink ref="AN65" location="'Performance Elements'!B30" display="Activity 11" xr:uid="{37B7BC6A-E546-4121-9671-829186387471}"/>
    <hyperlink ref="AO65" location="'Performance Elements'!B31" display="Activity 12" xr:uid="{0FD75778-70AD-4244-8E51-E60B09211EAD}"/>
    <hyperlink ref="AP65" location="'Performance Elements'!B32" display="Activity 13" xr:uid="{47CB958F-0C42-4D90-BD45-B5934C30DA68}"/>
    <hyperlink ref="Y73" location="'Performance Elements'!B14" display="Objective 1" xr:uid="{E98F0049-66E8-468D-A922-68DF031212BB}"/>
    <hyperlink ref="Z73" location="'Performance Elements'!B15" display="Objective 2" xr:uid="{011CF392-7585-4DB7-9B6B-A8FC4E249738}"/>
    <hyperlink ref="AA73" location="'Performance Elements'!B16" display="Objective 3" xr:uid="{771E3ECF-4173-4C0D-84AB-6F7329D529CA}"/>
    <hyperlink ref="AB73" location="'Performance Elements'!B17" display="Objective 4" xr:uid="{CDD91D03-6E7D-4B95-B6E0-4964BFB53AA8}"/>
    <hyperlink ref="AC73" location="'Performance Elements'!B18" display="Objective 5" xr:uid="{34861509-A37A-4DBE-A1A9-E9E9FC4DF7B5}"/>
    <hyperlink ref="AD73" location="'Performance Elements'!B20" display="Activity 1" xr:uid="{25596278-FA8F-4085-A43A-8664F6E3EC86}"/>
    <hyperlink ref="AE73" location="'Performance Elements'!B21" display="Activity 2" xr:uid="{02A8EEF6-1D7F-4EF8-A8ED-35AB8D8A0787}"/>
    <hyperlink ref="AF73" location="'Performance Elements'!B22" display="Activity 3" xr:uid="{06BB9448-6F2E-4FDD-AF70-46C5F19E256F}"/>
    <hyperlink ref="AG73" location="'Performance Elements'!B23" display="Activity 4" xr:uid="{778B175F-D0A9-417C-974D-AFF98149FED4}"/>
    <hyperlink ref="AH73" location="'Performance Elements'!B24" display="Activity 5" xr:uid="{4EF95687-7F2D-4DB8-A75A-B621A2567BCF}"/>
    <hyperlink ref="AI73" location="'Performance Elements'!B25" display="Activity 6" xr:uid="{B8A59B59-296C-418D-8199-B234CD3C0DEB}"/>
    <hyperlink ref="AJ73" location="'Performance Elements'!B26" display="Activity 7" xr:uid="{610B149C-4FBF-4535-961A-8235023171B2}"/>
    <hyperlink ref="AK73" location="'Performance Elements'!B27" display="Activity 8" xr:uid="{A36C63A1-2396-4DC7-96BF-29C503BC572E}"/>
    <hyperlink ref="AL73" location="'Performance Elements'!B28" display="Activity 9" xr:uid="{483BEC56-7073-403B-AE04-EEA32EDBB6EA}"/>
    <hyperlink ref="AM73" location="'Performance Elements'!B29" display="Activity 10" xr:uid="{FCE99F8F-BD3D-4C92-AEAF-E82275484E21}"/>
    <hyperlink ref="AN73" location="'Performance Elements'!B30" display="Activity 11" xr:uid="{5C6C7227-18F0-49B8-9AF8-5295824457C4}"/>
    <hyperlink ref="AO73" location="'Performance Elements'!B31" display="Activity 12" xr:uid="{BA40DBF4-5E67-4836-92F1-313CF2A29D95}"/>
    <hyperlink ref="AP73" location="'Performance Elements'!B32" display="Activity 13" xr:uid="{E318CA64-881B-471A-9896-C2E4B9311E51}"/>
    <hyperlink ref="Y81" location="'Performance Elements'!B14" display="Objective 1" xr:uid="{66F9943F-9CDD-45A6-A8C3-99A908ADCCD4}"/>
    <hyperlink ref="Z81" location="'Performance Elements'!B15" display="Objective 2" xr:uid="{269BAF3A-8ED2-4A91-A7DB-F7A9140C662C}"/>
    <hyperlink ref="AA81" location="'Performance Elements'!B16" display="Objective 3" xr:uid="{BCA08445-BB8B-4D08-9C3F-D2CB09FAC209}"/>
    <hyperlink ref="AB81" location="'Performance Elements'!B17" display="Objective 4" xr:uid="{6A87170C-1670-4763-94BD-A38A9254BD6A}"/>
    <hyperlink ref="AC81" location="'Performance Elements'!B18" display="Objective 5" xr:uid="{CED456CC-8570-436E-92A6-69707F55991C}"/>
    <hyperlink ref="AD81" location="'Performance Elements'!B20" display="Activity 1" xr:uid="{8CD70368-64D2-4A66-8DFC-165A02C1B0D6}"/>
    <hyperlink ref="AE81" location="'Performance Elements'!B21" display="Activity 2" xr:uid="{B2EE0F7F-AC1C-45DC-AA79-DEEE421F7705}"/>
    <hyperlink ref="AF81" location="'Performance Elements'!B22" display="Activity 3" xr:uid="{5FDFC336-D07C-441F-8E52-06631089A7C6}"/>
    <hyperlink ref="AG81" location="'Performance Elements'!B23" display="Activity 4" xr:uid="{34E5AD10-2863-44CB-B101-D231597BAF66}"/>
    <hyperlink ref="AH81" location="'Performance Elements'!B24" display="Activity 5" xr:uid="{0A032E4B-AC2B-4997-B429-FAA05CB14AC6}"/>
    <hyperlink ref="AI81" location="'Performance Elements'!B25" display="Activity 6" xr:uid="{D6A23784-AC86-4B31-8472-67DCCD33C155}"/>
    <hyperlink ref="AJ81" location="'Performance Elements'!B26" display="Activity 7" xr:uid="{2DEA1EE3-0FAE-47BD-9E4E-5F628E5FDB57}"/>
    <hyperlink ref="AK81" location="'Performance Elements'!B27" display="Activity 8" xr:uid="{067822CA-9914-4EFC-A0BE-7E1998C3F6B5}"/>
    <hyperlink ref="AL81" location="'Performance Elements'!B28" display="Activity 9" xr:uid="{9607B8C0-EFE9-4DE1-9586-98836D268E6A}"/>
    <hyperlink ref="AM81" location="'Performance Elements'!B29" display="Activity 10" xr:uid="{78A6D64F-9DF3-4E02-A818-66CA8E807EF2}"/>
    <hyperlink ref="AN81" location="'Performance Elements'!B30" display="Activity 11" xr:uid="{634BA519-D1D4-4190-9A37-479258BF5C82}"/>
    <hyperlink ref="AO81" location="'Performance Elements'!B31" display="Activity 12" xr:uid="{AB87C405-5761-4832-B88C-3111907D3D45}"/>
    <hyperlink ref="AP81" location="'Performance Elements'!B32" display="Activity 13" xr:uid="{49562FF2-2ADD-4091-93AA-193775E45B0B}"/>
    <hyperlink ref="Y89" location="'Performance Elements'!B14" display="Objective 1" xr:uid="{7BDFD46C-618D-4842-B4F4-28E22DAC1980}"/>
    <hyperlink ref="Z89" location="'Performance Elements'!B15" display="Objective 2" xr:uid="{F71ABC43-559C-45C2-BE77-4CC49DC395F5}"/>
    <hyperlink ref="AA89" location="'Performance Elements'!B16" display="Objective 3" xr:uid="{E0DEB5B5-FEB0-4BFD-86EA-A821B92636B6}"/>
    <hyperlink ref="AB89" location="'Performance Elements'!B17" display="Objective 4" xr:uid="{99BA010B-B4F4-4278-942E-6BE058733C34}"/>
    <hyperlink ref="AC89" location="'Performance Elements'!B18" display="Objective 5" xr:uid="{0920ABE5-DA21-41EA-A277-528C17981AB5}"/>
    <hyperlink ref="AD89" location="'Performance Elements'!B20" display="Activity 1" xr:uid="{67FA4195-402A-4B82-B02F-AB9BAAEAF02C}"/>
    <hyperlink ref="AE89" location="'Performance Elements'!B21" display="Activity 2" xr:uid="{8CA9A58C-5D85-4270-A4DB-93E404C540DE}"/>
    <hyperlink ref="AF89" location="'Performance Elements'!B22" display="Activity 3" xr:uid="{594593C5-FFCD-4006-9D21-A7DC0CD5FEC0}"/>
    <hyperlink ref="AG89" location="'Performance Elements'!B23" display="Activity 4" xr:uid="{90B6C515-7337-49F9-B978-C91D63164209}"/>
    <hyperlink ref="AH89" location="'Performance Elements'!B24" display="Activity 5" xr:uid="{0CBD3EBE-6132-4468-8E16-852D5985D766}"/>
    <hyperlink ref="AI89" location="'Performance Elements'!B25" display="Activity 6" xr:uid="{C04230B8-ACF0-44A7-B2C9-B05A2B2FF8D7}"/>
    <hyperlink ref="AJ89" location="'Performance Elements'!B26" display="Activity 7" xr:uid="{80981BC6-83A6-418B-B34B-B6037D98DCB7}"/>
    <hyperlink ref="AK89" location="'Performance Elements'!B27" display="Activity 8" xr:uid="{D09023BA-EAA9-4E6A-A60C-0E7DCD146301}"/>
    <hyperlink ref="AL89" location="'Performance Elements'!B28" display="Activity 9" xr:uid="{D2C59544-4A9C-4FCA-AE69-BBDEE7BC0B43}"/>
    <hyperlink ref="AM89" location="'Performance Elements'!B29" display="Activity 10" xr:uid="{2A603EE0-44FA-4A84-830A-BB2A233F6F55}"/>
    <hyperlink ref="AN89" location="'Performance Elements'!B30" display="Activity 11" xr:uid="{A0E0F392-FD7C-4670-A03F-84D35995AF31}"/>
    <hyperlink ref="AO89" location="'Performance Elements'!B31" display="Activity 12" xr:uid="{6EEF6684-2046-4CDF-A69D-3612A6953AF5}"/>
    <hyperlink ref="AP89" location="'Performance Elements'!B32" display="Activity 13" xr:uid="{37DCACEA-71E0-431A-BFAE-84E142E61CE7}"/>
    <hyperlink ref="Y97" location="'Performance Elements'!B14" display="Objective 1" xr:uid="{1B8B8A2A-39F8-470E-AC91-834BA894A49F}"/>
    <hyperlink ref="Z97" location="'Performance Elements'!B15" display="Objective 2" xr:uid="{EBF39872-8C48-4470-8B00-44388E486DA3}"/>
    <hyperlink ref="AA97" location="'Performance Elements'!B16" display="Objective 3" xr:uid="{2688252B-8C26-4372-9766-B142305E3C45}"/>
    <hyperlink ref="AB97" location="'Performance Elements'!B17" display="Objective 4" xr:uid="{DE8056E2-4B56-4AED-AECC-036179BB7660}"/>
    <hyperlink ref="AC97" location="'Performance Elements'!B18" display="Objective 5" xr:uid="{6A349CA9-21B5-4FBC-A179-2EF8EB3DA4F9}"/>
    <hyperlink ref="AD97" location="'Performance Elements'!B20" display="Activity 1" xr:uid="{93AED590-EEF5-4C9B-830E-295D169EEA82}"/>
    <hyperlink ref="AE97" location="'Performance Elements'!B21" display="Activity 2" xr:uid="{6433D124-85D3-45DB-8431-61E81F3145A7}"/>
    <hyperlink ref="AF97" location="'Performance Elements'!B22" display="Activity 3" xr:uid="{84C2F188-1B6F-4629-AACC-ED1CE1EAD8E1}"/>
    <hyperlink ref="AG97" location="'Performance Elements'!B23" display="Activity 4" xr:uid="{DF31D1DA-3866-4E57-A628-B6E792B6E907}"/>
    <hyperlink ref="AH97" location="'Performance Elements'!B24" display="Activity 5" xr:uid="{6E39DE50-5D93-4B1E-90C3-633E3BDA3951}"/>
    <hyperlink ref="AI97" location="'Performance Elements'!B25" display="Activity 6" xr:uid="{8D2527C1-1902-4862-90EF-E0A3F8CAFF0C}"/>
    <hyperlink ref="AJ97" location="'Performance Elements'!B26" display="Activity 7" xr:uid="{BB97144A-281A-4058-B5DF-2F918AD127D2}"/>
    <hyperlink ref="AK97" location="'Performance Elements'!B27" display="Activity 8" xr:uid="{4396742E-B423-4EFC-A300-732D270E33AB}"/>
    <hyperlink ref="AL97" location="'Performance Elements'!B28" display="Activity 9" xr:uid="{2AB9426E-4845-4AED-8288-B767F9EC4BF7}"/>
    <hyperlink ref="AM97" location="'Performance Elements'!B29" display="Activity 10" xr:uid="{78E2704B-2FAD-4084-8705-23F9C26E101C}"/>
    <hyperlink ref="AN97" location="'Performance Elements'!B30" display="Activity 11" xr:uid="{E1E76D04-441A-4988-A5D2-D61054098053}"/>
    <hyperlink ref="AO97" location="'Performance Elements'!B31" display="Activity 12" xr:uid="{267953C4-18C8-415A-8E4D-891EFB46DE46}"/>
    <hyperlink ref="AP97" location="'Performance Elements'!B32" display="Activity 13" xr:uid="{9ECFA6D7-C443-4DC0-8740-B5A39C58CAC1}"/>
    <hyperlink ref="Y105" location="'Performance Elements'!B14" display="Objective 1" xr:uid="{ED309AC8-29E5-43FF-85AE-3F4871AE3C6B}"/>
    <hyperlink ref="Z105" location="'Performance Elements'!B15" display="Objective 2" xr:uid="{A6679764-5338-4FA2-BBF9-88AC6089B9F2}"/>
    <hyperlink ref="AA105" location="'Performance Elements'!B16" display="Objective 3" xr:uid="{314E3DEB-622F-4A36-ABD8-2AEB5BC59DC6}"/>
    <hyperlink ref="AB105" location="'Performance Elements'!B17" display="Objective 4" xr:uid="{251BA3CD-9640-4E74-9058-3DA08A3D08A5}"/>
    <hyperlink ref="AC105" location="'Performance Elements'!B18" display="Objective 5" xr:uid="{59CF1B5C-FB12-475C-9839-6E9207B5A9A8}"/>
    <hyperlink ref="AD105" location="'Performance Elements'!B20" display="Activity 1" xr:uid="{A373DD74-21A2-448C-8A17-40ECD1FEE5E9}"/>
    <hyperlink ref="AE105" location="'Performance Elements'!B21" display="Activity 2" xr:uid="{06E74868-C946-4084-B83C-64D23DC33B68}"/>
    <hyperlink ref="AF105" location="'Performance Elements'!B22" display="Activity 3" xr:uid="{168B319D-1D32-4E24-9E09-F53CF3FE9131}"/>
    <hyperlink ref="AG105" location="'Performance Elements'!B23" display="Activity 4" xr:uid="{1903A7CB-AEF6-4FBD-9726-0A87208B0B12}"/>
    <hyperlink ref="AH105" location="'Performance Elements'!B24" display="Activity 5" xr:uid="{3B9BB21F-82CA-495F-BA9F-CDEF0FAC661B}"/>
    <hyperlink ref="AI105" location="'Performance Elements'!B25" display="Activity 6" xr:uid="{C6716785-145D-4191-830F-F9FE96BA67EC}"/>
    <hyperlink ref="AJ105" location="'Performance Elements'!B26" display="Activity 7" xr:uid="{D10C2E2F-9A73-4448-859E-A224D4559A2E}"/>
    <hyperlink ref="AK105" location="'Performance Elements'!B27" display="Activity 8" xr:uid="{DEC14006-68CF-4EF1-8B13-E5E18FA69402}"/>
    <hyperlink ref="AL105" location="'Performance Elements'!B28" display="Activity 9" xr:uid="{F56E21DB-A8FA-4FCF-9826-0BFF2A4DFA6F}"/>
    <hyperlink ref="AM105" location="'Performance Elements'!B29" display="Activity 10" xr:uid="{5CA4A0FB-C503-462F-BD8F-FF455DA2B6AE}"/>
    <hyperlink ref="AN105" location="'Performance Elements'!B30" display="Activity 11" xr:uid="{BCD46DED-ED92-4A64-A484-72F1E45D7C17}"/>
    <hyperlink ref="AO105" location="'Performance Elements'!B31" display="Activity 12" xr:uid="{C72C646C-16F4-4395-9523-DB79D0A07227}"/>
    <hyperlink ref="AP105" location="'Performance Elements'!B32" display="Activity 13" xr:uid="{0EDB00A5-9DCC-43C0-AE23-FEA0A3BBE2C0}"/>
    <hyperlink ref="Y113" location="'Performance Elements'!B14" display="Objective 1" xr:uid="{E459DFED-99AD-4F3A-BE18-9E228AF77B79}"/>
    <hyperlink ref="Z113" location="'Performance Elements'!B15" display="Objective 2" xr:uid="{E4F3A9E2-E0D8-43A7-9A5A-696C31A79711}"/>
    <hyperlink ref="AA113" location="'Performance Elements'!B16" display="Objective 3" xr:uid="{3A81724F-E8AB-4C0C-84A9-BE73E477C633}"/>
    <hyperlink ref="AB113" location="'Performance Elements'!B17" display="Objective 4" xr:uid="{DFE2DFE2-F412-40F8-B6E7-9905B5BF5EDD}"/>
    <hyperlink ref="AC113" location="'Performance Elements'!B18" display="Objective 5" xr:uid="{98C1D1DD-3758-4FF6-90E5-FAFC09A64EB8}"/>
    <hyperlink ref="AD113" location="'Performance Elements'!B20" display="Activity 1" xr:uid="{51712010-C035-4211-9E0E-D31E77516E8E}"/>
    <hyperlink ref="AE113" location="'Performance Elements'!B21" display="Activity 2" xr:uid="{67E8EF95-E363-4CD8-9565-9DFDD078E829}"/>
    <hyperlink ref="AF113" location="'Performance Elements'!B22" display="Activity 3" xr:uid="{3ECEF2A2-396E-4C15-B4B7-C9A664D4B9B2}"/>
    <hyperlink ref="AG113" location="'Performance Elements'!B23" display="Activity 4" xr:uid="{86B1D960-BA19-4E66-9484-46FA7BE6DF81}"/>
    <hyperlink ref="AH113" location="'Performance Elements'!B24" display="Activity 5" xr:uid="{EA2EF3F9-35A2-49B9-900D-B14CC1E61DE7}"/>
    <hyperlink ref="AI113" location="'Performance Elements'!B25" display="Activity 6" xr:uid="{E3DF51EF-AA6A-49CB-9E2D-736DA152D703}"/>
    <hyperlink ref="AJ113" location="'Performance Elements'!B26" display="Activity 7" xr:uid="{79039825-10FE-46C1-8142-8AD30EC76E74}"/>
    <hyperlink ref="AK113" location="'Performance Elements'!B27" display="Activity 8" xr:uid="{2B4E917A-1C67-4215-8B20-58139665B57A}"/>
    <hyperlink ref="AL113" location="'Performance Elements'!B28" display="Activity 9" xr:uid="{D9D30539-0E61-4AFC-80DA-141CCB24E735}"/>
    <hyperlink ref="AM113" location="'Performance Elements'!B29" display="Activity 10" xr:uid="{BD04972F-8479-4D7B-8FED-2E0B15125DE3}"/>
    <hyperlink ref="AN113" location="'Performance Elements'!B30" display="Activity 11" xr:uid="{95A9877E-8D0E-41AA-B094-FC6525774298}"/>
    <hyperlink ref="AO113" location="'Performance Elements'!B31" display="Activity 12" xr:uid="{D5A727E2-D7C2-4912-B121-FC16DB35A81D}"/>
    <hyperlink ref="AP113" location="'Performance Elements'!B32" display="Activity 13" xr:uid="{2D0FE253-B21F-4A87-AA8D-1ADB9A2B8CB8}"/>
    <hyperlink ref="Y121" location="'Performance Elements'!B14" display="Objective 1" xr:uid="{8653557C-CC5D-4C17-9627-4C2734CC6495}"/>
    <hyperlink ref="Z121" location="'Performance Elements'!B15" display="Objective 2" xr:uid="{A13F220B-8110-4A15-83B2-0A992DC787BF}"/>
    <hyperlink ref="AA121" location="'Performance Elements'!B16" display="Objective 3" xr:uid="{1B9F4FB0-9B76-4AF0-BA1C-529C00350003}"/>
    <hyperlink ref="AB121" location="'Performance Elements'!B17" display="Objective 4" xr:uid="{27F37788-B03E-4EDD-878C-3801EBE3DE31}"/>
    <hyperlink ref="AC121" location="'Performance Elements'!B18" display="Objective 5" xr:uid="{08A5512C-FA96-4B2D-A427-B5A8077F2698}"/>
    <hyperlink ref="AD121" location="'Performance Elements'!B20" display="Activity 1" xr:uid="{D6128329-4B64-49DC-A1FA-FE7148D13B1B}"/>
    <hyperlink ref="AE121" location="'Performance Elements'!B21" display="Activity 2" xr:uid="{F0D18729-9F83-4EEC-AE7D-BBC64AB003C0}"/>
    <hyperlink ref="AF121" location="'Performance Elements'!B22" display="Activity 3" xr:uid="{9529CF27-097D-4155-B8F3-05401B3472CD}"/>
    <hyperlink ref="AG121" location="'Performance Elements'!B23" display="Activity 4" xr:uid="{E7112E36-4EC0-4373-9220-736975B574A4}"/>
    <hyperlink ref="AH121" location="'Performance Elements'!B24" display="Activity 5" xr:uid="{97F12F9F-760B-49DC-9DA0-A0499420968C}"/>
    <hyperlink ref="AI121" location="'Performance Elements'!B25" display="Activity 6" xr:uid="{B726CCA3-3205-472A-83F0-13C0BD21AFB3}"/>
    <hyperlink ref="AJ121" location="'Performance Elements'!B26" display="Activity 7" xr:uid="{6F828B11-2102-45C8-9621-3A4038F85E1F}"/>
    <hyperlink ref="AK121" location="'Performance Elements'!B27" display="Activity 8" xr:uid="{D1E7DA0C-BEAE-449F-BC60-DBA3112AFDA8}"/>
    <hyperlink ref="AL121" location="'Performance Elements'!B28" display="Activity 9" xr:uid="{A69318DD-2604-4FED-A55B-9A960AA436DA}"/>
    <hyperlink ref="AM121" location="'Performance Elements'!B29" display="Activity 10" xr:uid="{DCF27AF7-F30B-4078-A157-601A3DCF4A1E}"/>
    <hyperlink ref="AN121" location="'Performance Elements'!B30" display="Activity 11" xr:uid="{C7E430D8-2DD1-4EFD-A2C3-468CF1125258}"/>
    <hyperlink ref="AO121" location="'Performance Elements'!B31" display="Activity 12" xr:uid="{A30D6F75-DA21-4F30-A541-84630088B8B5}"/>
    <hyperlink ref="AP121" location="'Performance Elements'!B32" display="Activity 13" xr:uid="{4DA2F156-74CA-48FC-9618-43BDB4C5EFCB}"/>
    <hyperlink ref="Y129" location="'Performance Elements'!B14" display="Objective 1" xr:uid="{B7D2CE2B-5934-4D07-8E44-B0DE7F055A27}"/>
    <hyperlink ref="Z129" location="'Performance Elements'!B15" display="Objective 2" xr:uid="{DD1116B3-1F24-4CDC-A591-D0D956962820}"/>
    <hyperlink ref="AA129" location="'Performance Elements'!B16" display="Objective 3" xr:uid="{7B99D61B-2EBF-48FC-940E-6F74BBF4C36C}"/>
    <hyperlink ref="AB129" location="'Performance Elements'!B17" display="Objective 4" xr:uid="{1221D66D-4B55-4331-8713-766730269AF7}"/>
    <hyperlink ref="AC129" location="'Performance Elements'!B18" display="Objective 5" xr:uid="{93084FD5-A03D-42BD-B852-975FF14D5717}"/>
    <hyperlink ref="AD129" location="'Performance Elements'!B20" display="Activity 1" xr:uid="{D380B283-BE23-4238-A033-B5F1FA997049}"/>
    <hyperlink ref="AE129" location="'Performance Elements'!B21" display="Activity 2" xr:uid="{346B4289-45B5-464F-B80E-8750138A99DB}"/>
    <hyperlink ref="AF129" location="'Performance Elements'!B22" display="Activity 3" xr:uid="{8F612921-5F84-4E87-8884-7F438ACED64A}"/>
    <hyperlink ref="AG129" location="'Performance Elements'!B23" display="Activity 4" xr:uid="{D4BCF994-FA14-46DB-9546-F7D59C6A4285}"/>
    <hyperlink ref="AH129" location="'Performance Elements'!B24" display="Activity 5" xr:uid="{47CD0ED0-8D1A-43BD-B00C-8885520A4A17}"/>
    <hyperlink ref="AI129" location="'Performance Elements'!B25" display="Activity 6" xr:uid="{BD191045-FEA8-47A9-A9FB-71E700EC4287}"/>
    <hyperlink ref="AJ129" location="'Performance Elements'!B26" display="Activity 7" xr:uid="{9F1BECC7-5231-4663-8C9C-662BF89255C9}"/>
    <hyperlink ref="AK129" location="'Performance Elements'!B27" display="Activity 8" xr:uid="{E47A9483-740C-4406-8B30-071AFDCED5E3}"/>
    <hyperlink ref="AL129" location="'Performance Elements'!B28" display="Activity 9" xr:uid="{93B5B914-677F-4B06-B43B-D1460729FE64}"/>
    <hyperlink ref="AM129" location="'Performance Elements'!B29" display="Activity 10" xr:uid="{925D6B6F-50B5-48C4-8BE9-7A869843910B}"/>
    <hyperlink ref="AN129" location="'Performance Elements'!B30" display="Activity 11" xr:uid="{CAD4A87F-4901-4C22-95ED-BEAAE4647320}"/>
    <hyperlink ref="AO129" location="'Performance Elements'!B31" display="Activity 12" xr:uid="{6462CFF1-1DE3-4225-A983-CF7D087A1E94}"/>
    <hyperlink ref="AP129" location="'Performance Elements'!B32" display="Activity 13" xr:uid="{EF40311A-2549-482F-9213-07ED01FF3AA0}"/>
    <hyperlink ref="Y137" location="'Performance Elements'!B14" display="Objective 1" xr:uid="{DDF6D222-DADE-41EA-A6A6-D2348272CF57}"/>
    <hyperlink ref="Z137" location="'Performance Elements'!B15" display="Objective 2" xr:uid="{7612321E-5890-4BBD-B7E1-2504A4FD3D70}"/>
    <hyperlink ref="AA137" location="'Performance Elements'!B16" display="Objective 3" xr:uid="{1BAD462F-DD3F-422D-994A-50973DC354D3}"/>
    <hyperlink ref="AB137" location="'Performance Elements'!B17" display="Objective 4" xr:uid="{B752F8EF-1ED7-4076-BE2B-4D7DF3131D19}"/>
    <hyperlink ref="AC137" location="'Performance Elements'!B18" display="Objective 5" xr:uid="{E8918B78-C38D-47B4-8039-3D7E802AB130}"/>
    <hyperlink ref="AD137" location="'Performance Elements'!B20" display="Activity 1" xr:uid="{8A35310E-569F-493E-81CC-09A5A4ADFF28}"/>
    <hyperlink ref="AE137" location="'Performance Elements'!B21" display="Activity 2" xr:uid="{97A588AF-8179-4524-BDB8-8CBDC8C29132}"/>
    <hyperlink ref="AF137" location="'Performance Elements'!B22" display="Activity 3" xr:uid="{357374D2-4FFE-412A-AF63-EF25B883D26E}"/>
    <hyperlink ref="AG137" location="'Performance Elements'!B23" display="Activity 4" xr:uid="{8557FD7B-4011-4AF8-A04C-ACA4B65509F3}"/>
    <hyperlink ref="AH137" location="'Performance Elements'!B24" display="Activity 5" xr:uid="{719C665F-AE4E-4919-80C0-97C795636B12}"/>
    <hyperlink ref="AI137" location="'Performance Elements'!B25" display="Activity 6" xr:uid="{E54EA5C6-E0DB-4961-B368-EB9CA16830D4}"/>
    <hyperlink ref="AJ137" location="'Performance Elements'!B26" display="Activity 7" xr:uid="{915C8F3F-2A0B-4A33-BBD9-460120D983AE}"/>
    <hyperlink ref="AK137" location="'Performance Elements'!B27" display="Activity 8" xr:uid="{5040AAF3-02BC-4BF1-9582-5400D2725CAB}"/>
    <hyperlink ref="AL137" location="'Performance Elements'!B28" display="Activity 9" xr:uid="{D80E0627-0E28-416C-AE30-B04F7229DF73}"/>
    <hyperlink ref="AM137" location="'Performance Elements'!B29" display="Activity 10" xr:uid="{7694CED6-C35E-49C0-AA80-026296050052}"/>
    <hyperlink ref="AN137" location="'Performance Elements'!B30" display="Activity 11" xr:uid="{0D5135D0-8566-41F6-A472-21AE4DDC8487}"/>
    <hyperlink ref="AO137" location="'Performance Elements'!B31" display="Activity 12" xr:uid="{819E9AD2-0EE3-4434-B6A3-38B535C21E6B}"/>
    <hyperlink ref="AP137" location="'Performance Elements'!B32" display="Activity 13" xr:uid="{100A9DD4-F8B9-4781-9094-EF77AF97E703}"/>
    <hyperlink ref="Y145" location="'Performance Elements'!B14" display="Objective 1" xr:uid="{D3E87121-AACF-40D9-A07B-122DB8B9699E}"/>
    <hyperlink ref="Z145" location="'Performance Elements'!B15" display="Objective 2" xr:uid="{333E8878-6B48-492B-926A-C71151352F33}"/>
    <hyperlink ref="AA145" location="'Performance Elements'!B16" display="Objective 3" xr:uid="{6F1C17C4-8530-4B38-9BBF-D5B8BD8B5AA1}"/>
    <hyperlink ref="AB145" location="'Performance Elements'!B17" display="Objective 4" xr:uid="{8CB94832-FC60-4D8E-B720-E2CF354977CD}"/>
    <hyperlink ref="AC145" location="'Performance Elements'!B18" display="Objective 5" xr:uid="{60395040-7F56-4E8B-A3D9-1F880D6393EA}"/>
    <hyperlink ref="AD145" location="'Performance Elements'!B20" display="Activity 1" xr:uid="{49C6B728-4ACA-4DC0-95EC-C2BB44AD76DE}"/>
    <hyperlink ref="AE145" location="'Performance Elements'!B21" display="Activity 2" xr:uid="{3936F57C-B07F-42C7-8562-50552E4D1E15}"/>
    <hyperlink ref="AF145" location="'Performance Elements'!B22" display="Activity 3" xr:uid="{7AD93FDA-F510-41E0-8AF5-8B08FEBEA6D9}"/>
    <hyperlink ref="AG145" location="'Performance Elements'!B23" display="Activity 4" xr:uid="{9724693D-F32D-4EB2-BC33-8A7E27061469}"/>
    <hyperlink ref="AH145" location="'Performance Elements'!B24" display="Activity 5" xr:uid="{9AB6FD92-080E-4F40-87E5-084C58BC8AA9}"/>
    <hyperlink ref="AI145" location="'Performance Elements'!B25" display="Activity 6" xr:uid="{E5847733-77E2-4D3F-A77E-FDB43569FA34}"/>
    <hyperlink ref="AJ145" location="'Performance Elements'!B26" display="Activity 7" xr:uid="{B425646F-07F9-41BB-AADF-9BDD03BD3F14}"/>
    <hyperlink ref="AK145" location="'Performance Elements'!B27" display="Activity 8" xr:uid="{2A48C45B-AC50-433E-8503-8104D7BB4FBF}"/>
    <hyperlink ref="AL145" location="'Performance Elements'!B28" display="Activity 9" xr:uid="{79B2A576-4484-4598-B4D8-1EB99A5FD3E9}"/>
    <hyperlink ref="AM145" location="'Performance Elements'!B29" display="Activity 10" xr:uid="{3F760376-922B-44E5-B8BA-116F003AA7E5}"/>
    <hyperlink ref="AN145" location="'Performance Elements'!B30" display="Activity 11" xr:uid="{0446EFC7-32C4-4E9E-9DBA-E61F712CBFB0}"/>
    <hyperlink ref="AO145" location="'Performance Elements'!B31" display="Activity 12" xr:uid="{EDA22558-FE7F-46E6-9CC9-A26675A1237D}"/>
    <hyperlink ref="AP145" location="'Performance Elements'!B32" display="Activity 13" xr:uid="{63FBB9E3-819D-444C-86DC-AE06C834D658}"/>
    <hyperlink ref="Y153" location="'Performance Elements'!B14" display="Objective 1" xr:uid="{F1E6E91F-30B5-45DA-B23E-ED4EBD1316A1}"/>
    <hyperlink ref="Z153" location="'Performance Elements'!B15" display="Objective 2" xr:uid="{1265DFBB-AE9B-47E9-99C0-5FDC5023E448}"/>
    <hyperlink ref="AA153" location="'Performance Elements'!B16" display="Objective 3" xr:uid="{3105F3C4-F88F-4DF9-8DD5-66E6BEE5468C}"/>
    <hyperlink ref="AB153" location="'Performance Elements'!B17" display="Objective 4" xr:uid="{E8C0B166-206F-46F0-84C9-337E018FF094}"/>
    <hyperlink ref="AC153" location="'Performance Elements'!B18" display="Objective 5" xr:uid="{55E0FF72-78C4-482F-92B3-0B3B3CD926A3}"/>
    <hyperlink ref="AD153" location="'Performance Elements'!B20" display="Activity 1" xr:uid="{8C906143-E057-4920-8A5A-13EF772EE118}"/>
    <hyperlink ref="AE153" location="'Performance Elements'!B21" display="Activity 2" xr:uid="{F879C323-7375-439F-A276-4ECA5A6A5DAC}"/>
    <hyperlink ref="AF153" location="'Performance Elements'!B22" display="Activity 3" xr:uid="{13FD8836-5C11-48F2-90CA-4E01D67DB176}"/>
    <hyperlink ref="AG153" location="'Performance Elements'!B23" display="Activity 4" xr:uid="{223561AC-F1FA-47FF-B56C-1F8315423FE3}"/>
    <hyperlink ref="AH153" location="'Performance Elements'!B24" display="Activity 5" xr:uid="{2E9FB4B2-D6F9-4106-8377-69CA69782A2F}"/>
    <hyperlink ref="AI153" location="'Performance Elements'!B25" display="Activity 6" xr:uid="{F373259C-C2AC-40EB-985D-9C3DB906CE47}"/>
    <hyperlink ref="AJ153" location="'Performance Elements'!B26" display="Activity 7" xr:uid="{364D3231-EBDA-4DEC-BAB1-38D00246D089}"/>
    <hyperlink ref="AK153" location="'Performance Elements'!B27" display="Activity 8" xr:uid="{9F6C1A3F-1DA5-4C44-8CE7-AE06995293B6}"/>
    <hyperlink ref="AL153" location="'Performance Elements'!B28" display="Activity 9" xr:uid="{E15E3170-2B0C-4F00-B661-BEFD23857D0D}"/>
    <hyperlink ref="AM153" location="'Performance Elements'!B29" display="Activity 10" xr:uid="{A15194F2-1C43-43E3-90A3-8C1285BD0916}"/>
    <hyperlink ref="AN153" location="'Performance Elements'!B30" display="Activity 11" xr:uid="{FE21DDB1-1913-4819-92DF-237B8E58017F}"/>
    <hyperlink ref="AO153" location="'Performance Elements'!B31" display="Activity 12" xr:uid="{4AC2A68D-429C-4588-B950-C4F3BD2F65F7}"/>
    <hyperlink ref="AP153" location="'Performance Elements'!B32" display="Activity 13" xr:uid="{2B78F692-2E56-4AD4-BBC6-79C3D404F8FE}"/>
    <hyperlink ref="Y161" location="'Performance Elements'!B14" display="Objective 1" xr:uid="{3D0940DE-7FD3-4E7F-B907-C8253C41C3D7}"/>
    <hyperlink ref="Z161" location="'Performance Elements'!B15" display="Objective 2" xr:uid="{8DDDB07C-F266-43F4-9DC0-A5B339EC2FF6}"/>
    <hyperlink ref="AA161" location="'Performance Elements'!B16" display="Objective 3" xr:uid="{7846BC14-9C11-4050-83B0-3720677BC7AE}"/>
    <hyperlink ref="AB161" location="'Performance Elements'!B17" display="Objective 4" xr:uid="{224E3FF5-00D1-4CEF-A035-1536C93E373B}"/>
    <hyperlink ref="AC161" location="'Performance Elements'!B18" display="Objective 5" xr:uid="{10187CC6-21B9-4EE8-B14B-B3DF82053420}"/>
    <hyperlink ref="AD161" location="'Performance Elements'!B20" display="Activity 1" xr:uid="{076C6227-B1D9-4349-B4BD-E94990577E56}"/>
    <hyperlink ref="AE161" location="'Performance Elements'!B21" display="Activity 2" xr:uid="{30836975-9410-484C-AE93-4C79B6C238E3}"/>
    <hyperlink ref="AF161" location="'Performance Elements'!B22" display="Activity 3" xr:uid="{F1A94435-57C7-4BE6-A1DE-D139C9426B75}"/>
    <hyperlink ref="AG161" location="'Performance Elements'!B23" display="Activity 4" xr:uid="{2D988B50-4BEE-42BE-AAA5-3FD6FCCA6723}"/>
    <hyperlink ref="AH161" location="'Performance Elements'!B24" display="Activity 5" xr:uid="{39E514F8-9E8D-44E4-BCF8-DF38C2950BA4}"/>
    <hyperlink ref="AI161" location="'Performance Elements'!B25" display="Activity 6" xr:uid="{FD6AC046-1A12-408F-A9EA-12B87431E57A}"/>
    <hyperlink ref="AJ161" location="'Performance Elements'!B26" display="Activity 7" xr:uid="{04492315-4279-4371-906F-23EA0C9EBC1A}"/>
    <hyperlink ref="AK161" location="'Performance Elements'!B27" display="Activity 8" xr:uid="{F71D1239-2542-42CA-9F46-DF97C007AD1D}"/>
    <hyperlink ref="AL161" location="'Performance Elements'!B28" display="Activity 9" xr:uid="{50A8283C-BD56-4CAA-865B-F51BDA7FB6CD}"/>
    <hyperlink ref="AM161" location="'Performance Elements'!B29" display="Activity 10" xr:uid="{7E912A58-56A7-4924-B9F0-15CBEC52B8B1}"/>
    <hyperlink ref="AN161" location="'Performance Elements'!B30" display="Activity 11" xr:uid="{B72FA5BA-80FA-46E2-86E4-8198A571CD7D}"/>
    <hyperlink ref="AO161" location="'Performance Elements'!B31" display="Activity 12" xr:uid="{6CE2E086-BE8E-473E-ABD2-501621FC36B1}"/>
    <hyperlink ref="AP161" location="'Performance Elements'!B32" display="Activity 13" xr:uid="{6BAB6F0A-D62E-4193-AD1D-EF65ED987CEF}"/>
    <hyperlink ref="Y169" location="'Performance Elements'!B14" display="Objective 1" xr:uid="{CA88EB12-DE9D-432D-8845-C83420B4CD29}"/>
    <hyperlink ref="Z169" location="'Performance Elements'!B15" display="Objective 2" xr:uid="{B7463AC7-8B74-4D48-B869-89CCEEB8C09E}"/>
    <hyperlink ref="AA169" location="'Performance Elements'!B16" display="Objective 3" xr:uid="{52303278-BBE2-4FE6-90D9-502B3ED85B47}"/>
    <hyperlink ref="AB169" location="'Performance Elements'!B17" display="Objective 4" xr:uid="{A7A0A21A-1E0F-4019-A0DE-9809F6E08F11}"/>
    <hyperlink ref="AC169" location="'Performance Elements'!B18" display="Objective 5" xr:uid="{4A186D84-F4B0-46A9-9A2E-C70608CD4FF6}"/>
    <hyperlink ref="AD169" location="'Performance Elements'!B20" display="Activity 1" xr:uid="{5049853E-49D8-44CA-8857-1CA741F3A2C2}"/>
    <hyperlink ref="AE169" location="'Performance Elements'!B21" display="Activity 2" xr:uid="{5448A165-B9A8-45EC-ABAA-F0071B89EB50}"/>
    <hyperlink ref="AF169" location="'Performance Elements'!B22" display="Activity 3" xr:uid="{D034332E-9EC7-4363-9045-301EFDC0D2FA}"/>
    <hyperlink ref="AG169" location="'Performance Elements'!B23" display="Activity 4" xr:uid="{7454B9AD-6EC5-46E1-86A5-DEAA1225FFDE}"/>
    <hyperlink ref="AH169" location="'Performance Elements'!B24" display="Activity 5" xr:uid="{8F7EDF07-756B-4CE3-AC99-291F847BB10F}"/>
    <hyperlink ref="AI169" location="'Performance Elements'!B25" display="Activity 6" xr:uid="{0FBB3265-4CF2-408F-A2EA-5F686970D192}"/>
    <hyperlink ref="AJ169" location="'Performance Elements'!B26" display="Activity 7" xr:uid="{2BDE959B-8144-47CB-86F2-8CBA321D3573}"/>
    <hyperlink ref="AK169" location="'Performance Elements'!B27" display="Activity 8" xr:uid="{D802BE19-9961-4C53-AD8B-ABD620E4FB9C}"/>
    <hyperlink ref="AL169" location="'Performance Elements'!B28" display="Activity 9" xr:uid="{745BC56C-63F0-4125-B2E2-BE04CA1A203D}"/>
    <hyperlink ref="AM169" location="'Performance Elements'!B29" display="Activity 10" xr:uid="{8420395F-864C-44B7-A004-A85B770BA3E3}"/>
    <hyperlink ref="AN169" location="'Performance Elements'!B30" display="Activity 11" xr:uid="{5796FD46-E48B-4DB9-B7E0-23F8AF01B141}"/>
    <hyperlink ref="AO169" location="'Performance Elements'!B31" display="Activity 12" xr:uid="{67EE99E9-0685-42F9-9E7B-2227F8E85F3E}"/>
    <hyperlink ref="AP169" location="'Performance Elements'!B32" display="Activity 13" xr:uid="{18F2A880-B45F-4958-9A34-14204F346E86}"/>
    <hyperlink ref="Y177" location="'Performance Elements'!B14" display="Objective 1" xr:uid="{284760D9-30CB-495A-86F2-0E5E67CD28C0}"/>
    <hyperlink ref="Z177" location="'Performance Elements'!B15" display="Objective 2" xr:uid="{369E3766-B020-4715-9765-0EA844250EF3}"/>
    <hyperlink ref="AA177" location="'Performance Elements'!B16" display="Objective 3" xr:uid="{CE72045D-E869-4CE2-BA15-AFC14FE007E0}"/>
    <hyperlink ref="AB177" location="'Performance Elements'!B17" display="Objective 4" xr:uid="{A44E87BB-9F05-4A47-8694-2E52241965D4}"/>
    <hyperlink ref="AC177" location="'Performance Elements'!B18" display="Objective 5" xr:uid="{12453E8A-1AC9-453A-A503-4C1E7E22A11C}"/>
    <hyperlink ref="AD177" location="'Performance Elements'!B20" display="Activity 1" xr:uid="{5F49E9B4-4B04-46C9-BEC4-B0795239C0F9}"/>
    <hyperlink ref="AE177" location="'Performance Elements'!B21" display="Activity 2" xr:uid="{DFC50378-6A3C-4721-A311-0A9F9E0D03FE}"/>
    <hyperlink ref="AF177" location="'Performance Elements'!B22" display="Activity 3" xr:uid="{B18464C7-80B6-40D3-949D-A13A25558A5E}"/>
    <hyperlink ref="AG177" location="'Performance Elements'!B23" display="Activity 4" xr:uid="{0B0EA0C5-7FCA-415E-8110-AA7D5E89CA4E}"/>
    <hyperlink ref="AH177" location="'Performance Elements'!B24" display="Activity 5" xr:uid="{554D93A2-D425-4BF0-A312-90AA44965FD3}"/>
    <hyperlink ref="AI177" location="'Performance Elements'!B25" display="Activity 6" xr:uid="{703522F7-8860-4E16-8486-82AE4E7274B8}"/>
    <hyperlink ref="AJ177" location="'Performance Elements'!B26" display="Activity 7" xr:uid="{3376CC8D-CF73-4FE5-8AFF-6123F70BD816}"/>
    <hyperlink ref="AK177" location="'Performance Elements'!B27" display="Activity 8" xr:uid="{C533BDDA-9947-49A7-8EA7-0E46EB9D95F0}"/>
    <hyperlink ref="AL177" location="'Performance Elements'!B28" display="Activity 9" xr:uid="{1CB3A8BA-12B3-45DB-9036-ECDC777B7FDD}"/>
    <hyperlink ref="AM177" location="'Performance Elements'!B29" display="Activity 10" xr:uid="{79D4B179-274F-4886-9C4F-5AC61390ECF6}"/>
    <hyperlink ref="AN177" location="'Performance Elements'!B30" display="Activity 11" xr:uid="{0FC93B58-92C1-47DC-8512-1BAD053F42BD}"/>
    <hyperlink ref="AO177" location="'Performance Elements'!B31" display="Activity 12" xr:uid="{261308FE-5677-4466-B01B-AD4F8B0F18B8}"/>
    <hyperlink ref="AP177" location="'Performance Elements'!B32" display="Activity 13" xr:uid="{79EA5FA8-0D4A-4237-8F2F-EB1935683B06}"/>
    <hyperlink ref="Y185" location="'Performance Elements'!B14" display="Objective 1" xr:uid="{2780BDAF-0AD6-4318-8E2A-7F3B636CD070}"/>
    <hyperlink ref="Z185" location="'Performance Elements'!B15" display="Objective 2" xr:uid="{1FD6BD08-7877-4C17-903A-7A65D409873D}"/>
    <hyperlink ref="AA185" location="'Performance Elements'!B16" display="Objective 3" xr:uid="{081A0B02-06DD-4954-890C-79146B17E670}"/>
    <hyperlink ref="AB185" location="'Performance Elements'!B17" display="Objective 4" xr:uid="{3DCD11A4-8484-43DF-8DFB-0D509C6D7A47}"/>
    <hyperlink ref="AC185" location="'Performance Elements'!B18" display="Objective 5" xr:uid="{3CD596FA-FEF0-4E0B-814C-6BD444E9A280}"/>
    <hyperlink ref="AD185" location="'Performance Elements'!B20" display="Activity 1" xr:uid="{58938A19-8A1C-453D-9260-0379576C1E02}"/>
    <hyperlink ref="AE185" location="'Performance Elements'!B21" display="Activity 2" xr:uid="{27D35B75-1EEE-4D87-9A39-84906C6CA1D9}"/>
    <hyperlink ref="AF185" location="'Performance Elements'!B22" display="Activity 3" xr:uid="{EA23B79E-2526-483C-A8C5-8D20288C4E14}"/>
    <hyperlink ref="AG185" location="'Performance Elements'!B23" display="Activity 4" xr:uid="{5CE6D6A7-8DAE-4D51-8976-A6A2D17236C7}"/>
    <hyperlink ref="AH185" location="'Performance Elements'!B24" display="Activity 5" xr:uid="{BAC608D7-E3D9-4AEA-944A-918DF7E82102}"/>
    <hyperlink ref="AI185" location="'Performance Elements'!B25" display="Activity 6" xr:uid="{B7D3A96F-A687-4700-B0A3-37E1B01B0205}"/>
    <hyperlink ref="AJ185" location="'Performance Elements'!B26" display="Activity 7" xr:uid="{30E83078-E1BC-4285-8AB7-88750E71FD97}"/>
    <hyperlink ref="AK185" location="'Performance Elements'!B27" display="Activity 8" xr:uid="{E19D82D3-D745-4973-93BF-CF54EABCDB6E}"/>
    <hyperlink ref="AL185" location="'Performance Elements'!B28" display="Activity 9" xr:uid="{E07E9AF4-5E90-44F8-A090-CB5199CC0221}"/>
    <hyperlink ref="AM185" location="'Performance Elements'!B29" display="Activity 10" xr:uid="{45F14B41-8006-40E1-B809-99D021570E41}"/>
    <hyperlink ref="AN185" location="'Performance Elements'!B30" display="Activity 11" xr:uid="{2F983D02-3376-4156-B4DC-5F4C671BCF8C}"/>
    <hyperlink ref="AO185" location="'Performance Elements'!B31" display="Activity 12" xr:uid="{CF484E5B-E18B-4418-98FD-989972A22380}"/>
    <hyperlink ref="AP185" location="'Performance Elements'!B32" display="Activity 13" xr:uid="{D64A0FD2-34D1-413C-92BA-129F4AC6414B}"/>
    <hyperlink ref="Y200" location="'Performance Elements'!B14" display="Objective 1" xr:uid="{3B6778DB-CE9D-4FD8-AD8C-0EE3B837127F}"/>
    <hyperlink ref="Z200" location="'Performance Elements'!B15" display="Objective 2" xr:uid="{15C83B59-1482-4184-9D9D-E20AB05A8A4F}"/>
    <hyperlink ref="AA200" location="'Performance Elements'!B16" display="Objective 3" xr:uid="{34A3DB69-D49E-4A52-B502-9F8D34802102}"/>
    <hyperlink ref="AB200" location="'Performance Elements'!B17" display="Objective 4" xr:uid="{A2B5EBBF-BEC2-4CCB-B5F4-A4F88EAA4AF2}"/>
    <hyperlink ref="AC200" location="'Performance Elements'!B18" display="Objective 5" xr:uid="{13F699DD-7152-411C-94A6-17C69CA84A1E}"/>
    <hyperlink ref="AD200" location="'Performance Elements'!B20" display="Activity 1" xr:uid="{ACDFE458-BC0B-43D3-8C3F-910B0EB8E577}"/>
    <hyperlink ref="AE200" location="'Performance Elements'!B21" display="Activity 2" xr:uid="{EF38DAA5-D989-4B2C-B606-F98A71B84396}"/>
    <hyperlink ref="AF200" location="'Performance Elements'!B22" display="Activity 3" xr:uid="{8D3E45CE-8B08-4D04-9DC3-F3485744E1B3}"/>
    <hyperlink ref="AG200" location="'Performance Elements'!B23" display="Activity 4" xr:uid="{A8A3A685-1D55-4C78-9099-08369359EEA5}"/>
    <hyperlink ref="AH200" location="'Performance Elements'!B24" display="Activity 5" xr:uid="{0EA8DBD3-1424-4A20-B3FD-65CE4329CBA5}"/>
    <hyperlink ref="AI200" location="'Performance Elements'!B25" display="Activity 6" xr:uid="{8E112604-249D-4473-A74C-4BFC17D1517B}"/>
    <hyperlink ref="AJ200" location="'Performance Elements'!B26" display="Activity 7" xr:uid="{34AD3458-61E5-431B-AFDF-A7AA05ED3A21}"/>
    <hyperlink ref="AK200" location="'Performance Elements'!B27" display="Activity 8" xr:uid="{23C93701-7505-4119-9011-A5DAFEE2B9AB}"/>
    <hyperlink ref="AL200" location="'Performance Elements'!B28" display="Activity 9" xr:uid="{C50A09DC-1920-4B9B-BCAB-8BE311511182}"/>
    <hyperlink ref="AM200" location="'Performance Elements'!B29" display="Activity 10" xr:uid="{DD03C171-3882-493A-B8B6-82E103CD5C67}"/>
    <hyperlink ref="AN200" location="'Performance Elements'!B30" display="Activity 11" xr:uid="{0C213A8F-38E1-4C9C-AF9A-FC33DF378B33}"/>
    <hyperlink ref="AO200" location="'Performance Elements'!B31" display="Activity 12" xr:uid="{0BE966EA-66E3-4CA9-87B1-EBC34374627E}"/>
    <hyperlink ref="AP200" location="'Performance Elements'!B32" display="Activity 13" xr:uid="{E45BE38F-60AA-4EC2-9212-D22DF39A27E5}"/>
    <hyperlink ref="Y213" location="'Performance Elements'!B14" display="Objective 1" xr:uid="{851DE7A2-58E5-43F4-9404-0F31967F9516}"/>
    <hyperlink ref="Z213" location="'Performance Elements'!B15" display="Objective 2" xr:uid="{F35E0ABC-D0F4-48D6-8C05-A27A16F9A5A7}"/>
    <hyperlink ref="AA213" location="'Performance Elements'!B16" display="Objective 3" xr:uid="{95433E9E-AAAC-44B7-9AE1-EB37CB16B052}"/>
    <hyperlink ref="AB213" location="'Performance Elements'!B17" display="Objective 4" xr:uid="{82337549-5848-4593-9BAF-03AF5C6D8F76}"/>
    <hyperlink ref="AC213" location="'Performance Elements'!B18" display="Objective 5" xr:uid="{03CC0FC3-6D36-4393-AB31-76E80A69DB85}"/>
    <hyperlink ref="AD213" location="'Performance Elements'!B20" display="Activity 1" xr:uid="{BDDBE5FC-C9B6-486D-9C97-B783A2E5FEB1}"/>
    <hyperlink ref="AE213" location="'Performance Elements'!B21" display="Activity 2" xr:uid="{1E48076C-D73B-4A52-B22A-E6930691E0D9}"/>
    <hyperlink ref="AF213" location="'Performance Elements'!B22" display="Activity 3" xr:uid="{79D1394C-7CBB-46B8-BEDD-DC097AD71D97}"/>
    <hyperlink ref="AG213" location="'Performance Elements'!B23" display="Activity 4" xr:uid="{B9B39B65-AF20-4C42-8E1A-0C45A5E9B911}"/>
    <hyperlink ref="AH213" location="'Performance Elements'!B24" display="Activity 5" xr:uid="{1E6346CD-06C5-40E8-8AE4-EE14D5DE7F9B}"/>
    <hyperlink ref="AI213" location="'Performance Elements'!B25" display="Activity 6" xr:uid="{56DCE9B9-FB0B-4D1D-A8F7-700A79AEC653}"/>
    <hyperlink ref="AJ213" location="'Performance Elements'!B26" display="Activity 7" xr:uid="{41B1F849-9DF8-4A34-8DDB-84F9AC23B850}"/>
    <hyperlink ref="AK213" location="'Performance Elements'!B27" display="Activity 8" xr:uid="{3111932C-B5BF-4E53-9A75-8A7C8A60C1DB}"/>
    <hyperlink ref="AL213" location="'Performance Elements'!B28" display="Activity 9" xr:uid="{6CE6DB05-1D59-4FA7-BA59-40CF8067AA9E}"/>
    <hyperlink ref="AM213" location="'Performance Elements'!B29" display="Activity 10" xr:uid="{F78F125D-E029-4A13-AF15-3F104045487A}"/>
    <hyperlink ref="AN213" location="'Performance Elements'!B30" display="Activity 11" xr:uid="{EBB4F9A3-33F3-40B9-AD92-AF217FA71F92}"/>
    <hyperlink ref="AO213" location="'Performance Elements'!B31" display="Activity 12" xr:uid="{5458441A-8585-4EC0-82F2-0F8F767F0DB1}"/>
    <hyperlink ref="AP213" location="'Performance Elements'!B32" display="Activity 13" xr:uid="{1CD0D443-2FDD-4E8C-A23F-67E778E33751}"/>
    <hyperlink ref="Y226" location="'Performance Elements'!B14" display="Objective 1" xr:uid="{27786D62-3521-4B72-BB99-69A94D49B5D1}"/>
    <hyperlink ref="Z226" location="'Performance Elements'!B15" display="Objective 2" xr:uid="{5A871414-EC32-4C77-9B3A-6AF22F308D51}"/>
    <hyperlink ref="AA226" location="'Performance Elements'!B16" display="Objective 3" xr:uid="{D69B4F00-40ED-4558-BBFB-FFA3CF15AE17}"/>
    <hyperlink ref="AB226" location="'Performance Elements'!B17" display="Objective 4" xr:uid="{8D957FF9-27B8-4B6B-AACE-215276BA4C34}"/>
    <hyperlink ref="AC226" location="'Performance Elements'!B18" display="Objective 5" xr:uid="{40DC48C7-B280-4D35-BC8C-7E902AAC737A}"/>
    <hyperlink ref="AD226" location="'Performance Elements'!B20" display="Activity 1" xr:uid="{A7E5F1F7-14FB-4280-AE96-DB1B47EDD2D9}"/>
    <hyperlink ref="AE226" location="'Performance Elements'!B21" display="Activity 2" xr:uid="{4157F4F0-7612-45FC-8668-0BCF5560D772}"/>
    <hyperlink ref="AF226" location="'Performance Elements'!B22" display="Activity 3" xr:uid="{6C9AAB9B-92C8-459B-9B85-D76346774C33}"/>
    <hyperlink ref="AG226" location="'Performance Elements'!B23" display="Activity 4" xr:uid="{E0637518-AFBF-4613-A72B-BA07F308956C}"/>
    <hyperlink ref="AH226" location="'Performance Elements'!B24" display="Activity 5" xr:uid="{39A2FF6D-23A0-46AA-A650-D1695CA37D04}"/>
    <hyperlink ref="AI226" location="'Performance Elements'!B25" display="Activity 6" xr:uid="{9CC3C365-EE08-4304-AEDE-F882721089AE}"/>
    <hyperlink ref="AJ226" location="'Performance Elements'!B26" display="Activity 7" xr:uid="{B80DA648-4181-467D-A277-789DFB6F6AEB}"/>
    <hyperlink ref="AK226" location="'Performance Elements'!B27" display="Activity 8" xr:uid="{15BBC0F3-0ADD-4D10-80B1-6665D4414418}"/>
    <hyperlink ref="AL226" location="'Performance Elements'!B28" display="Activity 9" xr:uid="{C81473EB-9532-4125-86E5-2EE75F88B65E}"/>
    <hyperlink ref="AM226" location="'Performance Elements'!B29" display="Activity 10" xr:uid="{88429EC3-25DB-4C21-933E-9B8D3BFF49D1}"/>
    <hyperlink ref="AN226" location="'Performance Elements'!B30" display="Activity 11" xr:uid="{B9EE9AE6-F6EB-4664-BC24-755827539F00}"/>
    <hyperlink ref="AO226" location="'Performance Elements'!B31" display="Activity 12" xr:uid="{F3F5F505-6D99-4674-9D42-EF762F818A57}"/>
    <hyperlink ref="AP226" location="'Performance Elements'!B32" display="Activity 13" xr:uid="{DC183C3E-A1A4-4839-913D-CB68BC1DF78F}"/>
    <hyperlink ref="Y239" location="'Performance Elements'!B14" display="Objective 1" xr:uid="{7DC875B3-26B6-4511-BB6F-53B986B669D7}"/>
    <hyperlink ref="Z239" location="'Performance Elements'!B15" display="Objective 2" xr:uid="{A9689C8D-EA62-47E3-9E72-9E2A979101A6}"/>
    <hyperlink ref="AA239" location="'Performance Elements'!B16" display="Objective 3" xr:uid="{77AAB95A-52FA-4E9D-858D-A77DF53AF88C}"/>
    <hyperlink ref="AB239" location="'Performance Elements'!B17" display="Objective 4" xr:uid="{D70EA299-4FE1-4E04-B4AA-ADA6E91EE46E}"/>
    <hyperlink ref="AC239" location="'Performance Elements'!B18" display="Objective 5" xr:uid="{BFAA3FD3-A9B1-41A6-8ED1-34E2E71B0750}"/>
    <hyperlink ref="AD239" location="'Performance Elements'!B20" display="Activity 1" xr:uid="{4551F4B7-77FE-4D2F-9D57-207CCB841ABF}"/>
    <hyperlink ref="AE239" location="'Performance Elements'!B21" display="Activity 2" xr:uid="{01082B22-AF24-49F8-86C7-2006804B3B4D}"/>
    <hyperlink ref="AF239" location="'Performance Elements'!B22" display="Activity 3" xr:uid="{559EACB9-C8B8-446C-8AD2-B8DEB24F5696}"/>
    <hyperlink ref="AG239" location="'Performance Elements'!B23" display="Activity 4" xr:uid="{882D314A-538F-4488-BD55-3BFA9EA14226}"/>
    <hyperlink ref="AH239" location="'Performance Elements'!B24" display="Activity 5" xr:uid="{875BADB7-1D6B-4E1A-9B24-7BF5E3DF2D8E}"/>
    <hyperlink ref="AI239" location="'Performance Elements'!B25" display="Activity 6" xr:uid="{5CF3E646-C3A8-4AF5-8B10-A060354EE7CF}"/>
    <hyperlink ref="AJ239" location="'Performance Elements'!B26" display="Activity 7" xr:uid="{70D89790-D30A-41F4-875C-3734F3498CB5}"/>
    <hyperlink ref="AK239" location="'Performance Elements'!B27" display="Activity 8" xr:uid="{8B9E46BF-7E71-487A-9039-E3383FA9584E}"/>
    <hyperlink ref="AL239" location="'Performance Elements'!B28" display="Activity 9" xr:uid="{FC3FF945-0EF7-438C-A8BF-7AC912E32797}"/>
    <hyperlink ref="AM239" location="'Performance Elements'!B29" display="Activity 10" xr:uid="{1F693FDB-9760-4EFC-B518-6FAB2B2D744E}"/>
    <hyperlink ref="AN239" location="'Performance Elements'!B30" display="Activity 11" xr:uid="{7309FD43-18AC-4E06-92E6-44BD0E4194DD}"/>
    <hyperlink ref="AO239" location="'Performance Elements'!B31" display="Activity 12" xr:uid="{3BDF7581-DCBD-41ED-A332-A4A9CB98246A}"/>
    <hyperlink ref="AP239" location="'Performance Elements'!B32" display="Activity 13" xr:uid="{1BF7EAFA-0F36-4A3D-BEFD-71F1402CD05E}"/>
    <hyperlink ref="Y252" location="'Performance Elements'!B14" display="Objective 1" xr:uid="{16461458-90CB-43DE-9782-77B3497DF927}"/>
    <hyperlink ref="Z252" location="'Performance Elements'!B15" display="Objective 2" xr:uid="{0A4F5FB0-7A35-4651-BA2C-A1DC30BA5CD6}"/>
    <hyperlink ref="AA252" location="'Performance Elements'!B16" display="Objective 3" xr:uid="{959668C6-7271-40E7-BD61-AB3994747E7A}"/>
    <hyperlink ref="AB252" location="'Performance Elements'!B17" display="Objective 4" xr:uid="{6929E314-6ADB-48A2-80EC-19018DB5BE2B}"/>
    <hyperlink ref="AC252" location="'Performance Elements'!B18" display="Objective 5" xr:uid="{622080AE-7DBB-468B-8B36-8AD191334609}"/>
    <hyperlink ref="AD252" location="'Performance Elements'!B20" display="Activity 1" xr:uid="{1824A780-2C10-483D-BBA1-038B831AEB22}"/>
    <hyperlink ref="AE252" location="'Performance Elements'!B21" display="Activity 2" xr:uid="{01D9246D-C95E-438A-8641-B0690C9E8592}"/>
    <hyperlink ref="AF252" location="'Performance Elements'!B22" display="Activity 3" xr:uid="{F91F31C8-8454-4AEB-A72A-50E3C519988C}"/>
    <hyperlink ref="AG252" location="'Performance Elements'!B23" display="Activity 4" xr:uid="{CC8CD563-8FF9-4490-ABD0-69395AE109BA}"/>
    <hyperlink ref="AH252" location="'Performance Elements'!B24" display="Activity 5" xr:uid="{ABFAD161-CE47-4957-8C78-2C5EF6295617}"/>
    <hyperlink ref="AI252" location="'Performance Elements'!B25" display="Activity 6" xr:uid="{AC71ADFE-7AB5-4B25-B527-5EC7097A8CF7}"/>
    <hyperlink ref="AJ252" location="'Performance Elements'!B26" display="Activity 7" xr:uid="{116C1654-2D54-4CAA-A76D-3FBA70B13100}"/>
    <hyperlink ref="AK252" location="'Performance Elements'!B27" display="Activity 8" xr:uid="{2A1FBC13-D33A-4A5A-B6A9-6CDBCF33D9B3}"/>
    <hyperlink ref="AL252" location="'Performance Elements'!B28" display="Activity 9" xr:uid="{062D60A8-3310-4406-BE78-F5E9920AD037}"/>
    <hyperlink ref="AM252" location="'Performance Elements'!B29" display="Activity 10" xr:uid="{F1D42A48-5AE0-416B-9409-4CD827EA5A11}"/>
    <hyperlink ref="AN252" location="'Performance Elements'!B30" display="Activity 11" xr:uid="{908B48A2-6F03-4821-AF13-0EC26FA59560}"/>
    <hyperlink ref="AO252" location="'Performance Elements'!B31" display="Activity 12" xr:uid="{7CA56212-9A3B-4715-B599-425736BAA114}"/>
    <hyperlink ref="AP252" location="'Performance Elements'!B32" display="Activity 13" xr:uid="{D622AF2D-27CE-4A06-A4FE-5891E925DE60}"/>
  </hyperlinks>
  <pageMargins left="0.2" right="0.5" top="0.5" bottom="0.5" header="0.3" footer="0.3"/>
  <pageSetup orientation="landscape" horizontalDpi="1200" verticalDpi="1200" r:id="rId1"/>
  <headerFooter>
    <oddFooter>Page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4C82-6571-4A4D-BE99-961D48F266A3}">
  <sheetPr>
    <tabColor theme="9" tint="0.79998168889431442"/>
  </sheetPr>
  <dimension ref="A1:Y148"/>
  <sheetViews>
    <sheetView showGridLines="0" zoomScale="90" zoomScaleNormal="90" workbookViewId="0"/>
  </sheetViews>
  <sheetFormatPr defaultColWidth="9.140625" defaultRowHeight="15" x14ac:dyDescent="0.25"/>
  <cols>
    <col min="1" max="1" width="9.140625" style="54"/>
    <col min="2" max="2" width="11.42578125" style="77" customWidth="1"/>
    <col min="3" max="3" width="51.5703125" style="54" customWidth="1"/>
    <col min="4" max="4" width="25.5703125" style="78" customWidth="1"/>
    <col min="5" max="5" width="28.42578125" style="54" customWidth="1"/>
    <col min="6" max="6" width="36.7109375" style="54" customWidth="1"/>
    <col min="7" max="7" width="49.5703125" style="54" customWidth="1"/>
    <col min="8" max="8" width="65.28515625" style="54" customWidth="1"/>
    <col min="9" max="9" width="43" style="54" customWidth="1"/>
    <col min="10" max="10" width="53.5703125" style="54" customWidth="1"/>
    <col min="11" max="20" width="18.42578125" style="54" customWidth="1"/>
    <col min="21" max="21" width="29.7109375" style="54" customWidth="1"/>
    <col min="22" max="22" width="20.5703125" style="54" customWidth="1"/>
    <col min="23" max="23" width="29.7109375" style="54" customWidth="1"/>
    <col min="24" max="24" width="17.5703125" style="54" customWidth="1"/>
    <col min="25" max="25" width="17.140625" style="54" customWidth="1"/>
    <col min="26" max="26" width="17.5703125" style="54" customWidth="1"/>
    <col min="27" max="27" width="10" style="54" customWidth="1"/>
    <col min="28" max="16384" width="9.140625" style="54"/>
  </cols>
  <sheetData>
    <row r="1" spans="1:1" x14ac:dyDescent="0.25">
      <c r="A1" s="52"/>
    </row>
    <row r="2" spans="1:1" ht="61.5" customHeight="1" x14ac:dyDescent="0.25">
      <c r="A2" s="52"/>
    </row>
    <row r="3" spans="1:1" ht="61.5" customHeight="1" x14ac:dyDescent="0.25"/>
    <row r="4" spans="1:1" ht="61.5" customHeight="1" x14ac:dyDescent="0.25"/>
    <row r="5" spans="1:1" ht="61.5" customHeight="1" x14ac:dyDescent="0.25"/>
    <row r="6" spans="1:1" ht="61.5" customHeight="1" x14ac:dyDescent="0.25"/>
    <row r="7" spans="1:1" ht="71.25" customHeight="1" x14ac:dyDescent="0.25"/>
    <row r="8" spans="1:1" ht="21.75" customHeight="1" x14ac:dyDescent="0.25"/>
    <row r="9" spans="1:1" ht="1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36" customHeight="1" x14ac:dyDescent="0.25"/>
    <row r="16" spans="1:1" ht="15" customHeight="1" x14ac:dyDescent="0.25"/>
    <row r="17" spans="2:20" ht="16.5" customHeight="1" x14ac:dyDescent="0.25"/>
    <row r="18" spans="2:20" ht="14.25" customHeight="1" thickBot="1" x14ac:dyDescent="0.3"/>
    <row r="19" spans="2:20" ht="19.5" thickBot="1" x14ac:dyDescent="0.35">
      <c r="C19" s="79" t="s">
        <v>350</v>
      </c>
      <c r="D19" s="80"/>
      <c r="E19" s="81"/>
      <c r="F19" s="81"/>
      <c r="G19" s="81"/>
      <c r="H19" s="81"/>
      <c r="I19" s="81"/>
      <c r="J19" s="81"/>
      <c r="K19" s="81"/>
      <c r="L19" s="81"/>
    </row>
    <row r="20" spans="2:20" ht="19.5" thickBot="1" x14ac:dyDescent="0.35">
      <c r="B20" s="82"/>
      <c r="C20" s="83" t="s">
        <v>351</v>
      </c>
      <c r="D20" s="84"/>
      <c r="E20" s="85"/>
      <c r="F20" s="85"/>
      <c r="G20" s="85"/>
      <c r="H20" s="81"/>
      <c r="I20" s="81"/>
      <c r="J20" s="81"/>
      <c r="K20" s="81"/>
      <c r="L20" s="81"/>
    </row>
    <row r="21" spans="2:20" ht="27" customHeight="1" thickBot="1" x14ac:dyDescent="0.3">
      <c r="B21" s="88" t="s">
        <v>372</v>
      </c>
      <c r="D21" s="53"/>
    </row>
    <row r="22" spans="2:20" ht="117" customHeight="1" thickBot="1" x14ac:dyDescent="0.35">
      <c r="B22" s="313" t="s">
        <v>430</v>
      </c>
      <c r="C22" s="314"/>
      <c r="D22" s="314"/>
      <c r="E22" s="314"/>
      <c r="F22" s="314"/>
      <c r="G22" s="314"/>
      <c r="H22" s="314"/>
      <c r="I22" s="314"/>
      <c r="J22" s="315"/>
      <c r="K22" s="111" t="s">
        <v>424</v>
      </c>
      <c r="L22" s="112"/>
      <c r="M22" s="112"/>
      <c r="N22" s="112"/>
      <c r="O22" s="112"/>
      <c r="P22" s="112"/>
      <c r="Q22" s="112"/>
      <c r="R22" s="112"/>
      <c r="S22" s="112"/>
      <c r="T22" s="113"/>
    </row>
    <row r="23" spans="2:20" ht="123" customHeight="1" thickBot="1" x14ac:dyDescent="0.4">
      <c r="B23" s="316" t="s">
        <v>429</v>
      </c>
      <c r="C23" s="317"/>
      <c r="D23" s="114" t="s">
        <v>431</v>
      </c>
      <c r="E23" s="114" t="s">
        <v>432</v>
      </c>
      <c r="F23" s="309" t="s">
        <v>373</v>
      </c>
      <c r="G23" s="310"/>
      <c r="H23" s="311"/>
      <c r="I23" s="114" t="s">
        <v>374</v>
      </c>
      <c r="J23" s="114" t="s">
        <v>375</v>
      </c>
      <c r="K23" s="114" t="s">
        <v>376</v>
      </c>
      <c r="L23" s="114" t="s">
        <v>377</v>
      </c>
      <c r="M23" s="114" t="s">
        <v>378</v>
      </c>
      <c r="N23" s="114" t="s">
        <v>379</v>
      </c>
      <c r="O23" s="114" t="s">
        <v>380</v>
      </c>
      <c r="P23" s="114" t="s">
        <v>381</v>
      </c>
      <c r="Q23" s="114" t="s">
        <v>382</v>
      </c>
      <c r="R23" s="114" t="s">
        <v>383</v>
      </c>
      <c r="S23" s="114" t="s">
        <v>384</v>
      </c>
      <c r="T23" s="114" t="s">
        <v>385</v>
      </c>
    </row>
    <row r="24" spans="2:20" ht="119.25" customHeight="1" thickBot="1" x14ac:dyDescent="0.3">
      <c r="B24" s="115" t="s">
        <v>4</v>
      </c>
      <c r="C24" s="116"/>
      <c r="D24" s="45" t="s">
        <v>72</v>
      </c>
      <c r="E24" s="45" t="s">
        <v>72</v>
      </c>
      <c r="F24" s="303"/>
      <c r="G24" s="304"/>
      <c r="H24" s="305"/>
      <c r="I24" s="75"/>
      <c r="J24" s="75"/>
      <c r="K24" s="117"/>
      <c r="L24" s="117"/>
      <c r="M24" s="117"/>
      <c r="N24" s="117"/>
      <c r="O24" s="117"/>
      <c r="P24" s="117"/>
      <c r="Q24" s="117"/>
      <c r="R24" s="117"/>
      <c r="S24" s="117"/>
      <c r="T24" s="117"/>
    </row>
    <row r="25" spans="2:20" ht="150.75" customHeight="1" thickBot="1" x14ac:dyDescent="0.3">
      <c r="B25" s="118" t="s">
        <v>4</v>
      </c>
      <c r="C25" s="119" t="s">
        <v>386</v>
      </c>
      <c r="D25" s="45" t="s">
        <v>72</v>
      </c>
      <c r="E25" s="45" t="s">
        <v>72</v>
      </c>
      <c r="F25" s="303" t="s">
        <v>387</v>
      </c>
      <c r="G25" s="304"/>
      <c r="H25" s="305"/>
      <c r="I25" s="75"/>
      <c r="J25" s="75"/>
      <c r="K25" s="117"/>
      <c r="L25" s="117"/>
      <c r="M25" s="117"/>
      <c r="N25" s="117"/>
      <c r="O25" s="117"/>
      <c r="P25" s="117"/>
      <c r="Q25" s="117"/>
      <c r="R25" s="117"/>
      <c r="S25" s="117"/>
      <c r="T25" s="117"/>
    </row>
    <row r="26" spans="2:20" ht="140.25" customHeight="1" thickBot="1" x14ac:dyDescent="0.3">
      <c r="B26" s="115" t="s">
        <v>7</v>
      </c>
      <c r="C26" s="116"/>
      <c r="D26" s="45" t="s">
        <v>72</v>
      </c>
      <c r="E26" s="45" t="s">
        <v>72</v>
      </c>
      <c r="F26" s="303"/>
      <c r="G26" s="304"/>
      <c r="H26" s="305"/>
      <c r="I26" s="75"/>
      <c r="J26" s="75"/>
      <c r="K26" s="117"/>
      <c r="L26" s="117"/>
      <c r="M26" s="117"/>
      <c r="N26" s="117"/>
      <c r="O26" s="117"/>
      <c r="P26" s="117"/>
      <c r="Q26" s="117"/>
      <c r="R26" s="117"/>
      <c r="S26" s="117"/>
      <c r="T26" s="117"/>
    </row>
    <row r="27" spans="2:20" ht="150.75" customHeight="1" thickBot="1" x14ac:dyDescent="0.3">
      <c r="B27" s="118" t="s">
        <v>7</v>
      </c>
      <c r="C27" s="119" t="s">
        <v>386</v>
      </c>
      <c r="D27" s="45" t="s">
        <v>72</v>
      </c>
      <c r="E27" s="45" t="s">
        <v>72</v>
      </c>
      <c r="F27" s="303" t="s">
        <v>387</v>
      </c>
      <c r="G27" s="304"/>
      <c r="H27" s="305"/>
      <c r="I27" s="75"/>
      <c r="J27" s="75"/>
      <c r="K27" s="117"/>
      <c r="L27" s="117"/>
      <c r="M27" s="117"/>
      <c r="N27" s="117"/>
      <c r="O27" s="117"/>
      <c r="P27" s="117"/>
      <c r="Q27" s="117"/>
      <c r="R27" s="117"/>
      <c r="S27" s="117"/>
      <c r="T27" s="117"/>
    </row>
    <row r="28" spans="2:20" ht="130.5" customHeight="1" thickBot="1" x14ac:dyDescent="0.3">
      <c r="B28" s="115" t="s">
        <v>9</v>
      </c>
      <c r="C28" s="116"/>
      <c r="D28" s="45" t="s">
        <v>72</v>
      </c>
      <c r="E28" s="45" t="s">
        <v>72</v>
      </c>
      <c r="F28" s="303"/>
      <c r="G28" s="304"/>
      <c r="H28" s="305"/>
      <c r="I28" s="75"/>
      <c r="J28" s="75"/>
      <c r="K28" s="117"/>
      <c r="L28" s="117"/>
      <c r="M28" s="117"/>
      <c r="N28" s="117"/>
      <c r="O28" s="117"/>
      <c r="P28" s="117"/>
      <c r="Q28" s="117"/>
      <c r="R28" s="117"/>
      <c r="S28" s="117"/>
      <c r="T28" s="117"/>
    </row>
    <row r="29" spans="2:20" ht="150.75" customHeight="1" thickBot="1" x14ac:dyDescent="0.3">
      <c r="B29" s="118" t="s">
        <v>9</v>
      </c>
      <c r="C29" s="119" t="s">
        <v>386</v>
      </c>
      <c r="D29" s="45" t="s">
        <v>72</v>
      </c>
      <c r="E29" s="45" t="s">
        <v>72</v>
      </c>
      <c r="F29" s="303" t="s">
        <v>387</v>
      </c>
      <c r="G29" s="304"/>
      <c r="H29" s="305"/>
      <c r="I29" s="75"/>
      <c r="J29" s="75"/>
      <c r="K29" s="117"/>
      <c r="L29" s="117"/>
      <c r="M29" s="117"/>
      <c r="N29" s="117"/>
      <c r="O29" s="117"/>
      <c r="P29" s="117"/>
      <c r="Q29" s="117"/>
      <c r="R29" s="117"/>
      <c r="S29" s="117"/>
      <c r="T29" s="117"/>
    </row>
    <row r="30" spans="2:20" ht="144" customHeight="1" thickBot="1" x14ac:dyDescent="0.3">
      <c r="B30" s="115" t="s">
        <v>11</v>
      </c>
      <c r="C30" s="116"/>
      <c r="D30" s="45" t="s">
        <v>72</v>
      </c>
      <c r="E30" s="45" t="s">
        <v>72</v>
      </c>
      <c r="F30" s="303"/>
      <c r="G30" s="304"/>
      <c r="H30" s="305"/>
      <c r="I30" s="75"/>
      <c r="J30" s="75"/>
      <c r="K30" s="117"/>
      <c r="L30" s="117"/>
      <c r="M30" s="117"/>
      <c r="N30" s="117"/>
      <c r="O30" s="117"/>
      <c r="P30" s="117"/>
      <c r="Q30" s="117"/>
      <c r="R30" s="117"/>
      <c r="S30" s="117"/>
      <c r="T30" s="117"/>
    </row>
    <row r="31" spans="2:20" ht="150.75" customHeight="1" thickBot="1" x14ac:dyDescent="0.3">
      <c r="B31" s="118" t="s">
        <v>11</v>
      </c>
      <c r="C31" s="119" t="s">
        <v>386</v>
      </c>
      <c r="D31" s="45" t="s">
        <v>72</v>
      </c>
      <c r="E31" s="45" t="s">
        <v>72</v>
      </c>
      <c r="F31" s="303" t="s">
        <v>387</v>
      </c>
      <c r="G31" s="304"/>
      <c r="H31" s="305"/>
      <c r="I31" s="75"/>
      <c r="J31" s="75"/>
      <c r="K31" s="117"/>
      <c r="L31" s="117"/>
      <c r="M31" s="117"/>
      <c r="N31" s="117"/>
      <c r="O31" s="117"/>
      <c r="P31" s="117"/>
      <c r="Q31" s="117"/>
      <c r="R31" s="117"/>
      <c r="S31" s="117"/>
      <c r="T31" s="117"/>
    </row>
    <row r="32" spans="2:20" ht="104.25" customHeight="1" thickBot="1" x14ac:dyDescent="0.3">
      <c r="B32" s="115" t="s">
        <v>13</v>
      </c>
      <c r="C32" s="116"/>
      <c r="D32" s="45" t="s">
        <v>72</v>
      </c>
      <c r="E32" s="45" t="s">
        <v>72</v>
      </c>
      <c r="F32" s="303"/>
      <c r="G32" s="304"/>
      <c r="H32" s="305"/>
      <c r="I32" s="75"/>
      <c r="J32" s="75"/>
      <c r="K32" s="117"/>
      <c r="L32" s="117"/>
      <c r="M32" s="117"/>
      <c r="N32" s="117"/>
      <c r="O32" s="117"/>
      <c r="P32" s="117"/>
      <c r="Q32" s="117"/>
      <c r="R32" s="117"/>
      <c r="S32" s="117"/>
      <c r="T32" s="117"/>
    </row>
    <row r="33" spans="2:20" ht="150.75" customHeight="1" thickBot="1" x14ac:dyDescent="0.3">
      <c r="B33" s="118" t="s">
        <v>13</v>
      </c>
      <c r="C33" s="119" t="s">
        <v>386</v>
      </c>
      <c r="D33" s="45" t="s">
        <v>72</v>
      </c>
      <c r="E33" s="45" t="s">
        <v>72</v>
      </c>
      <c r="F33" s="303" t="s">
        <v>387</v>
      </c>
      <c r="G33" s="304"/>
      <c r="H33" s="305"/>
      <c r="I33" s="75"/>
      <c r="J33" s="75"/>
      <c r="K33" s="117"/>
      <c r="L33" s="117"/>
      <c r="M33" s="117"/>
      <c r="N33" s="117"/>
      <c r="O33" s="117"/>
      <c r="P33" s="117"/>
      <c r="Q33" s="117"/>
      <c r="R33" s="117"/>
      <c r="S33" s="117"/>
      <c r="T33" s="117"/>
    </row>
    <row r="34" spans="2:20" ht="147" customHeight="1" thickBot="1" x14ac:dyDescent="0.3">
      <c r="B34" s="120" t="s">
        <v>15</v>
      </c>
      <c r="C34" s="116"/>
      <c r="D34" s="45" t="s">
        <v>72</v>
      </c>
      <c r="E34" s="45" t="s">
        <v>72</v>
      </c>
      <c r="F34" s="303"/>
      <c r="G34" s="304"/>
      <c r="H34" s="305"/>
      <c r="I34" s="75"/>
      <c r="J34" s="75"/>
      <c r="K34" s="117"/>
      <c r="L34" s="117"/>
      <c r="M34" s="117"/>
      <c r="N34" s="117"/>
      <c r="O34" s="117"/>
      <c r="P34" s="117"/>
      <c r="Q34" s="117"/>
      <c r="R34" s="117"/>
      <c r="S34" s="117"/>
      <c r="T34" s="117"/>
    </row>
    <row r="35" spans="2:20" ht="150.75" customHeight="1" thickBot="1" x14ac:dyDescent="0.3">
      <c r="B35" s="121" t="s">
        <v>15</v>
      </c>
      <c r="C35" s="119" t="s">
        <v>386</v>
      </c>
      <c r="D35" s="45" t="s">
        <v>72</v>
      </c>
      <c r="E35" s="45" t="s">
        <v>72</v>
      </c>
      <c r="F35" s="303" t="s">
        <v>387</v>
      </c>
      <c r="G35" s="304"/>
      <c r="H35" s="305"/>
      <c r="I35" s="75"/>
      <c r="J35" s="75"/>
      <c r="K35" s="117"/>
      <c r="L35" s="117"/>
      <c r="M35" s="117"/>
      <c r="N35" s="117"/>
      <c r="O35" s="117"/>
      <c r="P35" s="117"/>
      <c r="Q35" s="117"/>
      <c r="R35" s="117"/>
      <c r="S35" s="117"/>
      <c r="T35" s="117"/>
    </row>
    <row r="36" spans="2:20" ht="150.75" customHeight="1" thickBot="1" x14ac:dyDescent="0.3">
      <c r="B36" s="115" t="s">
        <v>17</v>
      </c>
      <c r="C36" s="116"/>
      <c r="D36" s="45" t="s">
        <v>72</v>
      </c>
      <c r="E36" s="45" t="s">
        <v>72</v>
      </c>
      <c r="F36" s="303"/>
      <c r="G36" s="304"/>
      <c r="H36" s="305"/>
      <c r="I36" s="75"/>
      <c r="J36" s="75"/>
      <c r="K36" s="117"/>
      <c r="L36" s="117"/>
      <c r="M36" s="117"/>
      <c r="N36" s="117"/>
      <c r="O36" s="117"/>
      <c r="P36" s="117"/>
      <c r="Q36" s="117"/>
      <c r="R36" s="117"/>
      <c r="S36" s="117"/>
      <c r="T36" s="117"/>
    </row>
    <row r="37" spans="2:20" ht="150.75" customHeight="1" thickBot="1" x14ac:dyDescent="0.3">
      <c r="B37" s="118" t="s">
        <v>17</v>
      </c>
      <c r="C37" s="119" t="s">
        <v>386</v>
      </c>
      <c r="D37" s="45" t="s">
        <v>72</v>
      </c>
      <c r="E37" s="45" t="s">
        <v>72</v>
      </c>
      <c r="F37" s="303" t="s">
        <v>387</v>
      </c>
      <c r="G37" s="304"/>
      <c r="H37" s="305"/>
      <c r="I37" s="75"/>
      <c r="J37" s="75"/>
      <c r="K37" s="117"/>
      <c r="L37" s="117"/>
      <c r="M37" s="117"/>
      <c r="N37" s="117"/>
      <c r="O37" s="117"/>
      <c r="P37" s="117"/>
      <c r="Q37" s="117"/>
      <c r="R37" s="117"/>
      <c r="S37" s="117"/>
      <c r="T37" s="117"/>
    </row>
    <row r="38" spans="2:20" ht="150.75" customHeight="1" thickBot="1" x14ac:dyDescent="0.3">
      <c r="B38" s="115" t="s">
        <v>19</v>
      </c>
      <c r="C38" s="116"/>
      <c r="D38" s="45" t="s">
        <v>72</v>
      </c>
      <c r="E38" s="45" t="s">
        <v>72</v>
      </c>
      <c r="F38" s="303"/>
      <c r="G38" s="304"/>
      <c r="H38" s="305"/>
      <c r="I38" s="75"/>
      <c r="J38" s="75"/>
      <c r="K38" s="117"/>
      <c r="L38" s="117"/>
      <c r="M38" s="117"/>
      <c r="N38" s="117"/>
      <c r="O38" s="117"/>
      <c r="P38" s="117"/>
      <c r="Q38" s="117"/>
      <c r="R38" s="117"/>
      <c r="S38" s="117"/>
      <c r="T38" s="117"/>
    </row>
    <row r="39" spans="2:20" ht="150.75" customHeight="1" thickBot="1" x14ac:dyDescent="0.3">
      <c r="B39" s="118" t="s">
        <v>19</v>
      </c>
      <c r="C39" s="119" t="s">
        <v>386</v>
      </c>
      <c r="D39" s="45" t="s">
        <v>72</v>
      </c>
      <c r="E39" s="45" t="s">
        <v>72</v>
      </c>
      <c r="F39" s="303" t="s">
        <v>387</v>
      </c>
      <c r="G39" s="304"/>
      <c r="H39" s="305"/>
      <c r="I39" s="75"/>
      <c r="J39" s="75"/>
      <c r="K39" s="117"/>
      <c r="L39" s="117"/>
      <c r="M39" s="117"/>
      <c r="N39" s="117"/>
      <c r="O39" s="117"/>
      <c r="P39" s="117"/>
      <c r="Q39" s="117"/>
      <c r="R39" s="117"/>
      <c r="S39" s="117"/>
      <c r="T39" s="117"/>
    </row>
    <row r="40" spans="2:20" ht="150.75" customHeight="1" thickBot="1" x14ac:dyDescent="0.3">
      <c r="B40" s="115" t="s">
        <v>21</v>
      </c>
      <c r="C40" s="116"/>
      <c r="D40" s="45" t="s">
        <v>72</v>
      </c>
      <c r="E40" s="45" t="s">
        <v>72</v>
      </c>
      <c r="F40" s="303"/>
      <c r="G40" s="304"/>
      <c r="H40" s="305"/>
      <c r="I40" s="75"/>
      <c r="J40" s="75"/>
      <c r="K40" s="117"/>
      <c r="L40" s="117"/>
      <c r="M40" s="117"/>
      <c r="N40" s="117"/>
      <c r="O40" s="117"/>
      <c r="P40" s="117"/>
      <c r="Q40" s="117"/>
      <c r="R40" s="117"/>
      <c r="S40" s="117"/>
      <c r="T40" s="117"/>
    </row>
    <row r="41" spans="2:20" ht="150.75" customHeight="1" thickBot="1" x14ac:dyDescent="0.3">
      <c r="B41" s="118" t="s">
        <v>21</v>
      </c>
      <c r="C41" s="119" t="s">
        <v>386</v>
      </c>
      <c r="D41" s="45" t="s">
        <v>72</v>
      </c>
      <c r="E41" s="45" t="s">
        <v>72</v>
      </c>
      <c r="F41" s="303" t="s">
        <v>387</v>
      </c>
      <c r="G41" s="304"/>
      <c r="H41" s="305"/>
      <c r="I41" s="75"/>
      <c r="J41" s="75"/>
      <c r="K41" s="117"/>
      <c r="L41" s="117"/>
      <c r="M41" s="117"/>
      <c r="N41" s="117"/>
      <c r="O41" s="117"/>
      <c r="P41" s="117"/>
      <c r="Q41" s="117"/>
      <c r="R41" s="117"/>
      <c r="S41" s="117"/>
      <c r="T41" s="117"/>
    </row>
    <row r="42" spans="2:20" ht="150.75" customHeight="1" thickBot="1" x14ac:dyDescent="0.3">
      <c r="B42" s="115" t="s">
        <v>23</v>
      </c>
      <c r="C42" s="116"/>
      <c r="D42" s="45" t="s">
        <v>72</v>
      </c>
      <c r="E42" s="45" t="s">
        <v>72</v>
      </c>
      <c r="F42" s="303"/>
      <c r="G42" s="304"/>
      <c r="H42" s="305"/>
      <c r="I42" s="75"/>
      <c r="J42" s="75"/>
      <c r="K42" s="117"/>
      <c r="L42" s="117"/>
      <c r="M42" s="117"/>
      <c r="N42" s="117"/>
      <c r="O42" s="117"/>
      <c r="P42" s="117"/>
      <c r="Q42" s="117"/>
      <c r="R42" s="117"/>
      <c r="S42" s="117"/>
      <c r="T42" s="117"/>
    </row>
    <row r="43" spans="2:20" ht="150.75" customHeight="1" thickBot="1" x14ac:dyDescent="0.3">
      <c r="B43" s="118" t="s">
        <v>23</v>
      </c>
      <c r="C43" s="119" t="s">
        <v>386</v>
      </c>
      <c r="D43" s="45" t="s">
        <v>72</v>
      </c>
      <c r="E43" s="45" t="s">
        <v>72</v>
      </c>
      <c r="F43" s="303" t="s">
        <v>387</v>
      </c>
      <c r="G43" s="304"/>
      <c r="H43" s="305"/>
      <c r="I43" s="75"/>
      <c r="J43" s="75"/>
      <c r="K43" s="117"/>
      <c r="L43" s="117"/>
      <c r="M43" s="117"/>
      <c r="N43" s="117"/>
      <c r="O43" s="117"/>
      <c r="P43" s="117"/>
      <c r="Q43" s="117"/>
      <c r="R43" s="117"/>
      <c r="S43" s="117"/>
      <c r="T43" s="117"/>
    </row>
    <row r="44" spans="2:20" ht="150.75" customHeight="1" thickBot="1" x14ac:dyDescent="0.3">
      <c r="B44" s="115" t="s">
        <v>25</v>
      </c>
      <c r="C44" s="116"/>
      <c r="D44" s="45" t="s">
        <v>72</v>
      </c>
      <c r="E44" s="45" t="s">
        <v>72</v>
      </c>
      <c r="F44" s="303"/>
      <c r="G44" s="304"/>
      <c r="H44" s="305"/>
      <c r="I44" s="75"/>
      <c r="J44" s="75"/>
      <c r="K44" s="117"/>
      <c r="L44" s="117"/>
      <c r="M44" s="117"/>
      <c r="N44" s="117"/>
      <c r="O44" s="117"/>
      <c r="P44" s="117"/>
      <c r="Q44" s="117"/>
      <c r="R44" s="117"/>
      <c r="S44" s="117"/>
      <c r="T44" s="117"/>
    </row>
    <row r="45" spans="2:20" ht="150.75" customHeight="1" thickBot="1" x14ac:dyDescent="0.3">
      <c r="B45" s="118" t="s">
        <v>25</v>
      </c>
      <c r="C45" s="119" t="s">
        <v>386</v>
      </c>
      <c r="D45" s="45" t="s">
        <v>72</v>
      </c>
      <c r="E45" s="45" t="s">
        <v>72</v>
      </c>
      <c r="F45" s="303" t="s">
        <v>387</v>
      </c>
      <c r="G45" s="304"/>
      <c r="H45" s="305"/>
      <c r="I45" s="75"/>
      <c r="J45" s="75"/>
      <c r="K45" s="117"/>
      <c r="L45" s="117"/>
      <c r="M45" s="117"/>
      <c r="N45" s="117"/>
      <c r="O45" s="117"/>
      <c r="P45" s="117"/>
      <c r="Q45" s="117"/>
      <c r="R45" s="117"/>
      <c r="S45" s="117"/>
      <c r="T45" s="117"/>
    </row>
    <row r="46" spans="2:20" ht="150.75" customHeight="1" thickBot="1" x14ac:dyDescent="0.3">
      <c r="B46" s="115" t="s">
        <v>27</v>
      </c>
      <c r="C46" s="116"/>
      <c r="D46" s="45" t="s">
        <v>72</v>
      </c>
      <c r="E46" s="45" t="s">
        <v>72</v>
      </c>
      <c r="F46" s="303"/>
      <c r="G46" s="304"/>
      <c r="H46" s="305"/>
      <c r="I46" s="75"/>
      <c r="J46" s="75"/>
      <c r="K46" s="117"/>
      <c r="L46" s="117"/>
      <c r="M46" s="117"/>
      <c r="N46" s="117"/>
      <c r="O46" s="117"/>
      <c r="P46" s="117"/>
      <c r="Q46" s="117"/>
      <c r="R46" s="117"/>
      <c r="S46" s="117"/>
      <c r="T46" s="117"/>
    </row>
    <row r="47" spans="2:20" ht="150.75" customHeight="1" thickBot="1" x14ac:dyDescent="0.3">
      <c r="B47" s="118" t="s">
        <v>27</v>
      </c>
      <c r="C47" s="119" t="s">
        <v>386</v>
      </c>
      <c r="D47" s="45" t="s">
        <v>72</v>
      </c>
      <c r="E47" s="45" t="s">
        <v>72</v>
      </c>
      <c r="F47" s="303" t="s">
        <v>387</v>
      </c>
      <c r="G47" s="304"/>
      <c r="H47" s="305"/>
      <c r="I47" s="75"/>
      <c r="J47" s="75"/>
      <c r="K47" s="117"/>
      <c r="L47" s="117"/>
      <c r="M47" s="117"/>
      <c r="N47" s="117"/>
      <c r="O47" s="117"/>
      <c r="P47" s="117"/>
      <c r="Q47" s="117"/>
      <c r="R47" s="117"/>
      <c r="S47" s="117"/>
      <c r="T47" s="117"/>
    </row>
    <row r="48" spans="2:20" ht="150.75" customHeight="1" thickBot="1" x14ac:dyDescent="0.3">
      <c r="B48" s="115" t="s">
        <v>29</v>
      </c>
      <c r="C48" s="116"/>
      <c r="D48" s="45" t="s">
        <v>72</v>
      </c>
      <c r="E48" s="45" t="s">
        <v>72</v>
      </c>
      <c r="F48" s="303"/>
      <c r="G48" s="304"/>
      <c r="H48" s="305"/>
      <c r="I48" s="75"/>
      <c r="J48" s="75"/>
      <c r="K48" s="117"/>
      <c r="L48" s="117"/>
      <c r="M48" s="117"/>
      <c r="N48" s="117"/>
      <c r="O48" s="117"/>
      <c r="P48" s="117"/>
      <c r="Q48" s="117"/>
      <c r="R48" s="117"/>
      <c r="S48" s="117"/>
      <c r="T48" s="117"/>
    </row>
    <row r="49" spans="2:20" ht="150.75" customHeight="1" thickBot="1" x14ac:dyDescent="0.3">
      <c r="B49" s="118" t="s">
        <v>29</v>
      </c>
      <c r="C49" s="119" t="s">
        <v>386</v>
      </c>
      <c r="D49" s="45" t="s">
        <v>72</v>
      </c>
      <c r="E49" s="45" t="s">
        <v>72</v>
      </c>
      <c r="F49" s="303" t="s">
        <v>387</v>
      </c>
      <c r="G49" s="304"/>
      <c r="H49" s="305"/>
      <c r="I49" s="75"/>
      <c r="J49" s="75"/>
      <c r="K49" s="117"/>
      <c r="L49" s="117"/>
      <c r="M49" s="117"/>
      <c r="N49" s="117"/>
      <c r="O49" s="117"/>
      <c r="P49" s="117"/>
      <c r="Q49" s="117"/>
      <c r="R49" s="117"/>
      <c r="S49" s="117"/>
      <c r="T49" s="117"/>
    </row>
    <row r="50" spans="2:20" ht="150.75" customHeight="1" thickBot="1" x14ac:dyDescent="0.3">
      <c r="B50" s="115" t="s">
        <v>31</v>
      </c>
      <c r="C50" s="116"/>
      <c r="D50" s="45" t="s">
        <v>72</v>
      </c>
      <c r="E50" s="45" t="s">
        <v>72</v>
      </c>
      <c r="F50" s="303"/>
      <c r="G50" s="304"/>
      <c r="H50" s="305"/>
      <c r="I50" s="75"/>
      <c r="J50" s="75"/>
      <c r="K50" s="117"/>
      <c r="L50" s="117"/>
      <c r="M50" s="117"/>
      <c r="N50" s="117"/>
      <c r="O50" s="117"/>
      <c r="P50" s="117"/>
      <c r="Q50" s="117"/>
      <c r="R50" s="117"/>
      <c r="S50" s="117"/>
      <c r="T50" s="117"/>
    </row>
    <row r="51" spans="2:20" ht="150.75" customHeight="1" thickBot="1" x14ac:dyDescent="0.3">
      <c r="B51" s="118" t="s">
        <v>31</v>
      </c>
      <c r="C51" s="119" t="s">
        <v>386</v>
      </c>
      <c r="D51" s="45" t="s">
        <v>72</v>
      </c>
      <c r="E51" s="45" t="s">
        <v>72</v>
      </c>
      <c r="F51" s="303" t="s">
        <v>387</v>
      </c>
      <c r="G51" s="304"/>
      <c r="H51" s="305"/>
      <c r="I51" s="75"/>
      <c r="J51" s="75"/>
      <c r="K51" s="117"/>
      <c r="L51" s="117"/>
      <c r="M51" s="117"/>
      <c r="N51" s="117"/>
      <c r="O51" s="117"/>
      <c r="P51" s="117"/>
      <c r="Q51" s="117"/>
      <c r="R51" s="117"/>
      <c r="S51" s="117"/>
      <c r="T51" s="117"/>
    </row>
    <row r="52" spans="2:20" ht="150.75" customHeight="1" thickBot="1" x14ac:dyDescent="0.3">
      <c r="B52" s="115" t="s">
        <v>33</v>
      </c>
      <c r="C52" s="116"/>
      <c r="D52" s="45" t="s">
        <v>72</v>
      </c>
      <c r="E52" s="45" t="s">
        <v>72</v>
      </c>
      <c r="F52" s="303"/>
      <c r="G52" s="304"/>
      <c r="H52" s="305"/>
      <c r="I52" s="75"/>
      <c r="J52" s="75"/>
      <c r="K52" s="117"/>
      <c r="L52" s="117"/>
      <c r="M52" s="117"/>
      <c r="N52" s="117"/>
      <c r="O52" s="117"/>
      <c r="P52" s="117"/>
      <c r="Q52" s="117"/>
      <c r="R52" s="117"/>
      <c r="S52" s="117"/>
      <c r="T52" s="117"/>
    </row>
    <row r="53" spans="2:20" ht="150.75" customHeight="1" thickBot="1" x14ac:dyDescent="0.3">
      <c r="B53" s="118" t="s">
        <v>33</v>
      </c>
      <c r="C53" s="119" t="s">
        <v>386</v>
      </c>
      <c r="D53" s="45" t="s">
        <v>72</v>
      </c>
      <c r="E53" s="45" t="s">
        <v>72</v>
      </c>
      <c r="F53" s="303" t="s">
        <v>387</v>
      </c>
      <c r="G53" s="304"/>
      <c r="H53" s="305"/>
      <c r="I53" s="75"/>
      <c r="J53" s="75"/>
      <c r="K53" s="117"/>
      <c r="L53" s="117"/>
      <c r="M53" s="117"/>
      <c r="N53" s="117"/>
      <c r="O53" s="117"/>
      <c r="P53" s="117"/>
      <c r="Q53" s="117"/>
      <c r="R53" s="117"/>
      <c r="S53" s="117"/>
      <c r="T53" s="117"/>
    </row>
    <row r="54" spans="2:20" ht="150.75" customHeight="1" thickBot="1" x14ac:dyDescent="0.3">
      <c r="B54" s="115" t="s">
        <v>35</v>
      </c>
      <c r="C54" s="116"/>
      <c r="D54" s="45" t="s">
        <v>72</v>
      </c>
      <c r="E54" s="45" t="s">
        <v>72</v>
      </c>
      <c r="F54" s="303"/>
      <c r="G54" s="304"/>
      <c r="H54" s="305"/>
      <c r="I54" s="75"/>
      <c r="J54" s="75"/>
      <c r="K54" s="117"/>
      <c r="L54" s="117"/>
      <c r="M54" s="117"/>
      <c r="N54" s="117"/>
      <c r="O54" s="117"/>
      <c r="P54" s="117"/>
      <c r="Q54" s="117"/>
      <c r="R54" s="117"/>
      <c r="S54" s="117"/>
      <c r="T54" s="117"/>
    </row>
    <row r="55" spans="2:20" ht="150.75" customHeight="1" thickBot="1" x14ac:dyDescent="0.3">
      <c r="B55" s="141" t="s">
        <v>35</v>
      </c>
      <c r="C55" s="119" t="s">
        <v>386</v>
      </c>
      <c r="D55" s="45" t="s">
        <v>72</v>
      </c>
      <c r="E55" s="45" t="s">
        <v>72</v>
      </c>
      <c r="F55" s="303" t="s">
        <v>387</v>
      </c>
      <c r="G55" s="304"/>
      <c r="H55" s="305"/>
      <c r="I55" s="75"/>
      <c r="J55" s="75"/>
      <c r="K55" s="117"/>
      <c r="L55" s="117"/>
      <c r="M55" s="117"/>
      <c r="N55" s="117"/>
      <c r="O55" s="117"/>
      <c r="P55" s="117"/>
      <c r="Q55" s="117"/>
      <c r="R55" s="117"/>
      <c r="S55" s="117"/>
      <c r="T55" s="117"/>
    </row>
    <row r="56" spans="2:20" ht="150.75" customHeight="1" thickBot="1" x14ac:dyDescent="0.3">
      <c r="B56" s="115" t="s">
        <v>37</v>
      </c>
      <c r="C56" s="116"/>
      <c r="D56" s="45" t="s">
        <v>72</v>
      </c>
      <c r="E56" s="45" t="s">
        <v>72</v>
      </c>
      <c r="F56" s="303"/>
      <c r="G56" s="304"/>
      <c r="H56" s="305"/>
      <c r="I56" s="75"/>
      <c r="J56" s="75"/>
      <c r="K56" s="117"/>
      <c r="L56" s="117"/>
      <c r="M56" s="117"/>
      <c r="N56" s="117"/>
      <c r="O56" s="117"/>
      <c r="P56" s="117"/>
      <c r="Q56" s="117"/>
      <c r="R56" s="117"/>
      <c r="S56" s="117"/>
      <c r="T56" s="117"/>
    </row>
    <row r="57" spans="2:20" ht="150.75" customHeight="1" thickBot="1" x14ac:dyDescent="0.3">
      <c r="B57" s="141" t="s">
        <v>37</v>
      </c>
      <c r="C57" s="119" t="s">
        <v>386</v>
      </c>
      <c r="D57" s="45" t="s">
        <v>72</v>
      </c>
      <c r="E57" s="45" t="s">
        <v>72</v>
      </c>
      <c r="F57" s="303" t="s">
        <v>387</v>
      </c>
      <c r="G57" s="304"/>
      <c r="H57" s="305"/>
      <c r="I57" s="75"/>
      <c r="J57" s="75"/>
      <c r="K57" s="117"/>
      <c r="L57" s="117"/>
      <c r="M57" s="117"/>
      <c r="N57" s="117"/>
      <c r="O57" s="117"/>
      <c r="P57" s="117"/>
      <c r="Q57" s="117"/>
      <c r="R57" s="117"/>
      <c r="S57" s="117"/>
      <c r="T57" s="117"/>
    </row>
    <row r="58" spans="2:20" ht="150.75" customHeight="1" thickBot="1" x14ac:dyDescent="0.3">
      <c r="B58" s="115" t="s">
        <v>39</v>
      </c>
      <c r="C58" s="116"/>
      <c r="D58" s="45" t="s">
        <v>72</v>
      </c>
      <c r="E58" s="45" t="s">
        <v>72</v>
      </c>
      <c r="F58" s="303"/>
      <c r="G58" s="304"/>
      <c r="H58" s="305"/>
      <c r="I58" s="75"/>
      <c r="J58" s="75"/>
      <c r="K58" s="117"/>
      <c r="L58" s="117"/>
      <c r="M58" s="117"/>
      <c r="N58" s="117"/>
      <c r="O58" s="117"/>
      <c r="P58" s="117"/>
      <c r="Q58" s="117"/>
      <c r="R58" s="117"/>
      <c r="S58" s="117"/>
      <c r="T58" s="117"/>
    </row>
    <row r="59" spans="2:20" ht="150.75" customHeight="1" thickBot="1" x14ac:dyDescent="0.3">
      <c r="B59" s="141" t="s">
        <v>39</v>
      </c>
      <c r="C59" s="119" t="s">
        <v>386</v>
      </c>
      <c r="D59" s="45" t="s">
        <v>72</v>
      </c>
      <c r="E59" s="45" t="s">
        <v>72</v>
      </c>
      <c r="F59" s="303" t="s">
        <v>387</v>
      </c>
      <c r="G59" s="304"/>
      <c r="H59" s="305"/>
      <c r="I59" s="75"/>
      <c r="J59" s="75"/>
      <c r="K59" s="117"/>
      <c r="L59" s="117"/>
      <c r="M59" s="117"/>
      <c r="N59" s="117"/>
      <c r="O59" s="117"/>
      <c r="P59" s="117"/>
      <c r="Q59" s="117"/>
      <c r="R59" s="117"/>
      <c r="S59" s="117"/>
      <c r="T59" s="117"/>
    </row>
    <row r="62" spans="2:20" ht="30" customHeight="1" thickBot="1" x14ac:dyDescent="0.3">
      <c r="B62" s="88" t="s">
        <v>372</v>
      </c>
    </row>
    <row r="63" spans="2:20" ht="27.75" customHeight="1" thickBot="1" x14ac:dyDescent="0.35">
      <c r="B63" s="306" t="s">
        <v>428</v>
      </c>
      <c r="C63" s="307"/>
      <c r="D63" s="307"/>
      <c r="E63" s="307"/>
      <c r="F63" s="307"/>
      <c r="G63" s="307"/>
      <c r="H63" s="307"/>
      <c r="I63" s="307"/>
      <c r="J63" s="308"/>
      <c r="K63" s="111" t="s">
        <v>424</v>
      </c>
      <c r="L63" s="112"/>
      <c r="M63" s="112"/>
      <c r="N63" s="112"/>
      <c r="O63" s="112"/>
      <c r="P63" s="112"/>
      <c r="Q63" s="112"/>
      <c r="R63" s="112"/>
      <c r="S63" s="112"/>
      <c r="T63" s="113"/>
    </row>
    <row r="64" spans="2:20" ht="66.75" customHeight="1" thickBot="1" x14ac:dyDescent="0.35">
      <c r="B64" s="122"/>
      <c r="C64" s="123" t="s">
        <v>388</v>
      </c>
      <c r="D64" s="114" t="s">
        <v>433</v>
      </c>
      <c r="E64" s="114" t="s">
        <v>432</v>
      </c>
      <c r="F64" s="312" t="s">
        <v>373</v>
      </c>
      <c r="G64" s="312"/>
      <c r="H64" s="312"/>
      <c r="I64" s="114" t="s">
        <v>389</v>
      </c>
      <c r="J64" s="114" t="s">
        <v>390</v>
      </c>
      <c r="K64" s="114" t="s">
        <v>376</v>
      </c>
      <c r="L64" s="114" t="s">
        <v>377</v>
      </c>
      <c r="M64" s="114" t="s">
        <v>378</v>
      </c>
      <c r="N64" s="114" t="s">
        <v>379</v>
      </c>
      <c r="O64" s="114" t="s">
        <v>380</v>
      </c>
      <c r="P64" s="114" t="s">
        <v>381</v>
      </c>
      <c r="Q64" s="114" t="s">
        <v>382</v>
      </c>
      <c r="R64" s="114" t="s">
        <v>383</v>
      </c>
      <c r="S64" s="114" t="s">
        <v>384</v>
      </c>
      <c r="T64" s="114" t="s">
        <v>385</v>
      </c>
    </row>
    <row r="65" spans="2:20" ht="108" customHeight="1" thickBot="1" x14ac:dyDescent="0.3">
      <c r="B65" s="120" t="s">
        <v>391</v>
      </c>
      <c r="C65" s="57" t="s">
        <v>110</v>
      </c>
      <c r="D65" s="45" t="s">
        <v>72</v>
      </c>
      <c r="E65" s="45" t="s">
        <v>72</v>
      </c>
      <c r="F65" s="303"/>
      <c r="G65" s="304"/>
      <c r="H65" s="305"/>
      <c r="I65" s="75"/>
      <c r="J65" s="75"/>
      <c r="K65" s="117"/>
      <c r="L65" s="117"/>
      <c r="M65" s="117"/>
      <c r="N65" s="117"/>
      <c r="O65" s="117"/>
      <c r="P65" s="117"/>
      <c r="Q65" s="117"/>
      <c r="R65" s="117"/>
      <c r="S65" s="117"/>
      <c r="T65" s="117"/>
    </row>
    <row r="66" spans="2:20" ht="87" customHeight="1" thickBot="1" x14ac:dyDescent="0.3">
      <c r="B66" s="124" t="s">
        <v>391</v>
      </c>
      <c r="C66" s="125" t="s">
        <v>386</v>
      </c>
      <c r="D66" s="45" t="s">
        <v>72</v>
      </c>
      <c r="E66" s="45" t="s">
        <v>72</v>
      </c>
      <c r="F66" s="303" t="s">
        <v>387</v>
      </c>
      <c r="G66" s="304"/>
      <c r="H66" s="305"/>
      <c r="I66" s="75"/>
      <c r="J66" s="75"/>
      <c r="K66" s="117"/>
      <c r="L66" s="117"/>
      <c r="M66" s="117"/>
      <c r="N66" s="117"/>
      <c r="O66" s="117"/>
      <c r="P66" s="117"/>
      <c r="Q66" s="117"/>
      <c r="R66" s="117"/>
      <c r="S66" s="117"/>
      <c r="T66" s="117"/>
    </row>
    <row r="67" spans="2:20" ht="109.5" customHeight="1" thickBot="1" x14ac:dyDescent="0.3">
      <c r="B67" s="120" t="s">
        <v>392</v>
      </c>
      <c r="C67" s="57" t="s">
        <v>110</v>
      </c>
      <c r="D67" s="45" t="s">
        <v>72</v>
      </c>
      <c r="E67" s="45" t="s">
        <v>72</v>
      </c>
      <c r="F67" s="303"/>
      <c r="G67" s="304"/>
      <c r="H67" s="305"/>
      <c r="I67" s="75"/>
      <c r="J67" s="75"/>
      <c r="K67" s="117"/>
      <c r="L67" s="117"/>
      <c r="M67" s="117"/>
      <c r="N67" s="117"/>
      <c r="O67" s="117"/>
      <c r="P67" s="117"/>
      <c r="Q67" s="117"/>
      <c r="R67" s="117"/>
      <c r="S67" s="117"/>
      <c r="T67" s="117"/>
    </row>
    <row r="68" spans="2:20" ht="87" customHeight="1" thickBot="1" x14ac:dyDescent="0.3">
      <c r="B68" s="124" t="s">
        <v>392</v>
      </c>
      <c r="C68" s="125" t="s">
        <v>386</v>
      </c>
      <c r="D68" s="45" t="s">
        <v>72</v>
      </c>
      <c r="E68" s="45" t="s">
        <v>72</v>
      </c>
      <c r="F68" s="303" t="s">
        <v>387</v>
      </c>
      <c r="G68" s="304"/>
      <c r="H68" s="305"/>
      <c r="I68" s="75"/>
      <c r="J68" s="75"/>
      <c r="K68" s="117"/>
      <c r="L68" s="117"/>
      <c r="M68" s="117"/>
      <c r="N68" s="117"/>
      <c r="O68" s="117"/>
      <c r="P68" s="117"/>
      <c r="Q68" s="117"/>
      <c r="R68" s="117"/>
      <c r="S68" s="117"/>
      <c r="T68" s="117"/>
    </row>
    <row r="69" spans="2:20" ht="113.25" customHeight="1" thickBot="1" x14ac:dyDescent="0.3">
      <c r="B69" s="120" t="s">
        <v>393</v>
      </c>
      <c r="C69" s="57" t="s">
        <v>110</v>
      </c>
      <c r="D69" s="45" t="s">
        <v>72</v>
      </c>
      <c r="E69" s="45" t="s">
        <v>72</v>
      </c>
      <c r="F69" s="303"/>
      <c r="G69" s="304"/>
      <c r="H69" s="305"/>
      <c r="I69" s="75"/>
      <c r="J69" s="75"/>
      <c r="K69" s="117"/>
      <c r="L69" s="117"/>
      <c r="M69" s="117"/>
      <c r="N69" s="117"/>
      <c r="O69" s="117"/>
      <c r="P69" s="117"/>
      <c r="Q69" s="117"/>
      <c r="R69" s="117"/>
      <c r="S69" s="117"/>
      <c r="T69" s="117"/>
    </row>
    <row r="70" spans="2:20" ht="87" customHeight="1" thickBot="1" x14ac:dyDescent="0.3">
      <c r="B70" s="124" t="s">
        <v>393</v>
      </c>
      <c r="C70" s="125" t="s">
        <v>386</v>
      </c>
      <c r="D70" s="45" t="s">
        <v>72</v>
      </c>
      <c r="E70" s="45" t="s">
        <v>72</v>
      </c>
      <c r="F70" s="303" t="s">
        <v>387</v>
      </c>
      <c r="G70" s="304"/>
      <c r="H70" s="305"/>
      <c r="I70" s="75"/>
      <c r="J70" s="75"/>
      <c r="K70" s="117"/>
      <c r="L70" s="117"/>
      <c r="M70" s="117"/>
      <c r="N70" s="117"/>
      <c r="O70" s="117"/>
      <c r="P70" s="117"/>
      <c r="Q70" s="117"/>
      <c r="R70" s="117"/>
      <c r="S70" s="117"/>
      <c r="T70" s="117"/>
    </row>
    <row r="71" spans="2:20" ht="117" customHeight="1" thickBot="1" x14ac:dyDescent="0.3">
      <c r="B71" s="120" t="s">
        <v>394</v>
      </c>
      <c r="C71" s="57" t="s">
        <v>110</v>
      </c>
      <c r="D71" s="45" t="s">
        <v>72</v>
      </c>
      <c r="E71" s="45" t="s">
        <v>72</v>
      </c>
      <c r="F71" s="303"/>
      <c r="G71" s="304"/>
      <c r="H71" s="305"/>
      <c r="I71" s="75"/>
      <c r="J71" s="75"/>
      <c r="K71" s="117"/>
      <c r="L71" s="117"/>
      <c r="M71" s="117"/>
      <c r="N71" s="117"/>
      <c r="O71" s="117"/>
      <c r="P71" s="117"/>
      <c r="Q71" s="117"/>
      <c r="R71" s="117"/>
      <c r="S71" s="117"/>
      <c r="T71" s="117"/>
    </row>
    <row r="72" spans="2:20" ht="87" customHeight="1" thickBot="1" x14ac:dyDescent="0.3">
      <c r="B72" s="124" t="s">
        <v>394</v>
      </c>
      <c r="C72" s="125" t="s">
        <v>386</v>
      </c>
      <c r="D72" s="45" t="s">
        <v>72</v>
      </c>
      <c r="E72" s="45" t="s">
        <v>72</v>
      </c>
      <c r="F72" s="303" t="s">
        <v>387</v>
      </c>
      <c r="G72" s="304"/>
      <c r="H72" s="305"/>
      <c r="I72" s="75"/>
      <c r="J72" s="75"/>
      <c r="K72" s="117"/>
      <c r="L72" s="117"/>
      <c r="M72" s="117"/>
      <c r="N72" s="117"/>
      <c r="O72" s="117"/>
      <c r="P72" s="117"/>
      <c r="Q72" s="117"/>
      <c r="R72" s="117"/>
      <c r="S72" s="117"/>
      <c r="T72" s="117"/>
    </row>
    <row r="73" spans="2:20" ht="79.5" customHeight="1" thickBot="1" x14ac:dyDescent="0.3">
      <c r="B73" s="126" t="s">
        <v>395</v>
      </c>
      <c r="C73" s="57" t="s">
        <v>110</v>
      </c>
      <c r="D73" s="45" t="s">
        <v>72</v>
      </c>
      <c r="E73" s="45" t="s">
        <v>72</v>
      </c>
      <c r="F73" s="303"/>
      <c r="G73" s="304"/>
      <c r="H73" s="305"/>
      <c r="I73" s="75"/>
      <c r="J73" s="75"/>
      <c r="K73" s="117"/>
      <c r="L73" s="117"/>
      <c r="M73" s="117"/>
      <c r="N73" s="117"/>
      <c r="O73" s="117"/>
      <c r="P73" s="117"/>
      <c r="Q73" s="117"/>
      <c r="R73" s="117"/>
      <c r="S73" s="117"/>
      <c r="T73" s="117"/>
    </row>
    <row r="74" spans="2:20" ht="79.5" customHeight="1" thickBot="1" x14ac:dyDescent="0.3">
      <c r="B74" s="127" t="s">
        <v>395</v>
      </c>
      <c r="C74" s="125" t="s">
        <v>386</v>
      </c>
      <c r="D74" s="45" t="s">
        <v>72</v>
      </c>
      <c r="E74" s="45" t="s">
        <v>72</v>
      </c>
      <c r="F74" s="303" t="s">
        <v>387</v>
      </c>
      <c r="G74" s="304"/>
      <c r="H74" s="305"/>
      <c r="I74" s="75"/>
      <c r="J74" s="75"/>
      <c r="K74" s="117"/>
      <c r="L74" s="117"/>
      <c r="M74" s="117"/>
      <c r="N74" s="117"/>
      <c r="O74" s="117"/>
      <c r="P74" s="117"/>
      <c r="Q74" s="117"/>
      <c r="R74" s="117"/>
      <c r="S74" s="117"/>
      <c r="T74" s="117"/>
    </row>
    <row r="75" spans="2:20" ht="79.5" customHeight="1" thickBot="1" x14ac:dyDescent="0.3">
      <c r="B75" s="126" t="s">
        <v>396</v>
      </c>
      <c r="C75" s="57" t="s">
        <v>110</v>
      </c>
      <c r="D75" s="45" t="s">
        <v>72</v>
      </c>
      <c r="E75" s="45" t="s">
        <v>72</v>
      </c>
      <c r="F75" s="303"/>
      <c r="G75" s="304"/>
      <c r="H75" s="305"/>
      <c r="I75" s="75"/>
      <c r="J75" s="75"/>
      <c r="K75" s="117"/>
      <c r="L75" s="117"/>
      <c r="M75" s="117"/>
      <c r="N75" s="117"/>
      <c r="O75" s="117"/>
      <c r="P75" s="117"/>
      <c r="Q75" s="117"/>
      <c r="R75" s="117"/>
      <c r="S75" s="117"/>
      <c r="T75" s="117"/>
    </row>
    <row r="76" spans="2:20" ht="79.5" customHeight="1" thickBot="1" x14ac:dyDescent="0.3">
      <c r="B76" s="127" t="s">
        <v>396</v>
      </c>
      <c r="C76" s="125" t="s">
        <v>386</v>
      </c>
      <c r="D76" s="45" t="s">
        <v>72</v>
      </c>
      <c r="E76" s="45" t="s">
        <v>72</v>
      </c>
      <c r="F76" s="303" t="s">
        <v>387</v>
      </c>
      <c r="G76" s="304"/>
      <c r="H76" s="305"/>
      <c r="I76" s="75"/>
      <c r="J76" s="75"/>
      <c r="K76" s="117"/>
      <c r="L76" s="117"/>
      <c r="M76" s="117"/>
      <c r="N76" s="117"/>
      <c r="O76" s="117"/>
      <c r="P76" s="117"/>
      <c r="Q76" s="117"/>
      <c r="R76" s="117"/>
      <c r="S76" s="117"/>
      <c r="T76" s="117"/>
    </row>
    <row r="77" spans="2:20" ht="79.5" customHeight="1" thickBot="1" x14ac:dyDescent="0.3">
      <c r="B77" s="126" t="s">
        <v>397</v>
      </c>
      <c r="C77" s="57" t="s">
        <v>110</v>
      </c>
      <c r="D77" s="45" t="s">
        <v>72</v>
      </c>
      <c r="E77" s="45" t="s">
        <v>72</v>
      </c>
      <c r="F77" s="303"/>
      <c r="G77" s="304"/>
      <c r="H77" s="305"/>
      <c r="I77" s="75"/>
      <c r="J77" s="75"/>
      <c r="K77" s="117"/>
      <c r="L77" s="117"/>
      <c r="M77" s="117"/>
      <c r="N77" s="117"/>
      <c r="O77" s="117"/>
      <c r="P77" s="117"/>
      <c r="Q77" s="117"/>
      <c r="R77" s="117"/>
      <c r="S77" s="117"/>
      <c r="T77" s="117"/>
    </row>
    <row r="78" spans="2:20" ht="79.5" customHeight="1" thickBot="1" x14ac:dyDescent="0.3">
      <c r="B78" s="127" t="s">
        <v>397</v>
      </c>
      <c r="C78" s="125" t="s">
        <v>386</v>
      </c>
      <c r="D78" s="45" t="s">
        <v>72</v>
      </c>
      <c r="E78" s="45" t="s">
        <v>72</v>
      </c>
      <c r="F78" s="303" t="s">
        <v>387</v>
      </c>
      <c r="G78" s="304"/>
      <c r="H78" s="305"/>
      <c r="I78" s="75"/>
      <c r="J78" s="75"/>
      <c r="K78" s="117"/>
      <c r="L78" s="117"/>
      <c r="M78" s="117"/>
      <c r="N78" s="117"/>
      <c r="O78" s="117"/>
      <c r="P78" s="117"/>
      <c r="Q78" s="117"/>
      <c r="R78" s="117"/>
      <c r="S78" s="117"/>
      <c r="T78" s="117"/>
    </row>
    <row r="79" spans="2:20" ht="79.5" customHeight="1" thickBot="1" x14ac:dyDescent="0.3">
      <c r="B79" s="126" t="s">
        <v>398</v>
      </c>
      <c r="C79" s="57" t="s">
        <v>110</v>
      </c>
      <c r="D79" s="45" t="s">
        <v>72</v>
      </c>
      <c r="E79" s="45" t="s">
        <v>72</v>
      </c>
      <c r="F79" s="303"/>
      <c r="G79" s="304"/>
      <c r="H79" s="305"/>
      <c r="I79" s="75"/>
      <c r="J79" s="75"/>
      <c r="K79" s="117"/>
      <c r="L79" s="117"/>
      <c r="M79" s="117"/>
      <c r="N79" s="117"/>
      <c r="O79" s="117"/>
      <c r="P79" s="117"/>
      <c r="Q79" s="117"/>
      <c r="R79" s="117"/>
      <c r="S79" s="117"/>
      <c r="T79" s="117"/>
    </row>
    <row r="80" spans="2:20" ht="79.5" customHeight="1" thickBot="1" x14ac:dyDescent="0.3">
      <c r="B80" s="127" t="s">
        <v>398</v>
      </c>
      <c r="C80" s="125" t="s">
        <v>386</v>
      </c>
      <c r="D80" s="45" t="s">
        <v>72</v>
      </c>
      <c r="E80" s="45" t="s">
        <v>72</v>
      </c>
      <c r="F80" s="303" t="s">
        <v>387</v>
      </c>
      <c r="G80" s="304"/>
      <c r="H80" s="305"/>
      <c r="I80" s="75"/>
      <c r="J80" s="75"/>
      <c r="K80" s="117"/>
      <c r="L80" s="117"/>
      <c r="M80" s="117"/>
      <c r="N80" s="117"/>
      <c r="O80" s="117"/>
      <c r="P80" s="117"/>
      <c r="Q80" s="117"/>
      <c r="R80" s="117"/>
      <c r="S80" s="117"/>
      <c r="T80" s="117"/>
    </row>
    <row r="81" spans="2:25" ht="79.5" customHeight="1" thickBot="1" x14ac:dyDescent="0.3">
      <c r="B81" s="126" t="s">
        <v>399</v>
      </c>
      <c r="C81" s="57" t="s">
        <v>110</v>
      </c>
      <c r="D81" s="45" t="s">
        <v>72</v>
      </c>
      <c r="E81" s="45" t="s">
        <v>72</v>
      </c>
      <c r="F81" s="303"/>
      <c r="G81" s="304"/>
      <c r="H81" s="305"/>
      <c r="I81" s="75"/>
      <c r="J81" s="75"/>
      <c r="K81" s="117"/>
      <c r="L81" s="117"/>
      <c r="M81" s="117"/>
      <c r="N81" s="117"/>
      <c r="O81" s="117"/>
      <c r="P81" s="117"/>
      <c r="Q81" s="117"/>
      <c r="R81" s="117"/>
      <c r="S81" s="117"/>
      <c r="T81" s="117"/>
    </row>
    <row r="82" spans="2:25" ht="79.5" customHeight="1" thickBot="1" x14ac:dyDescent="0.3">
      <c r="B82" s="127" t="s">
        <v>399</v>
      </c>
      <c r="C82" s="125" t="s">
        <v>386</v>
      </c>
      <c r="D82" s="45" t="s">
        <v>72</v>
      </c>
      <c r="E82" s="45" t="s">
        <v>72</v>
      </c>
      <c r="F82" s="303" t="s">
        <v>387</v>
      </c>
      <c r="G82" s="304"/>
      <c r="H82" s="305"/>
      <c r="I82" s="75"/>
      <c r="J82" s="75"/>
      <c r="K82" s="117"/>
      <c r="L82" s="117"/>
      <c r="M82" s="117"/>
      <c r="N82" s="117"/>
      <c r="O82" s="117"/>
      <c r="P82" s="117"/>
      <c r="Q82" s="117"/>
      <c r="R82" s="117"/>
      <c r="S82" s="117"/>
      <c r="T82" s="117"/>
    </row>
    <row r="83" spans="2:25" ht="79.5" customHeight="1" thickBot="1" x14ac:dyDescent="0.3">
      <c r="B83" s="126" t="s">
        <v>400</v>
      </c>
      <c r="C83" s="57" t="s">
        <v>110</v>
      </c>
      <c r="D83" s="45" t="s">
        <v>72</v>
      </c>
      <c r="E83" s="45" t="s">
        <v>72</v>
      </c>
      <c r="F83" s="303"/>
      <c r="G83" s="304"/>
      <c r="H83" s="305"/>
      <c r="I83" s="75"/>
      <c r="J83" s="75"/>
      <c r="K83" s="117"/>
      <c r="L83" s="117"/>
      <c r="M83" s="117"/>
      <c r="N83" s="117"/>
      <c r="O83" s="117"/>
      <c r="P83" s="117"/>
      <c r="Q83" s="117"/>
      <c r="R83" s="117"/>
      <c r="S83" s="117"/>
      <c r="T83" s="117"/>
    </row>
    <row r="84" spans="2:25" ht="79.5" customHeight="1" thickBot="1" x14ac:dyDescent="0.3">
      <c r="B84" s="128" t="s">
        <v>400</v>
      </c>
      <c r="C84" s="125" t="s">
        <v>386</v>
      </c>
      <c r="D84" s="45" t="s">
        <v>72</v>
      </c>
      <c r="E84" s="45" t="s">
        <v>72</v>
      </c>
      <c r="F84" s="303" t="s">
        <v>387</v>
      </c>
      <c r="G84" s="304"/>
      <c r="H84" s="305"/>
      <c r="I84" s="75"/>
      <c r="J84" s="75"/>
      <c r="K84" s="117"/>
      <c r="L84" s="117"/>
      <c r="M84" s="117"/>
      <c r="N84" s="117"/>
      <c r="O84" s="117"/>
      <c r="P84" s="117"/>
      <c r="Q84" s="117"/>
      <c r="R84" s="117"/>
      <c r="S84" s="117"/>
      <c r="T84" s="117"/>
    </row>
    <row r="87" spans="2:25" ht="29.25" customHeight="1" thickBot="1" x14ac:dyDescent="0.3">
      <c r="B87" s="88" t="s">
        <v>372</v>
      </c>
    </row>
    <row r="88" spans="2:25" ht="33" customHeight="1" thickBot="1" x14ac:dyDescent="0.35">
      <c r="B88" s="306" t="s">
        <v>427</v>
      </c>
      <c r="C88" s="307"/>
      <c r="D88" s="307"/>
      <c r="E88" s="307"/>
      <c r="F88" s="307"/>
      <c r="G88" s="307"/>
      <c r="H88" s="307"/>
      <c r="I88" s="307"/>
      <c r="J88" s="308"/>
      <c r="K88" s="111" t="s">
        <v>424</v>
      </c>
      <c r="L88" s="112"/>
      <c r="M88" s="112"/>
      <c r="N88" s="112"/>
      <c r="O88" s="112"/>
      <c r="P88" s="112"/>
      <c r="Q88" s="112"/>
      <c r="R88" s="112"/>
      <c r="S88" s="112"/>
      <c r="T88" s="113"/>
    </row>
    <row r="89" spans="2:25" ht="57" thickBot="1" x14ac:dyDescent="0.35">
      <c r="B89" s="129"/>
      <c r="C89" s="130" t="s">
        <v>401</v>
      </c>
      <c r="D89" s="131" t="s">
        <v>433</v>
      </c>
      <c r="E89" s="131" t="s">
        <v>432</v>
      </c>
      <c r="F89" s="309" t="s">
        <v>373</v>
      </c>
      <c r="G89" s="310"/>
      <c r="H89" s="311"/>
      <c r="I89" s="114" t="s">
        <v>389</v>
      </c>
      <c r="J89" s="114" t="s">
        <v>390</v>
      </c>
      <c r="K89" s="114" t="s">
        <v>376</v>
      </c>
      <c r="L89" s="114" t="s">
        <v>377</v>
      </c>
      <c r="M89" s="114" t="s">
        <v>378</v>
      </c>
      <c r="N89" s="114" t="s">
        <v>379</v>
      </c>
      <c r="O89" s="114" t="s">
        <v>380</v>
      </c>
      <c r="P89" s="114" t="s">
        <v>381</v>
      </c>
      <c r="Q89" s="114" t="s">
        <v>382</v>
      </c>
      <c r="R89" s="114" t="s">
        <v>383</v>
      </c>
      <c r="S89" s="114" t="s">
        <v>384</v>
      </c>
      <c r="T89" s="114" t="s">
        <v>385</v>
      </c>
    </row>
    <row r="90" spans="2:25" ht="168" customHeight="1" thickBot="1" x14ac:dyDescent="0.3">
      <c r="B90" s="132" t="s">
        <v>425</v>
      </c>
      <c r="C90" s="133" t="s">
        <v>110</v>
      </c>
      <c r="D90" s="45" t="s">
        <v>72</v>
      </c>
      <c r="E90" s="45" t="s">
        <v>72</v>
      </c>
      <c r="F90" s="303"/>
      <c r="G90" s="304"/>
      <c r="H90" s="305"/>
      <c r="I90" s="75"/>
      <c r="J90" s="75"/>
      <c r="K90" s="117"/>
      <c r="L90" s="117"/>
      <c r="M90" s="117"/>
      <c r="N90" s="117"/>
      <c r="O90" s="117"/>
      <c r="P90" s="117"/>
      <c r="Q90" s="117"/>
      <c r="R90" s="117"/>
      <c r="S90" s="117"/>
      <c r="T90" s="117"/>
    </row>
    <row r="91" spans="2:25" ht="148.5" customHeight="1" thickBot="1" x14ac:dyDescent="0.3">
      <c r="B91" s="134" t="s">
        <v>402</v>
      </c>
      <c r="C91" s="133" t="s">
        <v>110</v>
      </c>
      <c r="D91" s="45" t="s">
        <v>72</v>
      </c>
      <c r="E91" s="45" t="s">
        <v>72</v>
      </c>
      <c r="F91" s="303" t="s">
        <v>387</v>
      </c>
      <c r="G91" s="304"/>
      <c r="H91" s="305"/>
      <c r="I91" s="75"/>
      <c r="J91" s="75"/>
      <c r="K91" s="117"/>
      <c r="L91" s="117"/>
      <c r="M91" s="117"/>
      <c r="N91" s="117"/>
      <c r="O91" s="117"/>
      <c r="P91" s="117"/>
      <c r="Q91" s="117"/>
      <c r="R91" s="117"/>
      <c r="S91" s="117"/>
      <c r="T91" s="117"/>
    </row>
    <row r="96" spans="2:25" ht="30" hidden="1" x14ac:dyDescent="0.25">
      <c r="B96" s="77" t="s">
        <v>403</v>
      </c>
      <c r="C96" s="136" t="s">
        <v>404</v>
      </c>
      <c r="D96" s="137" t="s">
        <v>405</v>
      </c>
      <c r="E96" s="137" t="s">
        <v>406</v>
      </c>
      <c r="F96" s="54" t="s">
        <v>407</v>
      </c>
      <c r="G96" s="138" t="s">
        <v>408</v>
      </c>
      <c r="H96" s="138" t="s">
        <v>409</v>
      </c>
      <c r="I96" s="138" t="s">
        <v>410</v>
      </c>
      <c r="J96" s="138" t="s">
        <v>411</v>
      </c>
      <c r="K96" s="138" t="s">
        <v>412</v>
      </c>
      <c r="L96" s="138" t="s">
        <v>413</v>
      </c>
      <c r="M96" s="138" t="s">
        <v>414</v>
      </c>
      <c r="N96" s="138" t="s">
        <v>415</v>
      </c>
      <c r="O96" s="138" t="s">
        <v>416</v>
      </c>
      <c r="P96" s="138" t="s">
        <v>417</v>
      </c>
      <c r="Q96" s="138" t="s">
        <v>418</v>
      </c>
      <c r="R96" s="138" t="s">
        <v>419</v>
      </c>
      <c r="S96" s="54" t="s">
        <v>43</v>
      </c>
      <c r="T96" s="54" t="s">
        <v>354</v>
      </c>
      <c r="U96" s="54" t="s">
        <v>420</v>
      </c>
      <c r="V96" s="86" t="s">
        <v>42</v>
      </c>
      <c r="W96" s="86" t="s">
        <v>46</v>
      </c>
      <c r="X96" s="86" t="s">
        <v>41</v>
      </c>
      <c r="Y96" s="86" t="s">
        <v>3</v>
      </c>
    </row>
    <row r="97" spans="2:25" ht="18.75" hidden="1" x14ac:dyDescent="0.25">
      <c r="C97" s="136"/>
      <c r="D97" s="137"/>
      <c r="E97" s="137"/>
      <c r="G97" s="138"/>
      <c r="H97" s="138"/>
      <c r="I97" s="138"/>
      <c r="J97" s="138"/>
      <c r="K97" s="138"/>
      <c r="L97" s="138"/>
      <c r="M97" s="138"/>
      <c r="N97" s="138"/>
      <c r="O97" s="138"/>
      <c r="P97" s="138"/>
      <c r="Q97" s="138"/>
      <c r="R97" s="138"/>
      <c r="V97" s="86"/>
      <c r="W97" s="86"/>
      <c r="X97" s="86"/>
      <c r="Y97" s="86"/>
    </row>
    <row r="98" spans="2:25" ht="18.75" hidden="1" x14ac:dyDescent="0.25">
      <c r="B98" s="77" t="str">
        <f t="shared" ref="B98:F103" si="0">B24</f>
        <v>Objective 1</v>
      </c>
      <c r="C98" s="136">
        <f t="shared" si="0"/>
        <v>0</v>
      </c>
      <c r="D98" s="137" t="str">
        <f t="shared" si="0"/>
        <v>Select</v>
      </c>
      <c r="E98" s="137" t="str">
        <f t="shared" si="0"/>
        <v>Select</v>
      </c>
      <c r="F98" s="54">
        <f t="shared" si="0"/>
        <v>0</v>
      </c>
      <c r="G98" s="138">
        <f t="shared" ref="G98:R103" si="1">I24</f>
        <v>0</v>
      </c>
      <c r="H98" s="138">
        <f t="shared" si="1"/>
        <v>0</v>
      </c>
      <c r="I98" s="138">
        <f t="shared" si="1"/>
        <v>0</v>
      </c>
      <c r="J98" s="138">
        <f t="shared" si="1"/>
        <v>0</v>
      </c>
      <c r="K98" s="138">
        <f t="shared" si="1"/>
        <v>0</v>
      </c>
      <c r="L98" s="138">
        <f t="shared" si="1"/>
        <v>0</v>
      </c>
      <c r="M98" s="138">
        <f t="shared" si="1"/>
        <v>0</v>
      </c>
      <c r="N98" s="138">
        <f t="shared" si="1"/>
        <v>0</v>
      </c>
      <c r="O98" s="138">
        <f t="shared" si="1"/>
        <v>0</v>
      </c>
      <c r="P98" s="138">
        <f t="shared" si="1"/>
        <v>0</v>
      </c>
      <c r="Q98" s="138">
        <f t="shared" si="1"/>
        <v>0</v>
      </c>
      <c r="R98" s="138">
        <f t="shared" si="1"/>
        <v>0</v>
      </c>
      <c r="S98" s="54" t="s">
        <v>44</v>
      </c>
      <c r="T98" s="54">
        <f>$D$19</f>
        <v>0</v>
      </c>
      <c r="U98" s="54">
        <f>$D$20</f>
        <v>0</v>
      </c>
      <c r="V98" s="139">
        <f>[2]Coversheet!$D$15</f>
        <v>0</v>
      </c>
      <c r="W98" s="139">
        <f>[2]Coversheet!$D$13</f>
        <v>0</v>
      </c>
      <c r="X98" s="139">
        <f>[2]Coversheet!$D$14</f>
        <v>0</v>
      </c>
      <c r="Y98" s="139" t="str">
        <f>[2]Coversheet!$D$16</f>
        <v>Select</v>
      </c>
    </row>
    <row r="99" spans="2:25" ht="18.75" hidden="1" x14ac:dyDescent="0.25">
      <c r="B99" s="77" t="str">
        <f t="shared" si="0"/>
        <v>Objective 1</v>
      </c>
      <c r="C99" s="136" t="str">
        <f t="shared" si="0"/>
        <v>Annual Report Updates:</v>
      </c>
      <c r="D99" s="137" t="str">
        <f t="shared" si="0"/>
        <v>Select</v>
      </c>
      <c r="E99" s="137" t="str">
        <f t="shared" si="0"/>
        <v>Select</v>
      </c>
      <c r="F99"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99" s="138">
        <f t="shared" si="1"/>
        <v>0</v>
      </c>
      <c r="H99" s="138">
        <f t="shared" si="1"/>
        <v>0</v>
      </c>
      <c r="I99" s="138">
        <f t="shared" si="1"/>
        <v>0</v>
      </c>
      <c r="J99" s="138">
        <f t="shared" si="1"/>
        <v>0</v>
      </c>
      <c r="K99" s="138">
        <f t="shared" si="1"/>
        <v>0</v>
      </c>
      <c r="L99" s="138">
        <f t="shared" si="1"/>
        <v>0</v>
      </c>
      <c r="M99" s="138">
        <f t="shared" si="1"/>
        <v>0</v>
      </c>
      <c r="N99" s="138">
        <f t="shared" si="1"/>
        <v>0</v>
      </c>
      <c r="O99" s="138">
        <f t="shared" si="1"/>
        <v>0</v>
      </c>
      <c r="P99" s="138">
        <f t="shared" si="1"/>
        <v>0</v>
      </c>
      <c r="Q99" s="138">
        <f t="shared" si="1"/>
        <v>0</v>
      </c>
      <c r="R99" s="138">
        <f t="shared" si="1"/>
        <v>0</v>
      </c>
      <c r="S99" s="54" t="s">
        <v>421</v>
      </c>
      <c r="T99" s="54">
        <f>$D$19</f>
        <v>0</v>
      </c>
      <c r="U99" s="54">
        <f>$D$20</f>
        <v>0</v>
      </c>
      <c r="V99" s="139">
        <f>[2]Coversheet!$D$15</f>
        <v>0</v>
      </c>
      <c r="W99" s="139">
        <f>[2]Coversheet!$D$13</f>
        <v>0</v>
      </c>
      <c r="X99" s="139">
        <f>[2]Coversheet!$D$14</f>
        <v>0</v>
      </c>
      <c r="Y99" s="139" t="str">
        <f>[2]Coversheet!$D$16</f>
        <v>Select</v>
      </c>
    </row>
    <row r="100" spans="2:25" ht="18.75" hidden="1" x14ac:dyDescent="0.25">
      <c r="B100" s="77" t="str">
        <f t="shared" si="0"/>
        <v>Objective 2</v>
      </c>
      <c r="C100" s="136">
        <f t="shared" si="0"/>
        <v>0</v>
      </c>
      <c r="D100" s="137" t="str">
        <f t="shared" si="0"/>
        <v>Select</v>
      </c>
      <c r="E100" s="137" t="str">
        <f t="shared" si="0"/>
        <v>Select</v>
      </c>
      <c r="F100" s="54">
        <f t="shared" si="0"/>
        <v>0</v>
      </c>
      <c r="G100" s="138">
        <f t="shared" si="1"/>
        <v>0</v>
      </c>
      <c r="H100" s="138">
        <f t="shared" si="1"/>
        <v>0</v>
      </c>
      <c r="I100" s="138">
        <f t="shared" si="1"/>
        <v>0</v>
      </c>
      <c r="J100" s="138">
        <f t="shared" si="1"/>
        <v>0</v>
      </c>
      <c r="K100" s="138">
        <f t="shared" si="1"/>
        <v>0</v>
      </c>
      <c r="L100" s="138">
        <f t="shared" si="1"/>
        <v>0</v>
      </c>
      <c r="M100" s="138">
        <f t="shared" si="1"/>
        <v>0</v>
      </c>
      <c r="N100" s="138">
        <f t="shared" si="1"/>
        <v>0</v>
      </c>
      <c r="O100" s="138">
        <f t="shared" si="1"/>
        <v>0</v>
      </c>
      <c r="P100" s="138">
        <f t="shared" si="1"/>
        <v>0</v>
      </c>
      <c r="Q100" s="138">
        <f t="shared" si="1"/>
        <v>0</v>
      </c>
      <c r="R100" s="138">
        <f t="shared" si="1"/>
        <v>0</v>
      </c>
      <c r="S100" s="54" t="s">
        <v>44</v>
      </c>
      <c r="T100" s="54">
        <f t="shared" ref="T100:T142" si="2">$D$19</f>
        <v>0</v>
      </c>
      <c r="U100" s="54">
        <f t="shared" ref="U100:U142" si="3">$D$20</f>
        <v>0</v>
      </c>
      <c r="V100" s="139">
        <f>[2]Coversheet!$D$15</f>
        <v>0</v>
      </c>
      <c r="W100" s="139">
        <f>[2]Coversheet!$D$13</f>
        <v>0</v>
      </c>
      <c r="X100" s="139">
        <f>[2]Coversheet!$D$14</f>
        <v>0</v>
      </c>
      <c r="Y100" s="139" t="str">
        <f>[2]Coversheet!$D$16</f>
        <v>Select</v>
      </c>
    </row>
    <row r="101" spans="2:25" ht="18.75" hidden="1" x14ac:dyDescent="0.25">
      <c r="B101" s="77" t="str">
        <f t="shared" si="0"/>
        <v>Objective 2</v>
      </c>
      <c r="C101" s="136" t="str">
        <f t="shared" si="0"/>
        <v>Annual Report Updates:</v>
      </c>
      <c r="D101" s="137" t="str">
        <f t="shared" si="0"/>
        <v>Select</v>
      </c>
      <c r="E101" s="137" t="str">
        <f t="shared" si="0"/>
        <v>Select</v>
      </c>
      <c r="F101"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101" s="138">
        <f t="shared" si="1"/>
        <v>0</v>
      </c>
      <c r="H101" s="138">
        <f t="shared" si="1"/>
        <v>0</v>
      </c>
      <c r="I101" s="138">
        <f t="shared" si="1"/>
        <v>0</v>
      </c>
      <c r="J101" s="138">
        <f t="shared" si="1"/>
        <v>0</v>
      </c>
      <c r="K101" s="138">
        <f t="shared" si="1"/>
        <v>0</v>
      </c>
      <c r="L101" s="138">
        <f t="shared" si="1"/>
        <v>0</v>
      </c>
      <c r="M101" s="138">
        <f t="shared" si="1"/>
        <v>0</v>
      </c>
      <c r="N101" s="138">
        <f t="shared" si="1"/>
        <v>0</v>
      </c>
      <c r="O101" s="138">
        <f t="shared" si="1"/>
        <v>0</v>
      </c>
      <c r="P101" s="138">
        <f t="shared" si="1"/>
        <v>0</v>
      </c>
      <c r="Q101" s="138">
        <f t="shared" si="1"/>
        <v>0</v>
      </c>
      <c r="R101" s="138">
        <f t="shared" si="1"/>
        <v>0</v>
      </c>
      <c r="S101" s="54" t="s">
        <v>421</v>
      </c>
      <c r="T101" s="54">
        <f>$D$19</f>
        <v>0</v>
      </c>
      <c r="U101" s="54">
        <f>$D$20</f>
        <v>0</v>
      </c>
      <c r="V101" s="139">
        <f>[2]Coversheet!$D$15</f>
        <v>0</v>
      </c>
      <c r="W101" s="139">
        <f>[2]Coversheet!$D$13</f>
        <v>0</v>
      </c>
      <c r="X101" s="139">
        <f>[2]Coversheet!$D$14</f>
        <v>0</v>
      </c>
      <c r="Y101" s="139" t="str">
        <f>[2]Coversheet!$D$16</f>
        <v>Select</v>
      </c>
    </row>
    <row r="102" spans="2:25" ht="18.75" hidden="1" x14ac:dyDescent="0.25">
      <c r="B102" s="77" t="str">
        <f t="shared" si="0"/>
        <v>Objective 3</v>
      </c>
      <c r="C102" s="136">
        <f t="shared" si="0"/>
        <v>0</v>
      </c>
      <c r="D102" s="137" t="str">
        <f t="shared" si="0"/>
        <v>Select</v>
      </c>
      <c r="E102" s="137" t="str">
        <f t="shared" si="0"/>
        <v>Select</v>
      </c>
      <c r="F102" s="54">
        <f t="shared" si="0"/>
        <v>0</v>
      </c>
      <c r="G102" s="138">
        <f t="shared" si="1"/>
        <v>0</v>
      </c>
      <c r="H102" s="138">
        <f t="shared" si="1"/>
        <v>0</v>
      </c>
      <c r="I102" s="138">
        <f t="shared" si="1"/>
        <v>0</v>
      </c>
      <c r="J102" s="138">
        <f t="shared" si="1"/>
        <v>0</v>
      </c>
      <c r="K102" s="138">
        <f t="shared" si="1"/>
        <v>0</v>
      </c>
      <c r="L102" s="138">
        <f t="shared" si="1"/>
        <v>0</v>
      </c>
      <c r="M102" s="138">
        <f t="shared" si="1"/>
        <v>0</v>
      </c>
      <c r="N102" s="138">
        <f t="shared" si="1"/>
        <v>0</v>
      </c>
      <c r="O102" s="138">
        <f t="shared" si="1"/>
        <v>0</v>
      </c>
      <c r="P102" s="138">
        <f t="shared" si="1"/>
        <v>0</v>
      </c>
      <c r="Q102" s="138">
        <f t="shared" si="1"/>
        <v>0</v>
      </c>
      <c r="R102" s="138">
        <f t="shared" si="1"/>
        <v>0</v>
      </c>
      <c r="S102" s="54" t="s">
        <v>44</v>
      </c>
      <c r="T102" s="54">
        <f t="shared" si="2"/>
        <v>0</v>
      </c>
      <c r="U102" s="54">
        <f t="shared" si="3"/>
        <v>0</v>
      </c>
      <c r="V102" s="139">
        <f>[2]Coversheet!$D$15</f>
        <v>0</v>
      </c>
      <c r="W102" s="139">
        <f>[2]Coversheet!$D$13</f>
        <v>0</v>
      </c>
      <c r="X102" s="139">
        <f>[2]Coversheet!$D$14</f>
        <v>0</v>
      </c>
      <c r="Y102" s="139" t="str">
        <f>[2]Coversheet!$D$16</f>
        <v>Select</v>
      </c>
    </row>
    <row r="103" spans="2:25" ht="18.75" hidden="1" x14ac:dyDescent="0.25">
      <c r="B103" s="77" t="str">
        <f t="shared" si="0"/>
        <v>Objective 3</v>
      </c>
      <c r="C103" s="136" t="str">
        <f t="shared" si="0"/>
        <v>Annual Report Updates:</v>
      </c>
      <c r="D103" s="137" t="str">
        <f t="shared" si="0"/>
        <v>Select</v>
      </c>
      <c r="E103" s="137" t="str">
        <f t="shared" si="0"/>
        <v>Select</v>
      </c>
      <c r="F103"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103" s="138">
        <f t="shared" si="1"/>
        <v>0</v>
      </c>
      <c r="H103" s="138">
        <f t="shared" si="1"/>
        <v>0</v>
      </c>
      <c r="I103" s="138">
        <f t="shared" si="1"/>
        <v>0</v>
      </c>
      <c r="J103" s="138">
        <f t="shared" si="1"/>
        <v>0</v>
      </c>
      <c r="K103" s="138">
        <f t="shared" si="1"/>
        <v>0</v>
      </c>
      <c r="L103" s="138">
        <f t="shared" si="1"/>
        <v>0</v>
      </c>
      <c r="M103" s="138">
        <f t="shared" si="1"/>
        <v>0</v>
      </c>
      <c r="N103" s="138">
        <f t="shared" si="1"/>
        <v>0</v>
      </c>
      <c r="O103" s="138">
        <f t="shared" si="1"/>
        <v>0</v>
      </c>
      <c r="P103" s="138">
        <f t="shared" si="1"/>
        <v>0</v>
      </c>
      <c r="Q103" s="138">
        <f t="shared" si="1"/>
        <v>0</v>
      </c>
      <c r="R103" s="138">
        <f t="shared" si="1"/>
        <v>0</v>
      </c>
      <c r="S103" s="54" t="s">
        <v>421</v>
      </c>
      <c r="T103" s="54">
        <f>$D$19</f>
        <v>0</v>
      </c>
      <c r="U103" s="54">
        <f>$D$20</f>
        <v>0</v>
      </c>
      <c r="V103" s="139">
        <f>[2]Coversheet!$D$15</f>
        <v>0</v>
      </c>
      <c r="W103" s="139">
        <f>[2]Coversheet!$D$13</f>
        <v>0</v>
      </c>
      <c r="X103" s="139">
        <f>[2]Coversheet!$D$14</f>
        <v>0</v>
      </c>
      <c r="Y103" s="139" t="str">
        <f>[2]Coversheet!$D$16</f>
        <v>Select</v>
      </c>
    </row>
    <row r="104" spans="2:25" ht="18.75" hidden="1" x14ac:dyDescent="0.25">
      <c r="B104" s="77" t="e">
        <f>#REF!</f>
        <v>#REF!</v>
      </c>
      <c r="C104" s="136" t="e">
        <f>#REF!</f>
        <v>#REF!</v>
      </c>
      <c r="D104" s="137" t="e">
        <f>#REF!</f>
        <v>#REF!</v>
      </c>
      <c r="E104" s="137" t="e">
        <f>#REF!</f>
        <v>#REF!</v>
      </c>
      <c r="F104" s="54" t="e">
        <f>#REF!</f>
        <v>#REF!</v>
      </c>
      <c r="G104" s="138" t="e">
        <f>#REF!</f>
        <v>#REF!</v>
      </c>
      <c r="H104" s="138" t="e">
        <f>#REF!</f>
        <v>#REF!</v>
      </c>
      <c r="I104" s="138" t="e">
        <f>#REF!</f>
        <v>#REF!</v>
      </c>
      <c r="J104" s="138" t="e">
        <f>#REF!</f>
        <v>#REF!</v>
      </c>
      <c r="K104" s="138" t="e">
        <f>#REF!</f>
        <v>#REF!</v>
      </c>
      <c r="L104" s="138" t="e">
        <f>#REF!</f>
        <v>#REF!</v>
      </c>
      <c r="M104" s="138" t="e">
        <f>#REF!</f>
        <v>#REF!</v>
      </c>
      <c r="N104" s="138" t="e">
        <f>#REF!</f>
        <v>#REF!</v>
      </c>
      <c r="O104" s="138" t="e">
        <f>#REF!</f>
        <v>#REF!</v>
      </c>
      <c r="P104" s="138" t="e">
        <f>#REF!</f>
        <v>#REF!</v>
      </c>
      <c r="Q104" s="138" t="e">
        <f>#REF!</f>
        <v>#REF!</v>
      </c>
      <c r="R104" s="138" t="e">
        <f>#REF!</f>
        <v>#REF!</v>
      </c>
      <c r="S104" s="54" t="s">
        <v>44</v>
      </c>
      <c r="T104" s="54">
        <f t="shared" si="2"/>
        <v>0</v>
      </c>
      <c r="U104" s="54">
        <f t="shared" si="3"/>
        <v>0</v>
      </c>
      <c r="V104" s="139">
        <f>[2]Coversheet!$D$15</f>
        <v>0</v>
      </c>
      <c r="W104" s="139">
        <f>[2]Coversheet!$D$13</f>
        <v>0</v>
      </c>
      <c r="X104" s="139">
        <f>[2]Coversheet!$D$14</f>
        <v>0</v>
      </c>
      <c r="Y104" s="139" t="str">
        <f>[2]Coversheet!$D$16</f>
        <v>Select</v>
      </c>
    </row>
    <row r="105" spans="2:25" ht="18.75" hidden="1" x14ac:dyDescent="0.25">
      <c r="B105" s="77" t="e">
        <f>#REF!</f>
        <v>#REF!</v>
      </c>
      <c r="C105" s="136" t="e">
        <f>#REF!</f>
        <v>#REF!</v>
      </c>
      <c r="D105" s="137" t="e">
        <f>#REF!</f>
        <v>#REF!</v>
      </c>
      <c r="E105" s="137" t="e">
        <f>#REF!</f>
        <v>#REF!</v>
      </c>
      <c r="F105" s="54" t="e">
        <f>#REF!</f>
        <v>#REF!</v>
      </c>
      <c r="G105" s="138" t="e">
        <f>#REF!</f>
        <v>#REF!</v>
      </c>
      <c r="H105" s="138" t="e">
        <f>#REF!</f>
        <v>#REF!</v>
      </c>
      <c r="I105" s="138" t="e">
        <f>#REF!</f>
        <v>#REF!</v>
      </c>
      <c r="J105" s="138" t="e">
        <f>#REF!</f>
        <v>#REF!</v>
      </c>
      <c r="K105" s="138" t="e">
        <f>#REF!</f>
        <v>#REF!</v>
      </c>
      <c r="L105" s="138" t="e">
        <f>#REF!</f>
        <v>#REF!</v>
      </c>
      <c r="M105" s="138" t="e">
        <f>#REF!</f>
        <v>#REF!</v>
      </c>
      <c r="N105" s="138" t="e">
        <f>#REF!</f>
        <v>#REF!</v>
      </c>
      <c r="O105" s="138" t="e">
        <f>#REF!</f>
        <v>#REF!</v>
      </c>
      <c r="P105" s="138" t="e">
        <f>#REF!</f>
        <v>#REF!</v>
      </c>
      <c r="Q105" s="138" t="e">
        <f>#REF!</f>
        <v>#REF!</v>
      </c>
      <c r="R105" s="138" t="e">
        <f>#REF!</f>
        <v>#REF!</v>
      </c>
      <c r="S105" s="54" t="s">
        <v>421</v>
      </c>
      <c r="T105" s="54">
        <f>$D$19</f>
        <v>0</v>
      </c>
      <c r="U105" s="54">
        <f>$D$20</f>
        <v>0</v>
      </c>
      <c r="V105" s="139">
        <f>[2]Coversheet!$D$15</f>
        <v>0</v>
      </c>
      <c r="W105" s="139">
        <f>[2]Coversheet!$D$13</f>
        <v>0</v>
      </c>
      <c r="X105" s="139">
        <f>[2]Coversheet!$D$14</f>
        <v>0</v>
      </c>
      <c r="Y105" s="139" t="str">
        <f>[2]Coversheet!$D$16</f>
        <v>Select</v>
      </c>
    </row>
    <row r="106" spans="2:25" ht="18.75" hidden="1" x14ac:dyDescent="0.25">
      <c r="B106" s="77" t="str">
        <f t="shared" ref="B106:F109" si="4">B30</f>
        <v>Objective 4</v>
      </c>
      <c r="C106" s="136">
        <f t="shared" si="4"/>
        <v>0</v>
      </c>
      <c r="D106" s="137" t="str">
        <f t="shared" si="4"/>
        <v>Select</v>
      </c>
      <c r="E106" s="137" t="str">
        <f t="shared" si="4"/>
        <v>Select</v>
      </c>
      <c r="F106" s="54">
        <f t="shared" si="4"/>
        <v>0</v>
      </c>
      <c r="G106" s="138">
        <f t="shared" ref="G106:R109" si="5">I30</f>
        <v>0</v>
      </c>
      <c r="H106" s="138">
        <f t="shared" si="5"/>
        <v>0</v>
      </c>
      <c r="I106" s="138">
        <f t="shared" si="5"/>
        <v>0</v>
      </c>
      <c r="J106" s="138">
        <f t="shared" si="5"/>
        <v>0</v>
      </c>
      <c r="K106" s="138">
        <f t="shared" si="5"/>
        <v>0</v>
      </c>
      <c r="L106" s="138">
        <f t="shared" si="5"/>
        <v>0</v>
      </c>
      <c r="M106" s="138">
        <f t="shared" si="5"/>
        <v>0</v>
      </c>
      <c r="N106" s="138">
        <f t="shared" si="5"/>
        <v>0</v>
      </c>
      <c r="O106" s="138">
        <f t="shared" si="5"/>
        <v>0</v>
      </c>
      <c r="P106" s="138">
        <f t="shared" si="5"/>
        <v>0</v>
      </c>
      <c r="Q106" s="138">
        <f t="shared" si="5"/>
        <v>0</v>
      </c>
      <c r="R106" s="138">
        <f t="shared" si="5"/>
        <v>0</v>
      </c>
      <c r="S106" s="54" t="s">
        <v>44</v>
      </c>
      <c r="T106" s="54">
        <f t="shared" si="2"/>
        <v>0</v>
      </c>
      <c r="U106" s="54">
        <f t="shared" si="3"/>
        <v>0</v>
      </c>
      <c r="V106" s="139">
        <f>[2]Coversheet!$D$15</f>
        <v>0</v>
      </c>
      <c r="W106" s="139">
        <f>[2]Coversheet!$D$13</f>
        <v>0</v>
      </c>
      <c r="X106" s="139">
        <f>[2]Coversheet!$D$14</f>
        <v>0</v>
      </c>
      <c r="Y106" s="139" t="str">
        <f>[2]Coversheet!$D$16</f>
        <v>Select</v>
      </c>
    </row>
    <row r="107" spans="2:25" ht="18.75" hidden="1" x14ac:dyDescent="0.25">
      <c r="B107" s="77" t="str">
        <f t="shared" si="4"/>
        <v>Objective 4</v>
      </c>
      <c r="C107" s="136" t="str">
        <f t="shared" si="4"/>
        <v>Annual Report Updates:</v>
      </c>
      <c r="D107" s="137" t="str">
        <f t="shared" si="4"/>
        <v>Select</v>
      </c>
      <c r="E107" s="137" t="str">
        <f t="shared" si="4"/>
        <v>Select</v>
      </c>
      <c r="F107" s="54" t="str">
        <f t="shared" si="4"/>
        <v>[If this Performance Element was reported as complete at your Mid-Year Report and no additional updates are needed please skip the Annual Report Response row. Otherwise, complete the Annual Report Response rowand replace this bracketed text with your Progress Report]</v>
      </c>
      <c r="G107" s="138">
        <f t="shared" si="5"/>
        <v>0</v>
      </c>
      <c r="H107" s="138">
        <f t="shared" si="5"/>
        <v>0</v>
      </c>
      <c r="I107" s="138">
        <f t="shared" si="5"/>
        <v>0</v>
      </c>
      <c r="J107" s="138">
        <f t="shared" si="5"/>
        <v>0</v>
      </c>
      <c r="K107" s="138">
        <f t="shared" si="5"/>
        <v>0</v>
      </c>
      <c r="L107" s="138">
        <f t="shared" si="5"/>
        <v>0</v>
      </c>
      <c r="M107" s="138">
        <f t="shared" si="5"/>
        <v>0</v>
      </c>
      <c r="N107" s="138">
        <f t="shared" si="5"/>
        <v>0</v>
      </c>
      <c r="O107" s="138">
        <f t="shared" si="5"/>
        <v>0</v>
      </c>
      <c r="P107" s="138">
        <f t="shared" si="5"/>
        <v>0</v>
      </c>
      <c r="Q107" s="138">
        <f t="shared" si="5"/>
        <v>0</v>
      </c>
      <c r="R107" s="138">
        <f t="shared" si="5"/>
        <v>0</v>
      </c>
      <c r="S107" s="54" t="s">
        <v>421</v>
      </c>
      <c r="T107" s="54">
        <f>$D$19</f>
        <v>0</v>
      </c>
      <c r="U107" s="54">
        <f>$D$20</f>
        <v>0</v>
      </c>
      <c r="V107" s="139">
        <f>[2]Coversheet!$D$15</f>
        <v>0</v>
      </c>
      <c r="W107" s="139">
        <f>[2]Coversheet!$D$13</f>
        <v>0</v>
      </c>
      <c r="X107" s="139">
        <f>[2]Coversheet!$D$14</f>
        <v>0</v>
      </c>
      <c r="Y107" s="139" t="str">
        <f>[2]Coversheet!$D$16</f>
        <v>Select</v>
      </c>
    </row>
    <row r="108" spans="2:25" ht="18.75" hidden="1" x14ac:dyDescent="0.25">
      <c r="B108" s="77" t="str">
        <f t="shared" si="4"/>
        <v>Objective 5</v>
      </c>
      <c r="C108" s="136">
        <f t="shared" si="4"/>
        <v>0</v>
      </c>
      <c r="D108" s="137" t="str">
        <f t="shared" si="4"/>
        <v>Select</v>
      </c>
      <c r="E108" s="137" t="str">
        <f t="shared" si="4"/>
        <v>Select</v>
      </c>
      <c r="F108" s="54">
        <f t="shared" si="4"/>
        <v>0</v>
      </c>
      <c r="G108" s="138">
        <f t="shared" si="5"/>
        <v>0</v>
      </c>
      <c r="H108" s="138">
        <f t="shared" si="5"/>
        <v>0</v>
      </c>
      <c r="I108" s="138">
        <f t="shared" si="5"/>
        <v>0</v>
      </c>
      <c r="J108" s="138">
        <f t="shared" si="5"/>
        <v>0</v>
      </c>
      <c r="K108" s="138">
        <f t="shared" si="5"/>
        <v>0</v>
      </c>
      <c r="L108" s="138">
        <f t="shared" si="5"/>
        <v>0</v>
      </c>
      <c r="M108" s="138">
        <f t="shared" si="5"/>
        <v>0</v>
      </c>
      <c r="N108" s="138">
        <f t="shared" si="5"/>
        <v>0</v>
      </c>
      <c r="O108" s="138">
        <f t="shared" si="5"/>
        <v>0</v>
      </c>
      <c r="P108" s="138">
        <f t="shared" si="5"/>
        <v>0</v>
      </c>
      <c r="Q108" s="138">
        <f t="shared" si="5"/>
        <v>0</v>
      </c>
      <c r="R108" s="138">
        <f t="shared" si="5"/>
        <v>0</v>
      </c>
      <c r="S108" s="54" t="s">
        <v>44</v>
      </c>
      <c r="T108" s="54">
        <f t="shared" si="2"/>
        <v>0</v>
      </c>
      <c r="U108" s="54">
        <f t="shared" si="3"/>
        <v>0</v>
      </c>
      <c r="V108" s="139">
        <f>[2]Coversheet!$D$15</f>
        <v>0</v>
      </c>
      <c r="W108" s="139">
        <f>[2]Coversheet!$D$13</f>
        <v>0</v>
      </c>
      <c r="X108" s="139">
        <f>[2]Coversheet!$D$14</f>
        <v>0</v>
      </c>
      <c r="Y108" s="139" t="str">
        <f>[2]Coversheet!$D$16</f>
        <v>Select</v>
      </c>
    </row>
    <row r="109" spans="2:25" ht="18.75" hidden="1" x14ac:dyDescent="0.25">
      <c r="B109" s="77" t="str">
        <f t="shared" si="4"/>
        <v>Objective 5</v>
      </c>
      <c r="C109" s="136" t="str">
        <f t="shared" si="4"/>
        <v>Annual Report Updates:</v>
      </c>
      <c r="D109" s="137" t="str">
        <f t="shared" si="4"/>
        <v>Select</v>
      </c>
      <c r="E109" s="137" t="str">
        <f t="shared" si="4"/>
        <v>Select</v>
      </c>
      <c r="F109" s="54" t="str">
        <f t="shared" si="4"/>
        <v>[If this Performance Element was reported as complete at your Mid-Year Report and no additional updates are needed please skip the Annual Report Response row. Otherwise, complete the Annual Report Response rowand replace this bracketed text with your Progress Report]</v>
      </c>
      <c r="G109" s="138">
        <f t="shared" si="5"/>
        <v>0</v>
      </c>
      <c r="H109" s="138">
        <f t="shared" si="5"/>
        <v>0</v>
      </c>
      <c r="I109" s="138">
        <f t="shared" si="5"/>
        <v>0</v>
      </c>
      <c r="J109" s="138">
        <f t="shared" si="5"/>
        <v>0</v>
      </c>
      <c r="K109" s="138">
        <f t="shared" si="5"/>
        <v>0</v>
      </c>
      <c r="L109" s="138">
        <f t="shared" si="5"/>
        <v>0</v>
      </c>
      <c r="M109" s="138">
        <f t="shared" si="5"/>
        <v>0</v>
      </c>
      <c r="N109" s="138">
        <f t="shared" si="5"/>
        <v>0</v>
      </c>
      <c r="O109" s="138">
        <f t="shared" si="5"/>
        <v>0</v>
      </c>
      <c r="P109" s="138">
        <f t="shared" si="5"/>
        <v>0</v>
      </c>
      <c r="Q109" s="138">
        <f t="shared" si="5"/>
        <v>0</v>
      </c>
      <c r="R109" s="138">
        <f t="shared" si="5"/>
        <v>0</v>
      </c>
      <c r="S109" s="54" t="s">
        <v>421</v>
      </c>
      <c r="T109" s="54">
        <f>$D$19</f>
        <v>0</v>
      </c>
      <c r="U109" s="54">
        <f>$D$20</f>
        <v>0</v>
      </c>
      <c r="V109" s="139">
        <f>[2]Coversheet!$D$15</f>
        <v>0</v>
      </c>
      <c r="W109" s="139">
        <f>[2]Coversheet!$D$13</f>
        <v>0</v>
      </c>
      <c r="X109" s="139">
        <f>[2]Coversheet!$D$14</f>
        <v>0</v>
      </c>
      <c r="Y109" s="139" t="str">
        <f>[2]Coversheet!$D$16</f>
        <v>Select</v>
      </c>
    </row>
    <row r="110" spans="2:25" ht="18.75" hidden="1" x14ac:dyDescent="0.25">
      <c r="B110" s="77" t="e">
        <f>#REF!</f>
        <v>#REF!</v>
      </c>
      <c r="C110" s="136" t="e">
        <f>#REF!</f>
        <v>#REF!</v>
      </c>
      <c r="D110" s="137" t="e">
        <f>#REF!</f>
        <v>#REF!</v>
      </c>
      <c r="E110" s="137" t="e">
        <f>#REF!</f>
        <v>#REF!</v>
      </c>
      <c r="F110" s="54" t="e">
        <f>#REF!</f>
        <v>#REF!</v>
      </c>
      <c r="G110" s="138" t="e">
        <f>#REF!</f>
        <v>#REF!</v>
      </c>
      <c r="H110" s="138" t="e">
        <f>#REF!</f>
        <v>#REF!</v>
      </c>
      <c r="I110" s="138" t="e">
        <f>#REF!</f>
        <v>#REF!</v>
      </c>
      <c r="J110" s="138" t="e">
        <f>#REF!</f>
        <v>#REF!</v>
      </c>
      <c r="K110" s="138" t="e">
        <f>#REF!</f>
        <v>#REF!</v>
      </c>
      <c r="L110" s="138" t="e">
        <f>#REF!</f>
        <v>#REF!</v>
      </c>
      <c r="M110" s="138" t="e">
        <f>#REF!</f>
        <v>#REF!</v>
      </c>
      <c r="N110" s="138" t="e">
        <f>#REF!</f>
        <v>#REF!</v>
      </c>
      <c r="O110" s="138" t="e">
        <f>#REF!</f>
        <v>#REF!</v>
      </c>
      <c r="P110" s="138" t="e">
        <f>#REF!</f>
        <v>#REF!</v>
      </c>
      <c r="Q110" s="138" t="e">
        <f>#REF!</f>
        <v>#REF!</v>
      </c>
      <c r="R110" s="138" t="e">
        <f>#REF!</f>
        <v>#REF!</v>
      </c>
      <c r="S110" s="54" t="s">
        <v>44</v>
      </c>
      <c r="T110" s="54">
        <f t="shared" si="2"/>
        <v>0</v>
      </c>
      <c r="U110" s="54">
        <f t="shared" si="3"/>
        <v>0</v>
      </c>
      <c r="V110" s="139">
        <f>[2]Coversheet!$D$15</f>
        <v>0</v>
      </c>
      <c r="W110" s="139">
        <f>[2]Coversheet!$D$13</f>
        <v>0</v>
      </c>
      <c r="X110" s="139">
        <f>[2]Coversheet!$D$14</f>
        <v>0</v>
      </c>
      <c r="Y110" s="139" t="str">
        <f>[2]Coversheet!$D$16</f>
        <v>Select</v>
      </c>
    </row>
    <row r="111" spans="2:25" ht="18.75" hidden="1" x14ac:dyDescent="0.25">
      <c r="B111" s="77" t="e">
        <f>#REF!</f>
        <v>#REF!</v>
      </c>
      <c r="C111" s="136" t="e">
        <f>#REF!</f>
        <v>#REF!</v>
      </c>
      <c r="D111" s="137" t="e">
        <f>#REF!</f>
        <v>#REF!</v>
      </c>
      <c r="E111" s="137" t="e">
        <f>#REF!</f>
        <v>#REF!</v>
      </c>
      <c r="F111" s="54" t="e">
        <f>#REF!</f>
        <v>#REF!</v>
      </c>
      <c r="G111" s="138" t="e">
        <f>#REF!</f>
        <v>#REF!</v>
      </c>
      <c r="H111" s="138" t="e">
        <f>#REF!</f>
        <v>#REF!</v>
      </c>
      <c r="I111" s="138" t="e">
        <f>#REF!</f>
        <v>#REF!</v>
      </c>
      <c r="J111" s="138" t="e">
        <f>#REF!</f>
        <v>#REF!</v>
      </c>
      <c r="K111" s="138" t="e">
        <f>#REF!</f>
        <v>#REF!</v>
      </c>
      <c r="L111" s="138" t="e">
        <f>#REF!</f>
        <v>#REF!</v>
      </c>
      <c r="M111" s="138" t="e">
        <f>#REF!</f>
        <v>#REF!</v>
      </c>
      <c r="N111" s="138" t="e">
        <f>#REF!</f>
        <v>#REF!</v>
      </c>
      <c r="O111" s="138" t="e">
        <f>#REF!</f>
        <v>#REF!</v>
      </c>
      <c r="P111" s="138" t="e">
        <f>#REF!</f>
        <v>#REF!</v>
      </c>
      <c r="Q111" s="138" t="e">
        <f>#REF!</f>
        <v>#REF!</v>
      </c>
      <c r="R111" s="138" t="e">
        <f>#REF!</f>
        <v>#REF!</v>
      </c>
      <c r="S111" s="54" t="s">
        <v>421</v>
      </c>
      <c r="T111" s="54">
        <f>$D$19</f>
        <v>0</v>
      </c>
      <c r="U111" s="54">
        <f>$D$20</f>
        <v>0</v>
      </c>
      <c r="V111" s="139">
        <f>[2]Coversheet!$D$15</f>
        <v>0</v>
      </c>
      <c r="W111" s="139">
        <f>[2]Coversheet!$D$13</f>
        <v>0</v>
      </c>
      <c r="X111" s="139">
        <f>[2]Coversheet!$D$14</f>
        <v>0</v>
      </c>
      <c r="Y111" s="139" t="str">
        <f>[2]Coversheet!$D$16</f>
        <v>Select</v>
      </c>
    </row>
    <row r="112" spans="2:25" ht="18.75" hidden="1" x14ac:dyDescent="0.25">
      <c r="B112" s="77" t="e">
        <f>#REF!</f>
        <v>#REF!</v>
      </c>
      <c r="C112" s="136" t="e">
        <f>#REF!</f>
        <v>#REF!</v>
      </c>
      <c r="D112" s="137" t="e">
        <f>#REF!</f>
        <v>#REF!</v>
      </c>
      <c r="E112" s="137" t="e">
        <f>#REF!</f>
        <v>#REF!</v>
      </c>
      <c r="F112" s="54" t="e">
        <f>#REF!</f>
        <v>#REF!</v>
      </c>
      <c r="G112" s="138" t="e">
        <f>#REF!</f>
        <v>#REF!</v>
      </c>
      <c r="H112" s="138" t="e">
        <f>#REF!</f>
        <v>#REF!</v>
      </c>
      <c r="I112" s="138" t="e">
        <f>#REF!</f>
        <v>#REF!</v>
      </c>
      <c r="J112" s="138" t="e">
        <f>#REF!</f>
        <v>#REF!</v>
      </c>
      <c r="K112" s="138" t="e">
        <f>#REF!</f>
        <v>#REF!</v>
      </c>
      <c r="L112" s="138" t="e">
        <f>#REF!</f>
        <v>#REF!</v>
      </c>
      <c r="M112" s="138" t="e">
        <f>#REF!</f>
        <v>#REF!</v>
      </c>
      <c r="N112" s="138" t="e">
        <f>#REF!</f>
        <v>#REF!</v>
      </c>
      <c r="O112" s="138" t="e">
        <f>#REF!</f>
        <v>#REF!</v>
      </c>
      <c r="P112" s="138" t="e">
        <f>#REF!</f>
        <v>#REF!</v>
      </c>
      <c r="Q112" s="138" t="e">
        <f>#REF!</f>
        <v>#REF!</v>
      </c>
      <c r="R112" s="138" t="e">
        <f>#REF!</f>
        <v>#REF!</v>
      </c>
      <c r="S112" s="54" t="s">
        <v>44</v>
      </c>
      <c r="T112" s="54">
        <f t="shared" si="2"/>
        <v>0</v>
      </c>
      <c r="U112" s="54">
        <f t="shared" si="3"/>
        <v>0</v>
      </c>
      <c r="V112" s="139">
        <f>[2]Coversheet!$D$15</f>
        <v>0</v>
      </c>
      <c r="W112" s="139">
        <f>[2]Coversheet!$D$13</f>
        <v>0</v>
      </c>
      <c r="X112" s="139">
        <f>[2]Coversheet!$D$14</f>
        <v>0</v>
      </c>
      <c r="Y112" s="139" t="str">
        <f>[2]Coversheet!$D$16</f>
        <v>Select</v>
      </c>
    </row>
    <row r="113" spans="2:25" ht="18.75" hidden="1" x14ac:dyDescent="0.25">
      <c r="B113" s="77" t="e">
        <f>#REF!</f>
        <v>#REF!</v>
      </c>
      <c r="C113" s="136" t="e">
        <f>#REF!</f>
        <v>#REF!</v>
      </c>
      <c r="D113" s="137" t="e">
        <f>#REF!</f>
        <v>#REF!</v>
      </c>
      <c r="E113" s="137" t="e">
        <f>#REF!</f>
        <v>#REF!</v>
      </c>
      <c r="F113" s="54" t="e">
        <f>#REF!</f>
        <v>#REF!</v>
      </c>
      <c r="G113" s="138" t="e">
        <f>#REF!</f>
        <v>#REF!</v>
      </c>
      <c r="H113" s="138" t="e">
        <f>#REF!</f>
        <v>#REF!</v>
      </c>
      <c r="I113" s="138" t="e">
        <f>#REF!</f>
        <v>#REF!</v>
      </c>
      <c r="J113" s="138" t="e">
        <f>#REF!</f>
        <v>#REF!</v>
      </c>
      <c r="K113" s="138" t="e">
        <f>#REF!</f>
        <v>#REF!</v>
      </c>
      <c r="L113" s="138" t="e">
        <f>#REF!</f>
        <v>#REF!</v>
      </c>
      <c r="M113" s="138" t="e">
        <f>#REF!</f>
        <v>#REF!</v>
      </c>
      <c r="N113" s="138" t="e">
        <f>#REF!</f>
        <v>#REF!</v>
      </c>
      <c r="O113" s="138" t="e">
        <f>#REF!</f>
        <v>#REF!</v>
      </c>
      <c r="P113" s="138" t="e">
        <f>#REF!</f>
        <v>#REF!</v>
      </c>
      <c r="Q113" s="138" t="e">
        <f>#REF!</f>
        <v>#REF!</v>
      </c>
      <c r="R113" s="138" t="e">
        <f>#REF!</f>
        <v>#REF!</v>
      </c>
      <c r="S113" s="54" t="s">
        <v>421</v>
      </c>
      <c r="T113" s="54">
        <f>$D$19</f>
        <v>0</v>
      </c>
      <c r="U113" s="54">
        <f>$D$20</f>
        <v>0</v>
      </c>
      <c r="V113" s="139">
        <f>[2]Coversheet!$D$15</f>
        <v>0</v>
      </c>
      <c r="W113" s="139">
        <f>[2]Coversheet!$D$13</f>
        <v>0</v>
      </c>
      <c r="X113" s="139">
        <f>[2]Coversheet!$D$14</f>
        <v>0</v>
      </c>
      <c r="Y113" s="139" t="str">
        <f>[2]Coversheet!$D$16</f>
        <v>Select</v>
      </c>
    </row>
    <row r="114" spans="2:25" ht="18.75" hidden="1" x14ac:dyDescent="0.25">
      <c r="B114" s="77" t="e">
        <f>#REF!</f>
        <v>#REF!</v>
      </c>
      <c r="C114" s="136" t="e">
        <f>#REF!</f>
        <v>#REF!</v>
      </c>
      <c r="D114" s="137" t="e">
        <f>#REF!</f>
        <v>#REF!</v>
      </c>
      <c r="E114" s="137" t="e">
        <f>#REF!</f>
        <v>#REF!</v>
      </c>
      <c r="F114" s="54" t="e">
        <f>#REF!</f>
        <v>#REF!</v>
      </c>
      <c r="G114" s="138" t="e">
        <f>#REF!</f>
        <v>#REF!</v>
      </c>
      <c r="H114" s="138" t="e">
        <f>#REF!</f>
        <v>#REF!</v>
      </c>
      <c r="I114" s="138" t="e">
        <f>#REF!</f>
        <v>#REF!</v>
      </c>
      <c r="J114" s="138" t="e">
        <f>#REF!</f>
        <v>#REF!</v>
      </c>
      <c r="K114" s="138" t="e">
        <f>#REF!</f>
        <v>#REF!</v>
      </c>
      <c r="L114" s="138" t="e">
        <f>#REF!</f>
        <v>#REF!</v>
      </c>
      <c r="M114" s="138" t="e">
        <f>#REF!</f>
        <v>#REF!</v>
      </c>
      <c r="N114" s="138" t="e">
        <f>#REF!</f>
        <v>#REF!</v>
      </c>
      <c r="O114" s="138" t="e">
        <f>#REF!</f>
        <v>#REF!</v>
      </c>
      <c r="P114" s="138" t="e">
        <f>#REF!</f>
        <v>#REF!</v>
      </c>
      <c r="Q114" s="138" t="e">
        <f>#REF!</f>
        <v>#REF!</v>
      </c>
      <c r="R114" s="138" t="e">
        <f>#REF!</f>
        <v>#REF!</v>
      </c>
      <c r="S114" s="54" t="s">
        <v>44</v>
      </c>
      <c r="T114" s="54">
        <f t="shared" si="2"/>
        <v>0</v>
      </c>
      <c r="U114" s="54">
        <f t="shared" si="3"/>
        <v>0</v>
      </c>
      <c r="V114" s="139">
        <f>[2]Coversheet!$D$15</f>
        <v>0</v>
      </c>
      <c r="W114" s="139">
        <f>[2]Coversheet!$D$13</f>
        <v>0</v>
      </c>
      <c r="X114" s="139">
        <f>[2]Coversheet!$D$14</f>
        <v>0</v>
      </c>
      <c r="Y114" s="139" t="str">
        <f>[2]Coversheet!$D$16</f>
        <v>Select</v>
      </c>
    </row>
    <row r="115" spans="2:25" ht="18.75" hidden="1" x14ac:dyDescent="0.25">
      <c r="B115" s="77" t="e">
        <f>#REF!</f>
        <v>#REF!</v>
      </c>
      <c r="C115" s="136" t="e">
        <f>#REF!</f>
        <v>#REF!</v>
      </c>
      <c r="D115" s="137" t="e">
        <f>#REF!</f>
        <v>#REF!</v>
      </c>
      <c r="E115" s="137" t="e">
        <f>#REF!</f>
        <v>#REF!</v>
      </c>
      <c r="F115" s="54" t="e">
        <f>#REF!</f>
        <v>#REF!</v>
      </c>
      <c r="G115" s="138" t="e">
        <f>#REF!</f>
        <v>#REF!</v>
      </c>
      <c r="H115" s="138" t="e">
        <f>#REF!</f>
        <v>#REF!</v>
      </c>
      <c r="I115" s="138" t="e">
        <f>#REF!</f>
        <v>#REF!</v>
      </c>
      <c r="J115" s="138" t="e">
        <f>#REF!</f>
        <v>#REF!</v>
      </c>
      <c r="K115" s="138" t="e">
        <f>#REF!</f>
        <v>#REF!</v>
      </c>
      <c r="L115" s="138" t="e">
        <f>#REF!</f>
        <v>#REF!</v>
      </c>
      <c r="M115" s="138" t="e">
        <f>#REF!</f>
        <v>#REF!</v>
      </c>
      <c r="N115" s="138" t="e">
        <f>#REF!</f>
        <v>#REF!</v>
      </c>
      <c r="O115" s="138" t="e">
        <f>#REF!</f>
        <v>#REF!</v>
      </c>
      <c r="P115" s="138" t="e">
        <f>#REF!</f>
        <v>#REF!</v>
      </c>
      <c r="Q115" s="138" t="e">
        <f>#REF!</f>
        <v>#REF!</v>
      </c>
      <c r="R115" s="138" t="e">
        <f>#REF!</f>
        <v>#REF!</v>
      </c>
      <c r="S115" s="54" t="s">
        <v>421</v>
      </c>
      <c r="T115" s="54">
        <f>$D$19</f>
        <v>0</v>
      </c>
      <c r="U115" s="54">
        <f>$D$20</f>
        <v>0</v>
      </c>
      <c r="V115" s="139">
        <f>[2]Coversheet!$D$15</f>
        <v>0</v>
      </c>
      <c r="W115" s="139">
        <f>[2]Coversheet!$D$13</f>
        <v>0</v>
      </c>
      <c r="X115" s="139">
        <f>[2]Coversheet!$D$14</f>
        <v>0</v>
      </c>
      <c r="Y115" s="139" t="str">
        <f>[2]Coversheet!$D$16</f>
        <v>Select</v>
      </c>
    </row>
    <row r="116" spans="2:25" ht="18.75" hidden="1" x14ac:dyDescent="0.25">
      <c r="B116" s="77" t="e">
        <f>#REF!</f>
        <v>#REF!</v>
      </c>
      <c r="C116" s="136" t="e">
        <f>#REF!</f>
        <v>#REF!</v>
      </c>
      <c r="D116" s="137" t="e">
        <f>#REF!</f>
        <v>#REF!</v>
      </c>
      <c r="E116" s="137" t="e">
        <f>#REF!</f>
        <v>#REF!</v>
      </c>
      <c r="F116" s="54" t="e">
        <f>#REF!</f>
        <v>#REF!</v>
      </c>
      <c r="G116" s="138" t="e">
        <f>#REF!</f>
        <v>#REF!</v>
      </c>
      <c r="H116" s="138" t="e">
        <f>#REF!</f>
        <v>#REF!</v>
      </c>
      <c r="I116" s="138" t="e">
        <f>#REF!</f>
        <v>#REF!</v>
      </c>
      <c r="J116" s="138" t="e">
        <f>#REF!</f>
        <v>#REF!</v>
      </c>
      <c r="K116" s="138" t="e">
        <f>#REF!</f>
        <v>#REF!</v>
      </c>
      <c r="L116" s="138" t="e">
        <f>#REF!</f>
        <v>#REF!</v>
      </c>
      <c r="M116" s="138" t="e">
        <f>#REF!</f>
        <v>#REF!</v>
      </c>
      <c r="N116" s="138" t="e">
        <f>#REF!</f>
        <v>#REF!</v>
      </c>
      <c r="O116" s="138" t="e">
        <f>#REF!</f>
        <v>#REF!</v>
      </c>
      <c r="P116" s="138" t="e">
        <f>#REF!</f>
        <v>#REF!</v>
      </c>
      <c r="Q116" s="138" t="e">
        <f>#REF!</f>
        <v>#REF!</v>
      </c>
      <c r="R116" s="138" t="e">
        <f>#REF!</f>
        <v>#REF!</v>
      </c>
      <c r="S116" s="54" t="s">
        <v>44</v>
      </c>
      <c r="T116" s="54">
        <f t="shared" si="2"/>
        <v>0</v>
      </c>
      <c r="U116" s="54">
        <f t="shared" si="3"/>
        <v>0</v>
      </c>
      <c r="V116" s="139">
        <f>[2]Coversheet!$D$15</f>
        <v>0</v>
      </c>
      <c r="W116" s="139">
        <f>[2]Coversheet!$D$13</f>
        <v>0</v>
      </c>
      <c r="X116" s="139">
        <f>[2]Coversheet!$D$14</f>
        <v>0</v>
      </c>
      <c r="Y116" s="139" t="str">
        <f>[2]Coversheet!$D$16</f>
        <v>Select</v>
      </c>
    </row>
    <row r="117" spans="2:25" ht="18.75" hidden="1" x14ac:dyDescent="0.25">
      <c r="B117" s="77" t="e">
        <f>#REF!</f>
        <v>#REF!</v>
      </c>
      <c r="C117" s="136" t="e">
        <f>#REF!</f>
        <v>#REF!</v>
      </c>
      <c r="D117" s="137" t="e">
        <f>#REF!</f>
        <v>#REF!</v>
      </c>
      <c r="E117" s="137" t="e">
        <f>#REF!</f>
        <v>#REF!</v>
      </c>
      <c r="F117" s="54" t="e">
        <f>#REF!</f>
        <v>#REF!</v>
      </c>
      <c r="G117" s="138" t="e">
        <f>#REF!</f>
        <v>#REF!</v>
      </c>
      <c r="H117" s="138" t="e">
        <f>#REF!</f>
        <v>#REF!</v>
      </c>
      <c r="I117" s="138" t="e">
        <f>#REF!</f>
        <v>#REF!</v>
      </c>
      <c r="J117" s="138" t="e">
        <f>#REF!</f>
        <v>#REF!</v>
      </c>
      <c r="K117" s="138" t="e">
        <f>#REF!</f>
        <v>#REF!</v>
      </c>
      <c r="L117" s="138" t="e">
        <f>#REF!</f>
        <v>#REF!</v>
      </c>
      <c r="M117" s="138" t="e">
        <f>#REF!</f>
        <v>#REF!</v>
      </c>
      <c r="N117" s="138" t="e">
        <f>#REF!</f>
        <v>#REF!</v>
      </c>
      <c r="O117" s="138" t="e">
        <f>#REF!</f>
        <v>#REF!</v>
      </c>
      <c r="P117" s="138" t="e">
        <f>#REF!</f>
        <v>#REF!</v>
      </c>
      <c r="Q117" s="138" t="e">
        <f>#REF!</f>
        <v>#REF!</v>
      </c>
      <c r="R117" s="138" t="e">
        <f>#REF!</f>
        <v>#REF!</v>
      </c>
      <c r="S117" s="54" t="s">
        <v>421</v>
      </c>
      <c r="T117" s="54">
        <f>$D$19</f>
        <v>0</v>
      </c>
      <c r="U117" s="54">
        <f>$D$20</f>
        <v>0</v>
      </c>
      <c r="V117" s="139">
        <f>[2]Coversheet!$D$15</f>
        <v>0</v>
      </c>
      <c r="W117" s="139">
        <f>[2]Coversheet!$D$13</f>
        <v>0</v>
      </c>
      <c r="X117" s="139">
        <f>[2]Coversheet!$D$14</f>
        <v>0</v>
      </c>
      <c r="Y117" s="139" t="str">
        <f>[2]Coversheet!$D$16</f>
        <v>Select</v>
      </c>
    </row>
    <row r="118" spans="2:25" ht="18.75" hidden="1" x14ac:dyDescent="0.25">
      <c r="B118" s="77" t="e">
        <f>#REF!</f>
        <v>#REF!</v>
      </c>
      <c r="C118" s="136" t="e">
        <f>#REF!</f>
        <v>#REF!</v>
      </c>
      <c r="D118" s="137" t="e">
        <f>#REF!</f>
        <v>#REF!</v>
      </c>
      <c r="E118" s="137" t="e">
        <f>#REF!</f>
        <v>#REF!</v>
      </c>
      <c r="F118" s="54" t="e">
        <f>#REF!</f>
        <v>#REF!</v>
      </c>
      <c r="G118" s="138" t="e">
        <f>#REF!</f>
        <v>#REF!</v>
      </c>
      <c r="H118" s="138" t="e">
        <f>#REF!</f>
        <v>#REF!</v>
      </c>
      <c r="I118" s="138" t="e">
        <f>#REF!</f>
        <v>#REF!</v>
      </c>
      <c r="J118" s="138" t="e">
        <f>#REF!</f>
        <v>#REF!</v>
      </c>
      <c r="K118" s="138" t="e">
        <f>#REF!</f>
        <v>#REF!</v>
      </c>
      <c r="L118" s="138" t="e">
        <f>#REF!</f>
        <v>#REF!</v>
      </c>
      <c r="M118" s="138" t="e">
        <f>#REF!</f>
        <v>#REF!</v>
      </c>
      <c r="N118" s="138" t="e">
        <f>#REF!</f>
        <v>#REF!</v>
      </c>
      <c r="O118" s="138" t="e">
        <f>#REF!</f>
        <v>#REF!</v>
      </c>
      <c r="P118" s="138" t="e">
        <f>#REF!</f>
        <v>#REF!</v>
      </c>
      <c r="Q118" s="138" t="e">
        <f>#REF!</f>
        <v>#REF!</v>
      </c>
      <c r="R118" s="138" t="e">
        <f>#REF!</f>
        <v>#REF!</v>
      </c>
      <c r="S118" s="54" t="s">
        <v>44</v>
      </c>
      <c r="T118" s="54">
        <f t="shared" si="2"/>
        <v>0</v>
      </c>
      <c r="U118" s="54">
        <f t="shared" si="3"/>
        <v>0</v>
      </c>
      <c r="V118" s="139">
        <f>[2]Coversheet!$D$15</f>
        <v>0</v>
      </c>
      <c r="W118" s="139">
        <f>[2]Coversheet!$D$13</f>
        <v>0</v>
      </c>
      <c r="X118" s="139">
        <f>[2]Coversheet!$D$14</f>
        <v>0</v>
      </c>
      <c r="Y118" s="139" t="str">
        <f>[2]Coversheet!$D$16</f>
        <v>Select</v>
      </c>
    </row>
    <row r="119" spans="2:25" ht="18.75" hidden="1" x14ac:dyDescent="0.25">
      <c r="B119" s="77" t="e">
        <f>#REF!</f>
        <v>#REF!</v>
      </c>
      <c r="C119" s="136" t="e">
        <f>#REF!</f>
        <v>#REF!</v>
      </c>
      <c r="D119" s="137" t="e">
        <f>#REF!</f>
        <v>#REF!</v>
      </c>
      <c r="E119" s="137" t="e">
        <f>#REF!</f>
        <v>#REF!</v>
      </c>
      <c r="F119" s="54" t="e">
        <f>#REF!</f>
        <v>#REF!</v>
      </c>
      <c r="G119" s="138" t="e">
        <f>#REF!</f>
        <v>#REF!</v>
      </c>
      <c r="H119" s="138" t="e">
        <f>#REF!</f>
        <v>#REF!</v>
      </c>
      <c r="I119" s="138" t="e">
        <f>#REF!</f>
        <v>#REF!</v>
      </c>
      <c r="J119" s="138" t="e">
        <f>#REF!</f>
        <v>#REF!</v>
      </c>
      <c r="K119" s="138" t="e">
        <f>#REF!</f>
        <v>#REF!</v>
      </c>
      <c r="L119" s="138" t="e">
        <f>#REF!</f>
        <v>#REF!</v>
      </c>
      <c r="M119" s="138" t="e">
        <f>#REF!</f>
        <v>#REF!</v>
      </c>
      <c r="N119" s="138" t="e">
        <f>#REF!</f>
        <v>#REF!</v>
      </c>
      <c r="O119" s="138" t="e">
        <f>#REF!</f>
        <v>#REF!</v>
      </c>
      <c r="P119" s="138" t="e">
        <f>#REF!</f>
        <v>#REF!</v>
      </c>
      <c r="Q119" s="138" t="e">
        <f>#REF!</f>
        <v>#REF!</v>
      </c>
      <c r="R119" s="138" t="e">
        <f>#REF!</f>
        <v>#REF!</v>
      </c>
      <c r="S119" s="54" t="s">
        <v>421</v>
      </c>
      <c r="T119" s="54">
        <f>$D$19</f>
        <v>0</v>
      </c>
      <c r="U119" s="54">
        <f>$D$20</f>
        <v>0</v>
      </c>
      <c r="V119" s="139">
        <f>[2]Coversheet!$D$15</f>
        <v>0</v>
      </c>
      <c r="W119" s="139">
        <f>[2]Coversheet!$D$13</f>
        <v>0</v>
      </c>
      <c r="X119" s="139">
        <f>[2]Coversheet!$D$14</f>
        <v>0</v>
      </c>
      <c r="Y119" s="139" t="str">
        <f>[2]Coversheet!$D$16</f>
        <v>Select</v>
      </c>
    </row>
    <row r="120" spans="2:25" ht="18.75" hidden="1" x14ac:dyDescent="0.25">
      <c r="B120" s="77" t="e">
        <f>#REF!</f>
        <v>#REF!</v>
      </c>
      <c r="C120" s="136" t="e">
        <f>#REF!</f>
        <v>#REF!</v>
      </c>
      <c r="D120" s="137" t="e">
        <f>#REF!</f>
        <v>#REF!</v>
      </c>
      <c r="E120" s="137" t="e">
        <f>#REF!</f>
        <v>#REF!</v>
      </c>
      <c r="F120" s="54" t="e">
        <f>#REF!</f>
        <v>#REF!</v>
      </c>
      <c r="G120" s="138" t="e">
        <f>#REF!</f>
        <v>#REF!</v>
      </c>
      <c r="H120" s="138" t="e">
        <f>#REF!</f>
        <v>#REF!</v>
      </c>
      <c r="I120" s="138" t="e">
        <f>#REF!</f>
        <v>#REF!</v>
      </c>
      <c r="J120" s="138" t="e">
        <f>#REF!</f>
        <v>#REF!</v>
      </c>
      <c r="K120" s="138" t="e">
        <f>#REF!</f>
        <v>#REF!</v>
      </c>
      <c r="L120" s="138" t="e">
        <f>#REF!</f>
        <v>#REF!</v>
      </c>
      <c r="M120" s="138" t="e">
        <f>#REF!</f>
        <v>#REF!</v>
      </c>
      <c r="N120" s="138" t="e">
        <f>#REF!</f>
        <v>#REF!</v>
      </c>
      <c r="O120" s="138" t="e">
        <f>#REF!</f>
        <v>#REF!</v>
      </c>
      <c r="P120" s="138" t="e">
        <f>#REF!</f>
        <v>#REF!</v>
      </c>
      <c r="Q120" s="138" t="e">
        <f>#REF!</f>
        <v>#REF!</v>
      </c>
      <c r="R120" s="138" t="e">
        <f>#REF!</f>
        <v>#REF!</v>
      </c>
      <c r="S120" s="54" t="s">
        <v>44</v>
      </c>
      <c r="T120" s="54">
        <f t="shared" ref="T120:T121" si="6">$D$19</f>
        <v>0</v>
      </c>
      <c r="U120" s="54">
        <f t="shared" ref="U120:U121" si="7">$D$20</f>
        <v>0</v>
      </c>
      <c r="V120" s="139"/>
      <c r="W120" s="139"/>
      <c r="X120" s="139"/>
      <c r="Y120" s="139"/>
    </row>
    <row r="121" spans="2:25" ht="18.75" hidden="1" x14ac:dyDescent="0.25">
      <c r="B121" s="77" t="e">
        <f>#REF!</f>
        <v>#REF!</v>
      </c>
      <c r="C121" s="136" t="e">
        <f>#REF!</f>
        <v>#REF!</v>
      </c>
      <c r="D121" s="137" t="e">
        <f>#REF!</f>
        <v>#REF!</v>
      </c>
      <c r="E121" s="137" t="e">
        <f>#REF!</f>
        <v>#REF!</v>
      </c>
      <c r="F121" s="54" t="e">
        <f>#REF!</f>
        <v>#REF!</v>
      </c>
      <c r="G121" s="138" t="e">
        <f>#REF!</f>
        <v>#REF!</v>
      </c>
      <c r="H121" s="138" t="e">
        <f>#REF!</f>
        <v>#REF!</v>
      </c>
      <c r="I121" s="138" t="e">
        <f>#REF!</f>
        <v>#REF!</v>
      </c>
      <c r="J121" s="138" t="e">
        <f>#REF!</f>
        <v>#REF!</v>
      </c>
      <c r="K121" s="138" t="e">
        <f>#REF!</f>
        <v>#REF!</v>
      </c>
      <c r="L121" s="138" t="e">
        <f>#REF!</f>
        <v>#REF!</v>
      </c>
      <c r="M121" s="138" t="e">
        <f>#REF!</f>
        <v>#REF!</v>
      </c>
      <c r="N121" s="138" t="e">
        <f>#REF!</f>
        <v>#REF!</v>
      </c>
      <c r="O121" s="138" t="e">
        <f>#REF!</f>
        <v>#REF!</v>
      </c>
      <c r="P121" s="138" t="e">
        <f>#REF!</f>
        <v>#REF!</v>
      </c>
      <c r="Q121" s="138" t="e">
        <f>#REF!</f>
        <v>#REF!</v>
      </c>
      <c r="R121" s="138" t="e">
        <f>#REF!</f>
        <v>#REF!</v>
      </c>
      <c r="S121" s="54" t="s">
        <v>421</v>
      </c>
      <c r="T121" s="54">
        <f t="shared" si="6"/>
        <v>0</v>
      </c>
      <c r="U121" s="54">
        <f t="shared" si="7"/>
        <v>0</v>
      </c>
      <c r="V121" s="139"/>
      <c r="W121" s="139"/>
      <c r="X121" s="139"/>
      <c r="Y121" s="139"/>
    </row>
    <row r="122" spans="2:25" ht="18.75" hidden="1" x14ac:dyDescent="0.25">
      <c r="B122" s="77" t="str">
        <f t="shared" ref="B122:F123" si="8">B34</f>
        <v>Activity 1</v>
      </c>
      <c r="C122" s="136">
        <f t="shared" si="8"/>
        <v>0</v>
      </c>
      <c r="D122" s="137" t="str">
        <f t="shared" si="8"/>
        <v>Select</v>
      </c>
      <c r="E122" s="137" t="str">
        <f t="shared" si="8"/>
        <v>Select</v>
      </c>
      <c r="F122" s="54">
        <f t="shared" si="8"/>
        <v>0</v>
      </c>
      <c r="G122" s="138">
        <f t="shared" ref="G122:R123" si="9">I34</f>
        <v>0</v>
      </c>
      <c r="H122" s="138">
        <f t="shared" si="9"/>
        <v>0</v>
      </c>
      <c r="I122" s="138">
        <f t="shared" si="9"/>
        <v>0</v>
      </c>
      <c r="J122" s="138">
        <f t="shared" si="9"/>
        <v>0</v>
      </c>
      <c r="K122" s="138">
        <f t="shared" si="9"/>
        <v>0</v>
      </c>
      <c r="L122" s="138">
        <f t="shared" si="9"/>
        <v>0</v>
      </c>
      <c r="M122" s="138">
        <f t="shared" si="9"/>
        <v>0</v>
      </c>
      <c r="N122" s="138">
        <f t="shared" si="9"/>
        <v>0</v>
      </c>
      <c r="O122" s="138">
        <f t="shared" si="9"/>
        <v>0</v>
      </c>
      <c r="P122" s="138">
        <f t="shared" si="9"/>
        <v>0</v>
      </c>
      <c r="Q122" s="138">
        <f t="shared" si="9"/>
        <v>0</v>
      </c>
      <c r="R122" s="138">
        <f t="shared" si="9"/>
        <v>0</v>
      </c>
      <c r="S122" s="54" t="s">
        <v>44</v>
      </c>
      <c r="T122" s="54">
        <f t="shared" si="2"/>
        <v>0</v>
      </c>
      <c r="U122" s="54">
        <f t="shared" si="3"/>
        <v>0</v>
      </c>
      <c r="V122" s="139">
        <f>[2]Coversheet!$D$15</f>
        <v>0</v>
      </c>
      <c r="W122" s="139">
        <f>[2]Coversheet!$D$13</f>
        <v>0</v>
      </c>
      <c r="X122" s="139">
        <f>[2]Coversheet!$D$14</f>
        <v>0</v>
      </c>
      <c r="Y122" s="139" t="str">
        <f>[2]Coversheet!$D$16</f>
        <v>Select</v>
      </c>
    </row>
    <row r="123" spans="2:25" ht="18.75" hidden="1" x14ac:dyDescent="0.25">
      <c r="B123" s="77" t="str">
        <f t="shared" si="8"/>
        <v>Activity 1</v>
      </c>
      <c r="C123" s="136" t="str">
        <f t="shared" si="8"/>
        <v>Annual Report Updates:</v>
      </c>
      <c r="D123" s="137" t="str">
        <f t="shared" si="8"/>
        <v>Select</v>
      </c>
      <c r="E123" s="137" t="str">
        <f t="shared" si="8"/>
        <v>Select</v>
      </c>
      <c r="F123" s="54" t="str">
        <f t="shared" si="8"/>
        <v>[If this Performance Element was reported as complete at your Mid-Year Report and no additional updates are needed please skip the Annual Report Response row. Otherwise, complete the Annual Report Response rowand replace this bracketed text with your Progress Report]</v>
      </c>
      <c r="G123" s="138">
        <f t="shared" si="9"/>
        <v>0</v>
      </c>
      <c r="H123" s="138">
        <f t="shared" si="9"/>
        <v>0</v>
      </c>
      <c r="I123" s="138">
        <f t="shared" si="9"/>
        <v>0</v>
      </c>
      <c r="J123" s="138">
        <f t="shared" si="9"/>
        <v>0</v>
      </c>
      <c r="K123" s="138">
        <f t="shared" si="9"/>
        <v>0</v>
      </c>
      <c r="L123" s="138">
        <f t="shared" si="9"/>
        <v>0</v>
      </c>
      <c r="M123" s="138">
        <f t="shared" si="9"/>
        <v>0</v>
      </c>
      <c r="N123" s="138">
        <f t="shared" si="9"/>
        <v>0</v>
      </c>
      <c r="O123" s="138">
        <f t="shared" si="9"/>
        <v>0</v>
      </c>
      <c r="P123" s="138">
        <f t="shared" si="9"/>
        <v>0</v>
      </c>
      <c r="Q123" s="138">
        <f t="shared" si="9"/>
        <v>0</v>
      </c>
      <c r="R123" s="138">
        <f t="shared" si="9"/>
        <v>0</v>
      </c>
      <c r="S123" s="54" t="s">
        <v>421</v>
      </c>
      <c r="T123" s="54">
        <f t="shared" si="2"/>
        <v>0</v>
      </c>
      <c r="U123" s="54">
        <f t="shared" si="3"/>
        <v>0</v>
      </c>
      <c r="V123" s="139">
        <f>[2]Coversheet!$D$15</f>
        <v>0</v>
      </c>
      <c r="W123" s="139">
        <f>[2]Coversheet!$D$13</f>
        <v>0</v>
      </c>
      <c r="X123" s="139">
        <f>[2]Coversheet!$D$14</f>
        <v>0</v>
      </c>
      <c r="Y123" s="139" t="str">
        <f>[2]Coversheet!$D$16</f>
        <v>Select</v>
      </c>
    </row>
    <row r="124" spans="2:25" ht="18.75" hidden="1" x14ac:dyDescent="0.25">
      <c r="B124" s="77" t="str">
        <f t="shared" ref="B124:F139" si="10">B65</f>
        <v>State Goal 1</v>
      </c>
      <c r="C124" s="136" t="str">
        <f t="shared" si="10"/>
        <v>[Replace bracketed text with your response]</v>
      </c>
      <c r="D124" s="137" t="str">
        <f t="shared" si="10"/>
        <v>Select</v>
      </c>
      <c r="E124" s="137" t="str">
        <f t="shared" si="10"/>
        <v>Select</v>
      </c>
      <c r="F124" s="54">
        <f t="shared" si="10"/>
        <v>0</v>
      </c>
      <c r="G124" s="138">
        <f t="shared" ref="G124:R139" si="11">I65</f>
        <v>0</v>
      </c>
      <c r="H124" s="138">
        <f t="shared" si="11"/>
        <v>0</v>
      </c>
      <c r="I124" s="138">
        <f t="shared" si="11"/>
        <v>0</v>
      </c>
      <c r="J124" s="138">
        <f t="shared" si="11"/>
        <v>0</v>
      </c>
      <c r="K124" s="138">
        <f t="shared" si="11"/>
        <v>0</v>
      </c>
      <c r="L124" s="138">
        <f t="shared" si="11"/>
        <v>0</v>
      </c>
      <c r="M124" s="138">
        <f t="shared" si="11"/>
        <v>0</v>
      </c>
      <c r="N124" s="138">
        <f t="shared" si="11"/>
        <v>0</v>
      </c>
      <c r="O124" s="138">
        <f t="shared" si="11"/>
        <v>0</v>
      </c>
      <c r="P124" s="138">
        <f t="shared" si="11"/>
        <v>0</v>
      </c>
      <c r="Q124" s="138">
        <f t="shared" si="11"/>
        <v>0</v>
      </c>
      <c r="R124" s="138">
        <f t="shared" si="11"/>
        <v>0</v>
      </c>
      <c r="S124" s="54" t="s">
        <v>44</v>
      </c>
      <c r="T124" s="54">
        <f t="shared" si="2"/>
        <v>0</v>
      </c>
      <c r="U124" s="54">
        <f t="shared" si="3"/>
        <v>0</v>
      </c>
      <c r="V124" s="139">
        <f>[2]Coversheet!$D$15</f>
        <v>0</v>
      </c>
      <c r="W124" s="139">
        <f>[2]Coversheet!$D$13</f>
        <v>0</v>
      </c>
      <c r="X124" s="139">
        <f>[2]Coversheet!$D$14</f>
        <v>0</v>
      </c>
      <c r="Y124" s="139" t="str">
        <f>[2]Coversheet!$D$16</f>
        <v>Select</v>
      </c>
    </row>
    <row r="125" spans="2:25" ht="18.75" hidden="1" x14ac:dyDescent="0.25">
      <c r="B125" s="77" t="str">
        <f t="shared" si="10"/>
        <v>State Goal 1</v>
      </c>
      <c r="C125" s="136" t="str">
        <f t="shared" si="10"/>
        <v>Annual Report Updates:</v>
      </c>
      <c r="D125" s="137" t="str">
        <f t="shared" si="10"/>
        <v>Select</v>
      </c>
      <c r="E125" s="137" t="str">
        <f t="shared" si="10"/>
        <v>Select</v>
      </c>
      <c r="F125"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5" s="138">
        <f t="shared" si="11"/>
        <v>0</v>
      </c>
      <c r="H125" s="138">
        <f t="shared" si="11"/>
        <v>0</v>
      </c>
      <c r="I125" s="138">
        <f t="shared" si="11"/>
        <v>0</v>
      </c>
      <c r="J125" s="138">
        <f t="shared" si="11"/>
        <v>0</v>
      </c>
      <c r="K125" s="138">
        <f t="shared" si="11"/>
        <v>0</v>
      </c>
      <c r="L125" s="138">
        <f t="shared" si="11"/>
        <v>0</v>
      </c>
      <c r="M125" s="138">
        <f t="shared" si="11"/>
        <v>0</v>
      </c>
      <c r="N125" s="138">
        <f t="shared" si="11"/>
        <v>0</v>
      </c>
      <c r="O125" s="138">
        <f t="shared" si="11"/>
        <v>0</v>
      </c>
      <c r="P125" s="138">
        <f t="shared" si="11"/>
        <v>0</v>
      </c>
      <c r="Q125" s="138">
        <f t="shared" si="11"/>
        <v>0</v>
      </c>
      <c r="R125" s="138">
        <f t="shared" si="11"/>
        <v>0</v>
      </c>
      <c r="S125" s="54" t="s">
        <v>421</v>
      </c>
      <c r="T125" s="54">
        <f>$D$19</f>
        <v>0</v>
      </c>
      <c r="U125" s="54">
        <f>$D$20</f>
        <v>0</v>
      </c>
      <c r="V125" s="139">
        <f>[2]Coversheet!$D$15</f>
        <v>0</v>
      </c>
      <c r="W125" s="139">
        <f>[2]Coversheet!$D$13</f>
        <v>0</v>
      </c>
      <c r="X125" s="139">
        <f>[2]Coversheet!$D$14</f>
        <v>0</v>
      </c>
      <c r="Y125" s="139" t="str">
        <f>[2]Coversheet!$D$16</f>
        <v>Select</v>
      </c>
    </row>
    <row r="126" spans="2:25" ht="18.75" hidden="1" x14ac:dyDescent="0.25">
      <c r="B126" s="77" t="str">
        <f t="shared" si="10"/>
        <v>State Goal 2</v>
      </c>
      <c r="C126" s="136" t="str">
        <f t="shared" si="10"/>
        <v>[Replace bracketed text with your response]</v>
      </c>
      <c r="D126" s="137" t="str">
        <f t="shared" si="10"/>
        <v>Select</v>
      </c>
      <c r="E126" s="137" t="str">
        <f t="shared" si="10"/>
        <v>Select</v>
      </c>
      <c r="F126" s="54">
        <f t="shared" si="10"/>
        <v>0</v>
      </c>
      <c r="G126" s="138">
        <f t="shared" si="11"/>
        <v>0</v>
      </c>
      <c r="H126" s="138">
        <f t="shared" si="11"/>
        <v>0</v>
      </c>
      <c r="I126" s="138">
        <f t="shared" si="11"/>
        <v>0</v>
      </c>
      <c r="J126" s="138">
        <f t="shared" si="11"/>
        <v>0</v>
      </c>
      <c r="K126" s="138">
        <f t="shared" si="11"/>
        <v>0</v>
      </c>
      <c r="L126" s="138">
        <f t="shared" si="11"/>
        <v>0</v>
      </c>
      <c r="M126" s="138">
        <f t="shared" si="11"/>
        <v>0</v>
      </c>
      <c r="N126" s="138">
        <f t="shared" si="11"/>
        <v>0</v>
      </c>
      <c r="O126" s="138">
        <f t="shared" si="11"/>
        <v>0</v>
      </c>
      <c r="P126" s="138">
        <f t="shared" si="11"/>
        <v>0</v>
      </c>
      <c r="Q126" s="138">
        <f t="shared" si="11"/>
        <v>0</v>
      </c>
      <c r="R126" s="138">
        <f t="shared" si="11"/>
        <v>0</v>
      </c>
      <c r="S126" s="54" t="s">
        <v>44</v>
      </c>
      <c r="T126" s="54">
        <f t="shared" si="2"/>
        <v>0</v>
      </c>
      <c r="U126" s="54">
        <f t="shared" si="3"/>
        <v>0</v>
      </c>
      <c r="V126" s="139">
        <f>[2]Coversheet!$D$15</f>
        <v>0</v>
      </c>
      <c r="W126" s="139">
        <f>[2]Coversheet!$D$13</f>
        <v>0</v>
      </c>
      <c r="X126" s="139">
        <f>[2]Coversheet!$D$14</f>
        <v>0</v>
      </c>
      <c r="Y126" s="139" t="str">
        <f>[2]Coversheet!$D$16</f>
        <v>Select</v>
      </c>
    </row>
    <row r="127" spans="2:25" ht="18.75" hidden="1" x14ac:dyDescent="0.25">
      <c r="B127" s="77" t="str">
        <f t="shared" si="10"/>
        <v>State Goal 2</v>
      </c>
      <c r="C127" s="136" t="str">
        <f t="shared" si="10"/>
        <v>Annual Report Updates:</v>
      </c>
      <c r="D127" s="137" t="str">
        <f t="shared" si="10"/>
        <v>Select</v>
      </c>
      <c r="E127" s="137" t="str">
        <f t="shared" si="10"/>
        <v>Select</v>
      </c>
      <c r="F127"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7" s="138">
        <f t="shared" si="11"/>
        <v>0</v>
      </c>
      <c r="H127" s="138">
        <f t="shared" si="11"/>
        <v>0</v>
      </c>
      <c r="I127" s="138">
        <f t="shared" si="11"/>
        <v>0</v>
      </c>
      <c r="J127" s="138">
        <f t="shared" si="11"/>
        <v>0</v>
      </c>
      <c r="K127" s="138">
        <f t="shared" si="11"/>
        <v>0</v>
      </c>
      <c r="L127" s="138">
        <f t="shared" si="11"/>
        <v>0</v>
      </c>
      <c r="M127" s="138">
        <f t="shared" si="11"/>
        <v>0</v>
      </c>
      <c r="N127" s="138">
        <f t="shared" si="11"/>
        <v>0</v>
      </c>
      <c r="O127" s="138">
        <f t="shared" si="11"/>
        <v>0</v>
      </c>
      <c r="P127" s="138">
        <f t="shared" si="11"/>
        <v>0</v>
      </c>
      <c r="Q127" s="138">
        <f t="shared" si="11"/>
        <v>0</v>
      </c>
      <c r="R127" s="138">
        <f t="shared" si="11"/>
        <v>0</v>
      </c>
      <c r="S127" s="54" t="s">
        <v>421</v>
      </c>
      <c r="T127" s="54">
        <f>$D$19</f>
        <v>0</v>
      </c>
      <c r="U127" s="54">
        <f>$D$20</f>
        <v>0</v>
      </c>
      <c r="V127" s="139">
        <f>[2]Coversheet!$D$15</f>
        <v>0</v>
      </c>
      <c r="W127" s="139">
        <f>[2]Coversheet!$D$13</f>
        <v>0</v>
      </c>
      <c r="X127" s="139">
        <f>[2]Coversheet!$D$14</f>
        <v>0</v>
      </c>
      <c r="Y127" s="139" t="str">
        <f>[2]Coversheet!$D$16</f>
        <v>Select</v>
      </c>
    </row>
    <row r="128" spans="2:25" ht="18.75" hidden="1" x14ac:dyDescent="0.25">
      <c r="B128" s="77" t="str">
        <f t="shared" si="10"/>
        <v>State Goal 3</v>
      </c>
      <c r="C128" s="136" t="str">
        <f t="shared" si="10"/>
        <v>[Replace bracketed text with your response]</v>
      </c>
      <c r="D128" s="137" t="str">
        <f t="shared" si="10"/>
        <v>Select</v>
      </c>
      <c r="E128" s="137" t="str">
        <f t="shared" si="10"/>
        <v>Select</v>
      </c>
      <c r="F128" s="54">
        <f t="shared" si="10"/>
        <v>0</v>
      </c>
      <c r="G128" s="138">
        <f t="shared" si="11"/>
        <v>0</v>
      </c>
      <c r="H128" s="138">
        <f t="shared" si="11"/>
        <v>0</v>
      </c>
      <c r="I128" s="138">
        <f t="shared" si="11"/>
        <v>0</v>
      </c>
      <c r="J128" s="138">
        <f t="shared" si="11"/>
        <v>0</v>
      </c>
      <c r="K128" s="138">
        <f t="shared" si="11"/>
        <v>0</v>
      </c>
      <c r="L128" s="138">
        <f t="shared" si="11"/>
        <v>0</v>
      </c>
      <c r="M128" s="138">
        <f t="shared" si="11"/>
        <v>0</v>
      </c>
      <c r="N128" s="138">
        <f t="shared" si="11"/>
        <v>0</v>
      </c>
      <c r="O128" s="138">
        <f t="shared" si="11"/>
        <v>0</v>
      </c>
      <c r="P128" s="138">
        <f t="shared" si="11"/>
        <v>0</v>
      </c>
      <c r="Q128" s="138">
        <f t="shared" si="11"/>
        <v>0</v>
      </c>
      <c r="R128" s="138">
        <f t="shared" si="11"/>
        <v>0</v>
      </c>
      <c r="S128" s="54" t="s">
        <v>44</v>
      </c>
      <c r="T128" s="54">
        <f t="shared" si="2"/>
        <v>0</v>
      </c>
      <c r="U128" s="54">
        <f t="shared" si="3"/>
        <v>0</v>
      </c>
      <c r="V128" s="139">
        <f>[2]Coversheet!$D$15</f>
        <v>0</v>
      </c>
      <c r="W128" s="139">
        <f>[2]Coversheet!$D$13</f>
        <v>0</v>
      </c>
      <c r="X128" s="139">
        <f>[2]Coversheet!$D$14</f>
        <v>0</v>
      </c>
      <c r="Y128" s="139" t="str">
        <f>[2]Coversheet!$D$16</f>
        <v>Select</v>
      </c>
    </row>
    <row r="129" spans="2:25" ht="18.75" hidden="1" x14ac:dyDescent="0.25">
      <c r="B129" s="77" t="str">
        <f t="shared" si="10"/>
        <v>State Goal 3</v>
      </c>
      <c r="C129" s="136" t="str">
        <f t="shared" si="10"/>
        <v>Annual Report Updates:</v>
      </c>
      <c r="D129" s="137" t="str">
        <f t="shared" si="10"/>
        <v>Select</v>
      </c>
      <c r="E129" s="137" t="str">
        <f t="shared" si="10"/>
        <v>Select</v>
      </c>
      <c r="F129"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9" s="138">
        <f t="shared" si="11"/>
        <v>0</v>
      </c>
      <c r="H129" s="138">
        <f t="shared" si="11"/>
        <v>0</v>
      </c>
      <c r="I129" s="138">
        <f t="shared" si="11"/>
        <v>0</v>
      </c>
      <c r="J129" s="138">
        <f t="shared" si="11"/>
        <v>0</v>
      </c>
      <c r="K129" s="138">
        <f t="shared" si="11"/>
        <v>0</v>
      </c>
      <c r="L129" s="138">
        <f t="shared" si="11"/>
        <v>0</v>
      </c>
      <c r="M129" s="138">
        <f t="shared" si="11"/>
        <v>0</v>
      </c>
      <c r="N129" s="138">
        <f t="shared" si="11"/>
        <v>0</v>
      </c>
      <c r="O129" s="138">
        <f t="shared" si="11"/>
        <v>0</v>
      </c>
      <c r="P129" s="138">
        <f t="shared" si="11"/>
        <v>0</v>
      </c>
      <c r="Q129" s="138">
        <f t="shared" si="11"/>
        <v>0</v>
      </c>
      <c r="R129" s="138">
        <f t="shared" si="11"/>
        <v>0</v>
      </c>
      <c r="S129" s="54" t="s">
        <v>421</v>
      </c>
      <c r="T129" s="54">
        <f>$D$19</f>
        <v>0</v>
      </c>
      <c r="U129" s="54">
        <f>$D$20</f>
        <v>0</v>
      </c>
      <c r="V129" s="139">
        <f>[2]Coversheet!$D$15</f>
        <v>0</v>
      </c>
      <c r="W129" s="139">
        <f>[2]Coversheet!$D$13</f>
        <v>0</v>
      </c>
      <c r="X129" s="139">
        <f>[2]Coversheet!$D$14</f>
        <v>0</v>
      </c>
      <c r="Y129" s="139" t="str">
        <f>[2]Coversheet!$D$16</f>
        <v>Select</v>
      </c>
    </row>
    <row r="130" spans="2:25" ht="18.75" hidden="1" x14ac:dyDescent="0.25">
      <c r="B130" s="77" t="str">
        <f t="shared" si="10"/>
        <v>State Goal 4</v>
      </c>
      <c r="C130" s="136" t="str">
        <f t="shared" si="10"/>
        <v>[Replace bracketed text with your response]</v>
      </c>
      <c r="D130" s="137" t="str">
        <f t="shared" si="10"/>
        <v>Select</v>
      </c>
      <c r="E130" s="137" t="str">
        <f t="shared" si="10"/>
        <v>Select</v>
      </c>
      <c r="F130" s="54">
        <f t="shared" si="10"/>
        <v>0</v>
      </c>
      <c r="G130" s="138">
        <f t="shared" si="11"/>
        <v>0</v>
      </c>
      <c r="H130" s="138">
        <f t="shared" si="11"/>
        <v>0</v>
      </c>
      <c r="I130" s="138">
        <f t="shared" si="11"/>
        <v>0</v>
      </c>
      <c r="J130" s="138">
        <f t="shared" si="11"/>
        <v>0</v>
      </c>
      <c r="K130" s="138">
        <f t="shared" si="11"/>
        <v>0</v>
      </c>
      <c r="L130" s="138">
        <f t="shared" si="11"/>
        <v>0</v>
      </c>
      <c r="M130" s="138">
        <f t="shared" si="11"/>
        <v>0</v>
      </c>
      <c r="N130" s="138">
        <f t="shared" si="11"/>
        <v>0</v>
      </c>
      <c r="O130" s="138">
        <f t="shared" si="11"/>
        <v>0</v>
      </c>
      <c r="P130" s="138">
        <f t="shared" si="11"/>
        <v>0</v>
      </c>
      <c r="Q130" s="138">
        <f t="shared" si="11"/>
        <v>0</v>
      </c>
      <c r="R130" s="138">
        <f t="shared" si="11"/>
        <v>0</v>
      </c>
      <c r="S130" s="54" t="s">
        <v>44</v>
      </c>
      <c r="T130" s="54">
        <f t="shared" si="2"/>
        <v>0</v>
      </c>
      <c r="U130" s="54">
        <f t="shared" si="3"/>
        <v>0</v>
      </c>
      <c r="V130" s="139">
        <f>[2]Coversheet!$D$15</f>
        <v>0</v>
      </c>
      <c r="W130" s="139">
        <f>[2]Coversheet!$D$13</f>
        <v>0</v>
      </c>
      <c r="X130" s="139">
        <f>[2]Coversheet!$D$14</f>
        <v>0</v>
      </c>
      <c r="Y130" s="139" t="str">
        <f>[2]Coversheet!$D$16</f>
        <v>Select</v>
      </c>
    </row>
    <row r="131" spans="2:25" ht="18.75" hidden="1" x14ac:dyDescent="0.25">
      <c r="B131" s="77" t="str">
        <f t="shared" si="10"/>
        <v>State Goal 4</v>
      </c>
      <c r="C131" s="136" t="str">
        <f t="shared" si="10"/>
        <v>Annual Report Updates:</v>
      </c>
      <c r="D131" s="137" t="str">
        <f t="shared" si="10"/>
        <v>Select</v>
      </c>
      <c r="E131" s="137" t="str">
        <f t="shared" si="10"/>
        <v>Select</v>
      </c>
      <c r="F131"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1" s="138">
        <f t="shared" si="11"/>
        <v>0</v>
      </c>
      <c r="H131" s="138">
        <f t="shared" si="11"/>
        <v>0</v>
      </c>
      <c r="I131" s="138">
        <f t="shared" si="11"/>
        <v>0</v>
      </c>
      <c r="J131" s="138">
        <f t="shared" si="11"/>
        <v>0</v>
      </c>
      <c r="K131" s="138">
        <f t="shared" si="11"/>
        <v>0</v>
      </c>
      <c r="L131" s="138">
        <f t="shared" si="11"/>
        <v>0</v>
      </c>
      <c r="M131" s="138">
        <f t="shared" si="11"/>
        <v>0</v>
      </c>
      <c r="N131" s="138">
        <f t="shared" si="11"/>
        <v>0</v>
      </c>
      <c r="O131" s="138">
        <f t="shared" si="11"/>
        <v>0</v>
      </c>
      <c r="P131" s="138">
        <f t="shared" si="11"/>
        <v>0</v>
      </c>
      <c r="Q131" s="138">
        <f t="shared" si="11"/>
        <v>0</v>
      </c>
      <c r="R131" s="138">
        <f t="shared" si="11"/>
        <v>0</v>
      </c>
      <c r="S131" s="54" t="s">
        <v>421</v>
      </c>
      <c r="T131" s="54">
        <f>$D$19</f>
        <v>0</v>
      </c>
      <c r="U131" s="54">
        <f>$D$20</f>
        <v>0</v>
      </c>
      <c r="V131" s="139">
        <f>[2]Coversheet!$D$15</f>
        <v>0</v>
      </c>
      <c r="W131" s="139">
        <f>[2]Coversheet!$D$13</f>
        <v>0</v>
      </c>
      <c r="X131" s="139">
        <f>[2]Coversheet!$D$14</f>
        <v>0</v>
      </c>
      <c r="Y131" s="139" t="str">
        <f>[2]Coversheet!$D$16</f>
        <v>Select</v>
      </c>
    </row>
    <row r="132" spans="2:25" ht="18.75" hidden="1" x14ac:dyDescent="0.25">
      <c r="B132" s="77" t="str">
        <f t="shared" si="10"/>
        <v>State Goal 5</v>
      </c>
      <c r="C132" s="136" t="str">
        <f t="shared" si="10"/>
        <v>[Replace bracketed text with your response]</v>
      </c>
      <c r="D132" s="137" t="str">
        <f t="shared" si="10"/>
        <v>Select</v>
      </c>
      <c r="E132" s="137" t="str">
        <f t="shared" si="10"/>
        <v>Select</v>
      </c>
      <c r="F132" s="54">
        <f t="shared" si="10"/>
        <v>0</v>
      </c>
      <c r="G132" s="138">
        <f t="shared" si="11"/>
        <v>0</v>
      </c>
      <c r="H132" s="138">
        <f t="shared" si="11"/>
        <v>0</v>
      </c>
      <c r="I132" s="138">
        <f t="shared" si="11"/>
        <v>0</v>
      </c>
      <c r="J132" s="138">
        <f t="shared" si="11"/>
        <v>0</v>
      </c>
      <c r="K132" s="138">
        <f t="shared" si="11"/>
        <v>0</v>
      </c>
      <c r="L132" s="138">
        <f t="shared" si="11"/>
        <v>0</v>
      </c>
      <c r="M132" s="138">
        <f t="shared" si="11"/>
        <v>0</v>
      </c>
      <c r="N132" s="138">
        <f t="shared" si="11"/>
        <v>0</v>
      </c>
      <c r="O132" s="138">
        <f t="shared" si="11"/>
        <v>0</v>
      </c>
      <c r="P132" s="138">
        <f t="shared" si="11"/>
        <v>0</v>
      </c>
      <c r="Q132" s="138">
        <f t="shared" si="11"/>
        <v>0</v>
      </c>
      <c r="R132" s="138">
        <f t="shared" si="11"/>
        <v>0</v>
      </c>
      <c r="S132" s="54" t="s">
        <v>44</v>
      </c>
      <c r="T132" s="54">
        <f t="shared" si="2"/>
        <v>0</v>
      </c>
      <c r="U132" s="54">
        <f t="shared" si="3"/>
        <v>0</v>
      </c>
      <c r="V132" s="139">
        <f>[2]Coversheet!$D$15</f>
        <v>0</v>
      </c>
      <c r="W132" s="139">
        <f>[2]Coversheet!$D$13</f>
        <v>0</v>
      </c>
      <c r="X132" s="139">
        <f>[2]Coversheet!$D$14</f>
        <v>0</v>
      </c>
      <c r="Y132" s="139" t="str">
        <f>[2]Coversheet!$D$16</f>
        <v>Select</v>
      </c>
    </row>
    <row r="133" spans="2:25" ht="18.75" hidden="1" x14ac:dyDescent="0.25">
      <c r="B133" s="77" t="str">
        <f t="shared" si="10"/>
        <v>State Goal 5</v>
      </c>
      <c r="C133" s="136" t="str">
        <f t="shared" si="10"/>
        <v>Annual Report Updates:</v>
      </c>
      <c r="D133" s="137" t="str">
        <f t="shared" si="10"/>
        <v>Select</v>
      </c>
      <c r="E133" s="137" t="str">
        <f t="shared" si="10"/>
        <v>Select</v>
      </c>
      <c r="F133"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3" s="138">
        <f t="shared" si="11"/>
        <v>0</v>
      </c>
      <c r="H133" s="138">
        <f t="shared" si="11"/>
        <v>0</v>
      </c>
      <c r="I133" s="138">
        <f t="shared" si="11"/>
        <v>0</v>
      </c>
      <c r="J133" s="138">
        <f t="shared" si="11"/>
        <v>0</v>
      </c>
      <c r="K133" s="138">
        <f t="shared" si="11"/>
        <v>0</v>
      </c>
      <c r="L133" s="138">
        <f t="shared" si="11"/>
        <v>0</v>
      </c>
      <c r="M133" s="138">
        <f t="shared" si="11"/>
        <v>0</v>
      </c>
      <c r="N133" s="138">
        <f t="shared" si="11"/>
        <v>0</v>
      </c>
      <c r="O133" s="138">
        <f t="shared" si="11"/>
        <v>0</v>
      </c>
      <c r="P133" s="138">
        <f t="shared" si="11"/>
        <v>0</v>
      </c>
      <c r="Q133" s="138">
        <f t="shared" si="11"/>
        <v>0</v>
      </c>
      <c r="R133" s="138">
        <f t="shared" si="11"/>
        <v>0</v>
      </c>
      <c r="S133" s="54" t="s">
        <v>421</v>
      </c>
      <c r="T133" s="54">
        <f>$D$19</f>
        <v>0</v>
      </c>
      <c r="U133" s="54">
        <f>$D$20</f>
        <v>0</v>
      </c>
      <c r="V133" s="139">
        <f>[2]Coversheet!$D$15</f>
        <v>0</v>
      </c>
      <c r="W133" s="139">
        <f>[2]Coversheet!$D$13</f>
        <v>0</v>
      </c>
      <c r="X133" s="139">
        <f>[2]Coversheet!$D$14</f>
        <v>0</v>
      </c>
      <c r="Y133" s="139" t="str">
        <f>[2]Coversheet!$D$16</f>
        <v>Select</v>
      </c>
    </row>
    <row r="134" spans="2:25" ht="18.75" hidden="1" x14ac:dyDescent="0.25">
      <c r="B134" s="77" t="str">
        <f t="shared" si="10"/>
        <v>State Goal 6</v>
      </c>
      <c r="C134" s="136" t="str">
        <f t="shared" si="10"/>
        <v>[Replace bracketed text with your response]</v>
      </c>
      <c r="D134" s="137" t="str">
        <f t="shared" si="10"/>
        <v>Select</v>
      </c>
      <c r="E134" s="137" t="str">
        <f t="shared" si="10"/>
        <v>Select</v>
      </c>
      <c r="F134" s="54">
        <f t="shared" si="10"/>
        <v>0</v>
      </c>
      <c r="G134" s="138">
        <f t="shared" si="11"/>
        <v>0</v>
      </c>
      <c r="H134" s="138">
        <f t="shared" si="11"/>
        <v>0</v>
      </c>
      <c r="I134" s="138">
        <f t="shared" si="11"/>
        <v>0</v>
      </c>
      <c r="J134" s="138">
        <f t="shared" si="11"/>
        <v>0</v>
      </c>
      <c r="K134" s="138">
        <f t="shared" si="11"/>
        <v>0</v>
      </c>
      <c r="L134" s="138">
        <f t="shared" si="11"/>
        <v>0</v>
      </c>
      <c r="M134" s="138">
        <f t="shared" si="11"/>
        <v>0</v>
      </c>
      <c r="N134" s="138">
        <f t="shared" si="11"/>
        <v>0</v>
      </c>
      <c r="O134" s="138">
        <f t="shared" si="11"/>
        <v>0</v>
      </c>
      <c r="P134" s="138">
        <f t="shared" si="11"/>
        <v>0</v>
      </c>
      <c r="Q134" s="138">
        <f t="shared" si="11"/>
        <v>0</v>
      </c>
      <c r="R134" s="138">
        <f t="shared" si="11"/>
        <v>0</v>
      </c>
      <c r="S134" s="54" t="s">
        <v>44</v>
      </c>
      <c r="T134" s="54">
        <f t="shared" si="2"/>
        <v>0</v>
      </c>
      <c r="U134" s="54">
        <f t="shared" si="3"/>
        <v>0</v>
      </c>
      <c r="V134" s="139">
        <f>[2]Coversheet!$D$15</f>
        <v>0</v>
      </c>
      <c r="W134" s="139">
        <f>[2]Coversheet!$D$13</f>
        <v>0</v>
      </c>
      <c r="X134" s="139">
        <f>[2]Coversheet!$D$14</f>
        <v>0</v>
      </c>
      <c r="Y134" s="139" t="str">
        <f>[2]Coversheet!$D$16</f>
        <v>Select</v>
      </c>
    </row>
    <row r="135" spans="2:25" ht="18.75" hidden="1" x14ac:dyDescent="0.25">
      <c r="B135" s="77" t="str">
        <f t="shared" si="10"/>
        <v>State Goal 6</v>
      </c>
      <c r="C135" s="136" t="str">
        <f t="shared" si="10"/>
        <v>Annual Report Updates:</v>
      </c>
      <c r="D135" s="137" t="str">
        <f t="shared" si="10"/>
        <v>Select</v>
      </c>
      <c r="E135" s="137" t="str">
        <f t="shared" si="10"/>
        <v>Select</v>
      </c>
      <c r="F135"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5" s="138">
        <f t="shared" si="11"/>
        <v>0</v>
      </c>
      <c r="H135" s="138">
        <f t="shared" si="11"/>
        <v>0</v>
      </c>
      <c r="I135" s="138">
        <f t="shared" si="11"/>
        <v>0</v>
      </c>
      <c r="J135" s="138">
        <f t="shared" si="11"/>
        <v>0</v>
      </c>
      <c r="K135" s="138">
        <f t="shared" si="11"/>
        <v>0</v>
      </c>
      <c r="L135" s="138">
        <f t="shared" si="11"/>
        <v>0</v>
      </c>
      <c r="M135" s="138">
        <f t="shared" si="11"/>
        <v>0</v>
      </c>
      <c r="N135" s="138">
        <f t="shared" si="11"/>
        <v>0</v>
      </c>
      <c r="O135" s="138">
        <f t="shared" si="11"/>
        <v>0</v>
      </c>
      <c r="P135" s="138">
        <f t="shared" si="11"/>
        <v>0</v>
      </c>
      <c r="Q135" s="138">
        <f t="shared" si="11"/>
        <v>0</v>
      </c>
      <c r="R135" s="138">
        <f t="shared" si="11"/>
        <v>0</v>
      </c>
      <c r="S135" s="54" t="s">
        <v>421</v>
      </c>
      <c r="T135" s="54">
        <f>$D$19</f>
        <v>0</v>
      </c>
      <c r="U135" s="54">
        <f>$D$20</f>
        <v>0</v>
      </c>
      <c r="V135" s="139">
        <f>[2]Coversheet!$D$15</f>
        <v>0</v>
      </c>
      <c r="W135" s="139">
        <f>[2]Coversheet!$D$13</f>
        <v>0</v>
      </c>
      <c r="X135" s="139">
        <f>[2]Coversheet!$D$14</f>
        <v>0</v>
      </c>
      <c r="Y135" s="139" t="str">
        <f>[2]Coversheet!$D$16</f>
        <v>Select</v>
      </c>
    </row>
    <row r="136" spans="2:25" ht="18.75" hidden="1" x14ac:dyDescent="0.25">
      <c r="B136" s="77" t="str">
        <f t="shared" si="10"/>
        <v>State Goal 7</v>
      </c>
      <c r="C136" s="136" t="str">
        <f t="shared" si="10"/>
        <v>[Replace bracketed text with your response]</v>
      </c>
      <c r="D136" s="137" t="str">
        <f t="shared" si="10"/>
        <v>Select</v>
      </c>
      <c r="E136" s="137" t="str">
        <f t="shared" si="10"/>
        <v>Select</v>
      </c>
      <c r="F136" s="54">
        <f t="shared" si="10"/>
        <v>0</v>
      </c>
      <c r="G136" s="138">
        <f t="shared" si="11"/>
        <v>0</v>
      </c>
      <c r="H136" s="138">
        <f t="shared" si="11"/>
        <v>0</v>
      </c>
      <c r="I136" s="138">
        <f t="shared" si="11"/>
        <v>0</v>
      </c>
      <c r="J136" s="138">
        <f t="shared" si="11"/>
        <v>0</v>
      </c>
      <c r="K136" s="138">
        <f t="shared" si="11"/>
        <v>0</v>
      </c>
      <c r="L136" s="138">
        <f t="shared" si="11"/>
        <v>0</v>
      </c>
      <c r="M136" s="138">
        <f t="shared" si="11"/>
        <v>0</v>
      </c>
      <c r="N136" s="138">
        <f t="shared" si="11"/>
        <v>0</v>
      </c>
      <c r="O136" s="138">
        <f t="shared" si="11"/>
        <v>0</v>
      </c>
      <c r="P136" s="138">
        <f t="shared" si="11"/>
        <v>0</v>
      </c>
      <c r="Q136" s="138">
        <f t="shared" si="11"/>
        <v>0</v>
      </c>
      <c r="R136" s="138">
        <f t="shared" si="11"/>
        <v>0</v>
      </c>
      <c r="S136" s="54" t="s">
        <v>44</v>
      </c>
      <c r="T136" s="54">
        <f t="shared" si="2"/>
        <v>0</v>
      </c>
      <c r="U136" s="54">
        <f t="shared" si="3"/>
        <v>0</v>
      </c>
      <c r="V136" s="139">
        <f>[2]Coversheet!$D$15</f>
        <v>0</v>
      </c>
      <c r="W136" s="139">
        <f>[2]Coversheet!$D$13</f>
        <v>0</v>
      </c>
      <c r="X136" s="139">
        <f>[2]Coversheet!$D$14</f>
        <v>0</v>
      </c>
      <c r="Y136" s="139" t="str">
        <f>[2]Coversheet!$D$16</f>
        <v>Select</v>
      </c>
    </row>
    <row r="137" spans="2:25" ht="18.75" hidden="1" x14ac:dyDescent="0.25">
      <c r="B137" s="77" t="str">
        <f t="shared" si="10"/>
        <v>State Goal 7</v>
      </c>
      <c r="C137" s="136" t="str">
        <f t="shared" si="10"/>
        <v>Annual Report Updates:</v>
      </c>
      <c r="D137" s="137" t="str">
        <f t="shared" si="10"/>
        <v>Select</v>
      </c>
      <c r="E137" s="137" t="str">
        <f t="shared" si="10"/>
        <v>Select</v>
      </c>
      <c r="F137"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7" s="138">
        <f t="shared" si="11"/>
        <v>0</v>
      </c>
      <c r="H137" s="138">
        <f t="shared" si="11"/>
        <v>0</v>
      </c>
      <c r="I137" s="138">
        <f t="shared" si="11"/>
        <v>0</v>
      </c>
      <c r="J137" s="138">
        <f t="shared" si="11"/>
        <v>0</v>
      </c>
      <c r="K137" s="138">
        <f t="shared" si="11"/>
        <v>0</v>
      </c>
      <c r="L137" s="138">
        <f t="shared" si="11"/>
        <v>0</v>
      </c>
      <c r="M137" s="138">
        <f t="shared" si="11"/>
        <v>0</v>
      </c>
      <c r="N137" s="138">
        <f t="shared" si="11"/>
        <v>0</v>
      </c>
      <c r="O137" s="138">
        <f t="shared" si="11"/>
        <v>0</v>
      </c>
      <c r="P137" s="138">
        <f t="shared" si="11"/>
        <v>0</v>
      </c>
      <c r="Q137" s="138">
        <f t="shared" si="11"/>
        <v>0</v>
      </c>
      <c r="R137" s="138">
        <f t="shared" si="11"/>
        <v>0</v>
      </c>
      <c r="S137" s="54" t="s">
        <v>421</v>
      </c>
      <c r="T137" s="54">
        <f>$D$19</f>
        <v>0</v>
      </c>
      <c r="U137" s="54">
        <f>$D$20</f>
        <v>0</v>
      </c>
      <c r="V137" s="139">
        <f>[2]Coversheet!$D$15</f>
        <v>0</v>
      </c>
      <c r="W137" s="139">
        <f>[2]Coversheet!$D$13</f>
        <v>0</v>
      </c>
      <c r="X137" s="139">
        <f>[2]Coversheet!$D$14</f>
        <v>0</v>
      </c>
      <c r="Y137" s="139" t="str">
        <f>[2]Coversheet!$D$16</f>
        <v>Select</v>
      </c>
    </row>
    <row r="138" spans="2:25" ht="18.75" hidden="1" x14ac:dyDescent="0.25">
      <c r="B138" s="77" t="str">
        <f t="shared" si="10"/>
        <v>State Goal 8</v>
      </c>
      <c r="C138" s="136" t="str">
        <f t="shared" si="10"/>
        <v>[Replace bracketed text with your response]</v>
      </c>
      <c r="D138" s="137" t="str">
        <f t="shared" si="10"/>
        <v>Select</v>
      </c>
      <c r="E138" s="137" t="str">
        <f t="shared" si="10"/>
        <v>Select</v>
      </c>
      <c r="F138" s="54">
        <f t="shared" si="10"/>
        <v>0</v>
      </c>
      <c r="G138" s="138">
        <f t="shared" si="11"/>
        <v>0</v>
      </c>
      <c r="H138" s="138">
        <f t="shared" si="11"/>
        <v>0</v>
      </c>
      <c r="I138" s="138">
        <f t="shared" si="11"/>
        <v>0</v>
      </c>
      <c r="J138" s="138">
        <f t="shared" si="11"/>
        <v>0</v>
      </c>
      <c r="K138" s="138">
        <f t="shared" si="11"/>
        <v>0</v>
      </c>
      <c r="L138" s="138">
        <f t="shared" si="11"/>
        <v>0</v>
      </c>
      <c r="M138" s="138">
        <f t="shared" si="11"/>
        <v>0</v>
      </c>
      <c r="N138" s="138">
        <f t="shared" si="11"/>
        <v>0</v>
      </c>
      <c r="O138" s="138">
        <f t="shared" si="11"/>
        <v>0</v>
      </c>
      <c r="P138" s="138">
        <f t="shared" si="11"/>
        <v>0</v>
      </c>
      <c r="Q138" s="138">
        <f t="shared" si="11"/>
        <v>0</v>
      </c>
      <c r="R138" s="138">
        <f t="shared" si="11"/>
        <v>0</v>
      </c>
      <c r="S138" s="54" t="s">
        <v>44</v>
      </c>
      <c r="T138" s="54">
        <f t="shared" si="2"/>
        <v>0</v>
      </c>
      <c r="U138" s="54">
        <f t="shared" si="3"/>
        <v>0</v>
      </c>
      <c r="V138" s="139">
        <f>[2]Coversheet!$D$15</f>
        <v>0</v>
      </c>
      <c r="W138" s="139">
        <f>[2]Coversheet!$D$13</f>
        <v>0</v>
      </c>
      <c r="X138" s="139">
        <f>[2]Coversheet!$D$14</f>
        <v>0</v>
      </c>
      <c r="Y138" s="139" t="str">
        <f>[2]Coversheet!$D$16</f>
        <v>Select</v>
      </c>
    </row>
    <row r="139" spans="2:25" ht="18.75" hidden="1" x14ac:dyDescent="0.25">
      <c r="B139" s="77" t="str">
        <f t="shared" si="10"/>
        <v>State Goal 8</v>
      </c>
      <c r="C139" s="136" t="str">
        <f t="shared" si="10"/>
        <v>Annual Report Updates:</v>
      </c>
      <c r="D139" s="137" t="str">
        <f t="shared" si="10"/>
        <v>Select</v>
      </c>
      <c r="E139" s="137" t="str">
        <f t="shared" si="10"/>
        <v>Select</v>
      </c>
      <c r="F139"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9" s="138">
        <f t="shared" si="11"/>
        <v>0</v>
      </c>
      <c r="H139" s="138">
        <f t="shared" si="11"/>
        <v>0</v>
      </c>
      <c r="I139" s="138">
        <f t="shared" si="11"/>
        <v>0</v>
      </c>
      <c r="J139" s="138">
        <f t="shared" si="11"/>
        <v>0</v>
      </c>
      <c r="K139" s="138">
        <f t="shared" si="11"/>
        <v>0</v>
      </c>
      <c r="L139" s="138">
        <f t="shared" si="11"/>
        <v>0</v>
      </c>
      <c r="M139" s="138">
        <f t="shared" si="11"/>
        <v>0</v>
      </c>
      <c r="N139" s="138">
        <f t="shared" si="11"/>
        <v>0</v>
      </c>
      <c r="O139" s="138">
        <f t="shared" si="11"/>
        <v>0</v>
      </c>
      <c r="P139" s="138">
        <f t="shared" si="11"/>
        <v>0</v>
      </c>
      <c r="Q139" s="138">
        <f t="shared" si="11"/>
        <v>0</v>
      </c>
      <c r="R139" s="138">
        <f t="shared" si="11"/>
        <v>0</v>
      </c>
      <c r="S139" s="54" t="s">
        <v>421</v>
      </c>
      <c r="T139" s="54">
        <f>$D$19</f>
        <v>0</v>
      </c>
      <c r="U139" s="54">
        <f>$D$20</f>
        <v>0</v>
      </c>
      <c r="V139" s="139">
        <f>[2]Coversheet!$D$15</f>
        <v>0</v>
      </c>
      <c r="W139" s="139">
        <f>[2]Coversheet!$D$13</f>
        <v>0</v>
      </c>
      <c r="X139" s="139">
        <f>[2]Coversheet!$D$14</f>
        <v>0</v>
      </c>
      <c r="Y139" s="139" t="str">
        <f>[2]Coversheet!$D$16</f>
        <v>Select</v>
      </c>
    </row>
    <row r="140" spans="2:25" ht="18.75" hidden="1" x14ac:dyDescent="0.25">
      <c r="B140" s="77" t="str">
        <f t="shared" ref="B140:F143" si="12">B81</f>
        <v>State Goal 9</v>
      </c>
      <c r="C140" s="136" t="str">
        <f t="shared" si="12"/>
        <v>[Replace bracketed text with your response]</v>
      </c>
      <c r="D140" s="137" t="str">
        <f t="shared" si="12"/>
        <v>Select</v>
      </c>
      <c r="E140" s="137" t="str">
        <f t="shared" si="12"/>
        <v>Select</v>
      </c>
      <c r="F140" s="54">
        <f t="shared" si="12"/>
        <v>0</v>
      </c>
      <c r="G140" s="138">
        <f t="shared" ref="G140:R143" si="13">I81</f>
        <v>0</v>
      </c>
      <c r="H140" s="138">
        <f t="shared" si="13"/>
        <v>0</v>
      </c>
      <c r="I140" s="138">
        <f t="shared" si="13"/>
        <v>0</v>
      </c>
      <c r="J140" s="138">
        <f t="shared" si="13"/>
        <v>0</v>
      </c>
      <c r="K140" s="138">
        <f t="shared" si="13"/>
        <v>0</v>
      </c>
      <c r="L140" s="138">
        <f t="shared" si="13"/>
        <v>0</v>
      </c>
      <c r="M140" s="138">
        <f t="shared" si="13"/>
        <v>0</v>
      </c>
      <c r="N140" s="138">
        <f t="shared" si="13"/>
        <v>0</v>
      </c>
      <c r="O140" s="138">
        <f t="shared" si="13"/>
        <v>0</v>
      </c>
      <c r="P140" s="138">
        <f t="shared" si="13"/>
        <v>0</v>
      </c>
      <c r="Q140" s="138">
        <f t="shared" si="13"/>
        <v>0</v>
      </c>
      <c r="R140" s="138">
        <f t="shared" si="13"/>
        <v>0</v>
      </c>
      <c r="S140" s="54" t="s">
        <v>44</v>
      </c>
      <c r="T140" s="54">
        <f t="shared" si="2"/>
        <v>0</v>
      </c>
      <c r="U140" s="54">
        <f t="shared" si="3"/>
        <v>0</v>
      </c>
      <c r="V140" s="139">
        <f>[2]Coversheet!$D$15</f>
        <v>0</v>
      </c>
      <c r="W140" s="139">
        <f>[2]Coversheet!$D$13</f>
        <v>0</v>
      </c>
      <c r="X140" s="139">
        <f>[2]Coversheet!$D$14</f>
        <v>0</v>
      </c>
      <c r="Y140" s="139" t="str">
        <f>[2]Coversheet!$D$16</f>
        <v>Select</v>
      </c>
    </row>
    <row r="141" spans="2:25" ht="18.75" hidden="1" x14ac:dyDescent="0.25">
      <c r="B141" s="77" t="str">
        <f t="shared" si="12"/>
        <v>State Goal 9</v>
      </c>
      <c r="C141" s="136" t="str">
        <f t="shared" si="12"/>
        <v>Annual Report Updates:</v>
      </c>
      <c r="D141" s="137" t="str">
        <f t="shared" si="12"/>
        <v>Select</v>
      </c>
      <c r="E141" s="137" t="str">
        <f t="shared" si="12"/>
        <v>Select</v>
      </c>
      <c r="F141" s="54" t="str">
        <f t="shared" si="12"/>
        <v>[If this Performance Element was reported as complete at your Mid-Year Report and no additional updates are needed please skip the Annual Report Response row. Otherwise, complete the Annual Report Response rowand replace this bracketed text with your Progress Report]</v>
      </c>
      <c r="G141" s="138">
        <f t="shared" si="13"/>
        <v>0</v>
      </c>
      <c r="H141" s="138">
        <f t="shared" si="13"/>
        <v>0</v>
      </c>
      <c r="I141" s="138">
        <f t="shared" si="13"/>
        <v>0</v>
      </c>
      <c r="J141" s="138">
        <f t="shared" si="13"/>
        <v>0</v>
      </c>
      <c r="K141" s="138">
        <f t="shared" si="13"/>
        <v>0</v>
      </c>
      <c r="L141" s="138">
        <f t="shared" si="13"/>
        <v>0</v>
      </c>
      <c r="M141" s="138">
        <f t="shared" si="13"/>
        <v>0</v>
      </c>
      <c r="N141" s="138">
        <f t="shared" si="13"/>
        <v>0</v>
      </c>
      <c r="O141" s="138">
        <f t="shared" si="13"/>
        <v>0</v>
      </c>
      <c r="P141" s="138">
        <f t="shared" si="13"/>
        <v>0</v>
      </c>
      <c r="Q141" s="138">
        <f t="shared" si="13"/>
        <v>0</v>
      </c>
      <c r="R141" s="138">
        <f t="shared" si="13"/>
        <v>0</v>
      </c>
      <c r="S141" s="54" t="s">
        <v>421</v>
      </c>
      <c r="T141" s="54">
        <f>$D$19</f>
        <v>0</v>
      </c>
      <c r="U141" s="54">
        <f>$D$20</f>
        <v>0</v>
      </c>
      <c r="V141" s="139">
        <f>[2]Coversheet!$D$15</f>
        <v>0</v>
      </c>
      <c r="W141" s="139">
        <f>[2]Coversheet!$D$13</f>
        <v>0</v>
      </c>
      <c r="X141" s="139">
        <f>[2]Coversheet!$D$14</f>
        <v>0</v>
      </c>
      <c r="Y141" s="139" t="str">
        <f>[2]Coversheet!$D$16</f>
        <v>Select</v>
      </c>
    </row>
    <row r="142" spans="2:25" ht="18.75" hidden="1" x14ac:dyDescent="0.25">
      <c r="B142" s="77" t="str">
        <f t="shared" si="12"/>
        <v>State Goal 10</v>
      </c>
      <c r="C142" s="136" t="str">
        <f t="shared" si="12"/>
        <v>[Replace bracketed text with your response]</v>
      </c>
      <c r="D142" s="137" t="str">
        <f t="shared" si="12"/>
        <v>Select</v>
      </c>
      <c r="E142" s="137" t="str">
        <f t="shared" si="12"/>
        <v>Select</v>
      </c>
      <c r="F142" s="54">
        <f t="shared" si="12"/>
        <v>0</v>
      </c>
      <c r="G142" s="138">
        <f t="shared" si="13"/>
        <v>0</v>
      </c>
      <c r="H142" s="138">
        <f t="shared" si="13"/>
        <v>0</v>
      </c>
      <c r="I142" s="138">
        <f t="shared" si="13"/>
        <v>0</v>
      </c>
      <c r="J142" s="138">
        <f t="shared" si="13"/>
        <v>0</v>
      </c>
      <c r="K142" s="138">
        <f t="shared" si="13"/>
        <v>0</v>
      </c>
      <c r="L142" s="138">
        <f t="shared" si="13"/>
        <v>0</v>
      </c>
      <c r="M142" s="138">
        <f t="shared" si="13"/>
        <v>0</v>
      </c>
      <c r="N142" s="138">
        <f t="shared" si="13"/>
        <v>0</v>
      </c>
      <c r="O142" s="138">
        <f t="shared" si="13"/>
        <v>0</v>
      </c>
      <c r="P142" s="138">
        <f t="shared" si="13"/>
        <v>0</v>
      </c>
      <c r="Q142" s="138">
        <f t="shared" si="13"/>
        <v>0</v>
      </c>
      <c r="R142" s="138">
        <f t="shared" si="13"/>
        <v>0</v>
      </c>
      <c r="S142" s="54" t="s">
        <v>44</v>
      </c>
      <c r="T142" s="54">
        <f t="shared" si="2"/>
        <v>0</v>
      </c>
      <c r="U142" s="54">
        <f t="shared" si="3"/>
        <v>0</v>
      </c>
      <c r="V142" s="139">
        <f>[2]Coversheet!$D$15</f>
        <v>0</v>
      </c>
      <c r="W142" s="139">
        <f>[2]Coversheet!$D$13</f>
        <v>0</v>
      </c>
      <c r="X142" s="139">
        <f>[2]Coversheet!$D$14</f>
        <v>0</v>
      </c>
      <c r="Y142" s="139" t="str">
        <f>[2]Coversheet!$D$16</f>
        <v>Select</v>
      </c>
    </row>
    <row r="143" spans="2:25" ht="18.75" hidden="1" x14ac:dyDescent="0.25">
      <c r="B143" s="77" t="str">
        <f t="shared" si="12"/>
        <v>State Goal 10</v>
      </c>
      <c r="C143" s="136" t="str">
        <f t="shared" si="12"/>
        <v>Annual Report Updates:</v>
      </c>
      <c r="D143" s="137" t="str">
        <f t="shared" si="12"/>
        <v>Select</v>
      </c>
      <c r="E143" s="137" t="str">
        <f t="shared" si="12"/>
        <v>Select</v>
      </c>
      <c r="F143" s="54" t="str">
        <f t="shared" si="12"/>
        <v>[If this Performance Element was reported as complete at your Mid-Year Report and no additional updates are needed please skip the Annual Report Response row. Otherwise, complete the Annual Report Response rowand replace this bracketed text with your Progress Report]</v>
      </c>
      <c r="G143" s="138">
        <f t="shared" si="13"/>
        <v>0</v>
      </c>
      <c r="H143" s="138">
        <f t="shared" si="13"/>
        <v>0</v>
      </c>
      <c r="I143" s="138">
        <f t="shared" si="13"/>
        <v>0</v>
      </c>
      <c r="J143" s="138">
        <f t="shared" si="13"/>
        <v>0</v>
      </c>
      <c r="K143" s="138">
        <f t="shared" si="13"/>
        <v>0</v>
      </c>
      <c r="L143" s="138">
        <f t="shared" si="13"/>
        <v>0</v>
      </c>
      <c r="M143" s="138">
        <f t="shared" si="13"/>
        <v>0</v>
      </c>
      <c r="N143" s="138">
        <f t="shared" si="13"/>
        <v>0</v>
      </c>
      <c r="O143" s="138">
        <f t="shared" si="13"/>
        <v>0</v>
      </c>
      <c r="P143" s="138">
        <f t="shared" si="13"/>
        <v>0</v>
      </c>
      <c r="Q143" s="138">
        <f t="shared" si="13"/>
        <v>0</v>
      </c>
      <c r="R143" s="138">
        <f t="shared" si="13"/>
        <v>0</v>
      </c>
      <c r="S143" s="54" t="s">
        <v>421</v>
      </c>
      <c r="T143" s="54">
        <f>$D$19</f>
        <v>0</v>
      </c>
      <c r="U143" s="54">
        <f>$D$20</f>
        <v>0</v>
      </c>
      <c r="V143" s="139">
        <f>[2]Coversheet!$D$15</f>
        <v>0</v>
      </c>
      <c r="W143" s="139">
        <f>[2]Coversheet!$D$13</f>
        <v>0</v>
      </c>
      <c r="X143" s="139">
        <f>[2]Coversheet!$D$14</f>
        <v>0</v>
      </c>
      <c r="Y143" s="139" t="str">
        <f>[2]Coversheet!$D$16</f>
        <v>Select</v>
      </c>
    </row>
    <row r="144" spans="2:25" ht="18.75" hidden="1" x14ac:dyDescent="0.25">
      <c r="B144" s="77" t="str">
        <f t="shared" ref="B144:F145" si="14">B90</f>
        <v>Special Project</v>
      </c>
      <c r="C144" s="136" t="str">
        <f t="shared" si="14"/>
        <v>[Replace bracketed text with your response]</v>
      </c>
      <c r="D144" s="137" t="str">
        <f t="shared" si="14"/>
        <v>Select</v>
      </c>
      <c r="E144" s="137" t="str">
        <f t="shared" si="14"/>
        <v>Select</v>
      </c>
      <c r="F144" s="54">
        <f t="shared" si="14"/>
        <v>0</v>
      </c>
      <c r="G144" s="138">
        <f>I90</f>
        <v>0</v>
      </c>
      <c r="H144" s="138">
        <f>J90</f>
        <v>0</v>
      </c>
      <c r="I144" s="138">
        <f t="shared" ref="I144:R145" si="15">K90</f>
        <v>0</v>
      </c>
      <c r="J144" s="138">
        <f t="shared" si="15"/>
        <v>0</v>
      </c>
      <c r="K144" s="138">
        <f t="shared" si="15"/>
        <v>0</v>
      </c>
      <c r="L144" s="138">
        <f t="shared" si="15"/>
        <v>0</v>
      </c>
      <c r="M144" s="138">
        <f t="shared" si="15"/>
        <v>0</v>
      </c>
      <c r="N144" s="138">
        <f t="shared" si="15"/>
        <v>0</v>
      </c>
      <c r="O144" s="138">
        <f t="shared" si="15"/>
        <v>0</v>
      </c>
      <c r="P144" s="138">
        <f t="shared" si="15"/>
        <v>0</v>
      </c>
      <c r="Q144" s="138">
        <f t="shared" si="15"/>
        <v>0</v>
      </c>
      <c r="R144" s="138">
        <f t="shared" si="15"/>
        <v>0</v>
      </c>
      <c r="S144" s="54" t="s">
        <v>44</v>
      </c>
      <c r="T144" s="54">
        <f>$D$19</f>
        <v>0</v>
      </c>
      <c r="U144" s="54">
        <f>$D$20</f>
        <v>0</v>
      </c>
      <c r="V144" s="139">
        <f>[2]Coversheet!$D$15</f>
        <v>0</v>
      </c>
      <c r="W144" s="139">
        <f>[2]Coversheet!$D$13</f>
        <v>0</v>
      </c>
      <c r="X144" s="139">
        <f>[2]Coversheet!$D$14</f>
        <v>0</v>
      </c>
      <c r="Y144" s="139" t="str">
        <f>[2]Coversheet!$D$16</f>
        <v>Select</v>
      </c>
    </row>
    <row r="145" spans="2:25" ht="18.75" hidden="1" x14ac:dyDescent="0.25">
      <c r="B145" s="77" t="str">
        <f t="shared" si="14"/>
        <v>Annual Report Updates (If Applicable)</v>
      </c>
      <c r="C145" s="136" t="str">
        <f t="shared" si="14"/>
        <v>[Replace bracketed text with your response]</v>
      </c>
      <c r="D145" s="137" t="str">
        <f t="shared" si="14"/>
        <v>Select</v>
      </c>
      <c r="E145" s="137" t="str">
        <f t="shared" si="14"/>
        <v>Select</v>
      </c>
      <c r="F145" s="54" t="str">
        <f t="shared" si="14"/>
        <v>[If this Performance Element was reported as complete at your Mid-Year Report and no additional updates are needed please skip the Annual Report Response row. Otherwise, complete the Annual Report Response rowand replace this bracketed text with your Progress Report]</v>
      </c>
      <c r="G145" s="138">
        <f>I91</f>
        <v>0</v>
      </c>
      <c r="H145" s="138">
        <f>J91</f>
        <v>0</v>
      </c>
      <c r="I145" s="138">
        <f t="shared" si="15"/>
        <v>0</v>
      </c>
      <c r="J145" s="138">
        <f t="shared" si="15"/>
        <v>0</v>
      </c>
      <c r="K145" s="138">
        <f t="shared" si="15"/>
        <v>0</v>
      </c>
      <c r="L145" s="138">
        <f t="shared" si="15"/>
        <v>0</v>
      </c>
      <c r="M145" s="138">
        <f t="shared" si="15"/>
        <v>0</v>
      </c>
      <c r="N145" s="138">
        <f t="shared" si="15"/>
        <v>0</v>
      </c>
      <c r="O145" s="138">
        <f t="shared" si="15"/>
        <v>0</v>
      </c>
      <c r="P145" s="138">
        <f t="shared" si="15"/>
        <v>0</v>
      </c>
      <c r="Q145" s="138">
        <f t="shared" si="15"/>
        <v>0</v>
      </c>
      <c r="R145" s="138">
        <f t="shared" si="15"/>
        <v>0</v>
      </c>
      <c r="S145" s="54" t="s">
        <v>421</v>
      </c>
      <c r="T145" s="54">
        <f>$D$19</f>
        <v>0</v>
      </c>
      <c r="U145" s="54">
        <f>$D$20</f>
        <v>0</v>
      </c>
      <c r="V145" s="139">
        <f>[2]Coversheet!$D$15</f>
        <v>0</v>
      </c>
      <c r="W145" s="139">
        <f>[2]Coversheet!$D$13</f>
        <v>0</v>
      </c>
      <c r="X145" s="139">
        <f>[2]Coversheet!$D$14</f>
        <v>0</v>
      </c>
      <c r="Y145" s="139" t="str">
        <f>[2]Coversheet!$D$16</f>
        <v>Select</v>
      </c>
    </row>
    <row r="146" spans="2:25" ht="15.75" hidden="1" x14ac:dyDescent="0.25">
      <c r="C146" s="140"/>
      <c r="D146" s="54"/>
    </row>
    <row r="147" spans="2:25" ht="15.75" x14ac:dyDescent="0.25">
      <c r="C147" s="140"/>
    </row>
    <row r="148" spans="2:25" ht="15.75" x14ac:dyDescent="0.25">
      <c r="C148" s="140"/>
    </row>
  </sheetData>
  <sheetProtection sheet="1" objects="1" scenarios="1" formatRows="0" selectLockedCells="1"/>
  <mergeCells count="65">
    <mergeCell ref="F34:H34"/>
    <mergeCell ref="F73:H73"/>
    <mergeCell ref="B22:J22"/>
    <mergeCell ref="B23:C23"/>
    <mergeCell ref="F23:H23"/>
    <mergeCell ref="F41:H41"/>
    <mergeCell ref="F35:H35"/>
    <mergeCell ref="F24:H24"/>
    <mergeCell ref="F25:H25"/>
    <mergeCell ref="F26:H26"/>
    <mergeCell ref="F27:H27"/>
    <mergeCell ref="F28:H28"/>
    <mergeCell ref="F29:H29"/>
    <mergeCell ref="F30:H30"/>
    <mergeCell ref="F31:H31"/>
    <mergeCell ref="F32:H32"/>
    <mergeCell ref="F33:H33"/>
    <mergeCell ref="F68:H68"/>
    <mergeCell ref="F69:H69"/>
    <mergeCell ref="F70:H70"/>
    <mergeCell ref="F71:H71"/>
    <mergeCell ref="F72:H72"/>
    <mergeCell ref="B63:J63"/>
    <mergeCell ref="F64:H64"/>
    <mergeCell ref="F65:H65"/>
    <mergeCell ref="F66:H66"/>
    <mergeCell ref="F67:H67"/>
    <mergeCell ref="F42:H42"/>
    <mergeCell ref="F43:H43"/>
    <mergeCell ref="F89:H89"/>
    <mergeCell ref="F75:H75"/>
    <mergeCell ref="F76:H76"/>
    <mergeCell ref="F77:H77"/>
    <mergeCell ref="F78:H78"/>
    <mergeCell ref="F79:H79"/>
    <mergeCell ref="F80:H80"/>
    <mergeCell ref="F44:H44"/>
    <mergeCell ref="F45:H45"/>
    <mergeCell ref="F46:H46"/>
    <mergeCell ref="F47:H47"/>
    <mergeCell ref="F48:H48"/>
    <mergeCell ref="F49:H49"/>
    <mergeCell ref="F74:H74"/>
    <mergeCell ref="F36:H36"/>
    <mergeCell ref="F37:H37"/>
    <mergeCell ref="F38:H38"/>
    <mergeCell ref="F39:H39"/>
    <mergeCell ref="F40:H40"/>
    <mergeCell ref="F90:H90"/>
    <mergeCell ref="F91:H91"/>
    <mergeCell ref="F81:H81"/>
    <mergeCell ref="F82:H82"/>
    <mergeCell ref="F83:H83"/>
    <mergeCell ref="F84:H84"/>
    <mergeCell ref="B88:J88"/>
    <mergeCell ref="F58:H58"/>
    <mergeCell ref="F59:H59"/>
    <mergeCell ref="F54:H54"/>
    <mergeCell ref="F55:H55"/>
    <mergeCell ref="F50:H50"/>
    <mergeCell ref="F51:H51"/>
    <mergeCell ref="F52:H52"/>
    <mergeCell ref="F56:H56"/>
    <mergeCell ref="F57:H57"/>
    <mergeCell ref="F53:H53"/>
  </mergeCells>
  <pageMargins left="0.7" right="0.7" top="0.75" bottom="0.75" header="0.3" footer="0.3"/>
  <pageSetup orientation="portrait"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Z93"/>
  <sheetViews>
    <sheetView showGridLines="0" showRowColHeaders="0" zoomScaleNormal="100" workbookViewId="0">
      <selection activeCell="O29" sqref="O29:S29"/>
    </sheetView>
  </sheetViews>
  <sheetFormatPr defaultColWidth="9.140625" defaultRowHeight="15" x14ac:dyDescent="0.25"/>
  <cols>
    <col min="1" max="1" width="5.85546875" style="54" customWidth="1"/>
    <col min="2" max="2" width="32.28515625" style="53" customWidth="1"/>
    <col min="3" max="3" width="24.42578125" style="54" customWidth="1"/>
    <col min="4" max="4" width="19.28515625" style="54" customWidth="1"/>
    <col min="5" max="5" width="20.28515625" style="53" customWidth="1"/>
    <col min="6" max="6" width="18.85546875" style="54" customWidth="1"/>
    <col min="7" max="7" width="19.28515625" style="54" customWidth="1"/>
    <col min="8" max="13" width="15.5703125" style="54" customWidth="1"/>
    <col min="14" max="14" width="11.42578125" style="54" customWidth="1"/>
    <col min="15" max="15" width="32.28515625" style="54" customWidth="1"/>
    <col min="16" max="17" width="19.28515625" style="54" customWidth="1"/>
    <col min="18" max="18" width="20.28515625" style="54" customWidth="1"/>
    <col min="19" max="19" width="18.85546875" style="54" customWidth="1"/>
    <col min="20" max="20" width="19.28515625" style="54" customWidth="1"/>
    <col min="21" max="21" width="15.28515625" style="54" customWidth="1"/>
    <col min="22" max="25" width="19.140625" style="54" customWidth="1"/>
    <col min="26" max="16384" width="9.140625" style="54"/>
  </cols>
  <sheetData>
    <row r="1" spans="1:1" x14ac:dyDescent="0.25">
      <c r="A1" s="52"/>
    </row>
    <row r="2" spans="1:1" ht="21.75" customHeight="1" x14ac:dyDescent="0.25">
      <c r="A2" s="71"/>
    </row>
    <row r="3" spans="1:1" ht="24" customHeight="1" x14ac:dyDescent="0.25"/>
    <row r="4" spans="1:1" ht="24" customHeight="1" x14ac:dyDescent="0.25"/>
    <row r="5" spans="1:1" ht="24" customHeight="1" x14ac:dyDescent="0.25"/>
    <row r="6" spans="1:1" ht="24" customHeight="1" x14ac:dyDescent="0.25"/>
    <row r="7" spans="1:1" ht="36.75" customHeight="1" x14ac:dyDescent="0.25"/>
    <row r="8" spans="1:1" ht="24" customHeight="1" x14ac:dyDescent="0.25"/>
    <row r="9" spans="1:1" ht="21.75" customHeight="1" x14ac:dyDescent="0.25"/>
    <row r="10" spans="1:1" ht="21.75" customHeight="1" x14ac:dyDescent="0.25"/>
    <row r="11" spans="1:1" ht="14.25" customHeight="1" x14ac:dyDescent="0.25"/>
    <row r="19" spans="2:21" ht="18.75" x14ac:dyDescent="0.25">
      <c r="B19" s="55" t="s">
        <v>488</v>
      </c>
      <c r="O19" s="55" t="s">
        <v>487</v>
      </c>
      <c r="R19" s="53"/>
    </row>
    <row r="20" spans="2:21" x14ac:dyDescent="0.25">
      <c r="O20" s="53"/>
      <c r="R20" s="53"/>
    </row>
    <row r="21" spans="2:21" x14ac:dyDescent="0.25">
      <c r="O21" s="53"/>
      <c r="R21" s="53"/>
    </row>
    <row r="22" spans="2:21" ht="57.75" customHeight="1" x14ac:dyDescent="0.25">
      <c r="B22" s="321" t="s">
        <v>167</v>
      </c>
      <c r="C22" s="321"/>
      <c r="D22" s="321"/>
      <c r="E22" s="321"/>
      <c r="F22" s="321"/>
      <c r="G22" s="321"/>
      <c r="O22" s="321" t="s">
        <v>167</v>
      </c>
      <c r="P22" s="321"/>
      <c r="Q22" s="321"/>
      <c r="R22" s="321"/>
      <c r="S22" s="321"/>
      <c r="T22" s="321"/>
      <c r="U22" s="321"/>
    </row>
    <row r="23" spans="2:21" ht="18.75" customHeight="1" thickBot="1" x14ac:dyDescent="0.3">
      <c r="B23" s="55"/>
      <c r="O23" s="55"/>
      <c r="R23" s="53"/>
    </row>
    <row r="24" spans="2:21" ht="45.75" customHeight="1" thickBot="1" x14ac:dyDescent="0.3">
      <c r="B24" s="331" t="s">
        <v>352</v>
      </c>
      <c r="C24" s="332"/>
      <c r="D24" s="332"/>
      <c r="E24" s="333"/>
      <c r="F24" s="87">
        <v>0</v>
      </c>
      <c r="O24" s="339" t="s">
        <v>352</v>
      </c>
      <c r="P24" s="340"/>
      <c r="Q24" s="340"/>
      <c r="R24" s="341"/>
      <c r="S24" s="87">
        <v>0</v>
      </c>
    </row>
    <row r="25" spans="2:21" ht="45.75" customHeight="1" thickBot="1" x14ac:dyDescent="0.3">
      <c r="B25" s="334" t="s">
        <v>353</v>
      </c>
      <c r="C25" s="335"/>
      <c r="D25" s="336"/>
      <c r="E25" s="337"/>
      <c r="F25" s="338"/>
      <c r="O25" s="342" t="s">
        <v>353</v>
      </c>
      <c r="P25" s="343"/>
      <c r="Q25" s="336"/>
      <c r="R25" s="337"/>
      <c r="S25" s="338"/>
    </row>
    <row r="26" spans="2:21" ht="18.75" customHeight="1" x14ac:dyDescent="0.25">
      <c r="B26" s="55"/>
      <c r="O26" s="55"/>
      <c r="R26" s="53"/>
    </row>
    <row r="27" spans="2:21" ht="18.75" customHeight="1" thickBot="1" x14ac:dyDescent="0.3">
      <c r="B27" s="55"/>
      <c r="O27" s="55"/>
      <c r="R27" s="53"/>
    </row>
    <row r="28" spans="2:21" ht="40.5" customHeight="1" thickBot="1" x14ac:dyDescent="0.35">
      <c r="B28" s="344" t="s">
        <v>363</v>
      </c>
      <c r="C28" s="345"/>
      <c r="D28" s="345"/>
      <c r="E28" s="345"/>
      <c r="F28" s="346"/>
      <c r="O28" s="355" t="s">
        <v>363</v>
      </c>
      <c r="P28" s="356"/>
      <c r="Q28" s="356"/>
      <c r="R28" s="356"/>
      <c r="S28" s="357"/>
    </row>
    <row r="29" spans="2:21" ht="72.75" customHeight="1" thickBot="1" x14ac:dyDescent="0.3">
      <c r="B29" s="303"/>
      <c r="C29" s="304"/>
      <c r="D29" s="304"/>
      <c r="E29" s="304"/>
      <c r="F29" s="305"/>
      <c r="O29" s="303"/>
      <c r="P29" s="304"/>
      <c r="Q29" s="304"/>
      <c r="R29" s="304"/>
      <c r="S29" s="305"/>
    </row>
    <row r="30" spans="2:21" ht="18.75" customHeight="1" thickBot="1" x14ac:dyDescent="0.3">
      <c r="B30" s="55"/>
      <c r="O30" s="55"/>
      <c r="R30" s="53"/>
    </row>
    <row r="31" spans="2:21" ht="60" customHeight="1" thickBot="1" x14ac:dyDescent="0.3">
      <c r="B31" s="358" t="s">
        <v>369</v>
      </c>
      <c r="C31" s="359"/>
      <c r="D31" s="359"/>
      <c r="E31" s="359"/>
      <c r="F31" s="109"/>
      <c r="O31" s="373" t="s">
        <v>369</v>
      </c>
      <c r="P31" s="374"/>
      <c r="Q31" s="374"/>
      <c r="R31" s="374"/>
      <c r="S31" s="109"/>
    </row>
    <row r="32" spans="2:21" ht="90" customHeight="1" thickBot="1" x14ac:dyDescent="0.3">
      <c r="B32" s="358" t="s">
        <v>370</v>
      </c>
      <c r="C32" s="360"/>
      <c r="D32" s="361"/>
      <c r="E32" s="362"/>
      <c r="F32" s="363"/>
      <c r="O32" s="373" t="s">
        <v>370</v>
      </c>
      <c r="P32" s="375"/>
      <c r="Q32" s="361"/>
      <c r="R32" s="362"/>
      <c r="S32" s="363"/>
    </row>
    <row r="33" spans="1:26" ht="81.75" customHeight="1" thickBot="1" x14ac:dyDescent="0.3">
      <c r="B33" s="358" t="s">
        <v>371</v>
      </c>
      <c r="C33" s="360"/>
      <c r="D33" s="364"/>
      <c r="E33" s="365"/>
      <c r="F33" s="366"/>
      <c r="O33" s="373" t="s">
        <v>371</v>
      </c>
      <c r="P33" s="375"/>
      <c r="Q33" s="364"/>
      <c r="R33" s="365"/>
      <c r="S33" s="366"/>
    </row>
    <row r="34" spans="1:26" ht="56.25" customHeight="1" thickBot="1" x14ac:dyDescent="0.3">
      <c r="B34" s="367" t="s">
        <v>422</v>
      </c>
      <c r="C34" s="368"/>
      <c r="D34" s="368"/>
      <c r="E34" s="369"/>
      <c r="F34" s="110" t="s">
        <v>72</v>
      </c>
      <c r="O34" s="376" t="s">
        <v>422</v>
      </c>
      <c r="P34" s="377"/>
      <c r="Q34" s="377"/>
      <c r="R34" s="378"/>
      <c r="S34" s="110" t="s">
        <v>72</v>
      </c>
    </row>
    <row r="35" spans="1:26" ht="56.25" customHeight="1" thickBot="1" x14ac:dyDescent="0.3">
      <c r="B35" s="370"/>
      <c r="C35" s="371"/>
      <c r="D35" s="371"/>
      <c r="E35" s="371"/>
      <c r="F35" s="372"/>
      <c r="O35" s="370"/>
      <c r="P35" s="371"/>
      <c r="Q35" s="371"/>
      <c r="R35" s="371"/>
      <c r="S35" s="372"/>
    </row>
    <row r="36" spans="1:26" ht="18.75" customHeight="1" thickBot="1" x14ac:dyDescent="0.3">
      <c r="B36" s="55"/>
      <c r="O36" s="55"/>
      <c r="R36" s="53"/>
    </row>
    <row r="37" spans="1:26" ht="18.75" customHeight="1" thickBot="1" x14ac:dyDescent="0.3">
      <c r="B37" s="349" t="s">
        <v>423</v>
      </c>
      <c r="C37" s="350"/>
      <c r="D37" s="350"/>
      <c r="E37" s="350"/>
      <c r="F37" s="350"/>
      <c r="G37" s="350"/>
      <c r="H37" s="350"/>
      <c r="I37" s="351"/>
      <c r="O37" s="352" t="s">
        <v>423</v>
      </c>
      <c r="P37" s="353"/>
      <c r="Q37" s="353"/>
      <c r="R37" s="353"/>
      <c r="S37" s="353"/>
      <c r="T37" s="353"/>
      <c r="U37" s="353"/>
      <c r="V37" s="354"/>
    </row>
    <row r="38" spans="1:26" ht="87.75" customHeight="1" thickBot="1" x14ac:dyDescent="0.3">
      <c r="B38" s="303"/>
      <c r="C38" s="304"/>
      <c r="D38" s="304"/>
      <c r="E38" s="304"/>
      <c r="F38" s="304"/>
      <c r="G38" s="304"/>
      <c r="H38" s="304"/>
      <c r="I38" s="305"/>
      <c r="O38" s="303"/>
      <c r="P38" s="304"/>
      <c r="Q38" s="304"/>
      <c r="R38" s="304"/>
      <c r="S38" s="304"/>
      <c r="T38" s="304"/>
      <c r="U38" s="304"/>
      <c r="V38" s="305"/>
    </row>
    <row r="39" spans="1:26" ht="18.75" customHeight="1" x14ac:dyDescent="0.25">
      <c r="B39" s="55"/>
      <c r="O39" s="55"/>
      <c r="R39" s="53"/>
    </row>
    <row r="40" spans="1:26" ht="18.75" x14ac:dyDescent="0.25">
      <c r="B40" s="55" t="s">
        <v>188</v>
      </c>
      <c r="O40" s="55" t="s">
        <v>188</v>
      </c>
      <c r="R40" s="53"/>
    </row>
    <row r="41" spans="1:26" x14ac:dyDescent="0.25">
      <c r="O41" s="53"/>
      <c r="R41" s="53"/>
    </row>
    <row r="42" spans="1:26" ht="66.75" customHeight="1" thickBot="1" x14ac:dyDescent="0.3">
      <c r="B42" s="72" t="s">
        <v>196</v>
      </c>
      <c r="O42" s="328" t="s">
        <v>197</v>
      </c>
      <c r="P42" s="328"/>
      <c r="Q42" s="328"/>
      <c r="R42" s="328"/>
      <c r="S42" s="328"/>
      <c r="T42" s="328"/>
      <c r="U42" s="328"/>
    </row>
    <row r="43" spans="1:26" ht="39.75" customHeight="1" thickBot="1" x14ac:dyDescent="0.35">
      <c r="B43" s="235" t="s">
        <v>198</v>
      </c>
      <c r="C43" s="235" t="s">
        <v>199</v>
      </c>
      <c r="D43" s="325" t="s">
        <v>200</v>
      </c>
      <c r="E43" s="326"/>
      <c r="F43" s="327"/>
      <c r="G43" s="347" t="s">
        <v>202</v>
      </c>
      <c r="H43" s="347"/>
      <c r="I43" s="347" t="s">
        <v>180</v>
      </c>
      <c r="J43" s="347"/>
      <c r="K43" s="348" t="s">
        <v>203</v>
      </c>
      <c r="L43" s="348"/>
      <c r="M43" s="348"/>
      <c r="O43" s="236" t="s">
        <v>198</v>
      </c>
      <c r="P43" s="236" t="s">
        <v>199</v>
      </c>
      <c r="Q43" s="322" t="s">
        <v>200</v>
      </c>
      <c r="R43" s="323"/>
      <c r="S43" s="324"/>
      <c r="T43" s="329" t="s">
        <v>202</v>
      </c>
      <c r="U43" s="329"/>
      <c r="V43" s="329" t="s">
        <v>180</v>
      </c>
      <c r="W43" s="329"/>
      <c r="X43" s="330" t="s">
        <v>203</v>
      </c>
      <c r="Y43" s="330"/>
      <c r="Z43" s="330"/>
    </row>
    <row r="44" spans="1:26" ht="41.25" customHeight="1" thickBot="1" x14ac:dyDescent="0.3">
      <c r="A44" s="56">
        <v>1</v>
      </c>
      <c r="B44" s="57"/>
      <c r="C44" s="58"/>
      <c r="D44" s="318"/>
      <c r="E44" s="319"/>
      <c r="F44" s="320"/>
      <c r="G44" s="303"/>
      <c r="H44" s="305"/>
      <c r="I44" s="303"/>
      <c r="J44" s="305"/>
      <c r="K44" s="303"/>
      <c r="L44" s="304"/>
      <c r="M44" s="305"/>
      <c r="O44" s="57"/>
      <c r="P44" s="58"/>
      <c r="Q44" s="318"/>
      <c r="R44" s="319"/>
      <c r="S44" s="320"/>
      <c r="T44" s="303"/>
      <c r="U44" s="305"/>
      <c r="V44" s="303"/>
      <c r="W44" s="305"/>
      <c r="X44" s="303"/>
      <c r="Y44" s="304"/>
      <c r="Z44" s="305"/>
    </row>
    <row r="45" spans="1:26" ht="41.25" customHeight="1" thickBot="1" x14ac:dyDescent="0.3">
      <c r="A45" s="56">
        <v>2</v>
      </c>
      <c r="B45" s="57"/>
      <c r="C45" s="58"/>
      <c r="D45" s="318"/>
      <c r="E45" s="319"/>
      <c r="F45" s="320"/>
      <c r="G45" s="303"/>
      <c r="H45" s="305"/>
      <c r="I45" s="303"/>
      <c r="J45" s="305"/>
      <c r="K45" s="303"/>
      <c r="L45" s="304"/>
      <c r="M45" s="305"/>
      <c r="O45" s="57"/>
      <c r="P45" s="58"/>
      <c r="Q45" s="318"/>
      <c r="R45" s="319"/>
      <c r="S45" s="320"/>
      <c r="T45" s="303"/>
      <c r="U45" s="305"/>
      <c r="V45" s="303"/>
      <c r="W45" s="305"/>
      <c r="X45" s="303"/>
      <c r="Y45" s="304"/>
      <c r="Z45" s="305"/>
    </row>
    <row r="46" spans="1:26" ht="41.25" customHeight="1" thickBot="1" x14ac:dyDescent="0.3">
      <c r="A46" s="56">
        <v>3</v>
      </c>
      <c r="B46" s="57"/>
      <c r="C46" s="58"/>
      <c r="D46" s="318"/>
      <c r="E46" s="319"/>
      <c r="F46" s="320"/>
      <c r="G46" s="303"/>
      <c r="H46" s="305"/>
      <c r="I46" s="303"/>
      <c r="J46" s="305"/>
      <c r="K46" s="303"/>
      <c r="L46" s="304"/>
      <c r="M46" s="305"/>
      <c r="O46" s="57"/>
      <c r="P46" s="58"/>
      <c r="Q46" s="318"/>
      <c r="R46" s="319"/>
      <c r="S46" s="320"/>
      <c r="T46" s="303"/>
      <c r="U46" s="305"/>
      <c r="V46" s="303"/>
      <c r="W46" s="305"/>
      <c r="X46" s="303"/>
      <c r="Y46" s="304"/>
      <c r="Z46" s="305"/>
    </row>
    <row r="47" spans="1:26" ht="41.25" customHeight="1" thickBot="1" x14ac:dyDescent="0.3">
      <c r="A47" s="56">
        <v>4</v>
      </c>
      <c r="B47" s="57"/>
      <c r="C47" s="58"/>
      <c r="D47" s="318"/>
      <c r="E47" s="319"/>
      <c r="F47" s="320"/>
      <c r="G47" s="303"/>
      <c r="H47" s="305"/>
      <c r="I47" s="303"/>
      <c r="J47" s="305"/>
      <c r="K47" s="303"/>
      <c r="L47" s="304"/>
      <c r="M47" s="305"/>
      <c r="O47" s="57"/>
      <c r="P47" s="58"/>
      <c r="Q47" s="318"/>
      <c r="R47" s="319"/>
      <c r="S47" s="320"/>
      <c r="T47" s="303"/>
      <c r="U47" s="305"/>
      <c r="V47" s="303"/>
      <c r="W47" s="305"/>
      <c r="X47" s="303"/>
      <c r="Y47" s="304"/>
      <c r="Z47" s="305"/>
    </row>
    <row r="48" spans="1:26" ht="41.25" customHeight="1" thickBot="1" x14ac:dyDescent="0.3">
      <c r="A48" s="56">
        <v>5</v>
      </c>
      <c r="B48" s="57"/>
      <c r="C48" s="58"/>
      <c r="D48" s="318"/>
      <c r="E48" s="319"/>
      <c r="F48" s="320"/>
      <c r="G48" s="303"/>
      <c r="H48" s="305"/>
      <c r="I48" s="303"/>
      <c r="J48" s="305"/>
      <c r="K48" s="303"/>
      <c r="L48" s="304"/>
      <c r="M48" s="305"/>
      <c r="O48" s="57"/>
      <c r="P48" s="58"/>
      <c r="Q48" s="318"/>
      <c r="R48" s="319"/>
      <c r="S48" s="320"/>
      <c r="T48" s="303"/>
      <c r="U48" s="305"/>
      <c r="V48" s="303"/>
      <c r="W48" s="305"/>
      <c r="X48" s="303"/>
      <c r="Y48" s="304"/>
      <c r="Z48" s="305"/>
    </row>
    <row r="49" spans="1:26" ht="41.25" customHeight="1" thickBot="1" x14ac:dyDescent="0.3">
      <c r="A49" s="56">
        <v>6</v>
      </c>
      <c r="B49" s="57"/>
      <c r="C49" s="58"/>
      <c r="D49" s="318"/>
      <c r="E49" s="319"/>
      <c r="F49" s="320"/>
      <c r="G49" s="303"/>
      <c r="H49" s="305"/>
      <c r="I49" s="303"/>
      <c r="J49" s="305"/>
      <c r="K49" s="303"/>
      <c r="L49" s="304"/>
      <c r="M49" s="305"/>
      <c r="O49" s="57"/>
      <c r="P49" s="58"/>
      <c r="Q49" s="318"/>
      <c r="R49" s="319"/>
      <c r="S49" s="320"/>
      <c r="T49" s="303"/>
      <c r="U49" s="305"/>
      <c r="V49" s="303"/>
      <c r="W49" s="305"/>
      <c r="X49" s="303"/>
      <c r="Y49" s="304"/>
      <c r="Z49" s="305"/>
    </row>
    <row r="50" spans="1:26" ht="41.25" customHeight="1" thickBot="1" x14ac:dyDescent="0.3">
      <c r="A50" s="56">
        <v>7</v>
      </c>
      <c r="B50" s="57"/>
      <c r="C50" s="58"/>
      <c r="D50" s="318"/>
      <c r="E50" s="319"/>
      <c r="F50" s="320"/>
      <c r="G50" s="303"/>
      <c r="H50" s="305"/>
      <c r="I50" s="303"/>
      <c r="J50" s="305"/>
      <c r="K50" s="303"/>
      <c r="L50" s="304"/>
      <c r="M50" s="305"/>
      <c r="O50" s="57"/>
      <c r="P50" s="58"/>
      <c r="Q50" s="318"/>
      <c r="R50" s="319"/>
      <c r="S50" s="320"/>
      <c r="T50" s="303"/>
      <c r="U50" s="305"/>
      <c r="V50" s="303"/>
      <c r="W50" s="305"/>
      <c r="X50" s="303"/>
      <c r="Y50" s="304"/>
      <c r="Z50" s="305"/>
    </row>
    <row r="51" spans="1:26" ht="41.25" customHeight="1" thickBot="1" x14ac:dyDescent="0.3">
      <c r="A51" s="56">
        <v>8</v>
      </c>
      <c r="B51" s="57"/>
      <c r="C51" s="58"/>
      <c r="D51" s="318"/>
      <c r="E51" s="319"/>
      <c r="F51" s="320"/>
      <c r="G51" s="303"/>
      <c r="H51" s="305"/>
      <c r="I51" s="303"/>
      <c r="J51" s="305"/>
      <c r="K51" s="303"/>
      <c r="L51" s="304"/>
      <c r="M51" s="305"/>
      <c r="O51" s="57"/>
      <c r="P51" s="58"/>
      <c r="Q51" s="318"/>
      <c r="R51" s="319"/>
      <c r="S51" s="320"/>
      <c r="T51" s="303"/>
      <c r="U51" s="305"/>
      <c r="V51" s="303"/>
      <c r="W51" s="305"/>
      <c r="X51" s="303"/>
      <c r="Y51" s="304"/>
      <c r="Z51" s="305"/>
    </row>
    <row r="52" spans="1:26" ht="41.25" customHeight="1" thickBot="1" x14ac:dyDescent="0.3">
      <c r="A52" s="56">
        <v>9</v>
      </c>
      <c r="B52" s="57"/>
      <c r="C52" s="58"/>
      <c r="D52" s="318"/>
      <c r="E52" s="319"/>
      <c r="F52" s="320"/>
      <c r="G52" s="303"/>
      <c r="H52" s="305"/>
      <c r="I52" s="303"/>
      <c r="J52" s="305"/>
      <c r="K52" s="303"/>
      <c r="L52" s="304"/>
      <c r="M52" s="305"/>
      <c r="O52" s="57"/>
      <c r="P52" s="58"/>
      <c r="Q52" s="318"/>
      <c r="R52" s="319"/>
      <c r="S52" s="320"/>
      <c r="T52" s="303"/>
      <c r="U52" s="305"/>
      <c r="V52" s="303"/>
      <c r="W52" s="305"/>
      <c r="X52" s="303"/>
      <c r="Y52" s="304"/>
      <c r="Z52" s="305"/>
    </row>
    <row r="53" spans="1:26" ht="41.25" customHeight="1" thickBot="1" x14ac:dyDescent="0.3">
      <c r="A53" s="56">
        <v>10</v>
      </c>
      <c r="B53" s="57"/>
      <c r="C53" s="58"/>
      <c r="D53" s="318"/>
      <c r="E53" s="319"/>
      <c r="F53" s="320"/>
      <c r="G53" s="303"/>
      <c r="H53" s="305"/>
      <c r="I53" s="303"/>
      <c r="J53" s="305"/>
      <c r="K53" s="303"/>
      <c r="L53" s="304"/>
      <c r="M53" s="305"/>
      <c r="O53" s="57"/>
      <c r="P53" s="58"/>
      <c r="Q53" s="318"/>
      <c r="R53" s="319"/>
      <c r="S53" s="320"/>
      <c r="T53" s="303"/>
      <c r="U53" s="305"/>
      <c r="V53" s="303"/>
      <c r="W53" s="305"/>
      <c r="X53" s="303"/>
      <c r="Y53" s="304"/>
      <c r="Z53" s="305"/>
    </row>
    <row r="54" spans="1:26" ht="41.25" customHeight="1" thickBot="1" x14ac:dyDescent="0.3">
      <c r="A54" s="56">
        <v>11</v>
      </c>
      <c r="B54" s="57"/>
      <c r="C54" s="58"/>
      <c r="D54" s="318"/>
      <c r="E54" s="319"/>
      <c r="F54" s="320"/>
      <c r="G54" s="303"/>
      <c r="H54" s="305"/>
      <c r="I54" s="303"/>
      <c r="J54" s="305"/>
      <c r="K54" s="303"/>
      <c r="L54" s="304"/>
      <c r="M54" s="305"/>
      <c r="O54" s="57"/>
      <c r="P54" s="58"/>
      <c r="Q54" s="318"/>
      <c r="R54" s="319"/>
      <c r="S54" s="320"/>
      <c r="T54" s="303"/>
      <c r="U54" s="305"/>
      <c r="V54" s="303"/>
      <c r="W54" s="305"/>
      <c r="X54" s="303"/>
      <c r="Y54" s="304"/>
      <c r="Z54" s="305"/>
    </row>
    <row r="55" spans="1:26" ht="41.25" customHeight="1" thickBot="1" x14ac:dyDescent="0.3">
      <c r="A55" s="56">
        <v>12</v>
      </c>
      <c r="B55" s="57"/>
      <c r="C55" s="58"/>
      <c r="D55" s="318"/>
      <c r="E55" s="319"/>
      <c r="F55" s="320"/>
      <c r="G55" s="303"/>
      <c r="H55" s="305"/>
      <c r="I55" s="303"/>
      <c r="J55" s="305"/>
      <c r="K55" s="303"/>
      <c r="L55" s="304"/>
      <c r="M55" s="305"/>
      <c r="O55" s="57"/>
      <c r="P55" s="58"/>
      <c r="Q55" s="318"/>
      <c r="R55" s="319"/>
      <c r="S55" s="320"/>
      <c r="T55" s="303"/>
      <c r="U55" s="305"/>
      <c r="V55" s="303"/>
      <c r="W55" s="305"/>
      <c r="X55" s="303"/>
      <c r="Y55" s="304"/>
      <c r="Z55" s="305"/>
    </row>
    <row r="56" spans="1:26" ht="41.25" customHeight="1" thickBot="1" x14ac:dyDescent="0.3">
      <c r="A56" s="56">
        <v>13</v>
      </c>
      <c r="B56" s="57"/>
      <c r="C56" s="58"/>
      <c r="D56" s="318"/>
      <c r="E56" s="319"/>
      <c r="F56" s="320"/>
      <c r="G56" s="303"/>
      <c r="H56" s="305"/>
      <c r="I56" s="303"/>
      <c r="J56" s="305"/>
      <c r="K56" s="303"/>
      <c r="L56" s="304"/>
      <c r="M56" s="305"/>
      <c r="O56" s="57"/>
      <c r="P56" s="58"/>
      <c r="Q56" s="318"/>
      <c r="R56" s="319"/>
      <c r="S56" s="320"/>
      <c r="T56" s="303"/>
      <c r="U56" s="305"/>
      <c r="V56" s="303"/>
      <c r="W56" s="305"/>
      <c r="X56" s="303"/>
      <c r="Y56" s="304"/>
      <c r="Z56" s="305"/>
    </row>
    <row r="57" spans="1:26" ht="41.25" customHeight="1" thickBot="1" x14ac:dyDescent="0.3">
      <c r="A57" s="56">
        <v>14</v>
      </c>
      <c r="B57" s="57"/>
      <c r="C57" s="58"/>
      <c r="D57" s="318"/>
      <c r="E57" s="319"/>
      <c r="F57" s="320"/>
      <c r="G57" s="303"/>
      <c r="H57" s="305"/>
      <c r="I57" s="303"/>
      <c r="J57" s="305"/>
      <c r="K57" s="303"/>
      <c r="L57" s="304"/>
      <c r="M57" s="305"/>
      <c r="O57" s="57"/>
      <c r="P57" s="58"/>
      <c r="Q57" s="318"/>
      <c r="R57" s="319"/>
      <c r="S57" s="320"/>
      <c r="T57" s="303"/>
      <c r="U57" s="305"/>
      <c r="V57" s="303"/>
      <c r="W57" s="305"/>
      <c r="X57" s="303"/>
      <c r="Y57" s="304"/>
      <c r="Z57" s="305"/>
    </row>
    <row r="58" spans="1:26" ht="41.25" customHeight="1" thickBot="1" x14ac:dyDescent="0.3">
      <c r="A58" s="56">
        <v>15</v>
      </c>
      <c r="B58" s="57"/>
      <c r="C58" s="58"/>
      <c r="D58" s="318"/>
      <c r="E58" s="319"/>
      <c r="F58" s="320"/>
      <c r="G58" s="303"/>
      <c r="H58" s="305"/>
      <c r="I58" s="303"/>
      <c r="J58" s="305"/>
      <c r="K58" s="303"/>
      <c r="L58" s="304"/>
      <c r="M58" s="305"/>
      <c r="O58" s="57"/>
      <c r="P58" s="58"/>
      <c r="Q58" s="318"/>
      <c r="R58" s="319"/>
      <c r="S58" s="320"/>
      <c r="T58" s="303"/>
      <c r="U58" s="305"/>
      <c r="V58" s="303"/>
      <c r="W58" s="305"/>
      <c r="X58" s="303"/>
      <c r="Y58" s="304"/>
      <c r="Z58" s="305"/>
    </row>
    <row r="59" spans="1:26" ht="41.25" customHeight="1" thickBot="1" x14ac:dyDescent="0.3">
      <c r="A59" s="56">
        <v>16</v>
      </c>
      <c r="B59" s="57"/>
      <c r="C59" s="58"/>
      <c r="D59" s="318"/>
      <c r="E59" s="319"/>
      <c r="F59" s="320"/>
      <c r="G59" s="303"/>
      <c r="H59" s="305"/>
      <c r="I59" s="303"/>
      <c r="J59" s="305"/>
      <c r="K59" s="303"/>
      <c r="L59" s="304"/>
      <c r="M59" s="305"/>
      <c r="O59" s="57"/>
      <c r="P59" s="58"/>
      <c r="Q59" s="318"/>
      <c r="R59" s="319"/>
      <c r="S59" s="320"/>
      <c r="T59" s="303"/>
      <c r="U59" s="305"/>
      <c r="V59" s="303"/>
      <c r="W59" s="305"/>
      <c r="X59" s="303"/>
      <c r="Y59" s="304"/>
      <c r="Z59" s="305"/>
    </row>
    <row r="60" spans="1:26" ht="41.25" customHeight="1" thickBot="1" x14ac:dyDescent="0.3">
      <c r="A60" s="56">
        <v>17</v>
      </c>
      <c r="B60" s="57"/>
      <c r="C60" s="58"/>
      <c r="D60" s="318"/>
      <c r="E60" s="319"/>
      <c r="F60" s="320"/>
      <c r="G60" s="303"/>
      <c r="H60" s="305"/>
      <c r="I60" s="303"/>
      <c r="J60" s="305"/>
      <c r="K60" s="303"/>
      <c r="L60" s="304"/>
      <c r="M60" s="305"/>
      <c r="O60" s="57"/>
      <c r="P60" s="58"/>
      <c r="Q60" s="318"/>
      <c r="R60" s="319"/>
      <c r="S60" s="320"/>
      <c r="T60" s="303"/>
      <c r="U60" s="305"/>
      <c r="V60" s="303"/>
      <c r="W60" s="305"/>
      <c r="X60" s="303"/>
      <c r="Y60" s="304"/>
      <c r="Z60" s="305"/>
    </row>
    <row r="61" spans="1:26" ht="41.25" customHeight="1" thickBot="1" x14ac:dyDescent="0.3">
      <c r="A61" s="56">
        <v>18</v>
      </c>
      <c r="B61" s="57"/>
      <c r="C61" s="58"/>
      <c r="D61" s="318"/>
      <c r="E61" s="319"/>
      <c r="F61" s="320"/>
      <c r="G61" s="303"/>
      <c r="H61" s="305"/>
      <c r="I61" s="303"/>
      <c r="J61" s="305"/>
      <c r="K61" s="303"/>
      <c r="L61" s="304"/>
      <c r="M61" s="305"/>
      <c r="O61" s="57"/>
      <c r="P61" s="58"/>
      <c r="Q61" s="318"/>
      <c r="R61" s="319"/>
      <c r="S61" s="320"/>
      <c r="T61" s="303"/>
      <c r="U61" s="305"/>
      <c r="V61" s="303"/>
      <c r="W61" s="305"/>
      <c r="X61" s="303"/>
      <c r="Y61" s="304"/>
      <c r="Z61" s="305"/>
    </row>
    <row r="62" spans="1:26" ht="41.25" customHeight="1" thickBot="1" x14ac:dyDescent="0.3">
      <c r="A62" s="56">
        <v>19</v>
      </c>
      <c r="B62" s="57"/>
      <c r="C62" s="58"/>
      <c r="D62" s="318"/>
      <c r="E62" s="319"/>
      <c r="F62" s="320"/>
      <c r="G62" s="303"/>
      <c r="H62" s="305"/>
      <c r="I62" s="303"/>
      <c r="J62" s="305"/>
      <c r="K62" s="303"/>
      <c r="L62" s="304"/>
      <c r="M62" s="305"/>
      <c r="O62" s="57"/>
      <c r="P62" s="58"/>
      <c r="Q62" s="318"/>
      <c r="R62" s="319"/>
      <c r="S62" s="320"/>
      <c r="T62" s="303"/>
      <c r="U62" s="305"/>
      <c r="V62" s="303"/>
      <c r="W62" s="305"/>
      <c r="X62" s="303"/>
      <c r="Y62" s="304"/>
      <c r="Z62" s="305"/>
    </row>
    <row r="63" spans="1:26" ht="41.25" customHeight="1" thickBot="1" x14ac:dyDescent="0.3">
      <c r="A63" s="56">
        <v>20</v>
      </c>
      <c r="B63" s="57"/>
      <c r="C63" s="58"/>
      <c r="D63" s="318"/>
      <c r="E63" s="319"/>
      <c r="F63" s="320"/>
      <c r="G63" s="303"/>
      <c r="H63" s="305"/>
      <c r="I63" s="303"/>
      <c r="J63" s="305"/>
      <c r="K63" s="303"/>
      <c r="L63" s="304"/>
      <c r="M63" s="305"/>
      <c r="O63" s="57"/>
      <c r="P63" s="58"/>
      <c r="Q63" s="318"/>
      <c r="R63" s="319"/>
      <c r="S63" s="320"/>
      <c r="T63" s="303"/>
      <c r="U63" s="305"/>
      <c r="V63" s="303"/>
      <c r="W63" s="305"/>
      <c r="X63" s="303"/>
      <c r="Y63" s="304"/>
      <c r="Z63" s="305"/>
    </row>
    <row r="66" spans="2:18" ht="18.75" x14ac:dyDescent="0.3">
      <c r="B66" s="81" t="s">
        <v>492</v>
      </c>
      <c r="C66" s="81"/>
      <c r="E66" s="237"/>
      <c r="O66" s="81" t="s">
        <v>493</v>
      </c>
    </row>
    <row r="67" spans="2:18" ht="18.75" x14ac:dyDescent="0.3">
      <c r="B67" s="54" t="s">
        <v>494</v>
      </c>
      <c r="C67" s="81"/>
      <c r="E67" s="237"/>
      <c r="O67" s="54" t="s">
        <v>494</v>
      </c>
    </row>
    <row r="68" spans="2:18" ht="19.5" thickBot="1" x14ac:dyDescent="0.35">
      <c r="B68" s="54"/>
      <c r="C68" s="81"/>
      <c r="E68" s="237"/>
    </row>
    <row r="69" spans="2:18" ht="32.25" thickBot="1" x14ac:dyDescent="0.3">
      <c r="B69" s="239" t="s">
        <v>489</v>
      </c>
      <c r="C69" s="239" t="s">
        <v>490</v>
      </c>
      <c r="D69" s="240" t="s">
        <v>491</v>
      </c>
      <c r="E69" s="240" t="s">
        <v>495</v>
      </c>
      <c r="O69" s="241" t="s">
        <v>489</v>
      </c>
      <c r="P69" s="241" t="s">
        <v>490</v>
      </c>
      <c r="Q69" s="242" t="s">
        <v>491</v>
      </c>
      <c r="R69" s="242" t="s">
        <v>495</v>
      </c>
    </row>
    <row r="70" spans="2:18" ht="28.5" customHeight="1" thickBot="1" x14ac:dyDescent="0.3">
      <c r="B70" s="234"/>
      <c r="C70" s="234"/>
      <c r="D70" s="44"/>
      <c r="E70" s="238"/>
      <c r="O70" s="234"/>
      <c r="P70" s="234"/>
      <c r="Q70" s="44"/>
      <c r="R70" s="238"/>
    </row>
    <row r="71" spans="2:18" ht="28.5" customHeight="1" thickBot="1" x14ac:dyDescent="0.3">
      <c r="B71" s="234"/>
      <c r="C71" s="234"/>
      <c r="D71" s="44"/>
      <c r="E71" s="238"/>
      <c r="O71" s="234"/>
      <c r="P71" s="234"/>
      <c r="Q71" s="44"/>
      <c r="R71" s="238"/>
    </row>
    <row r="72" spans="2:18" ht="28.5" customHeight="1" thickBot="1" x14ac:dyDescent="0.3">
      <c r="B72" s="234"/>
      <c r="C72" s="234"/>
      <c r="D72" s="44"/>
      <c r="E72" s="238"/>
      <c r="O72" s="234"/>
      <c r="P72" s="234"/>
      <c r="Q72" s="44"/>
      <c r="R72" s="238"/>
    </row>
    <row r="73" spans="2:18" ht="28.5" customHeight="1" thickBot="1" x14ac:dyDescent="0.3">
      <c r="B73" s="234"/>
      <c r="C73" s="234"/>
      <c r="D73" s="44"/>
      <c r="E73" s="238"/>
      <c r="O73" s="234"/>
      <c r="P73" s="234"/>
      <c r="Q73" s="44"/>
      <c r="R73" s="238"/>
    </row>
    <row r="74" spans="2:18" ht="28.5" customHeight="1" thickBot="1" x14ac:dyDescent="0.3">
      <c r="B74" s="234"/>
      <c r="C74" s="234"/>
      <c r="D74" s="44"/>
      <c r="E74" s="238"/>
      <c r="O74" s="234"/>
      <c r="P74" s="234"/>
      <c r="Q74" s="44"/>
      <c r="R74" s="238"/>
    </row>
    <row r="75" spans="2:18" ht="28.5" customHeight="1" thickBot="1" x14ac:dyDescent="0.3">
      <c r="B75" s="234"/>
      <c r="C75" s="234"/>
      <c r="D75" s="44"/>
      <c r="E75" s="238"/>
      <c r="O75" s="234"/>
      <c r="P75" s="234"/>
      <c r="Q75" s="44"/>
      <c r="R75" s="238"/>
    </row>
    <row r="76" spans="2:18" ht="28.5" customHeight="1" thickBot="1" x14ac:dyDescent="0.3">
      <c r="B76" s="234"/>
      <c r="C76" s="234"/>
      <c r="D76" s="44"/>
      <c r="E76" s="238"/>
      <c r="O76" s="234"/>
      <c r="P76" s="234"/>
      <c r="Q76" s="44"/>
      <c r="R76" s="238"/>
    </row>
    <row r="77" spans="2:18" ht="28.5" customHeight="1" thickBot="1" x14ac:dyDescent="0.3">
      <c r="B77" s="234"/>
      <c r="C77" s="234"/>
      <c r="D77" s="44"/>
      <c r="E77" s="238"/>
      <c r="O77" s="234"/>
      <c r="P77" s="234"/>
      <c r="Q77" s="44"/>
      <c r="R77" s="238"/>
    </row>
    <row r="78" spans="2:18" ht="28.5" customHeight="1" thickBot="1" x14ac:dyDescent="0.3">
      <c r="B78" s="234"/>
      <c r="C78" s="234"/>
      <c r="D78" s="44"/>
      <c r="E78" s="238"/>
      <c r="O78" s="234"/>
      <c r="P78" s="234"/>
      <c r="Q78" s="44"/>
      <c r="R78" s="238"/>
    </row>
    <row r="79" spans="2:18" ht="28.5" customHeight="1" thickBot="1" x14ac:dyDescent="0.3">
      <c r="B79" s="234"/>
      <c r="C79" s="234"/>
      <c r="D79" s="44"/>
      <c r="E79" s="238"/>
      <c r="O79" s="234"/>
      <c r="P79" s="234"/>
      <c r="Q79" s="44"/>
      <c r="R79" s="238"/>
    </row>
    <row r="80" spans="2:18" ht="28.5" customHeight="1" thickBot="1" x14ac:dyDescent="0.3">
      <c r="B80" s="234"/>
      <c r="C80" s="234"/>
      <c r="D80" s="44"/>
      <c r="E80" s="238"/>
      <c r="O80" s="234"/>
      <c r="P80" s="234"/>
      <c r="Q80" s="44"/>
      <c r="R80" s="238"/>
    </row>
    <row r="81" spans="2:22" ht="28.5" customHeight="1" thickBot="1" x14ac:dyDescent="0.3">
      <c r="B81" s="234"/>
      <c r="C81" s="234"/>
      <c r="D81" s="44"/>
      <c r="E81" s="238"/>
      <c r="O81" s="234"/>
      <c r="P81" s="234"/>
      <c r="Q81" s="44"/>
      <c r="R81" s="238"/>
    </row>
    <row r="82" spans="2:22" ht="28.5" customHeight="1" thickBot="1" x14ac:dyDescent="0.3">
      <c r="B82" s="234"/>
      <c r="C82" s="234"/>
      <c r="D82" s="44"/>
      <c r="E82" s="238"/>
      <c r="O82" s="234"/>
      <c r="P82" s="234"/>
      <c r="Q82" s="44"/>
      <c r="R82" s="238"/>
    </row>
    <row r="83" spans="2:22" ht="28.5" customHeight="1" thickBot="1" x14ac:dyDescent="0.3">
      <c r="B83" s="234"/>
      <c r="C83" s="234"/>
      <c r="D83" s="44"/>
      <c r="E83" s="238"/>
      <c r="O83" s="234"/>
      <c r="P83" s="234"/>
      <c r="Q83" s="44"/>
      <c r="R83" s="238"/>
    </row>
    <row r="84" spans="2:22" ht="28.5" customHeight="1" thickBot="1" x14ac:dyDescent="0.3">
      <c r="B84" s="234"/>
      <c r="C84" s="234"/>
      <c r="D84" s="44"/>
      <c r="E84" s="238"/>
      <c r="O84" s="234"/>
      <c r="P84" s="234"/>
      <c r="Q84" s="44"/>
      <c r="R84" s="238"/>
    </row>
    <row r="85" spans="2:22" ht="28.5" customHeight="1" thickBot="1" x14ac:dyDescent="0.3">
      <c r="B85" s="234"/>
      <c r="C85" s="234"/>
      <c r="D85" s="44"/>
      <c r="E85" s="238"/>
      <c r="O85" s="234"/>
      <c r="P85" s="234"/>
      <c r="Q85" s="44"/>
      <c r="R85" s="238"/>
    </row>
    <row r="86" spans="2:22" ht="28.5" customHeight="1" thickBot="1" x14ac:dyDescent="0.3">
      <c r="B86" s="234"/>
      <c r="C86" s="234"/>
      <c r="D86" s="44"/>
      <c r="E86" s="238"/>
      <c r="O86" s="234"/>
      <c r="P86" s="234"/>
      <c r="Q86" s="44"/>
      <c r="R86" s="238"/>
    </row>
    <row r="87" spans="2:22" ht="28.5" customHeight="1" thickBot="1" x14ac:dyDescent="0.3">
      <c r="B87" s="234"/>
      <c r="C87" s="234"/>
      <c r="D87" s="44"/>
      <c r="E87" s="238"/>
      <c r="O87" s="234"/>
      <c r="P87" s="234"/>
      <c r="Q87" s="44"/>
      <c r="R87" s="238"/>
    </row>
    <row r="88" spans="2:22" ht="28.5" customHeight="1" thickBot="1" x14ac:dyDescent="0.3">
      <c r="B88" s="234"/>
      <c r="C88" s="234"/>
      <c r="D88" s="44"/>
      <c r="E88" s="238"/>
      <c r="O88" s="234"/>
      <c r="P88" s="234"/>
      <c r="Q88" s="44"/>
      <c r="R88" s="238"/>
    </row>
    <row r="89" spans="2:22" ht="28.5" customHeight="1" thickBot="1" x14ac:dyDescent="0.3">
      <c r="B89" s="234"/>
      <c r="C89" s="234"/>
      <c r="D89" s="44"/>
      <c r="E89" s="238"/>
      <c r="O89" s="234"/>
      <c r="P89" s="234"/>
      <c r="Q89" s="44"/>
      <c r="R89" s="238"/>
    </row>
    <row r="91" spans="2:22" ht="15.75" thickBot="1" x14ac:dyDescent="0.3"/>
    <row r="92" spans="2:22" ht="19.5" thickBot="1" x14ac:dyDescent="0.3">
      <c r="B92" s="349" t="s">
        <v>426</v>
      </c>
      <c r="C92" s="350"/>
      <c r="D92" s="350"/>
      <c r="E92" s="350"/>
      <c r="F92" s="350"/>
      <c r="G92" s="350"/>
      <c r="H92" s="350"/>
      <c r="I92" s="351"/>
      <c r="O92" s="352" t="s">
        <v>426</v>
      </c>
      <c r="P92" s="353"/>
      <c r="Q92" s="353"/>
      <c r="R92" s="353"/>
      <c r="S92" s="353"/>
      <c r="T92" s="353"/>
      <c r="U92" s="353"/>
      <c r="V92" s="354"/>
    </row>
    <row r="93" spans="2:22" ht="156" customHeight="1" thickBot="1" x14ac:dyDescent="0.3">
      <c r="B93" s="303"/>
      <c r="C93" s="371"/>
      <c r="D93" s="371"/>
      <c r="E93" s="371"/>
      <c r="F93" s="371"/>
      <c r="G93" s="371"/>
      <c r="H93" s="371"/>
      <c r="I93" s="372"/>
      <c r="O93" s="303"/>
      <c r="P93" s="371"/>
      <c r="Q93" s="371"/>
      <c r="R93" s="371"/>
      <c r="S93" s="371"/>
      <c r="T93" s="371"/>
      <c r="U93" s="371"/>
      <c r="V93" s="372"/>
    </row>
  </sheetData>
  <sheetProtection sheet="1" objects="1" scenarios="1" selectLockedCells="1"/>
  <mergeCells count="203">
    <mergeCell ref="B93:I93"/>
    <mergeCell ref="O92:V92"/>
    <mergeCell ref="O93:V93"/>
    <mergeCell ref="X60:Z60"/>
    <mergeCell ref="T61:U61"/>
    <mergeCell ref="V61:W61"/>
    <mergeCell ref="X61:Z61"/>
    <mergeCell ref="T62:U62"/>
    <mergeCell ref="V62:W62"/>
    <mergeCell ref="X62:Z62"/>
    <mergeCell ref="T63:U63"/>
    <mergeCell ref="V63:W63"/>
    <mergeCell ref="X63:Z63"/>
    <mergeCell ref="G62:H62"/>
    <mergeCell ref="I62:J62"/>
    <mergeCell ref="K62:M62"/>
    <mergeCell ref="G63:H63"/>
    <mergeCell ref="I63:J63"/>
    <mergeCell ref="K63:M63"/>
    <mergeCell ref="B35:F35"/>
    <mergeCell ref="O31:R31"/>
    <mergeCell ref="O32:P32"/>
    <mergeCell ref="Q32:S32"/>
    <mergeCell ref="O33:P33"/>
    <mergeCell ref="Q33:S33"/>
    <mergeCell ref="O34:R34"/>
    <mergeCell ref="O35:S35"/>
    <mergeCell ref="B92:I92"/>
    <mergeCell ref="G51:H51"/>
    <mergeCell ref="I51:J51"/>
    <mergeCell ref="K51:M51"/>
    <mergeCell ref="G52:H52"/>
    <mergeCell ref="I52:J52"/>
    <mergeCell ref="K52:M52"/>
    <mergeCell ref="G53:H53"/>
    <mergeCell ref="I53:J53"/>
    <mergeCell ref="K53:M53"/>
    <mergeCell ref="G60:H60"/>
    <mergeCell ref="I60:J60"/>
    <mergeCell ref="K60:M60"/>
    <mergeCell ref="G61:H61"/>
    <mergeCell ref="I61:J61"/>
    <mergeCell ref="K61:M61"/>
    <mergeCell ref="T54:U54"/>
    <mergeCell ref="V54:W54"/>
    <mergeCell ref="T58:U58"/>
    <mergeCell ref="V58:W58"/>
    <mergeCell ref="X54:Z54"/>
    <mergeCell ref="T55:U55"/>
    <mergeCell ref="V55:W55"/>
    <mergeCell ref="X55:Z55"/>
    <mergeCell ref="T56:U56"/>
    <mergeCell ref="V56:W56"/>
    <mergeCell ref="X56:Z56"/>
    <mergeCell ref="T57:U57"/>
    <mergeCell ref="V57:W57"/>
    <mergeCell ref="X57:Z57"/>
    <mergeCell ref="X58:Z58"/>
    <mergeCell ref="T59:U59"/>
    <mergeCell ref="V59:W59"/>
    <mergeCell ref="X59:Z59"/>
    <mergeCell ref="T60:U60"/>
    <mergeCell ref="V60:W60"/>
    <mergeCell ref="G54:H54"/>
    <mergeCell ref="I54:J54"/>
    <mergeCell ref="K54:M54"/>
    <mergeCell ref="G55:H55"/>
    <mergeCell ref="I55:J55"/>
    <mergeCell ref="K55:M55"/>
    <mergeCell ref="G56:H56"/>
    <mergeCell ref="I56:J56"/>
    <mergeCell ref="K56:M56"/>
    <mergeCell ref="G57:H57"/>
    <mergeCell ref="I57:J57"/>
    <mergeCell ref="K57:M57"/>
    <mergeCell ref="G58:H58"/>
    <mergeCell ref="I58:J58"/>
    <mergeCell ref="K58:M58"/>
    <mergeCell ref="G59:H59"/>
    <mergeCell ref="I59:J59"/>
    <mergeCell ref="K59:M59"/>
    <mergeCell ref="G44:H44"/>
    <mergeCell ref="I44:J44"/>
    <mergeCell ref="K44:M44"/>
    <mergeCell ref="G45:H45"/>
    <mergeCell ref="I45:J45"/>
    <mergeCell ref="K45:M45"/>
    <mergeCell ref="G46:H46"/>
    <mergeCell ref="I46:J46"/>
    <mergeCell ref="K46:M46"/>
    <mergeCell ref="G47:H47"/>
    <mergeCell ref="I47:J47"/>
    <mergeCell ref="K47:M47"/>
    <mergeCell ref="G48:H48"/>
    <mergeCell ref="I48:J48"/>
    <mergeCell ref="K48:M48"/>
    <mergeCell ref="G49:H49"/>
    <mergeCell ref="I49:J49"/>
    <mergeCell ref="T50:U50"/>
    <mergeCell ref="T47:U47"/>
    <mergeCell ref="V50:W50"/>
    <mergeCell ref="X50:Z50"/>
    <mergeCell ref="T51:U51"/>
    <mergeCell ref="V51:W51"/>
    <mergeCell ref="X51:Z51"/>
    <mergeCell ref="T52:U52"/>
    <mergeCell ref="V52:W52"/>
    <mergeCell ref="X52:Z52"/>
    <mergeCell ref="T53:U53"/>
    <mergeCell ref="V53:W53"/>
    <mergeCell ref="X53:Z53"/>
    <mergeCell ref="B24:E24"/>
    <mergeCell ref="B25:C25"/>
    <mergeCell ref="D25:F25"/>
    <mergeCell ref="O24:R24"/>
    <mergeCell ref="O25:P25"/>
    <mergeCell ref="Q25:S25"/>
    <mergeCell ref="B28:F28"/>
    <mergeCell ref="B29:F29"/>
    <mergeCell ref="T43:U43"/>
    <mergeCell ref="I43:J43"/>
    <mergeCell ref="K43:M43"/>
    <mergeCell ref="B37:I37"/>
    <mergeCell ref="B38:I38"/>
    <mergeCell ref="O37:V37"/>
    <mergeCell ref="O38:V38"/>
    <mergeCell ref="G43:H43"/>
    <mergeCell ref="O28:S28"/>
    <mergeCell ref="O29:S29"/>
    <mergeCell ref="B31:E31"/>
    <mergeCell ref="B32:C32"/>
    <mergeCell ref="D32:F32"/>
    <mergeCell ref="B33:C33"/>
    <mergeCell ref="D33:F33"/>
    <mergeCell ref="B34:E34"/>
    <mergeCell ref="V47:W47"/>
    <mergeCell ref="X47:Z47"/>
    <mergeCell ref="T48:U48"/>
    <mergeCell ref="V48:W48"/>
    <mergeCell ref="X48:Z48"/>
    <mergeCell ref="T49:U49"/>
    <mergeCell ref="V49:W49"/>
    <mergeCell ref="X49:Z49"/>
    <mergeCell ref="O42:U42"/>
    <mergeCell ref="V43:W43"/>
    <mergeCell ref="X43:Z43"/>
    <mergeCell ref="T44:U44"/>
    <mergeCell ref="V44:W44"/>
    <mergeCell ref="X44:Z44"/>
    <mergeCell ref="T45:U45"/>
    <mergeCell ref="V45:W45"/>
    <mergeCell ref="X45:Z45"/>
    <mergeCell ref="T46:U46"/>
    <mergeCell ref="V46:W46"/>
    <mergeCell ref="X46:Z46"/>
    <mergeCell ref="B22:G22"/>
    <mergeCell ref="Q51:S51"/>
    <mergeCell ref="Q52:S52"/>
    <mergeCell ref="Q53:S53"/>
    <mergeCell ref="Q54:S54"/>
    <mergeCell ref="Q55:S55"/>
    <mergeCell ref="Q56:S56"/>
    <mergeCell ref="Q57:S57"/>
    <mergeCell ref="Q58:S58"/>
    <mergeCell ref="D50:F50"/>
    <mergeCell ref="D49:F49"/>
    <mergeCell ref="D57:F57"/>
    <mergeCell ref="D56:F56"/>
    <mergeCell ref="D55:F55"/>
    <mergeCell ref="D54:F54"/>
    <mergeCell ref="D53:F53"/>
    <mergeCell ref="D52:F52"/>
    <mergeCell ref="D51:F51"/>
    <mergeCell ref="D48:F48"/>
    <mergeCell ref="D47:F47"/>
    <mergeCell ref="K49:M49"/>
    <mergeCell ref="G50:H50"/>
    <mergeCell ref="I50:J50"/>
    <mergeCell ref="K50:M50"/>
    <mergeCell ref="Q59:S59"/>
    <mergeCell ref="Q60:S60"/>
    <mergeCell ref="Q61:S61"/>
    <mergeCell ref="Q62:S62"/>
    <mergeCell ref="Q63:S63"/>
    <mergeCell ref="O22:U22"/>
    <mergeCell ref="D63:F63"/>
    <mergeCell ref="D62:F62"/>
    <mergeCell ref="D61:F61"/>
    <mergeCell ref="D60:F60"/>
    <mergeCell ref="D59:F59"/>
    <mergeCell ref="D58:F58"/>
    <mergeCell ref="Q43:S43"/>
    <mergeCell ref="Q44:S44"/>
    <mergeCell ref="Q45:S45"/>
    <mergeCell ref="Q46:S46"/>
    <mergeCell ref="Q47:S47"/>
    <mergeCell ref="Q48:S48"/>
    <mergeCell ref="Q49:S49"/>
    <mergeCell ref="Q50:S50"/>
    <mergeCell ref="D46:F46"/>
    <mergeCell ref="D45:F45"/>
    <mergeCell ref="D44:F44"/>
    <mergeCell ref="D43:F43"/>
  </mergeCells>
  <phoneticPr fontId="3" type="noConversion"/>
  <dataValidations count="2">
    <dataValidation type="decimal" operator="greaterThanOrEqual" allowBlank="1" showInputMessage="1" showErrorMessage="1" sqref="F24 S24" xr:uid="{4FBB0E0D-4C7A-4115-98A8-5324232EE9F6}">
      <formula1>0</formula1>
    </dataValidation>
    <dataValidation type="decimal" operator="greaterThanOrEqual" allowBlank="1" showInputMessage="1" showErrorMessage="1" error="Please enter a numerical response." sqref="F31 S31" xr:uid="{C998A144-D9C2-4F89-BF4A-3D02D1E86E9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date" operator="equal" allowBlank="1" showInputMessage="1" showErrorMessage="1" xr:uid="{8E407E20-B810-4683-8823-F9739A9937D6}">
          <x14:formula1>
            <xm:f>Mechanics!$A$1</xm:f>
          </x14:formula1>
          <xm:sqref>C44:C63 P44:P63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B8EA"/>
  </sheetPr>
  <dimension ref="A1:P183"/>
  <sheetViews>
    <sheetView showGridLines="0" showRowColHeaders="0" zoomScaleNormal="100" workbookViewId="0">
      <selection activeCell="B32" sqref="B32:H33"/>
    </sheetView>
  </sheetViews>
  <sheetFormatPr defaultColWidth="8.85546875" defaultRowHeight="15" x14ac:dyDescent="0.25"/>
  <cols>
    <col min="1" max="1" width="5.85546875" customWidth="1"/>
    <col min="2" max="2" width="54.28515625" style="40" customWidth="1"/>
    <col min="3" max="3" width="24.28515625" customWidth="1"/>
    <col min="4" max="4" width="19.28515625" customWidth="1"/>
    <col min="5" max="5" width="20.28515625" style="40" customWidth="1"/>
    <col min="6" max="6" width="18.85546875" customWidth="1"/>
    <col min="7" max="7" width="19.28515625" customWidth="1"/>
    <col min="8" max="8" width="15.28515625" customWidth="1"/>
    <col min="9" max="9" width="22.140625" customWidth="1"/>
    <col min="10" max="10" width="54.28515625" customWidth="1"/>
    <col min="11" max="11" width="16.28515625" customWidth="1"/>
    <col min="12" max="12" width="22.28515625" customWidth="1"/>
    <col min="13" max="13" width="12.28515625" customWidth="1"/>
    <col min="14" max="14" width="22.28515625" customWidth="1"/>
    <col min="15" max="15" width="9.28515625" customWidth="1"/>
    <col min="16" max="18" width="19.28515625" customWidth="1"/>
    <col min="19" max="19" width="15.28515625" customWidth="1"/>
  </cols>
  <sheetData>
    <row r="1" spans="1:1" x14ac:dyDescent="0.25">
      <c r="A1" s="5"/>
    </row>
    <row r="2" spans="1:1" ht="14.25" customHeight="1" x14ac:dyDescent="0.25">
      <c r="A2" s="70"/>
    </row>
    <row r="3" spans="1:1" ht="21.75" customHeight="1" x14ac:dyDescent="0.25"/>
    <row r="4" spans="1:1" ht="21.75" customHeight="1" x14ac:dyDescent="0.25"/>
    <row r="5" spans="1:1" ht="21.75" customHeight="1" x14ac:dyDescent="0.25"/>
    <row r="6" spans="1:1" ht="21.75" customHeight="1" x14ac:dyDescent="0.25"/>
    <row r="7" spans="1:1" ht="21.75" customHeight="1" x14ac:dyDescent="0.25"/>
    <row r="8" spans="1:1" ht="21.75" customHeight="1" x14ac:dyDescent="0.25"/>
    <row r="9" spans="1:1" ht="21.75" customHeight="1" x14ac:dyDescent="0.25"/>
    <row r="10" spans="1:1" ht="14.25" customHeight="1" x14ac:dyDescent="0.25"/>
    <row r="11" spans="1:1" ht="14.25" customHeight="1" x14ac:dyDescent="0.25"/>
    <row r="18" spans="2:16" ht="18.75" x14ac:dyDescent="0.25">
      <c r="B18" s="55" t="s">
        <v>166</v>
      </c>
      <c r="J18" s="55" t="s">
        <v>435</v>
      </c>
      <c r="M18" s="40"/>
    </row>
    <row r="19" spans="2:16" x14ac:dyDescent="0.25">
      <c r="J19" s="40"/>
      <c r="M19" s="40"/>
    </row>
    <row r="20" spans="2:16" ht="22.5" customHeight="1" x14ac:dyDescent="0.25">
      <c r="B20" s="42" t="s">
        <v>207</v>
      </c>
      <c r="J20" s="42" t="s">
        <v>207</v>
      </c>
      <c r="M20" s="40"/>
    </row>
    <row r="21" spans="2:16" x14ac:dyDescent="0.25">
      <c r="J21" s="40"/>
      <c r="M21" s="40"/>
    </row>
    <row r="22" spans="2:16" x14ac:dyDescent="0.25">
      <c r="J22" s="40"/>
      <c r="M22" s="40"/>
    </row>
    <row r="23" spans="2:16" x14ac:dyDescent="0.25">
      <c r="J23" s="40"/>
      <c r="M23" s="40"/>
    </row>
    <row r="24" spans="2:16" x14ac:dyDescent="0.25">
      <c r="J24" s="40"/>
      <c r="M24" s="40"/>
    </row>
    <row r="25" spans="2:16" x14ac:dyDescent="0.25">
      <c r="J25" s="40"/>
      <c r="M25" s="40"/>
    </row>
    <row r="26" spans="2:16" x14ac:dyDescent="0.25">
      <c r="J26" s="40"/>
      <c r="M26" s="40"/>
    </row>
    <row r="27" spans="2:16" x14ac:dyDescent="0.25">
      <c r="J27" s="40"/>
      <c r="M27" s="40"/>
    </row>
    <row r="28" spans="2:16" x14ac:dyDescent="0.25">
      <c r="J28" s="40"/>
      <c r="M28" s="40"/>
    </row>
    <row r="29" spans="2:16" x14ac:dyDescent="0.25">
      <c r="J29" s="40"/>
      <c r="M29" s="40"/>
    </row>
    <row r="30" spans="2:16" x14ac:dyDescent="0.25">
      <c r="J30" s="40"/>
      <c r="M30" s="40"/>
    </row>
    <row r="31" spans="2:16" ht="19.5" thickBot="1" x14ac:dyDescent="0.3">
      <c r="B31" s="386" t="s">
        <v>208</v>
      </c>
      <c r="C31" s="386"/>
      <c r="D31" s="386"/>
      <c r="E31" s="386"/>
      <c r="F31" s="386"/>
      <c r="G31" s="386"/>
      <c r="H31" s="386"/>
      <c r="J31" s="386" t="s">
        <v>208</v>
      </c>
      <c r="K31" s="386"/>
      <c r="L31" s="386"/>
      <c r="M31" s="386"/>
      <c r="N31" s="386"/>
      <c r="O31" s="386"/>
      <c r="P31" s="386"/>
    </row>
    <row r="32" spans="2:16" ht="150" customHeight="1" x14ac:dyDescent="0.25">
      <c r="B32" s="387"/>
      <c r="C32" s="388"/>
      <c r="D32" s="388"/>
      <c r="E32" s="388"/>
      <c r="F32" s="388"/>
      <c r="G32" s="388"/>
      <c r="H32" s="389"/>
      <c r="J32" s="379"/>
      <c r="K32" s="380"/>
      <c r="L32" s="380"/>
      <c r="M32" s="380"/>
      <c r="N32" s="380"/>
      <c r="O32" s="380"/>
      <c r="P32" s="381"/>
    </row>
    <row r="33" spans="1:16" ht="150" customHeight="1" thickBot="1" x14ac:dyDescent="0.3">
      <c r="B33" s="390"/>
      <c r="C33" s="391"/>
      <c r="D33" s="391"/>
      <c r="E33" s="391"/>
      <c r="F33" s="391"/>
      <c r="G33" s="391"/>
      <c r="H33" s="392"/>
      <c r="J33" s="382"/>
      <c r="K33" s="383"/>
      <c r="L33" s="383"/>
      <c r="M33" s="383"/>
      <c r="N33" s="383"/>
      <c r="O33" s="383"/>
      <c r="P33" s="384"/>
    </row>
    <row r="34" spans="1:16" x14ac:dyDescent="0.25">
      <c r="J34" s="40"/>
      <c r="M34" s="40"/>
    </row>
    <row r="35" spans="1:16" ht="19.5" thickBot="1" x14ac:dyDescent="0.3">
      <c r="B35" s="385" t="s">
        <v>209</v>
      </c>
      <c r="C35" s="385"/>
      <c r="D35" s="385"/>
      <c r="E35" s="385"/>
      <c r="F35" s="385"/>
      <c r="G35" s="385"/>
      <c r="H35" s="385"/>
      <c r="J35" s="385" t="s">
        <v>209</v>
      </c>
      <c r="K35" s="385"/>
      <c r="L35" s="385"/>
      <c r="M35" s="385"/>
      <c r="N35" s="385"/>
      <c r="O35" s="385"/>
      <c r="P35" s="385"/>
    </row>
    <row r="36" spans="1:16" ht="150" customHeight="1" x14ac:dyDescent="0.25">
      <c r="B36" s="387"/>
      <c r="C36" s="388"/>
      <c r="D36" s="388"/>
      <c r="E36" s="388"/>
      <c r="F36" s="388"/>
      <c r="G36" s="388"/>
      <c r="H36" s="389"/>
      <c r="J36" s="379"/>
      <c r="K36" s="380"/>
      <c r="L36" s="380"/>
      <c r="M36" s="380"/>
      <c r="N36" s="380"/>
      <c r="O36" s="380"/>
      <c r="P36" s="381"/>
    </row>
    <row r="37" spans="1:16" ht="150" customHeight="1" thickBot="1" x14ac:dyDescent="0.3">
      <c r="B37" s="390"/>
      <c r="C37" s="391"/>
      <c r="D37" s="391"/>
      <c r="E37" s="391"/>
      <c r="F37" s="391"/>
      <c r="G37" s="391"/>
      <c r="H37" s="392"/>
      <c r="J37" s="382"/>
      <c r="K37" s="383"/>
      <c r="L37" s="383"/>
      <c r="M37" s="383"/>
      <c r="N37" s="383"/>
      <c r="O37" s="383"/>
      <c r="P37" s="384"/>
    </row>
    <row r="38" spans="1:16" x14ac:dyDescent="0.25">
      <c r="B38" s="41"/>
      <c r="C38" s="32"/>
      <c r="D38" s="32"/>
      <c r="E38" s="41"/>
      <c r="J38" s="41"/>
      <c r="K38" s="32"/>
      <c r="L38" s="32"/>
      <c r="M38" s="41"/>
    </row>
    <row r="39" spans="1:16" x14ac:dyDescent="0.25">
      <c r="J39" s="40"/>
      <c r="M39" s="40"/>
    </row>
    <row r="40" spans="1:16" ht="19.5" thickBot="1" x14ac:dyDescent="0.3">
      <c r="A40" s="43"/>
      <c r="B40" s="385" t="s">
        <v>210</v>
      </c>
      <c r="C40" s="385"/>
      <c r="D40" s="385"/>
      <c r="E40" s="385"/>
      <c r="F40" s="385"/>
      <c r="G40" s="385"/>
      <c r="H40" s="385"/>
      <c r="J40" s="385" t="s">
        <v>210</v>
      </c>
      <c r="K40" s="385"/>
      <c r="L40" s="385"/>
      <c r="M40" s="385"/>
      <c r="N40" s="385"/>
      <c r="O40" s="385"/>
      <c r="P40" s="385"/>
    </row>
    <row r="41" spans="1:16" ht="150" customHeight="1" x14ac:dyDescent="0.25">
      <c r="B41" s="387"/>
      <c r="C41" s="388"/>
      <c r="D41" s="388"/>
      <c r="E41" s="388"/>
      <c r="F41" s="388"/>
      <c r="G41" s="388"/>
      <c r="H41" s="389"/>
      <c r="J41" s="379"/>
      <c r="K41" s="380"/>
      <c r="L41" s="380"/>
      <c r="M41" s="380"/>
      <c r="N41" s="380"/>
      <c r="O41" s="380"/>
      <c r="P41" s="381"/>
    </row>
    <row r="42" spans="1:16" ht="150" customHeight="1" thickBot="1" x14ac:dyDescent="0.3">
      <c r="B42" s="390"/>
      <c r="C42" s="391"/>
      <c r="D42" s="391"/>
      <c r="E42" s="391"/>
      <c r="F42" s="391"/>
      <c r="G42" s="391"/>
      <c r="H42" s="392"/>
      <c r="J42" s="382"/>
      <c r="K42" s="383"/>
      <c r="L42" s="383"/>
      <c r="M42" s="383"/>
      <c r="N42" s="383"/>
      <c r="O42" s="383"/>
      <c r="P42" s="384"/>
    </row>
    <row r="44" spans="1:16" hidden="1" x14ac:dyDescent="0.25"/>
    <row r="45" spans="1:16" hidden="1" x14ac:dyDescent="0.25"/>
    <row r="46" spans="1:16" ht="18.75" hidden="1" x14ac:dyDescent="0.25">
      <c r="B46" s="42" t="s">
        <v>207</v>
      </c>
      <c r="J46" s="42" t="s">
        <v>207</v>
      </c>
      <c r="M46" s="40"/>
    </row>
    <row r="47" spans="1:16" hidden="1" x14ac:dyDescent="0.25">
      <c r="J47" s="40"/>
      <c r="M47" s="40"/>
    </row>
    <row r="48" spans="1:16" hidden="1" x14ac:dyDescent="0.25">
      <c r="J48" s="40"/>
      <c r="M48" s="40"/>
    </row>
    <row r="49" spans="2:16" hidden="1" x14ac:dyDescent="0.25">
      <c r="J49" s="40"/>
      <c r="M49" s="40"/>
    </row>
    <row r="50" spans="2:16" hidden="1" x14ac:dyDescent="0.25">
      <c r="J50" s="40"/>
      <c r="M50" s="40"/>
    </row>
    <row r="51" spans="2:16" hidden="1" x14ac:dyDescent="0.25">
      <c r="J51" s="40"/>
      <c r="M51" s="40"/>
    </row>
    <row r="52" spans="2:16" hidden="1" x14ac:dyDescent="0.25">
      <c r="J52" s="40"/>
      <c r="M52" s="40"/>
    </row>
    <row r="53" spans="2:16" hidden="1" x14ac:dyDescent="0.25">
      <c r="J53" s="40"/>
      <c r="M53" s="40"/>
    </row>
    <row r="54" spans="2:16" hidden="1" x14ac:dyDescent="0.25">
      <c r="J54" s="40"/>
      <c r="M54" s="40"/>
    </row>
    <row r="55" spans="2:16" hidden="1" x14ac:dyDescent="0.25">
      <c r="J55" s="40"/>
      <c r="M55" s="40"/>
    </row>
    <row r="56" spans="2:16" hidden="1" x14ac:dyDescent="0.25">
      <c r="J56" s="40"/>
      <c r="M56" s="40"/>
    </row>
    <row r="57" spans="2:16" ht="19.5" hidden="1" thickBot="1" x14ac:dyDescent="0.3">
      <c r="B57" s="386" t="s">
        <v>208</v>
      </c>
      <c r="C57" s="386"/>
      <c r="D57" s="386"/>
      <c r="E57" s="386"/>
      <c r="F57" s="386"/>
      <c r="G57" s="386"/>
      <c r="H57" s="386"/>
      <c r="J57" s="386" t="s">
        <v>208</v>
      </c>
      <c r="K57" s="386"/>
      <c r="L57" s="386"/>
      <c r="M57" s="386"/>
      <c r="N57" s="386"/>
      <c r="O57" s="386"/>
      <c r="P57" s="386"/>
    </row>
    <row r="58" spans="2:16" hidden="1" x14ac:dyDescent="0.25">
      <c r="B58" s="379" t="s">
        <v>71</v>
      </c>
      <c r="C58" s="380"/>
      <c r="D58" s="380"/>
      <c r="E58" s="380"/>
      <c r="F58" s="380"/>
      <c r="G58" s="380"/>
      <c r="H58" s="381"/>
      <c r="J58" s="379" t="s">
        <v>71</v>
      </c>
      <c r="K58" s="380"/>
      <c r="L58" s="380"/>
      <c r="M58" s="380"/>
      <c r="N58" s="380"/>
      <c r="O58" s="380"/>
      <c r="P58" s="381"/>
    </row>
    <row r="59" spans="2:16" ht="15.75" hidden="1" thickBot="1" x14ac:dyDescent="0.3">
      <c r="B59" s="382"/>
      <c r="C59" s="383"/>
      <c r="D59" s="383"/>
      <c r="E59" s="383"/>
      <c r="F59" s="383"/>
      <c r="G59" s="383"/>
      <c r="H59" s="384"/>
      <c r="J59" s="382"/>
      <c r="K59" s="383"/>
      <c r="L59" s="383"/>
      <c r="M59" s="383"/>
      <c r="N59" s="383"/>
      <c r="O59" s="383"/>
      <c r="P59" s="384"/>
    </row>
    <row r="60" spans="2:16" hidden="1" x14ac:dyDescent="0.25">
      <c r="J60" s="40"/>
      <c r="M60" s="40"/>
    </row>
    <row r="61" spans="2:16" ht="19.5" hidden="1" thickBot="1" x14ac:dyDescent="0.3">
      <c r="B61" s="385" t="s">
        <v>209</v>
      </c>
      <c r="C61" s="385"/>
      <c r="D61" s="385"/>
      <c r="E61" s="385"/>
      <c r="F61" s="385"/>
      <c r="G61" s="385"/>
      <c r="H61" s="385"/>
      <c r="J61" s="385" t="s">
        <v>209</v>
      </c>
      <c r="K61" s="385"/>
      <c r="L61" s="385"/>
      <c r="M61" s="385"/>
      <c r="N61" s="385"/>
      <c r="O61" s="385"/>
      <c r="P61" s="385"/>
    </row>
    <row r="62" spans="2:16" hidden="1" x14ac:dyDescent="0.25">
      <c r="B62" s="379" t="s">
        <v>71</v>
      </c>
      <c r="C62" s="380"/>
      <c r="D62" s="380"/>
      <c r="E62" s="380"/>
      <c r="F62" s="380"/>
      <c r="G62" s="380"/>
      <c r="H62" s="381"/>
      <c r="J62" s="379" t="s">
        <v>71</v>
      </c>
      <c r="K62" s="380"/>
      <c r="L62" s="380"/>
      <c r="M62" s="380"/>
      <c r="N62" s="380"/>
      <c r="O62" s="380"/>
      <c r="P62" s="381"/>
    </row>
    <row r="63" spans="2:16" ht="15.75" hidden="1" thickBot="1" x14ac:dyDescent="0.3">
      <c r="B63" s="382"/>
      <c r="C63" s="383"/>
      <c r="D63" s="383"/>
      <c r="E63" s="383"/>
      <c r="F63" s="383"/>
      <c r="G63" s="383"/>
      <c r="H63" s="384"/>
      <c r="J63" s="382"/>
      <c r="K63" s="383"/>
      <c r="L63" s="383"/>
      <c r="M63" s="383"/>
      <c r="N63" s="383"/>
      <c r="O63" s="383"/>
      <c r="P63" s="384"/>
    </row>
    <row r="64" spans="2:16" hidden="1" x14ac:dyDescent="0.25">
      <c r="B64" s="41"/>
      <c r="C64" s="32"/>
      <c r="D64" s="32"/>
      <c r="E64" s="41"/>
      <c r="J64" s="41"/>
      <c r="K64" s="32"/>
      <c r="L64" s="32"/>
      <c r="M64" s="41"/>
    </row>
    <row r="65" spans="2:16" hidden="1" x14ac:dyDescent="0.25">
      <c r="J65" s="40"/>
      <c r="M65" s="40"/>
    </row>
    <row r="66" spans="2:16" ht="19.5" hidden="1" thickBot="1" x14ac:dyDescent="0.3">
      <c r="B66" s="385" t="s">
        <v>210</v>
      </c>
      <c r="C66" s="385"/>
      <c r="D66" s="385"/>
      <c r="E66" s="385"/>
      <c r="F66" s="385"/>
      <c r="G66" s="385"/>
      <c r="H66" s="385"/>
      <c r="J66" s="385" t="s">
        <v>210</v>
      </c>
      <c r="K66" s="385"/>
      <c r="L66" s="385"/>
      <c r="M66" s="385"/>
      <c r="N66" s="385"/>
      <c r="O66" s="385"/>
      <c r="P66" s="385"/>
    </row>
    <row r="67" spans="2:16" hidden="1" x14ac:dyDescent="0.25">
      <c r="B67" s="379" t="s">
        <v>71</v>
      </c>
      <c r="C67" s="380"/>
      <c r="D67" s="380"/>
      <c r="E67" s="380"/>
      <c r="F67" s="380"/>
      <c r="G67" s="380"/>
      <c r="H67" s="381"/>
      <c r="J67" s="379" t="s">
        <v>71</v>
      </c>
      <c r="K67" s="380"/>
      <c r="L67" s="380"/>
      <c r="M67" s="380"/>
      <c r="N67" s="380"/>
      <c r="O67" s="380"/>
      <c r="P67" s="381"/>
    </row>
    <row r="68" spans="2:16" ht="15.75" hidden="1" thickBot="1" x14ac:dyDescent="0.3">
      <c r="B68" s="382"/>
      <c r="C68" s="383"/>
      <c r="D68" s="383"/>
      <c r="E68" s="383"/>
      <c r="F68" s="383"/>
      <c r="G68" s="383"/>
      <c r="H68" s="384"/>
      <c r="J68" s="382"/>
      <c r="K68" s="383"/>
      <c r="L68" s="383"/>
      <c r="M68" s="383"/>
      <c r="N68" s="383"/>
      <c r="O68" s="383"/>
      <c r="P68" s="384"/>
    </row>
    <row r="69" spans="2:16" hidden="1" x14ac:dyDescent="0.25"/>
    <row r="70" spans="2:16" hidden="1" x14ac:dyDescent="0.25"/>
    <row r="71" spans="2:16" ht="18.75" hidden="1" x14ac:dyDescent="0.25">
      <c r="B71" s="42" t="s">
        <v>207</v>
      </c>
      <c r="J71" s="42" t="s">
        <v>207</v>
      </c>
      <c r="M71" s="40"/>
    </row>
    <row r="72" spans="2:16" hidden="1" x14ac:dyDescent="0.25">
      <c r="J72" s="40"/>
      <c r="M72" s="40"/>
    </row>
    <row r="73" spans="2:16" hidden="1" x14ac:dyDescent="0.25">
      <c r="J73" s="40"/>
      <c r="M73" s="40"/>
    </row>
    <row r="74" spans="2:16" hidden="1" x14ac:dyDescent="0.25">
      <c r="J74" s="40"/>
      <c r="M74" s="40"/>
    </row>
    <row r="75" spans="2:16" hidden="1" x14ac:dyDescent="0.25">
      <c r="J75" s="40"/>
      <c r="M75" s="40"/>
    </row>
    <row r="76" spans="2:16" hidden="1" x14ac:dyDescent="0.25">
      <c r="J76" s="40"/>
      <c r="M76" s="40"/>
    </row>
    <row r="77" spans="2:16" hidden="1" x14ac:dyDescent="0.25">
      <c r="J77" s="40"/>
      <c r="M77" s="40"/>
    </row>
    <row r="78" spans="2:16" hidden="1" x14ac:dyDescent="0.25">
      <c r="J78" s="40"/>
      <c r="M78" s="40"/>
    </row>
    <row r="79" spans="2:16" hidden="1" x14ac:dyDescent="0.25">
      <c r="J79" s="40"/>
      <c r="M79" s="40"/>
    </row>
    <row r="80" spans="2:16" hidden="1" x14ac:dyDescent="0.25">
      <c r="J80" s="40"/>
      <c r="M80" s="40"/>
    </row>
    <row r="81" spans="2:16" hidden="1" x14ac:dyDescent="0.25">
      <c r="J81" s="40"/>
      <c r="M81" s="40"/>
    </row>
    <row r="82" spans="2:16" ht="19.5" hidden="1" thickBot="1" x14ac:dyDescent="0.3">
      <c r="B82" s="386" t="s">
        <v>208</v>
      </c>
      <c r="C82" s="386"/>
      <c r="D82" s="386"/>
      <c r="E82" s="386"/>
      <c r="F82" s="386"/>
      <c r="G82" s="386"/>
      <c r="H82" s="386"/>
      <c r="J82" s="386" t="s">
        <v>208</v>
      </c>
      <c r="K82" s="386"/>
      <c r="L82" s="386"/>
      <c r="M82" s="386"/>
      <c r="N82" s="386"/>
      <c r="O82" s="386"/>
      <c r="P82" s="386"/>
    </row>
    <row r="83" spans="2:16" hidden="1" x14ac:dyDescent="0.25">
      <c r="B83" s="379" t="s">
        <v>71</v>
      </c>
      <c r="C83" s="380"/>
      <c r="D83" s="380"/>
      <c r="E83" s="380"/>
      <c r="F83" s="380"/>
      <c r="G83" s="380"/>
      <c r="H83" s="381"/>
      <c r="J83" s="379" t="s">
        <v>71</v>
      </c>
      <c r="K83" s="380"/>
      <c r="L83" s="380"/>
      <c r="M83" s="380"/>
      <c r="N83" s="380"/>
      <c r="O83" s="380"/>
      <c r="P83" s="381"/>
    </row>
    <row r="84" spans="2:16" ht="15.75" hidden="1" thickBot="1" x14ac:dyDescent="0.3">
      <c r="B84" s="382"/>
      <c r="C84" s="383"/>
      <c r="D84" s="383"/>
      <c r="E84" s="383"/>
      <c r="F84" s="383"/>
      <c r="G84" s="383"/>
      <c r="H84" s="384"/>
      <c r="J84" s="382"/>
      <c r="K84" s="383"/>
      <c r="L84" s="383"/>
      <c r="M84" s="383"/>
      <c r="N84" s="383"/>
      <c r="O84" s="383"/>
      <c r="P84" s="384"/>
    </row>
    <row r="85" spans="2:16" hidden="1" x14ac:dyDescent="0.25">
      <c r="J85" s="40"/>
      <c r="M85" s="40"/>
    </row>
    <row r="86" spans="2:16" ht="19.5" hidden="1" thickBot="1" x14ac:dyDescent="0.3">
      <c r="B86" s="385" t="s">
        <v>209</v>
      </c>
      <c r="C86" s="385"/>
      <c r="D86" s="385"/>
      <c r="E86" s="385"/>
      <c r="F86" s="385"/>
      <c r="G86" s="385"/>
      <c r="H86" s="385"/>
      <c r="J86" s="385" t="s">
        <v>209</v>
      </c>
      <c r="K86" s="385"/>
      <c r="L86" s="385"/>
      <c r="M86" s="385"/>
      <c r="N86" s="385"/>
      <c r="O86" s="385"/>
      <c r="P86" s="385"/>
    </row>
    <row r="87" spans="2:16" hidden="1" x14ac:dyDescent="0.25">
      <c r="B87" s="379" t="s">
        <v>71</v>
      </c>
      <c r="C87" s="380"/>
      <c r="D87" s="380"/>
      <c r="E87" s="380"/>
      <c r="F87" s="380"/>
      <c r="G87" s="380"/>
      <c r="H87" s="381"/>
      <c r="J87" s="379" t="s">
        <v>71</v>
      </c>
      <c r="K87" s="380"/>
      <c r="L87" s="380"/>
      <c r="M87" s="380"/>
      <c r="N87" s="380"/>
      <c r="O87" s="380"/>
      <c r="P87" s="381"/>
    </row>
    <row r="88" spans="2:16" ht="15.75" hidden="1" thickBot="1" x14ac:dyDescent="0.3">
      <c r="B88" s="382"/>
      <c r="C88" s="383"/>
      <c r="D88" s="383"/>
      <c r="E88" s="383"/>
      <c r="F88" s="383"/>
      <c r="G88" s="383"/>
      <c r="H88" s="384"/>
      <c r="J88" s="382"/>
      <c r="K88" s="383"/>
      <c r="L88" s="383"/>
      <c r="M88" s="383"/>
      <c r="N88" s="383"/>
      <c r="O88" s="383"/>
      <c r="P88" s="384"/>
    </row>
    <row r="89" spans="2:16" hidden="1" x14ac:dyDescent="0.25">
      <c r="B89" s="41"/>
      <c r="C89" s="32"/>
      <c r="D89" s="32"/>
      <c r="E89" s="41"/>
      <c r="J89" s="41"/>
      <c r="K89" s="32"/>
      <c r="L89" s="32"/>
      <c r="M89" s="41"/>
    </row>
    <row r="90" spans="2:16" hidden="1" x14ac:dyDescent="0.25">
      <c r="J90" s="40"/>
      <c r="M90" s="40"/>
    </row>
    <row r="91" spans="2:16" ht="19.5" hidden="1" thickBot="1" x14ac:dyDescent="0.3">
      <c r="B91" s="385" t="s">
        <v>210</v>
      </c>
      <c r="C91" s="385"/>
      <c r="D91" s="385"/>
      <c r="E91" s="385"/>
      <c r="F91" s="385"/>
      <c r="G91" s="385"/>
      <c r="H91" s="385"/>
      <c r="J91" s="385" t="s">
        <v>210</v>
      </c>
      <c r="K91" s="385"/>
      <c r="L91" s="385"/>
      <c r="M91" s="385"/>
      <c r="N91" s="385"/>
      <c r="O91" s="385"/>
      <c r="P91" s="385"/>
    </row>
    <row r="92" spans="2:16" hidden="1" x14ac:dyDescent="0.25">
      <c r="B92" s="379" t="s">
        <v>71</v>
      </c>
      <c r="C92" s="380"/>
      <c r="D92" s="380"/>
      <c r="E92" s="380"/>
      <c r="F92" s="380"/>
      <c r="G92" s="380"/>
      <c r="H92" s="381"/>
      <c r="J92" s="379" t="s">
        <v>71</v>
      </c>
      <c r="K92" s="380"/>
      <c r="L92" s="380"/>
      <c r="M92" s="380"/>
      <c r="N92" s="380"/>
      <c r="O92" s="380"/>
      <c r="P92" s="381"/>
    </row>
    <row r="93" spans="2:16" ht="15.75" hidden="1" thickBot="1" x14ac:dyDescent="0.3">
      <c r="B93" s="382"/>
      <c r="C93" s="383"/>
      <c r="D93" s="383"/>
      <c r="E93" s="383"/>
      <c r="F93" s="383"/>
      <c r="G93" s="383"/>
      <c r="H93" s="384"/>
      <c r="J93" s="382"/>
      <c r="K93" s="383"/>
      <c r="L93" s="383"/>
      <c r="M93" s="383"/>
      <c r="N93" s="383"/>
      <c r="O93" s="383"/>
      <c r="P93" s="384"/>
    </row>
    <row r="94" spans="2:16" hidden="1" x14ac:dyDescent="0.25"/>
    <row r="95" spans="2:16" hidden="1" x14ac:dyDescent="0.25"/>
    <row r="96" spans="2:16" ht="18.75" hidden="1" x14ac:dyDescent="0.25">
      <c r="B96" s="42" t="s">
        <v>207</v>
      </c>
      <c r="J96" s="42" t="s">
        <v>207</v>
      </c>
      <c r="M96" s="40"/>
    </row>
    <row r="97" spans="2:16" hidden="1" x14ac:dyDescent="0.25">
      <c r="J97" s="40"/>
      <c r="M97" s="40"/>
    </row>
    <row r="98" spans="2:16" hidden="1" x14ac:dyDescent="0.25">
      <c r="J98" s="40"/>
      <c r="M98" s="40"/>
    </row>
    <row r="99" spans="2:16" hidden="1" x14ac:dyDescent="0.25">
      <c r="J99" s="40"/>
      <c r="M99" s="40"/>
    </row>
    <row r="100" spans="2:16" hidden="1" x14ac:dyDescent="0.25">
      <c r="J100" s="40"/>
      <c r="M100" s="40"/>
    </row>
    <row r="101" spans="2:16" hidden="1" x14ac:dyDescent="0.25">
      <c r="J101" s="40"/>
      <c r="M101" s="40"/>
    </row>
    <row r="102" spans="2:16" hidden="1" x14ac:dyDescent="0.25">
      <c r="J102" s="40"/>
      <c r="M102" s="40"/>
    </row>
    <row r="103" spans="2:16" hidden="1" x14ac:dyDescent="0.25">
      <c r="J103" s="40"/>
      <c r="M103" s="40"/>
    </row>
    <row r="104" spans="2:16" hidden="1" x14ac:dyDescent="0.25">
      <c r="J104" s="40"/>
      <c r="M104" s="40"/>
    </row>
    <row r="105" spans="2:16" hidden="1" x14ac:dyDescent="0.25">
      <c r="J105" s="40"/>
      <c r="M105" s="40"/>
    </row>
    <row r="106" spans="2:16" hidden="1" x14ac:dyDescent="0.25">
      <c r="J106" s="40"/>
      <c r="M106" s="40"/>
    </row>
    <row r="107" spans="2:16" ht="19.5" hidden="1" thickBot="1" x14ac:dyDescent="0.3">
      <c r="B107" s="386" t="s">
        <v>208</v>
      </c>
      <c r="C107" s="386"/>
      <c r="D107" s="386"/>
      <c r="E107" s="386"/>
      <c r="F107" s="386"/>
      <c r="G107" s="386"/>
      <c r="H107" s="386"/>
      <c r="J107" s="386" t="s">
        <v>208</v>
      </c>
      <c r="K107" s="386"/>
      <c r="L107" s="386"/>
      <c r="M107" s="386"/>
      <c r="N107" s="386"/>
      <c r="O107" s="386"/>
      <c r="P107" s="386"/>
    </row>
    <row r="108" spans="2:16" hidden="1" x14ac:dyDescent="0.25">
      <c r="B108" s="379" t="s">
        <v>71</v>
      </c>
      <c r="C108" s="380"/>
      <c r="D108" s="380"/>
      <c r="E108" s="380"/>
      <c r="F108" s="380"/>
      <c r="G108" s="380"/>
      <c r="H108" s="381"/>
      <c r="J108" s="379" t="s">
        <v>71</v>
      </c>
      <c r="K108" s="380"/>
      <c r="L108" s="380"/>
      <c r="M108" s="380"/>
      <c r="N108" s="380"/>
      <c r="O108" s="380"/>
      <c r="P108" s="381"/>
    </row>
    <row r="109" spans="2:16" ht="15.75" hidden="1" thickBot="1" x14ac:dyDescent="0.3">
      <c r="B109" s="382"/>
      <c r="C109" s="383"/>
      <c r="D109" s="383"/>
      <c r="E109" s="383"/>
      <c r="F109" s="383"/>
      <c r="G109" s="383"/>
      <c r="H109" s="384"/>
      <c r="J109" s="382"/>
      <c r="K109" s="383"/>
      <c r="L109" s="383"/>
      <c r="M109" s="383"/>
      <c r="N109" s="383"/>
      <c r="O109" s="383"/>
      <c r="P109" s="384"/>
    </row>
    <row r="110" spans="2:16" hidden="1" x14ac:dyDescent="0.25">
      <c r="J110" s="40"/>
      <c r="M110" s="40"/>
    </row>
    <row r="111" spans="2:16" ht="19.5" hidden="1" thickBot="1" x14ac:dyDescent="0.3">
      <c r="B111" s="385" t="s">
        <v>209</v>
      </c>
      <c r="C111" s="385"/>
      <c r="D111" s="385"/>
      <c r="E111" s="385"/>
      <c r="F111" s="385"/>
      <c r="G111" s="385"/>
      <c r="H111" s="385"/>
      <c r="J111" s="385" t="s">
        <v>209</v>
      </c>
      <c r="K111" s="385"/>
      <c r="L111" s="385"/>
      <c r="M111" s="385"/>
      <c r="N111" s="385"/>
      <c r="O111" s="385"/>
      <c r="P111" s="385"/>
    </row>
    <row r="112" spans="2:16" hidden="1" x14ac:dyDescent="0.25">
      <c r="B112" s="379" t="s">
        <v>71</v>
      </c>
      <c r="C112" s="380"/>
      <c r="D112" s="380"/>
      <c r="E112" s="380"/>
      <c r="F112" s="380"/>
      <c r="G112" s="380"/>
      <c r="H112" s="381"/>
      <c r="J112" s="379" t="s">
        <v>71</v>
      </c>
      <c r="K112" s="380"/>
      <c r="L112" s="380"/>
      <c r="M112" s="380"/>
      <c r="N112" s="380"/>
      <c r="O112" s="380"/>
      <c r="P112" s="381"/>
    </row>
    <row r="113" spans="2:16" ht="15.75" hidden="1" thickBot="1" x14ac:dyDescent="0.3">
      <c r="B113" s="382"/>
      <c r="C113" s="383"/>
      <c r="D113" s="383"/>
      <c r="E113" s="383"/>
      <c r="F113" s="383"/>
      <c r="G113" s="383"/>
      <c r="H113" s="384"/>
      <c r="J113" s="382"/>
      <c r="K113" s="383"/>
      <c r="L113" s="383"/>
      <c r="M113" s="383"/>
      <c r="N113" s="383"/>
      <c r="O113" s="383"/>
      <c r="P113" s="384"/>
    </row>
    <row r="114" spans="2:16" hidden="1" x14ac:dyDescent="0.25">
      <c r="B114" s="41"/>
      <c r="C114" s="32"/>
      <c r="D114" s="32"/>
      <c r="E114" s="41"/>
      <c r="J114" s="41"/>
      <c r="K114" s="32"/>
      <c r="L114" s="32"/>
      <c r="M114" s="41"/>
    </row>
    <row r="115" spans="2:16" hidden="1" x14ac:dyDescent="0.25">
      <c r="J115" s="40"/>
      <c r="M115" s="40"/>
    </row>
    <row r="116" spans="2:16" ht="19.5" hidden="1" thickBot="1" x14ac:dyDescent="0.3">
      <c r="B116" s="385" t="s">
        <v>210</v>
      </c>
      <c r="C116" s="385"/>
      <c r="D116" s="385"/>
      <c r="E116" s="385"/>
      <c r="F116" s="385"/>
      <c r="G116" s="385"/>
      <c r="H116" s="385"/>
      <c r="J116" s="385" t="s">
        <v>210</v>
      </c>
      <c r="K116" s="385"/>
      <c r="L116" s="385"/>
      <c r="M116" s="385"/>
      <c r="N116" s="385"/>
      <c r="O116" s="385"/>
      <c r="P116" s="385"/>
    </row>
    <row r="117" spans="2:16" hidden="1" x14ac:dyDescent="0.25">
      <c r="B117" s="379" t="s">
        <v>71</v>
      </c>
      <c r="C117" s="380"/>
      <c r="D117" s="380"/>
      <c r="E117" s="380"/>
      <c r="F117" s="380"/>
      <c r="G117" s="380"/>
      <c r="H117" s="381"/>
      <c r="J117" s="379" t="s">
        <v>71</v>
      </c>
      <c r="K117" s="380"/>
      <c r="L117" s="380"/>
      <c r="M117" s="380"/>
      <c r="N117" s="380"/>
      <c r="O117" s="380"/>
      <c r="P117" s="381"/>
    </row>
    <row r="118" spans="2:16" ht="15.75" hidden="1" thickBot="1" x14ac:dyDescent="0.3">
      <c r="B118" s="382"/>
      <c r="C118" s="383"/>
      <c r="D118" s="383"/>
      <c r="E118" s="383"/>
      <c r="F118" s="383"/>
      <c r="G118" s="383"/>
      <c r="H118" s="384"/>
      <c r="J118" s="382"/>
      <c r="K118" s="383"/>
      <c r="L118" s="383"/>
      <c r="M118" s="383"/>
      <c r="N118" s="383"/>
      <c r="O118" s="383"/>
      <c r="P118" s="384"/>
    </row>
    <row r="119" spans="2:16" hidden="1" x14ac:dyDescent="0.25"/>
    <row r="120" spans="2:16" hidden="1" x14ac:dyDescent="0.25"/>
    <row r="121" spans="2:16" ht="18.75" hidden="1" x14ac:dyDescent="0.25">
      <c r="B121" s="42" t="s">
        <v>207</v>
      </c>
      <c r="J121" s="42" t="s">
        <v>207</v>
      </c>
      <c r="M121" s="40"/>
    </row>
    <row r="122" spans="2:16" hidden="1" x14ac:dyDescent="0.25">
      <c r="J122" s="40"/>
      <c r="M122" s="40"/>
    </row>
    <row r="123" spans="2:16" hidden="1" x14ac:dyDescent="0.25">
      <c r="J123" s="40"/>
      <c r="M123" s="40"/>
    </row>
    <row r="124" spans="2:16" hidden="1" x14ac:dyDescent="0.25">
      <c r="J124" s="40"/>
      <c r="M124" s="40"/>
    </row>
    <row r="125" spans="2:16" hidden="1" x14ac:dyDescent="0.25">
      <c r="J125" s="40"/>
      <c r="M125" s="40"/>
    </row>
    <row r="126" spans="2:16" hidden="1" x14ac:dyDescent="0.25">
      <c r="J126" s="40"/>
      <c r="M126" s="40"/>
    </row>
    <row r="127" spans="2:16" hidden="1" x14ac:dyDescent="0.25">
      <c r="J127" s="40"/>
      <c r="M127" s="40"/>
    </row>
    <row r="128" spans="2:16" hidden="1" x14ac:dyDescent="0.25">
      <c r="J128" s="40"/>
      <c r="M128" s="40"/>
    </row>
    <row r="129" spans="2:16" hidden="1" x14ac:dyDescent="0.25">
      <c r="J129" s="40"/>
      <c r="M129" s="40"/>
    </row>
    <row r="130" spans="2:16" hidden="1" x14ac:dyDescent="0.25">
      <c r="J130" s="40"/>
      <c r="M130" s="40"/>
    </row>
    <row r="131" spans="2:16" hidden="1" x14ac:dyDescent="0.25">
      <c r="J131" s="40"/>
      <c r="M131" s="40"/>
    </row>
    <row r="132" spans="2:16" ht="19.5" hidden="1" thickBot="1" x14ac:dyDescent="0.3">
      <c r="B132" s="386" t="s">
        <v>208</v>
      </c>
      <c r="C132" s="386"/>
      <c r="D132" s="386"/>
      <c r="E132" s="386"/>
      <c r="F132" s="386"/>
      <c r="G132" s="386"/>
      <c r="H132" s="386"/>
      <c r="J132" s="386" t="s">
        <v>208</v>
      </c>
      <c r="K132" s="386"/>
      <c r="L132" s="386"/>
      <c r="M132" s="386"/>
      <c r="N132" s="386"/>
      <c r="O132" s="386"/>
      <c r="P132" s="386"/>
    </row>
    <row r="133" spans="2:16" hidden="1" x14ac:dyDescent="0.25">
      <c r="B133" s="379" t="s">
        <v>71</v>
      </c>
      <c r="C133" s="380"/>
      <c r="D133" s="380"/>
      <c r="E133" s="380"/>
      <c r="F133" s="380"/>
      <c r="G133" s="380"/>
      <c r="H133" s="381"/>
      <c r="J133" s="379" t="s">
        <v>71</v>
      </c>
      <c r="K133" s="380"/>
      <c r="L133" s="380"/>
      <c r="M133" s="380"/>
      <c r="N133" s="380"/>
      <c r="O133" s="380"/>
      <c r="P133" s="381"/>
    </row>
    <row r="134" spans="2:16" ht="15.75" hidden="1" thickBot="1" x14ac:dyDescent="0.3">
      <c r="B134" s="382"/>
      <c r="C134" s="383"/>
      <c r="D134" s="383"/>
      <c r="E134" s="383"/>
      <c r="F134" s="383"/>
      <c r="G134" s="383"/>
      <c r="H134" s="384"/>
      <c r="J134" s="382"/>
      <c r="K134" s="383"/>
      <c r="L134" s="383"/>
      <c r="M134" s="383"/>
      <c r="N134" s="383"/>
      <c r="O134" s="383"/>
      <c r="P134" s="384"/>
    </row>
    <row r="135" spans="2:16" hidden="1" x14ac:dyDescent="0.25">
      <c r="J135" s="40"/>
      <c r="M135" s="40"/>
    </row>
    <row r="136" spans="2:16" ht="19.5" hidden="1" thickBot="1" x14ac:dyDescent="0.3">
      <c r="B136" s="385" t="s">
        <v>209</v>
      </c>
      <c r="C136" s="385"/>
      <c r="D136" s="385"/>
      <c r="E136" s="385"/>
      <c r="F136" s="385"/>
      <c r="G136" s="385"/>
      <c r="H136" s="385"/>
      <c r="J136" s="385" t="s">
        <v>209</v>
      </c>
      <c r="K136" s="385"/>
      <c r="L136" s="385"/>
      <c r="M136" s="385"/>
      <c r="N136" s="385"/>
      <c r="O136" s="385"/>
      <c r="P136" s="385"/>
    </row>
    <row r="137" spans="2:16" hidden="1" x14ac:dyDescent="0.25">
      <c r="B137" s="379" t="s">
        <v>71</v>
      </c>
      <c r="C137" s="380"/>
      <c r="D137" s="380"/>
      <c r="E137" s="380"/>
      <c r="F137" s="380"/>
      <c r="G137" s="380"/>
      <c r="H137" s="381"/>
      <c r="J137" s="379" t="s">
        <v>71</v>
      </c>
      <c r="K137" s="380"/>
      <c r="L137" s="380"/>
      <c r="M137" s="380"/>
      <c r="N137" s="380"/>
      <c r="O137" s="380"/>
      <c r="P137" s="381"/>
    </row>
    <row r="138" spans="2:16" ht="15.75" hidden="1" thickBot="1" x14ac:dyDescent="0.3">
      <c r="B138" s="382"/>
      <c r="C138" s="383"/>
      <c r="D138" s="383"/>
      <c r="E138" s="383"/>
      <c r="F138" s="383"/>
      <c r="G138" s="383"/>
      <c r="H138" s="384"/>
      <c r="J138" s="382"/>
      <c r="K138" s="383"/>
      <c r="L138" s="383"/>
      <c r="M138" s="383"/>
      <c r="N138" s="383"/>
      <c r="O138" s="383"/>
      <c r="P138" s="384"/>
    </row>
    <row r="139" spans="2:16" hidden="1" x14ac:dyDescent="0.25">
      <c r="B139" s="41"/>
      <c r="C139" s="32"/>
      <c r="D139" s="32"/>
      <c r="E139" s="41"/>
      <c r="J139" s="41"/>
      <c r="K139" s="32"/>
      <c r="L139" s="32"/>
      <c r="M139" s="41"/>
    </row>
    <row r="140" spans="2:16" hidden="1" x14ac:dyDescent="0.25">
      <c r="J140" s="40"/>
      <c r="M140" s="40"/>
    </row>
    <row r="141" spans="2:16" ht="19.5" hidden="1" thickBot="1" x14ac:dyDescent="0.3">
      <c r="B141" s="385" t="s">
        <v>210</v>
      </c>
      <c r="C141" s="385"/>
      <c r="D141" s="385"/>
      <c r="E141" s="385"/>
      <c r="F141" s="385"/>
      <c r="G141" s="385"/>
      <c r="H141" s="385"/>
      <c r="J141" s="385" t="s">
        <v>210</v>
      </c>
      <c r="K141" s="385"/>
      <c r="L141" s="385"/>
      <c r="M141" s="385"/>
      <c r="N141" s="385"/>
      <c r="O141" s="385"/>
      <c r="P141" s="385"/>
    </row>
    <row r="142" spans="2:16" hidden="1" x14ac:dyDescent="0.25">
      <c r="B142" s="379" t="s">
        <v>71</v>
      </c>
      <c r="C142" s="380"/>
      <c r="D142" s="380"/>
      <c r="E142" s="380"/>
      <c r="F142" s="380"/>
      <c r="G142" s="380"/>
      <c r="H142" s="381"/>
      <c r="J142" s="379" t="s">
        <v>71</v>
      </c>
      <c r="K142" s="380"/>
      <c r="L142" s="380"/>
      <c r="M142" s="380"/>
      <c r="N142" s="380"/>
      <c r="O142" s="380"/>
      <c r="P142" s="381"/>
    </row>
    <row r="143" spans="2:16" ht="15.75" hidden="1" thickBot="1" x14ac:dyDescent="0.3">
      <c r="B143" s="382"/>
      <c r="C143" s="383"/>
      <c r="D143" s="383"/>
      <c r="E143" s="383"/>
      <c r="F143" s="383"/>
      <c r="G143" s="383"/>
      <c r="H143" s="384"/>
      <c r="J143" s="382"/>
      <c r="K143" s="383"/>
      <c r="L143" s="383"/>
      <c r="M143" s="383"/>
      <c r="N143" s="383"/>
      <c r="O143" s="383"/>
      <c r="P143" s="384"/>
    </row>
    <row r="144" spans="2:16"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sheetProtection sheet="1" objects="1" scenarios="1" selectLockedCells="1"/>
  <mergeCells count="60">
    <mergeCell ref="B57:H57"/>
    <mergeCell ref="J57:P57"/>
    <mergeCell ref="J41:P42"/>
    <mergeCell ref="J31:P31"/>
    <mergeCell ref="J32:P33"/>
    <mergeCell ref="J35:P35"/>
    <mergeCell ref="J36:P37"/>
    <mergeCell ref="J40:P40"/>
    <mergeCell ref="B41:H42"/>
    <mergeCell ref="B31:H31"/>
    <mergeCell ref="B35:H35"/>
    <mergeCell ref="B32:H33"/>
    <mergeCell ref="B36:H37"/>
    <mergeCell ref="B40:H40"/>
    <mergeCell ref="B58:H59"/>
    <mergeCell ref="J58:P59"/>
    <mergeCell ref="B61:H61"/>
    <mergeCell ref="J61:P61"/>
    <mergeCell ref="B66:H66"/>
    <mergeCell ref="J66:P66"/>
    <mergeCell ref="B62:H63"/>
    <mergeCell ref="J62:P63"/>
    <mergeCell ref="B67:H68"/>
    <mergeCell ref="J67:P68"/>
    <mergeCell ref="B82:H82"/>
    <mergeCell ref="J82:P82"/>
    <mergeCell ref="B83:H84"/>
    <mergeCell ref="J83:P84"/>
    <mergeCell ref="B86:H86"/>
    <mergeCell ref="J86:P86"/>
    <mergeCell ref="B87:H88"/>
    <mergeCell ref="J87:P88"/>
    <mergeCell ref="B91:H91"/>
    <mergeCell ref="J91:P91"/>
    <mergeCell ref="B92:H93"/>
    <mergeCell ref="J92:P93"/>
    <mergeCell ref="B107:H107"/>
    <mergeCell ref="J107:P107"/>
    <mergeCell ref="B108:H109"/>
    <mergeCell ref="J108:P109"/>
    <mergeCell ref="B111:H111"/>
    <mergeCell ref="J111:P111"/>
    <mergeCell ref="B112:H113"/>
    <mergeCell ref="J112:P113"/>
    <mergeCell ref="B116:H116"/>
    <mergeCell ref="J116:P116"/>
    <mergeCell ref="B117:H118"/>
    <mergeCell ref="J117:P118"/>
    <mergeCell ref="B132:H132"/>
    <mergeCell ref="J132:P132"/>
    <mergeCell ref="B141:H141"/>
    <mergeCell ref="J141:P141"/>
    <mergeCell ref="B142:H143"/>
    <mergeCell ref="J142:P143"/>
    <mergeCell ref="B133:H134"/>
    <mergeCell ref="J133:P134"/>
    <mergeCell ref="B136:H136"/>
    <mergeCell ref="J136:P136"/>
    <mergeCell ref="B137:H138"/>
    <mergeCell ref="J137:P138"/>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C6A4-2E08-4272-96E3-AB71F27CFDDD}">
  <sheetPr>
    <tabColor theme="7" tint="0.79998168889431442"/>
  </sheetPr>
  <dimension ref="A1:AI60"/>
  <sheetViews>
    <sheetView showGridLines="0" showRowColHeaders="0" zoomScaleNormal="100" workbookViewId="0"/>
  </sheetViews>
  <sheetFormatPr defaultColWidth="8.85546875" defaultRowHeight="15" x14ac:dyDescent="0.25"/>
  <cols>
    <col min="1" max="1" width="9.140625" customWidth="1"/>
    <col min="2" max="2" width="4.28515625" customWidth="1"/>
    <col min="3" max="3" width="31.28515625" customWidth="1"/>
    <col min="4" max="4" width="26.28515625" customWidth="1"/>
    <col min="5" max="5" width="36.28515625" customWidth="1"/>
    <col min="6" max="6" width="20.7109375" customWidth="1"/>
    <col min="7" max="7" width="47.7109375" customWidth="1"/>
    <col min="8" max="8" width="64.85546875" customWidth="1"/>
    <col min="12" max="12" width="13.85546875" customWidth="1"/>
    <col min="13" max="13" width="17.140625" customWidth="1"/>
    <col min="14" max="14" width="20" customWidth="1"/>
    <col min="15" max="15" width="13.5703125" customWidth="1"/>
    <col min="17" max="17" width="14" customWidth="1"/>
    <col min="18" max="18" width="16.7109375" customWidth="1"/>
  </cols>
  <sheetData>
    <row r="1" spans="1:1" ht="15" customHeight="1" x14ac:dyDescent="0.25">
      <c r="A1" s="5"/>
    </row>
    <row r="2" spans="1:1" ht="25.5" customHeight="1" x14ac:dyDescent="0.25"/>
    <row r="3" spans="1:1" ht="25.5" customHeight="1" x14ac:dyDescent="0.25"/>
    <row r="4" spans="1:1" ht="25.5" customHeight="1" x14ac:dyDescent="0.25"/>
    <row r="5" spans="1:1" ht="25.5" customHeight="1" x14ac:dyDescent="0.25"/>
    <row r="6" spans="1:1" ht="25.5" customHeight="1" x14ac:dyDescent="0.25"/>
    <row r="7" spans="1:1" ht="25.5" customHeight="1" x14ac:dyDescent="0.25"/>
    <row r="8" spans="1:1" ht="15.75" customHeight="1" x14ac:dyDescent="0.25"/>
    <row r="9" spans="1:1" ht="15.75" customHeight="1" x14ac:dyDescent="0.25"/>
    <row r="10" spans="1:1" ht="15.75" customHeight="1" x14ac:dyDescent="0.25"/>
    <row r="11" spans="1:1" ht="15.75" customHeight="1" x14ac:dyDescent="0.25"/>
    <row r="12" spans="1:1" ht="7.5" customHeight="1" x14ac:dyDescent="0.25"/>
    <row r="13" spans="1:1" ht="7.5" customHeight="1" x14ac:dyDescent="0.25"/>
    <row r="14" spans="1:1" ht="7.5" customHeight="1" x14ac:dyDescent="0.25"/>
    <row r="19" spans="2:35" x14ac:dyDescent="0.25">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ht="15.75" thickBot="1" x14ac:dyDescent="0.3">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row>
    <row r="21" spans="2:35" ht="32.25" customHeight="1" thickBot="1" x14ac:dyDescent="0.35">
      <c r="B21" s="89" t="s">
        <v>211</v>
      </c>
      <c r="C21" s="90"/>
      <c r="D21" s="90"/>
      <c r="E21" s="90"/>
      <c r="F21" s="90"/>
      <c r="G21" s="91" t="s">
        <v>364</v>
      </c>
      <c r="H21" s="92"/>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row>
    <row r="22" spans="2:35" ht="26.25" customHeight="1" thickBot="1" x14ac:dyDescent="0.35">
      <c r="B22" s="93"/>
      <c r="C22" s="94"/>
      <c r="D22" s="94"/>
      <c r="E22" s="94"/>
      <c r="F22" s="94"/>
      <c r="G22" s="95" t="s">
        <v>365</v>
      </c>
      <c r="H22" s="67" t="s">
        <v>72</v>
      </c>
      <c r="I22" s="145"/>
      <c r="J22" s="63" t="s">
        <v>437</v>
      </c>
      <c r="K22" s="63" t="s">
        <v>214</v>
      </c>
      <c r="L22" s="63" t="s">
        <v>215</v>
      </c>
      <c r="M22" s="63" t="s">
        <v>438</v>
      </c>
      <c r="N22" s="63" t="s">
        <v>439</v>
      </c>
      <c r="O22" s="63" t="s">
        <v>440</v>
      </c>
      <c r="P22" s="63" t="s">
        <v>41</v>
      </c>
      <c r="Q22" s="63" t="s">
        <v>3</v>
      </c>
      <c r="R22" s="63" t="s">
        <v>42</v>
      </c>
      <c r="S22" s="63" t="s">
        <v>46</v>
      </c>
      <c r="U22" s="54"/>
      <c r="V22" s="54"/>
      <c r="W22" s="54"/>
      <c r="X22" s="54"/>
      <c r="Y22" s="54"/>
      <c r="Z22" s="54"/>
      <c r="AA22" s="54"/>
      <c r="AB22" s="54"/>
      <c r="AC22" s="54"/>
      <c r="AD22" s="54"/>
      <c r="AE22" s="54"/>
      <c r="AF22" s="54"/>
      <c r="AG22" s="54"/>
      <c r="AH22" s="54"/>
      <c r="AI22" s="54"/>
    </row>
    <row r="23" spans="2:35" ht="36" customHeight="1" thickBot="1" x14ac:dyDescent="0.35">
      <c r="B23" s="96"/>
      <c r="C23" s="97" t="s">
        <v>213</v>
      </c>
      <c r="D23" s="98" t="s">
        <v>214</v>
      </c>
      <c r="E23" s="98" t="s">
        <v>215</v>
      </c>
      <c r="F23" s="97" t="s">
        <v>216</v>
      </c>
      <c r="G23" s="99" t="s">
        <v>366</v>
      </c>
      <c r="H23" s="100" t="s">
        <v>367</v>
      </c>
      <c r="J23" s="63"/>
      <c r="K23" s="63"/>
      <c r="L23" s="63"/>
      <c r="M23" s="63"/>
      <c r="N23" s="63"/>
      <c r="O23" s="63"/>
      <c r="P23" s="63"/>
      <c r="Q23" s="63"/>
      <c r="R23" s="63"/>
      <c r="S23" s="63"/>
      <c r="U23" s="54"/>
      <c r="V23" s="54"/>
      <c r="W23" s="54"/>
      <c r="X23" s="54"/>
      <c r="Y23" s="54"/>
      <c r="Z23" s="54"/>
      <c r="AA23" s="54"/>
      <c r="AB23" s="54"/>
      <c r="AC23" s="54"/>
      <c r="AD23" s="54"/>
      <c r="AE23" s="54"/>
      <c r="AF23" s="54"/>
      <c r="AG23" s="54"/>
      <c r="AH23" s="54"/>
      <c r="AI23" s="54"/>
    </row>
    <row r="24" spans="2:35" ht="19.5" thickBot="1" x14ac:dyDescent="0.3">
      <c r="B24" s="103">
        <v>1</v>
      </c>
      <c r="C24" s="51"/>
      <c r="D24" s="51"/>
      <c r="E24" s="104"/>
      <c r="F24" s="105"/>
      <c r="G24" s="106" t="s">
        <v>72</v>
      </c>
      <c r="H24" s="74"/>
      <c r="J24" s="63">
        <f t="shared" ref="J24:O39" si="0">C24</f>
        <v>0</v>
      </c>
      <c r="K24" s="63">
        <f t="shared" si="0"/>
        <v>0</v>
      </c>
      <c r="L24" s="63">
        <f t="shared" si="0"/>
        <v>0</v>
      </c>
      <c r="M24" s="146">
        <f t="shared" si="0"/>
        <v>0</v>
      </c>
      <c r="N24" s="63" t="str">
        <f t="shared" si="0"/>
        <v>Select</v>
      </c>
      <c r="O24" s="63">
        <f t="shared" si="0"/>
        <v>0</v>
      </c>
      <c r="P24" s="63">
        <f>[1]Coversheet!$D$5</f>
        <v>76</v>
      </c>
      <c r="Q24" s="63" t="str">
        <f>[1]Coversheet!$D$12</f>
        <v>NEHA</v>
      </c>
      <c r="R24" s="63" t="str">
        <f>[1]Coversheet!$D$6</f>
        <v>NEHA</v>
      </c>
      <c r="S24" s="63" t="str">
        <f>[1]ProgressNarrative!$D$7</f>
        <v>FY23</v>
      </c>
      <c r="U24" s="54"/>
      <c r="V24" s="54"/>
      <c r="W24" s="54"/>
      <c r="X24" s="54"/>
      <c r="Y24" s="54"/>
      <c r="Z24" s="54"/>
      <c r="AA24" s="54"/>
      <c r="AB24" s="54"/>
      <c r="AC24" s="54"/>
      <c r="AD24" s="54"/>
      <c r="AE24" s="54"/>
      <c r="AF24" s="54"/>
      <c r="AG24" s="54"/>
      <c r="AH24" s="54"/>
      <c r="AI24" s="54"/>
    </row>
    <row r="25" spans="2:35" ht="19.5" thickBot="1" x14ac:dyDescent="0.3">
      <c r="B25" s="15">
        <v>2</v>
      </c>
      <c r="C25" s="46"/>
      <c r="D25" s="46"/>
      <c r="E25" s="46"/>
      <c r="F25" s="105"/>
      <c r="G25" s="107" t="s">
        <v>72</v>
      </c>
      <c r="H25" s="108"/>
      <c r="J25" s="63">
        <f t="shared" si="0"/>
        <v>0</v>
      </c>
      <c r="K25" s="63">
        <f t="shared" si="0"/>
        <v>0</v>
      </c>
      <c r="L25" s="63">
        <f t="shared" si="0"/>
        <v>0</v>
      </c>
      <c r="M25" s="146">
        <f t="shared" si="0"/>
        <v>0</v>
      </c>
      <c r="N25" s="63" t="str">
        <f t="shared" si="0"/>
        <v>Select</v>
      </c>
      <c r="O25" s="63">
        <f t="shared" si="0"/>
        <v>0</v>
      </c>
      <c r="P25" s="63">
        <f>[1]Coversheet!$D$5</f>
        <v>76</v>
      </c>
      <c r="Q25" s="63" t="str">
        <f>[1]Coversheet!$D$12</f>
        <v>NEHA</v>
      </c>
      <c r="R25" s="63" t="str">
        <f>[1]Coversheet!$D$6</f>
        <v>NEHA</v>
      </c>
      <c r="S25" s="63" t="str">
        <f>[1]ProgressNarrative!$D$7</f>
        <v>FY23</v>
      </c>
      <c r="U25" s="54"/>
      <c r="V25" s="54"/>
      <c r="W25" s="54"/>
      <c r="X25" s="54"/>
      <c r="Y25" s="54"/>
      <c r="Z25" s="54"/>
      <c r="AA25" s="54"/>
      <c r="AB25" s="54"/>
      <c r="AC25" s="54"/>
      <c r="AD25" s="54"/>
      <c r="AE25" s="54"/>
      <c r="AF25" s="54"/>
      <c r="AG25" s="54"/>
      <c r="AH25" s="54"/>
      <c r="AI25" s="54"/>
    </row>
    <row r="26" spans="2:35" ht="19.5" thickBot="1" x14ac:dyDescent="0.3">
      <c r="B26" s="15">
        <v>3</v>
      </c>
      <c r="C26" s="46"/>
      <c r="D26" s="46"/>
      <c r="E26" s="46"/>
      <c r="F26" s="105"/>
      <c r="G26" s="107" t="s">
        <v>72</v>
      </c>
      <c r="H26" s="108"/>
      <c r="J26" s="63">
        <f t="shared" si="0"/>
        <v>0</v>
      </c>
      <c r="K26" s="63">
        <f t="shared" si="0"/>
        <v>0</v>
      </c>
      <c r="L26" s="63">
        <f t="shared" si="0"/>
        <v>0</v>
      </c>
      <c r="M26" s="146">
        <f t="shared" si="0"/>
        <v>0</v>
      </c>
      <c r="N26" s="63" t="str">
        <f t="shared" si="0"/>
        <v>Select</v>
      </c>
      <c r="O26" s="63">
        <f t="shared" si="0"/>
        <v>0</v>
      </c>
      <c r="P26" s="63">
        <f>[1]Coversheet!$D$5</f>
        <v>76</v>
      </c>
      <c r="Q26" s="63" t="str">
        <f>[1]Coversheet!$D$12</f>
        <v>NEHA</v>
      </c>
      <c r="R26" s="63" t="str">
        <f>[1]Coversheet!$D$6</f>
        <v>NEHA</v>
      </c>
      <c r="S26" s="63" t="str">
        <f>[1]ProgressNarrative!$D$7</f>
        <v>FY23</v>
      </c>
      <c r="U26" s="54"/>
      <c r="V26" s="54"/>
      <c r="W26" s="54"/>
      <c r="X26" s="54"/>
      <c r="Y26" s="54"/>
      <c r="Z26" s="54"/>
      <c r="AA26" s="54"/>
      <c r="AB26" s="54"/>
      <c r="AC26" s="54"/>
      <c r="AD26" s="54"/>
      <c r="AE26" s="54"/>
      <c r="AF26" s="54"/>
      <c r="AG26" s="54"/>
      <c r="AH26" s="54"/>
      <c r="AI26" s="54"/>
    </row>
    <row r="27" spans="2:35" ht="19.5" thickBot="1" x14ac:dyDescent="0.3">
      <c r="B27" s="15">
        <v>4</v>
      </c>
      <c r="C27" s="46"/>
      <c r="D27" s="46"/>
      <c r="E27" s="46"/>
      <c r="F27" s="105"/>
      <c r="G27" s="107" t="s">
        <v>72</v>
      </c>
      <c r="H27" s="108"/>
      <c r="J27" s="63">
        <f t="shared" si="0"/>
        <v>0</v>
      </c>
      <c r="K27" s="63">
        <f t="shared" si="0"/>
        <v>0</v>
      </c>
      <c r="L27" s="63">
        <f t="shared" si="0"/>
        <v>0</v>
      </c>
      <c r="M27" s="146">
        <f t="shared" si="0"/>
        <v>0</v>
      </c>
      <c r="N27" s="63" t="str">
        <f t="shared" si="0"/>
        <v>Select</v>
      </c>
      <c r="O27" s="63">
        <f t="shared" si="0"/>
        <v>0</v>
      </c>
      <c r="P27" s="63">
        <f>[1]Coversheet!$D$5</f>
        <v>76</v>
      </c>
      <c r="Q27" s="63" t="str">
        <f>[1]Coversheet!$D$12</f>
        <v>NEHA</v>
      </c>
      <c r="R27" s="63" t="str">
        <f>[1]Coversheet!$D$6</f>
        <v>NEHA</v>
      </c>
      <c r="S27" s="63" t="str">
        <f>[1]ProgressNarrative!$D$7</f>
        <v>FY23</v>
      </c>
      <c r="U27" s="54"/>
      <c r="V27" s="54"/>
      <c r="W27" s="54"/>
      <c r="X27" s="54"/>
      <c r="Y27" s="54"/>
      <c r="Z27" s="54"/>
      <c r="AA27" s="54"/>
      <c r="AB27" s="54"/>
      <c r="AC27" s="54"/>
      <c r="AD27" s="54"/>
      <c r="AE27" s="54"/>
      <c r="AF27" s="54"/>
      <c r="AG27" s="54"/>
      <c r="AH27" s="54"/>
      <c r="AI27" s="54"/>
    </row>
    <row r="28" spans="2:35" ht="19.5" thickBot="1" x14ac:dyDescent="0.3">
      <c r="B28" s="15">
        <v>5</v>
      </c>
      <c r="C28" s="46"/>
      <c r="D28" s="46"/>
      <c r="E28" s="46"/>
      <c r="F28" s="105"/>
      <c r="G28" s="107" t="s">
        <v>72</v>
      </c>
      <c r="H28" s="108"/>
      <c r="J28" s="63">
        <f t="shared" si="0"/>
        <v>0</v>
      </c>
      <c r="K28" s="63">
        <f t="shared" si="0"/>
        <v>0</v>
      </c>
      <c r="L28" s="63">
        <f t="shared" si="0"/>
        <v>0</v>
      </c>
      <c r="M28" s="146">
        <f t="shared" si="0"/>
        <v>0</v>
      </c>
      <c r="N28" s="63" t="str">
        <f t="shared" si="0"/>
        <v>Select</v>
      </c>
      <c r="O28" s="63">
        <f t="shared" si="0"/>
        <v>0</v>
      </c>
      <c r="P28" s="63">
        <f>[1]Coversheet!$D$5</f>
        <v>76</v>
      </c>
      <c r="Q28" s="63" t="str">
        <f>[1]Coversheet!$D$12</f>
        <v>NEHA</v>
      </c>
      <c r="R28" s="63" t="str">
        <f>[1]Coversheet!$D$6</f>
        <v>NEHA</v>
      </c>
      <c r="S28" s="63" t="str">
        <f>[1]ProgressNarrative!$D$7</f>
        <v>FY23</v>
      </c>
      <c r="U28" s="54"/>
      <c r="V28" s="54"/>
      <c r="W28" s="54"/>
      <c r="X28" s="54"/>
      <c r="Y28" s="54"/>
      <c r="Z28" s="54"/>
      <c r="AA28" s="54"/>
      <c r="AB28" s="54"/>
      <c r="AC28" s="54"/>
      <c r="AD28" s="54"/>
      <c r="AE28" s="54"/>
      <c r="AF28" s="54"/>
      <c r="AG28" s="54"/>
      <c r="AH28" s="54"/>
      <c r="AI28" s="54"/>
    </row>
    <row r="29" spans="2:35" ht="19.5" thickBot="1" x14ac:dyDescent="0.3">
      <c r="B29" s="15">
        <v>6</v>
      </c>
      <c r="C29" s="46"/>
      <c r="D29" s="46"/>
      <c r="E29" s="46"/>
      <c r="F29" s="105"/>
      <c r="G29" s="107" t="s">
        <v>72</v>
      </c>
      <c r="H29" s="108"/>
      <c r="J29" s="63">
        <f t="shared" si="0"/>
        <v>0</v>
      </c>
      <c r="K29" s="63">
        <f t="shared" si="0"/>
        <v>0</v>
      </c>
      <c r="L29" s="63">
        <f t="shared" si="0"/>
        <v>0</v>
      </c>
      <c r="M29" s="146">
        <f t="shared" si="0"/>
        <v>0</v>
      </c>
      <c r="N29" s="63" t="str">
        <f t="shared" si="0"/>
        <v>Select</v>
      </c>
      <c r="O29" s="63">
        <f t="shared" si="0"/>
        <v>0</v>
      </c>
      <c r="P29" s="63">
        <f>[1]Coversheet!$D$5</f>
        <v>76</v>
      </c>
      <c r="Q29" s="63" t="str">
        <f>[1]Coversheet!$D$12</f>
        <v>NEHA</v>
      </c>
      <c r="R29" s="63" t="str">
        <f>[1]Coversheet!$D$6</f>
        <v>NEHA</v>
      </c>
      <c r="S29" s="63" t="str">
        <f>[1]ProgressNarrative!$D$7</f>
        <v>FY23</v>
      </c>
      <c r="U29" s="54"/>
      <c r="V29" s="54"/>
      <c r="W29" s="54"/>
      <c r="X29" s="54"/>
      <c r="Y29" s="54"/>
      <c r="Z29" s="54"/>
      <c r="AA29" s="54"/>
      <c r="AB29" s="54"/>
      <c r="AC29" s="54"/>
      <c r="AD29" s="54"/>
      <c r="AE29" s="54"/>
      <c r="AF29" s="54"/>
      <c r="AG29" s="54"/>
      <c r="AH29" s="54"/>
      <c r="AI29" s="54"/>
    </row>
    <row r="30" spans="2:35" ht="19.5" thickBot="1" x14ac:dyDescent="0.3">
      <c r="B30" s="15">
        <v>7</v>
      </c>
      <c r="C30" s="46"/>
      <c r="D30" s="46"/>
      <c r="E30" s="46"/>
      <c r="F30" s="105"/>
      <c r="G30" s="107" t="s">
        <v>72</v>
      </c>
      <c r="H30" s="108"/>
      <c r="J30" s="63">
        <f t="shared" si="0"/>
        <v>0</v>
      </c>
      <c r="K30" s="63">
        <f t="shared" si="0"/>
        <v>0</v>
      </c>
      <c r="L30" s="63">
        <f t="shared" si="0"/>
        <v>0</v>
      </c>
      <c r="M30" s="146">
        <f t="shared" si="0"/>
        <v>0</v>
      </c>
      <c r="N30" s="63" t="str">
        <f t="shared" si="0"/>
        <v>Select</v>
      </c>
      <c r="O30" s="63">
        <f t="shared" si="0"/>
        <v>0</v>
      </c>
      <c r="P30" s="63">
        <f>[1]Coversheet!$D$5</f>
        <v>76</v>
      </c>
      <c r="Q30" s="63" t="str">
        <f>[1]Coversheet!$D$12</f>
        <v>NEHA</v>
      </c>
      <c r="R30" s="63" t="str">
        <f>[1]Coversheet!$D$6</f>
        <v>NEHA</v>
      </c>
      <c r="S30" s="63" t="str">
        <f>[1]ProgressNarrative!$D$7</f>
        <v>FY23</v>
      </c>
      <c r="U30" s="54"/>
      <c r="V30" s="54"/>
      <c r="W30" s="54"/>
      <c r="X30" s="54"/>
      <c r="Y30" s="54"/>
      <c r="Z30" s="54"/>
      <c r="AA30" s="54"/>
      <c r="AB30" s="54"/>
      <c r="AC30" s="54"/>
      <c r="AD30" s="54"/>
      <c r="AE30" s="54"/>
      <c r="AF30" s="54"/>
      <c r="AG30" s="54"/>
      <c r="AH30" s="54"/>
      <c r="AI30" s="54"/>
    </row>
    <row r="31" spans="2:35" ht="19.5" thickBot="1" x14ac:dyDescent="0.3">
      <c r="B31" s="15">
        <v>8</v>
      </c>
      <c r="C31" s="46"/>
      <c r="D31" s="46"/>
      <c r="E31" s="46"/>
      <c r="F31" s="105"/>
      <c r="G31" s="107" t="s">
        <v>72</v>
      </c>
      <c r="H31" s="108"/>
      <c r="J31" s="63">
        <f t="shared" si="0"/>
        <v>0</v>
      </c>
      <c r="K31" s="63">
        <f t="shared" si="0"/>
        <v>0</v>
      </c>
      <c r="L31" s="63">
        <f t="shared" si="0"/>
        <v>0</v>
      </c>
      <c r="M31" s="146">
        <f t="shared" si="0"/>
        <v>0</v>
      </c>
      <c r="N31" s="63" t="str">
        <f t="shared" si="0"/>
        <v>Select</v>
      </c>
      <c r="O31" s="63">
        <f t="shared" si="0"/>
        <v>0</v>
      </c>
      <c r="P31" s="63">
        <f>[1]Coversheet!$D$5</f>
        <v>76</v>
      </c>
      <c r="Q31" s="63" t="str">
        <f>[1]Coversheet!$D$12</f>
        <v>NEHA</v>
      </c>
      <c r="R31" s="63" t="str">
        <f>[1]Coversheet!$D$6</f>
        <v>NEHA</v>
      </c>
      <c r="S31" s="63" t="str">
        <f>[1]ProgressNarrative!$D$7</f>
        <v>FY23</v>
      </c>
      <c r="U31" s="54"/>
      <c r="V31" s="54"/>
      <c r="W31" s="54"/>
      <c r="X31" s="54"/>
      <c r="Y31" s="54"/>
      <c r="Z31" s="54"/>
      <c r="AA31" s="54"/>
      <c r="AB31" s="54"/>
      <c r="AC31" s="54"/>
      <c r="AD31" s="54"/>
      <c r="AE31" s="54"/>
      <c r="AF31" s="54"/>
      <c r="AG31" s="54"/>
      <c r="AH31" s="54"/>
      <c r="AI31" s="54"/>
    </row>
    <row r="32" spans="2:35" ht="19.5" thickBot="1" x14ac:dyDescent="0.3">
      <c r="B32" s="15">
        <v>9</v>
      </c>
      <c r="C32" s="46"/>
      <c r="D32" s="46"/>
      <c r="E32" s="46"/>
      <c r="F32" s="105"/>
      <c r="G32" s="107" t="s">
        <v>72</v>
      </c>
      <c r="H32" s="108"/>
      <c r="J32" s="63">
        <f t="shared" si="0"/>
        <v>0</v>
      </c>
      <c r="K32" s="63">
        <f t="shared" si="0"/>
        <v>0</v>
      </c>
      <c r="L32" s="63">
        <f t="shared" si="0"/>
        <v>0</v>
      </c>
      <c r="M32" s="146">
        <f t="shared" si="0"/>
        <v>0</v>
      </c>
      <c r="N32" s="63" t="str">
        <f t="shared" si="0"/>
        <v>Select</v>
      </c>
      <c r="O32" s="63">
        <f t="shared" si="0"/>
        <v>0</v>
      </c>
      <c r="P32" s="63">
        <f>[1]Coversheet!$D$5</f>
        <v>76</v>
      </c>
      <c r="Q32" s="63" t="str">
        <f>[1]Coversheet!$D$12</f>
        <v>NEHA</v>
      </c>
      <c r="R32" s="63" t="str">
        <f>[1]Coversheet!$D$6</f>
        <v>NEHA</v>
      </c>
      <c r="S32" s="63" t="str">
        <f>[1]ProgressNarrative!$D$7</f>
        <v>FY23</v>
      </c>
      <c r="U32" s="54"/>
      <c r="V32" s="54"/>
      <c r="W32" s="54"/>
      <c r="X32" s="54"/>
      <c r="Y32" s="54"/>
      <c r="Z32" s="54"/>
      <c r="AA32" s="54"/>
      <c r="AB32" s="54"/>
      <c r="AC32" s="54"/>
      <c r="AD32" s="54"/>
      <c r="AE32" s="54"/>
      <c r="AF32" s="54"/>
      <c r="AG32" s="54"/>
      <c r="AH32" s="54"/>
      <c r="AI32" s="54"/>
    </row>
    <row r="33" spans="2:35" ht="19.5" thickBot="1" x14ac:dyDescent="0.3">
      <c r="B33" s="15">
        <v>10</v>
      </c>
      <c r="C33" s="46"/>
      <c r="D33" s="46"/>
      <c r="E33" s="46"/>
      <c r="F33" s="105"/>
      <c r="G33" s="107" t="s">
        <v>72</v>
      </c>
      <c r="H33" s="108"/>
      <c r="J33" s="63">
        <f t="shared" si="0"/>
        <v>0</v>
      </c>
      <c r="K33" s="63">
        <f t="shared" si="0"/>
        <v>0</v>
      </c>
      <c r="L33" s="63">
        <f t="shared" si="0"/>
        <v>0</v>
      </c>
      <c r="M33" s="146">
        <f t="shared" si="0"/>
        <v>0</v>
      </c>
      <c r="N33" s="63" t="str">
        <f t="shared" si="0"/>
        <v>Select</v>
      </c>
      <c r="O33" s="63">
        <f t="shared" si="0"/>
        <v>0</v>
      </c>
      <c r="P33" s="63">
        <f>[1]Coversheet!$D$5</f>
        <v>76</v>
      </c>
      <c r="Q33" s="63" t="str">
        <f>[1]Coversheet!$D$12</f>
        <v>NEHA</v>
      </c>
      <c r="R33" s="63" t="str">
        <f>[1]Coversheet!$D$6</f>
        <v>NEHA</v>
      </c>
      <c r="S33" s="63" t="str">
        <f>[1]ProgressNarrative!$D$7</f>
        <v>FY23</v>
      </c>
      <c r="U33" s="54"/>
      <c r="V33" s="54"/>
      <c r="W33" s="54"/>
      <c r="X33" s="54"/>
      <c r="Y33" s="54"/>
      <c r="Z33" s="54"/>
      <c r="AA33" s="54"/>
      <c r="AB33" s="54"/>
      <c r="AC33" s="54"/>
      <c r="AD33" s="54"/>
      <c r="AE33" s="54"/>
      <c r="AF33" s="54"/>
      <c r="AG33" s="54"/>
      <c r="AH33" s="54"/>
      <c r="AI33" s="54"/>
    </row>
    <row r="34" spans="2:35" ht="19.5" thickBot="1" x14ac:dyDescent="0.3">
      <c r="B34" s="15">
        <v>11</v>
      </c>
      <c r="C34" s="46"/>
      <c r="D34" s="46"/>
      <c r="E34" s="46"/>
      <c r="F34" s="105"/>
      <c r="G34" s="107" t="s">
        <v>72</v>
      </c>
      <c r="H34" s="108"/>
      <c r="J34" s="63">
        <f t="shared" si="0"/>
        <v>0</v>
      </c>
      <c r="K34" s="63">
        <f t="shared" si="0"/>
        <v>0</v>
      </c>
      <c r="L34" s="63">
        <f t="shared" si="0"/>
        <v>0</v>
      </c>
      <c r="M34" s="146">
        <f t="shared" si="0"/>
        <v>0</v>
      </c>
      <c r="N34" s="63" t="str">
        <f t="shared" si="0"/>
        <v>Select</v>
      </c>
      <c r="O34" s="63">
        <f t="shared" si="0"/>
        <v>0</v>
      </c>
      <c r="P34" s="63">
        <f>[1]Coversheet!$D$5</f>
        <v>76</v>
      </c>
      <c r="Q34" s="63" t="str">
        <f>[1]Coversheet!$D$12</f>
        <v>NEHA</v>
      </c>
      <c r="R34" s="63" t="str">
        <f>[1]Coversheet!$D$6</f>
        <v>NEHA</v>
      </c>
      <c r="S34" s="63" t="str">
        <f>[1]ProgressNarrative!$D$7</f>
        <v>FY23</v>
      </c>
      <c r="U34" s="54"/>
      <c r="V34" s="54"/>
      <c r="W34" s="54"/>
      <c r="X34" s="54"/>
      <c r="Y34" s="54"/>
      <c r="Z34" s="54"/>
      <c r="AA34" s="54"/>
      <c r="AB34" s="54"/>
      <c r="AC34" s="54"/>
      <c r="AD34" s="54"/>
      <c r="AE34" s="54"/>
      <c r="AF34" s="54"/>
      <c r="AG34" s="54"/>
      <c r="AH34" s="54"/>
      <c r="AI34" s="54"/>
    </row>
    <row r="35" spans="2:35" ht="19.5" thickBot="1" x14ac:dyDescent="0.3">
      <c r="B35" s="15">
        <v>12</v>
      </c>
      <c r="C35" s="46"/>
      <c r="D35" s="46"/>
      <c r="E35" s="46"/>
      <c r="F35" s="105"/>
      <c r="G35" s="107" t="s">
        <v>72</v>
      </c>
      <c r="H35" s="108"/>
      <c r="J35" s="63">
        <f t="shared" si="0"/>
        <v>0</v>
      </c>
      <c r="K35" s="63">
        <f t="shared" si="0"/>
        <v>0</v>
      </c>
      <c r="L35" s="63">
        <f t="shared" si="0"/>
        <v>0</v>
      </c>
      <c r="M35" s="146">
        <f t="shared" si="0"/>
        <v>0</v>
      </c>
      <c r="N35" s="63" t="str">
        <f t="shared" si="0"/>
        <v>Select</v>
      </c>
      <c r="O35" s="63">
        <f t="shared" si="0"/>
        <v>0</v>
      </c>
      <c r="P35" s="63">
        <f>[1]Coversheet!$D$5</f>
        <v>76</v>
      </c>
      <c r="Q35" s="63" t="str">
        <f>[1]Coversheet!$D$12</f>
        <v>NEHA</v>
      </c>
      <c r="R35" s="63" t="str">
        <f>[1]Coversheet!$D$6</f>
        <v>NEHA</v>
      </c>
      <c r="S35" s="63" t="str">
        <f>[1]ProgressNarrative!$D$7</f>
        <v>FY23</v>
      </c>
      <c r="U35" s="54"/>
      <c r="V35" s="54"/>
      <c r="W35" s="54"/>
      <c r="X35" s="54"/>
      <c r="Y35" s="54"/>
      <c r="Z35" s="54"/>
      <c r="AA35" s="54"/>
      <c r="AB35" s="54"/>
      <c r="AC35" s="54"/>
      <c r="AD35" s="54"/>
      <c r="AE35" s="54"/>
      <c r="AF35" s="54"/>
      <c r="AG35" s="54"/>
      <c r="AH35" s="54"/>
      <c r="AI35" s="54"/>
    </row>
    <row r="36" spans="2:35" ht="19.5" thickBot="1" x14ac:dyDescent="0.3">
      <c r="B36" s="15">
        <v>13</v>
      </c>
      <c r="C36" s="46"/>
      <c r="D36" s="46"/>
      <c r="E36" s="46"/>
      <c r="F36" s="105"/>
      <c r="G36" s="107" t="s">
        <v>72</v>
      </c>
      <c r="H36" s="108"/>
      <c r="J36" s="63">
        <f t="shared" si="0"/>
        <v>0</v>
      </c>
      <c r="K36" s="63">
        <f t="shared" si="0"/>
        <v>0</v>
      </c>
      <c r="L36" s="63">
        <f t="shared" si="0"/>
        <v>0</v>
      </c>
      <c r="M36" s="146">
        <f t="shared" si="0"/>
        <v>0</v>
      </c>
      <c r="N36" s="63" t="str">
        <f t="shared" si="0"/>
        <v>Select</v>
      </c>
      <c r="O36" s="63">
        <f t="shared" si="0"/>
        <v>0</v>
      </c>
      <c r="P36" s="63">
        <f>[1]Coversheet!$D$5</f>
        <v>76</v>
      </c>
      <c r="Q36" s="63" t="str">
        <f>[1]Coversheet!$D$12</f>
        <v>NEHA</v>
      </c>
      <c r="R36" s="63" t="str">
        <f>[1]Coversheet!$D$6</f>
        <v>NEHA</v>
      </c>
      <c r="S36" s="63" t="str">
        <f>[1]ProgressNarrative!$D$7</f>
        <v>FY23</v>
      </c>
      <c r="U36" s="54"/>
      <c r="V36" s="54"/>
      <c r="W36" s="54"/>
      <c r="X36" s="54"/>
      <c r="Y36" s="54"/>
      <c r="Z36" s="54"/>
      <c r="AA36" s="54"/>
      <c r="AB36" s="54"/>
      <c r="AC36" s="54"/>
      <c r="AD36" s="54"/>
      <c r="AE36" s="54"/>
      <c r="AF36" s="54"/>
      <c r="AG36" s="54"/>
      <c r="AH36" s="54"/>
      <c r="AI36" s="54"/>
    </row>
    <row r="37" spans="2:35" ht="19.5" thickBot="1" x14ac:dyDescent="0.3">
      <c r="B37" s="15">
        <v>14</v>
      </c>
      <c r="C37" s="46"/>
      <c r="D37" s="46"/>
      <c r="E37" s="46"/>
      <c r="F37" s="105"/>
      <c r="G37" s="107" t="s">
        <v>72</v>
      </c>
      <c r="H37" s="108"/>
      <c r="J37" s="63">
        <f t="shared" si="0"/>
        <v>0</v>
      </c>
      <c r="K37" s="63">
        <f t="shared" si="0"/>
        <v>0</v>
      </c>
      <c r="L37" s="63">
        <f t="shared" si="0"/>
        <v>0</v>
      </c>
      <c r="M37" s="146">
        <f t="shared" si="0"/>
        <v>0</v>
      </c>
      <c r="N37" s="63" t="str">
        <f t="shared" si="0"/>
        <v>Select</v>
      </c>
      <c r="O37" s="63">
        <f t="shared" si="0"/>
        <v>0</v>
      </c>
      <c r="P37" s="63">
        <f>[1]Coversheet!$D$5</f>
        <v>76</v>
      </c>
      <c r="Q37" s="63" t="str">
        <f>[1]Coversheet!$D$12</f>
        <v>NEHA</v>
      </c>
      <c r="R37" s="63" t="str">
        <f>[1]Coversheet!$D$6</f>
        <v>NEHA</v>
      </c>
      <c r="S37" s="63" t="str">
        <f>[1]ProgressNarrative!$D$7</f>
        <v>FY23</v>
      </c>
      <c r="U37" s="54"/>
      <c r="V37" s="54"/>
      <c r="W37" s="54"/>
      <c r="X37" s="54"/>
      <c r="Y37" s="54"/>
      <c r="Z37" s="54"/>
      <c r="AA37" s="54"/>
      <c r="AB37" s="54"/>
      <c r="AC37" s="54"/>
      <c r="AD37" s="54"/>
      <c r="AE37" s="54"/>
      <c r="AF37" s="54"/>
      <c r="AG37" s="54"/>
      <c r="AH37" s="54"/>
      <c r="AI37" s="54"/>
    </row>
    <row r="38" spans="2:35" ht="19.5" thickBot="1" x14ac:dyDescent="0.3">
      <c r="B38" s="15">
        <v>15</v>
      </c>
      <c r="C38" s="46"/>
      <c r="D38" s="46"/>
      <c r="E38" s="46"/>
      <c r="F38" s="105"/>
      <c r="G38" s="107" t="s">
        <v>72</v>
      </c>
      <c r="H38" s="108"/>
      <c r="J38" s="63">
        <f t="shared" si="0"/>
        <v>0</v>
      </c>
      <c r="K38" s="63">
        <f t="shared" si="0"/>
        <v>0</v>
      </c>
      <c r="L38" s="63">
        <f t="shared" si="0"/>
        <v>0</v>
      </c>
      <c r="M38" s="146">
        <f t="shared" si="0"/>
        <v>0</v>
      </c>
      <c r="N38" s="63" t="str">
        <f t="shared" si="0"/>
        <v>Select</v>
      </c>
      <c r="O38" s="63">
        <f t="shared" si="0"/>
        <v>0</v>
      </c>
      <c r="P38" s="63">
        <f>[1]Coversheet!$D$5</f>
        <v>76</v>
      </c>
      <c r="Q38" s="63" t="str">
        <f>[1]Coversheet!$D$12</f>
        <v>NEHA</v>
      </c>
      <c r="R38" s="63" t="str">
        <f>[1]Coversheet!$D$6</f>
        <v>NEHA</v>
      </c>
      <c r="S38" s="63" t="str">
        <f>[1]ProgressNarrative!$D$7</f>
        <v>FY23</v>
      </c>
      <c r="U38" s="54"/>
      <c r="V38" s="54"/>
      <c r="W38" s="54"/>
      <c r="X38" s="54"/>
      <c r="Y38" s="54"/>
      <c r="Z38" s="54"/>
      <c r="AA38" s="54"/>
      <c r="AB38" s="54"/>
      <c r="AC38" s="54"/>
      <c r="AD38" s="54"/>
      <c r="AE38" s="54"/>
      <c r="AF38" s="54"/>
      <c r="AG38" s="54"/>
      <c r="AH38" s="54"/>
      <c r="AI38" s="54"/>
    </row>
    <row r="39" spans="2:35" ht="19.5" thickBot="1" x14ac:dyDescent="0.3">
      <c r="B39" s="15">
        <v>16</v>
      </c>
      <c r="C39" s="46"/>
      <c r="D39" s="46"/>
      <c r="E39" s="46"/>
      <c r="F39" s="105"/>
      <c r="G39" s="107" t="s">
        <v>72</v>
      </c>
      <c r="H39" s="108"/>
      <c r="J39" s="63">
        <f t="shared" si="0"/>
        <v>0</v>
      </c>
      <c r="K39" s="63">
        <f t="shared" si="0"/>
        <v>0</v>
      </c>
      <c r="L39" s="63">
        <f t="shared" si="0"/>
        <v>0</v>
      </c>
      <c r="M39" s="146">
        <f t="shared" si="0"/>
        <v>0</v>
      </c>
      <c r="N39" s="63" t="str">
        <f t="shared" si="0"/>
        <v>Select</v>
      </c>
      <c r="O39" s="63">
        <f t="shared" si="0"/>
        <v>0</v>
      </c>
      <c r="P39" s="63">
        <f>[1]Coversheet!$D$5</f>
        <v>76</v>
      </c>
      <c r="Q39" s="63" t="str">
        <f>[1]Coversheet!$D$12</f>
        <v>NEHA</v>
      </c>
      <c r="R39" s="63" t="str">
        <f>[1]Coversheet!$D$6</f>
        <v>NEHA</v>
      </c>
      <c r="S39" s="63" t="str">
        <f>[1]ProgressNarrative!$D$7</f>
        <v>FY23</v>
      </c>
      <c r="U39" s="54"/>
      <c r="V39" s="54"/>
      <c r="W39" s="54"/>
      <c r="X39" s="54"/>
      <c r="Y39" s="54"/>
      <c r="Z39" s="54"/>
      <c r="AA39" s="54"/>
      <c r="AB39" s="54"/>
      <c r="AC39" s="54"/>
      <c r="AD39" s="54"/>
      <c r="AE39" s="54"/>
      <c r="AF39" s="54"/>
      <c r="AG39" s="54"/>
      <c r="AH39" s="54"/>
      <c r="AI39" s="54"/>
    </row>
    <row r="40" spans="2:35" ht="19.5" thickBot="1" x14ac:dyDescent="0.3">
      <c r="B40" s="15">
        <v>17</v>
      </c>
      <c r="C40" s="46"/>
      <c r="D40" s="46"/>
      <c r="E40" s="46"/>
      <c r="F40" s="105"/>
      <c r="G40" s="107" t="s">
        <v>72</v>
      </c>
      <c r="H40" s="108"/>
      <c r="J40" s="63">
        <f t="shared" ref="J40:O58" si="1">C40</f>
        <v>0</v>
      </c>
      <c r="K40" s="63">
        <f t="shared" si="1"/>
        <v>0</v>
      </c>
      <c r="L40" s="63">
        <f t="shared" si="1"/>
        <v>0</v>
      </c>
      <c r="M40" s="146">
        <f t="shared" si="1"/>
        <v>0</v>
      </c>
      <c r="N40" s="63" t="str">
        <f t="shared" si="1"/>
        <v>Select</v>
      </c>
      <c r="O40" s="63">
        <f t="shared" si="1"/>
        <v>0</v>
      </c>
      <c r="P40" s="63">
        <f>[1]Coversheet!$D$5</f>
        <v>76</v>
      </c>
      <c r="Q40" s="63" t="str">
        <f>[1]Coversheet!$D$12</f>
        <v>NEHA</v>
      </c>
      <c r="R40" s="63" t="str">
        <f>[1]Coversheet!$D$6</f>
        <v>NEHA</v>
      </c>
      <c r="S40" s="63" t="str">
        <f>[1]ProgressNarrative!$D$7</f>
        <v>FY23</v>
      </c>
      <c r="U40" s="54"/>
      <c r="V40" s="54"/>
      <c r="W40" s="54"/>
      <c r="X40" s="54"/>
      <c r="Y40" s="54"/>
      <c r="Z40" s="54"/>
      <c r="AA40" s="54"/>
      <c r="AB40" s="54"/>
      <c r="AC40" s="54"/>
      <c r="AD40" s="54"/>
      <c r="AE40" s="54"/>
      <c r="AF40" s="54"/>
      <c r="AG40" s="54"/>
      <c r="AH40" s="54"/>
      <c r="AI40" s="54"/>
    </row>
    <row r="41" spans="2:35" ht="19.5" thickBot="1" x14ac:dyDescent="0.3">
      <c r="B41" s="15">
        <v>18</v>
      </c>
      <c r="C41" s="46"/>
      <c r="D41" s="46"/>
      <c r="E41" s="46"/>
      <c r="F41" s="105"/>
      <c r="G41" s="107" t="s">
        <v>72</v>
      </c>
      <c r="H41" s="108"/>
      <c r="J41" s="63">
        <f t="shared" si="1"/>
        <v>0</v>
      </c>
      <c r="K41" s="63">
        <f t="shared" si="1"/>
        <v>0</v>
      </c>
      <c r="L41" s="63">
        <f t="shared" si="1"/>
        <v>0</v>
      </c>
      <c r="M41" s="146">
        <f t="shared" si="1"/>
        <v>0</v>
      </c>
      <c r="N41" s="63" t="str">
        <f t="shared" si="1"/>
        <v>Select</v>
      </c>
      <c r="O41" s="63">
        <f t="shared" si="1"/>
        <v>0</v>
      </c>
      <c r="P41" s="63">
        <f>[1]Coversheet!$D$5</f>
        <v>76</v>
      </c>
      <c r="Q41" s="63" t="str">
        <f>[1]Coversheet!$D$12</f>
        <v>NEHA</v>
      </c>
      <c r="R41" s="63" t="str">
        <f>[1]Coversheet!$D$6</f>
        <v>NEHA</v>
      </c>
      <c r="S41" s="63" t="str">
        <f>[1]ProgressNarrative!$D$7</f>
        <v>FY23</v>
      </c>
      <c r="U41" s="54"/>
      <c r="V41" s="54"/>
      <c r="W41" s="54"/>
      <c r="X41" s="54"/>
      <c r="Y41" s="54"/>
      <c r="Z41" s="54"/>
      <c r="AA41" s="54"/>
      <c r="AB41" s="54"/>
      <c r="AC41" s="54"/>
      <c r="AD41" s="54"/>
      <c r="AE41" s="54"/>
      <c r="AF41" s="54"/>
      <c r="AG41" s="54"/>
      <c r="AH41" s="54"/>
      <c r="AI41" s="54"/>
    </row>
    <row r="42" spans="2:35" ht="19.5" thickBot="1" x14ac:dyDescent="0.3">
      <c r="B42" s="15">
        <v>19</v>
      </c>
      <c r="C42" s="46"/>
      <c r="D42" s="46"/>
      <c r="E42" s="46"/>
      <c r="F42" s="105"/>
      <c r="G42" s="107" t="s">
        <v>72</v>
      </c>
      <c r="H42" s="108"/>
      <c r="J42" s="63">
        <f t="shared" si="1"/>
        <v>0</v>
      </c>
      <c r="K42" s="63">
        <f t="shared" si="1"/>
        <v>0</v>
      </c>
      <c r="L42" s="63">
        <f t="shared" si="1"/>
        <v>0</v>
      </c>
      <c r="M42" s="146">
        <f t="shared" si="1"/>
        <v>0</v>
      </c>
      <c r="N42" s="63" t="str">
        <f t="shared" si="1"/>
        <v>Select</v>
      </c>
      <c r="O42" s="63">
        <f t="shared" si="1"/>
        <v>0</v>
      </c>
      <c r="P42" s="63">
        <f>[1]Coversheet!$D$5</f>
        <v>76</v>
      </c>
      <c r="Q42" s="63" t="str">
        <f>[1]Coversheet!$D$12</f>
        <v>NEHA</v>
      </c>
      <c r="R42" s="63" t="str">
        <f>[1]Coversheet!$D$6</f>
        <v>NEHA</v>
      </c>
      <c r="S42" s="63" t="str">
        <f>[1]ProgressNarrative!$D$7</f>
        <v>FY23</v>
      </c>
      <c r="U42" s="54"/>
      <c r="V42" s="54"/>
      <c r="W42" s="54"/>
      <c r="X42" s="54"/>
      <c r="Y42" s="54"/>
      <c r="Z42" s="54"/>
      <c r="AA42" s="54"/>
      <c r="AB42" s="54"/>
      <c r="AC42" s="54"/>
      <c r="AD42" s="54"/>
      <c r="AE42" s="54"/>
      <c r="AF42" s="54"/>
      <c r="AG42" s="54"/>
      <c r="AH42" s="54"/>
      <c r="AI42" s="54"/>
    </row>
    <row r="43" spans="2:35" ht="19.5" thickBot="1" x14ac:dyDescent="0.3">
      <c r="B43" s="15">
        <v>20</v>
      </c>
      <c r="C43" s="46"/>
      <c r="D43" s="46"/>
      <c r="E43" s="46"/>
      <c r="F43" s="105"/>
      <c r="G43" s="107" t="s">
        <v>72</v>
      </c>
      <c r="H43" s="108"/>
      <c r="J43" s="63">
        <f t="shared" si="1"/>
        <v>0</v>
      </c>
      <c r="K43" s="63">
        <f t="shared" si="1"/>
        <v>0</v>
      </c>
      <c r="L43" s="63">
        <f t="shared" si="1"/>
        <v>0</v>
      </c>
      <c r="M43" s="146">
        <f t="shared" si="1"/>
        <v>0</v>
      </c>
      <c r="N43" s="63" t="str">
        <f t="shared" si="1"/>
        <v>Select</v>
      </c>
      <c r="O43" s="63">
        <f t="shared" si="1"/>
        <v>0</v>
      </c>
      <c r="P43" s="63">
        <f>[1]Coversheet!$D$5</f>
        <v>76</v>
      </c>
      <c r="Q43" s="63" t="str">
        <f>[1]Coversheet!$D$12</f>
        <v>NEHA</v>
      </c>
      <c r="R43" s="63" t="str">
        <f>[1]Coversheet!$D$6</f>
        <v>NEHA</v>
      </c>
      <c r="S43" s="63" t="str">
        <f>[1]ProgressNarrative!$D$7</f>
        <v>FY23</v>
      </c>
      <c r="U43" s="54"/>
      <c r="V43" s="54"/>
      <c r="W43" s="54"/>
      <c r="X43" s="54"/>
      <c r="Y43" s="54"/>
      <c r="Z43" s="54"/>
      <c r="AA43" s="54"/>
      <c r="AB43" s="54"/>
      <c r="AC43" s="54"/>
      <c r="AD43" s="54"/>
      <c r="AE43" s="54"/>
      <c r="AF43" s="54"/>
      <c r="AG43" s="54"/>
      <c r="AH43" s="54"/>
      <c r="AI43" s="54"/>
    </row>
    <row r="44" spans="2:35" ht="19.5" thickBot="1" x14ac:dyDescent="0.3">
      <c r="B44" s="15">
        <v>21</v>
      </c>
      <c r="C44" s="46"/>
      <c r="D44" s="46"/>
      <c r="E44" s="46"/>
      <c r="F44" s="105"/>
      <c r="G44" s="107" t="s">
        <v>72</v>
      </c>
      <c r="H44" s="73"/>
      <c r="J44" s="63">
        <f t="shared" si="1"/>
        <v>0</v>
      </c>
      <c r="K44" s="63">
        <f t="shared" si="1"/>
        <v>0</v>
      </c>
      <c r="L44" s="63">
        <f t="shared" si="1"/>
        <v>0</v>
      </c>
      <c r="M44" s="146">
        <f t="shared" si="1"/>
        <v>0</v>
      </c>
      <c r="N44" s="63" t="str">
        <f t="shared" si="1"/>
        <v>Select</v>
      </c>
      <c r="O44" s="63">
        <f t="shared" si="1"/>
        <v>0</v>
      </c>
      <c r="P44" s="63">
        <f>[1]Coversheet!$D$5</f>
        <v>76</v>
      </c>
      <c r="Q44" s="63" t="str">
        <f>[1]Coversheet!$D$12</f>
        <v>NEHA</v>
      </c>
      <c r="R44" s="63" t="str">
        <f>[1]Coversheet!$D$6</f>
        <v>NEHA</v>
      </c>
      <c r="S44" s="63" t="str">
        <f>[1]ProgressNarrative!$D$7</f>
        <v>FY23</v>
      </c>
      <c r="U44" s="54"/>
      <c r="V44" s="54"/>
      <c r="W44" s="54"/>
      <c r="X44" s="54"/>
      <c r="Y44" s="54"/>
      <c r="Z44" s="54"/>
      <c r="AA44" s="54"/>
      <c r="AB44" s="54"/>
      <c r="AC44" s="54"/>
      <c r="AD44" s="54"/>
      <c r="AE44" s="54"/>
      <c r="AF44" s="54"/>
      <c r="AG44" s="54"/>
      <c r="AH44" s="54"/>
      <c r="AI44" s="54"/>
    </row>
    <row r="45" spans="2:35" ht="19.5" thickBot="1" x14ac:dyDescent="0.3">
      <c r="B45" s="15">
        <v>22</v>
      </c>
      <c r="C45" s="46"/>
      <c r="D45" s="46"/>
      <c r="E45" s="46"/>
      <c r="F45" s="105"/>
      <c r="G45" s="107" t="s">
        <v>72</v>
      </c>
      <c r="H45" s="73"/>
      <c r="J45" s="63">
        <f t="shared" si="1"/>
        <v>0</v>
      </c>
      <c r="K45" s="63">
        <f t="shared" si="1"/>
        <v>0</v>
      </c>
      <c r="L45" s="63">
        <f t="shared" si="1"/>
        <v>0</v>
      </c>
      <c r="M45" s="146">
        <f t="shared" si="1"/>
        <v>0</v>
      </c>
      <c r="N45" s="63" t="str">
        <f t="shared" si="1"/>
        <v>Select</v>
      </c>
      <c r="O45" s="63">
        <f t="shared" si="1"/>
        <v>0</v>
      </c>
      <c r="P45" s="63">
        <f>[1]Coversheet!$D$5</f>
        <v>76</v>
      </c>
      <c r="Q45" s="63" t="str">
        <f>[1]Coversheet!$D$12</f>
        <v>NEHA</v>
      </c>
      <c r="R45" s="63" t="str">
        <f>[1]Coversheet!$D$6</f>
        <v>NEHA</v>
      </c>
      <c r="S45" s="63" t="str">
        <f>[1]ProgressNarrative!$D$7</f>
        <v>FY23</v>
      </c>
      <c r="U45" s="54"/>
      <c r="V45" s="54"/>
      <c r="W45" s="54"/>
      <c r="X45" s="54"/>
      <c r="Y45" s="54"/>
      <c r="Z45" s="54"/>
      <c r="AA45" s="54"/>
      <c r="AB45" s="54"/>
      <c r="AC45" s="54"/>
      <c r="AD45" s="54"/>
      <c r="AE45" s="54"/>
      <c r="AF45" s="54"/>
      <c r="AG45" s="54"/>
      <c r="AH45" s="54"/>
      <c r="AI45" s="54"/>
    </row>
    <row r="46" spans="2:35" ht="19.5" thickBot="1" x14ac:dyDescent="0.3">
      <c r="B46" s="15">
        <v>23</v>
      </c>
      <c r="C46" s="46"/>
      <c r="D46" s="46"/>
      <c r="E46" s="46"/>
      <c r="F46" s="105"/>
      <c r="G46" s="107" t="s">
        <v>72</v>
      </c>
      <c r="H46" s="73"/>
      <c r="J46" s="63">
        <f t="shared" si="1"/>
        <v>0</v>
      </c>
      <c r="K46" s="63">
        <f t="shared" si="1"/>
        <v>0</v>
      </c>
      <c r="L46" s="63">
        <f t="shared" si="1"/>
        <v>0</v>
      </c>
      <c r="M46" s="146">
        <f t="shared" si="1"/>
        <v>0</v>
      </c>
      <c r="N46" s="63" t="str">
        <f t="shared" si="1"/>
        <v>Select</v>
      </c>
      <c r="O46" s="63">
        <f t="shared" si="1"/>
        <v>0</v>
      </c>
      <c r="P46" s="63">
        <f>[1]Coversheet!$D$5</f>
        <v>76</v>
      </c>
      <c r="Q46" s="63" t="str">
        <f>[1]Coversheet!$D$12</f>
        <v>NEHA</v>
      </c>
      <c r="R46" s="63" t="str">
        <f>[1]Coversheet!$D$6</f>
        <v>NEHA</v>
      </c>
      <c r="S46" s="63" t="str">
        <f>[1]ProgressNarrative!$D$7</f>
        <v>FY23</v>
      </c>
      <c r="U46" s="54"/>
      <c r="V46" s="54"/>
      <c r="W46" s="54"/>
      <c r="X46" s="54"/>
      <c r="Y46" s="54"/>
      <c r="Z46" s="54"/>
      <c r="AA46" s="54"/>
      <c r="AB46" s="54"/>
      <c r="AC46" s="54"/>
      <c r="AD46" s="54"/>
      <c r="AE46" s="54"/>
      <c r="AF46" s="54"/>
      <c r="AG46" s="54"/>
      <c r="AH46" s="54"/>
      <c r="AI46" s="54"/>
    </row>
    <row r="47" spans="2:35" ht="19.5" thickBot="1" x14ac:dyDescent="0.3">
      <c r="B47" s="15">
        <v>24</v>
      </c>
      <c r="C47" s="46"/>
      <c r="D47" s="46"/>
      <c r="E47" s="46"/>
      <c r="F47" s="105"/>
      <c r="G47" s="107" t="s">
        <v>72</v>
      </c>
      <c r="H47" s="73"/>
      <c r="J47" s="63">
        <f t="shared" si="1"/>
        <v>0</v>
      </c>
      <c r="K47" s="63">
        <f t="shared" si="1"/>
        <v>0</v>
      </c>
      <c r="L47" s="63">
        <f t="shared" si="1"/>
        <v>0</v>
      </c>
      <c r="M47" s="146">
        <f t="shared" si="1"/>
        <v>0</v>
      </c>
      <c r="N47" s="63" t="str">
        <f t="shared" si="1"/>
        <v>Select</v>
      </c>
      <c r="O47" s="63">
        <f t="shared" si="1"/>
        <v>0</v>
      </c>
      <c r="P47" s="63">
        <f>[1]Coversheet!$D$5</f>
        <v>76</v>
      </c>
      <c r="Q47" s="63" t="str">
        <f>[1]Coversheet!$D$12</f>
        <v>NEHA</v>
      </c>
      <c r="R47" s="63" t="str">
        <f>[1]Coversheet!$D$6</f>
        <v>NEHA</v>
      </c>
      <c r="S47" s="63" t="str">
        <f>[1]ProgressNarrative!$D$7</f>
        <v>FY23</v>
      </c>
      <c r="U47" s="54"/>
      <c r="V47" s="54"/>
      <c r="W47" s="54"/>
      <c r="X47" s="54"/>
      <c r="Y47" s="54"/>
      <c r="Z47" s="54"/>
      <c r="AA47" s="54"/>
      <c r="AB47" s="54"/>
      <c r="AC47" s="54"/>
      <c r="AD47" s="54"/>
      <c r="AE47" s="54"/>
      <c r="AF47" s="54"/>
      <c r="AG47" s="54"/>
      <c r="AH47" s="54"/>
      <c r="AI47" s="54"/>
    </row>
    <row r="48" spans="2:35" ht="19.5" thickBot="1" x14ac:dyDescent="0.3">
      <c r="B48" s="15">
        <v>25</v>
      </c>
      <c r="C48" s="46"/>
      <c r="D48" s="46"/>
      <c r="E48" s="46"/>
      <c r="F48" s="105"/>
      <c r="G48" s="107" t="s">
        <v>72</v>
      </c>
      <c r="H48" s="73"/>
      <c r="J48" s="63">
        <f t="shared" si="1"/>
        <v>0</v>
      </c>
      <c r="K48" s="63">
        <f t="shared" si="1"/>
        <v>0</v>
      </c>
      <c r="L48" s="63">
        <f t="shared" si="1"/>
        <v>0</v>
      </c>
      <c r="M48" s="146">
        <f t="shared" si="1"/>
        <v>0</v>
      </c>
      <c r="N48" s="63" t="str">
        <f t="shared" si="1"/>
        <v>Select</v>
      </c>
      <c r="O48" s="63">
        <f t="shared" si="1"/>
        <v>0</v>
      </c>
      <c r="P48" s="63">
        <f>[1]Coversheet!$D$5</f>
        <v>76</v>
      </c>
      <c r="Q48" s="63" t="str">
        <f>[1]Coversheet!$D$12</f>
        <v>NEHA</v>
      </c>
      <c r="R48" s="63" t="str">
        <f>[1]Coversheet!$D$6</f>
        <v>NEHA</v>
      </c>
      <c r="S48" s="63" t="str">
        <f>[1]ProgressNarrative!$D$7</f>
        <v>FY23</v>
      </c>
      <c r="U48" s="54"/>
      <c r="V48" s="54"/>
      <c r="W48" s="54"/>
      <c r="X48" s="54"/>
      <c r="Y48" s="54"/>
      <c r="Z48" s="54"/>
      <c r="AA48" s="54"/>
      <c r="AB48" s="54"/>
      <c r="AC48" s="54"/>
      <c r="AD48" s="54"/>
      <c r="AE48" s="54"/>
      <c r="AF48" s="54"/>
      <c r="AG48" s="54"/>
      <c r="AH48" s="54"/>
      <c r="AI48" s="54"/>
    </row>
    <row r="49" spans="2:35" ht="19.5" thickBot="1" x14ac:dyDescent="0.3">
      <c r="B49" s="15">
        <v>26</v>
      </c>
      <c r="C49" s="46"/>
      <c r="D49" s="46"/>
      <c r="E49" s="46"/>
      <c r="F49" s="105"/>
      <c r="G49" s="107" t="s">
        <v>72</v>
      </c>
      <c r="H49" s="73"/>
      <c r="J49" s="63">
        <f t="shared" si="1"/>
        <v>0</v>
      </c>
      <c r="K49" s="63">
        <f t="shared" si="1"/>
        <v>0</v>
      </c>
      <c r="L49" s="63">
        <f t="shared" si="1"/>
        <v>0</v>
      </c>
      <c r="M49" s="146">
        <f t="shared" si="1"/>
        <v>0</v>
      </c>
      <c r="N49" s="63" t="str">
        <f t="shared" si="1"/>
        <v>Select</v>
      </c>
      <c r="O49" s="63">
        <f t="shared" si="1"/>
        <v>0</v>
      </c>
      <c r="P49" s="63">
        <f>[1]Coversheet!$D$5</f>
        <v>76</v>
      </c>
      <c r="Q49" s="63" t="str">
        <f>[1]Coversheet!$D$12</f>
        <v>NEHA</v>
      </c>
      <c r="R49" s="63" t="str">
        <f>[1]Coversheet!$D$6</f>
        <v>NEHA</v>
      </c>
      <c r="S49" s="63" t="str">
        <f>[1]ProgressNarrative!$D$7</f>
        <v>FY23</v>
      </c>
      <c r="U49" s="54"/>
      <c r="V49" s="54"/>
      <c r="W49" s="54"/>
      <c r="X49" s="54"/>
      <c r="Y49" s="54"/>
      <c r="Z49" s="54"/>
      <c r="AA49" s="54"/>
      <c r="AB49" s="54"/>
      <c r="AC49" s="54"/>
      <c r="AD49" s="54"/>
      <c r="AE49" s="54"/>
      <c r="AF49" s="54"/>
      <c r="AG49" s="54"/>
      <c r="AH49" s="54"/>
      <c r="AI49" s="54"/>
    </row>
    <row r="50" spans="2:35" ht="19.5" thickBot="1" x14ac:dyDescent="0.3">
      <c r="B50" s="15">
        <v>27</v>
      </c>
      <c r="C50" s="46"/>
      <c r="D50" s="46"/>
      <c r="E50" s="46"/>
      <c r="F50" s="105"/>
      <c r="G50" s="107" t="s">
        <v>72</v>
      </c>
      <c r="H50" s="73"/>
      <c r="J50" s="63">
        <f t="shared" si="1"/>
        <v>0</v>
      </c>
      <c r="K50" s="63">
        <f t="shared" si="1"/>
        <v>0</v>
      </c>
      <c r="L50" s="63">
        <f t="shared" si="1"/>
        <v>0</v>
      </c>
      <c r="M50" s="146">
        <f t="shared" si="1"/>
        <v>0</v>
      </c>
      <c r="N50" s="63" t="str">
        <f t="shared" si="1"/>
        <v>Select</v>
      </c>
      <c r="O50" s="63">
        <f t="shared" si="1"/>
        <v>0</v>
      </c>
      <c r="P50" s="63">
        <f>[1]Coversheet!$D$5</f>
        <v>76</v>
      </c>
      <c r="Q50" s="63" t="str">
        <f>[1]Coversheet!$D$12</f>
        <v>NEHA</v>
      </c>
      <c r="R50" s="63" t="str">
        <f>[1]Coversheet!$D$6</f>
        <v>NEHA</v>
      </c>
      <c r="S50" s="63" t="str">
        <f>[1]ProgressNarrative!$D$7</f>
        <v>FY23</v>
      </c>
      <c r="U50" s="54"/>
      <c r="V50" s="54"/>
      <c r="W50" s="54"/>
      <c r="X50" s="54"/>
      <c r="Y50" s="54"/>
      <c r="Z50" s="54"/>
      <c r="AA50" s="54"/>
      <c r="AB50" s="54"/>
      <c r="AC50" s="54"/>
      <c r="AD50" s="54"/>
      <c r="AE50" s="54"/>
      <c r="AF50" s="54"/>
      <c r="AG50" s="54"/>
      <c r="AH50" s="54"/>
      <c r="AI50" s="54"/>
    </row>
    <row r="51" spans="2:35" ht="19.5" thickBot="1" x14ac:dyDescent="0.3">
      <c r="B51" s="15">
        <v>28</v>
      </c>
      <c r="C51" s="46"/>
      <c r="D51" s="46"/>
      <c r="E51" s="46"/>
      <c r="F51" s="105"/>
      <c r="G51" s="107" t="s">
        <v>72</v>
      </c>
      <c r="H51" s="73"/>
      <c r="J51" s="63">
        <f t="shared" si="1"/>
        <v>0</v>
      </c>
      <c r="K51" s="63">
        <f t="shared" si="1"/>
        <v>0</v>
      </c>
      <c r="L51" s="63">
        <f t="shared" si="1"/>
        <v>0</v>
      </c>
      <c r="M51" s="146">
        <f t="shared" si="1"/>
        <v>0</v>
      </c>
      <c r="N51" s="63" t="str">
        <f t="shared" si="1"/>
        <v>Select</v>
      </c>
      <c r="O51" s="63">
        <f t="shared" si="1"/>
        <v>0</v>
      </c>
      <c r="P51" s="63">
        <f>[1]Coversheet!$D$5</f>
        <v>76</v>
      </c>
      <c r="Q51" s="63" t="str">
        <f>[1]Coversheet!$D$12</f>
        <v>NEHA</v>
      </c>
      <c r="R51" s="63" t="str">
        <f>[1]Coversheet!$D$6</f>
        <v>NEHA</v>
      </c>
      <c r="S51" s="63" t="str">
        <f>[1]ProgressNarrative!$D$7</f>
        <v>FY23</v>
      </c>
      <c r="U51" s="54"/>
      <c r="V51" s="54"/>
      <c r="W51" s="54"/>
      <c r="X51" s="54"/>
      <c r="Y51" s="54"/>
      <c r="Z51" s="54"/>
      <c r="AA51" s="54"/>
      <c r="AB51" s="54"/>
      <c r="AC51" s="54"/>
      <c r="AD51" s="54"/>
      <c r="AE51" s="54"/>
      <c r="AF51" s="54"/>
      <c r="AG51" s="54"/>
      <c r="AH51" s="54"/>
      <c r="AI51" s="54"/>
    </row>
    <row r="52" spans="2:35" ht="19.5" thickBot="1" x14ac:dyDescent="0.3">
      <c r="B52" s="15">
        <v>29</v>
      </c>
      <c r="C52" s="46"/>
      <c r="D52" s="46"/>
      <c r="E52" s="46"/>
      <c r="F52" s="105"/>
      <c r="G52" s="107" t="s">
        <v>72</v>
      </c>
      <c r="H52" s="73"/>
      <c r="J52" s="63">
        <f t="shared" si="1"/>
        <v>0</v>
      </c>
      <c r="K52" s="63">
        <f t="shared" si="1"/>
        <v>0</v>
      </c>
      <c r="L52" s="63">
        <f t="shared" si="1"/>
        <v>0</v>
      </c>
      <c r="M52" s="146">
        <f t="shared" si="1"/>
        <v>0</v>
      </c>
      <c r="N52" s="63" t="str">
        <f t="shared" si="1"/>
        <v>Select</v>
      </c>
      <c r="O52" s="63">
        <f t="shared" si="1"/>
        <v>0</v>
      </c>
      <c r="P52" s="63">
        <f>[1]Coversheet!$D$5</f>
        <v>76</v>
      </c>
      <c r="Q52" s="63" t="str">
        <f>[1]Coversheet!$D$12</f>
        <v>NEHA</v>
      </c>
      <c r="R52" s="63" t="str">
        <f>[1]Coversheet!$D$6</f>
        <v>NEHA</v>
      </c>
      <c r="S52" s="63" t="str">
        <f>[1]ProgressNarrative!$D$7</f>
        <v>FY23</v>
      </c>
      <c r="U52" s="54"/>
      <c r="V52" s="54"/>
      <c r="W52" s="54"/>
      <c r="X52" s="54"/>
      <c r="Y52" s="54"/>
      <c r="Z52" s="54"/>
      <c r="AA52" s="54"/>
      <c r="AB52" s="54"/>
      <c r="AC52" s="54"/>
      <c r="AD52" s="54"/>
      <c r="AE52" s="54"/>
      <c r="AF52" s="54"/>
      <c r="AG52" s="54"/>
      <c r="AH52" s="54"/>
      <c r="AI52" s="54"/>
    </row>
    <row r="53" spans="2:35" ht="19.5" thickBot="1" x14ac:dyDescent="0.3">
      <c r="B53" s="15">
        <v>30</v>
      </c>
      <c r="C53" s="46"/>
      <c r="D53" s="46"/>
      <c r="E53" s="46"/>
      <c r="F53" s="105"/>
      <c r="G53" s="107" t="s">
        <v>72</v>
      </c>
      <c r="H53" s="73"/>
      <c r="J53" s="63">
        <f t="shared" si="1"/>
        <v>0</v>
      </c>
      <c r="K53" s="63">
        <f t="shared" si="1"/>
        <v>0</v>
      </c>
      <c r="L53" s="63">
        <f t="shared" si="1"/>
        <v>0</v>
      </c>
      <c r="M53" s="146">
        <f t="shared" si="1"/>
        <v>0</v>
      </c>
      <c r="N53" s="63" t="str">
        <f t="shared" si="1"/>
        <v>Select</v>
      </c>
      <c r="O53" s="63">
        <f t="shared" si="1"/>
        <v>0</v>
      </c>
      <c r="P53" s="63">
        <f>[1]Coversheet!$D$5</f>
        <v>76</v>
      </c>
      <c r="Q53" s="63" t="str">
        <f>[1]Coversheet!$D$12</f>
        <v>NEHA</v>
      </c>
      <c r="R53" s="63" t="str">
        <f>[1]Coversheet!$D$6</f>
        <v>NEHA</v>
      </c>
      <c r="S53" s="63" t="str">
        <f>[1]ProgressNarrative!$D$7</f>
        <v>FY23</v>
      </c>
      <c r="U53" s="54"/>
      <c r="V53" s="54"/>
      <c r="W53" s="54"/>
      <c r="X53" s="54"/>
      <c r="Y53" s="54"/>
      <c r="Z53" s="54"/>
      <c r="AA53" s="54"/>
      <c r="AB53" s="54"/>
      <c r="AC53" s="54"/>
      <c r="AD53" s="54"/>
      <c r="AE53" s="54"/>
      <c r="AF53" s="54"/>
      <c r="AG53" s="54"/>
      <c r="AH53" s="54"/>
      <c r="AI53" s="54"/>
    </row>
    <row r="54" spans="2:35" ht="19.5" thickBot="1" x14ac:dyDescent="0.3">
      <c r="B54" s="15">
        <v>31</v>
      </c>
      <c r="C54" s="46"/>
      <c r="D54" s="46"/>
      <c r="E54" s="46"/>
      <c r="F54" s="105"/>
      <c r="G54" s="107" t="s">
        <v>72</v>
      </c>
      <c r="H54" s="73"/>
      <c r="J54" s="63">
        <f t="shared" si="1"/>
        <v>0</v>
      </c>
      <c r="K54" s="63">
        <f t="shared" si="1"/>
        <v>0</v>
      </c>
      <c r="L54" s="63">
        <f t="shared" si="1"/>
        <v>0</v>
      </c>
      <c r="M54" s="146">
        <f t="shared" si="1"/>
        <v>0</v>
      </c>
      <c r="N54" s="63" t="str">
        <f t="shared" si="1"/>
        <v>Select</v>
      </c>
      <c r="O54" s="63">
        <f t="shared" si="1"/>
        <v>0</v>
      </c>
      <c r="P54" s="63">
        <f>[1]Coversheet!$D$5</f>
        <v>76</v>
      </c>
      <c r="Q54" s="63" t="str">
        <f>[1]Coversheet!$D$12</f>
        <v>NEHA</v>
      </c>
      <c r="R54" s="63" t="str">
        <f>[1]Coversheet!$D$6</f>
        <v>NEHA</v>
      </c>
      <c r="S54" s="63" t="str">
        <f>[1]ProgressNarrative!$D$7</f>
        <v>FY23</v>
      </c>
      <c r="U54" s="54"/>
      <c r="V54" s="54"/>
      <c r="W54" s="54"/>
      <c r="X54" s="54"/>
      <c r="Y54" s="54"/>
      <c r="Z54" s="54"/>
      <c r="AA54" s="54"/>
      <c r="AB54" s="54"/>
      <c r="AC54" s="54"/>
      <c r="AD54" s="54"/>
      <c r="AE54" s="54"/>
      <c r="AF54" s="54"/>
      <c r="AG54" s="54"/>
      <c r="AH54" s="54"/>
      <c r="AI54" s="54"/>
    </row>
    <row r="55" spans="2:35" ht="19.5" thickBot="1" x14ac:dyDescent="0.3">
      <c r="B55" s="15">
        <v>32</v>
      </c>
      <c r="C55" s="46"/>
      <c r="D55" s="46"/>
      <c r="E55" s="46"/>
      <c r="F55" s="105"/>
      <c r="G55" s="107" t="s">
        <v>72</v>
      </c>
      <c r="H55" s="73"/>
      <c r="J55" s="63">
        <f t="shared" si="1"/>
        <v>0</v>
      </c>
      <c r="K55" s="63">
        <f t="shared" si="1"/>
        <v>0</v>
      </c>
      <c r="L55" s="63">
        <f t="shared" si="1"/>
        <v>0</v>
      </c>
      <c r="M55" s="146">
        <f t="shared" si="1"/>
        <v>0</v>
      </c>
      <c r="N55" s="63" t="str">
        <f t="shared" si="1"/>
        <v>Select</v>
      </c>
      <c r="O55" s="63">
        <f t="shared" si="1"/>
        <v>0</v>
      </c>
      <c r="P55" s="63">
        <f>[1]Coversheet!$D$5</f>
        <v>76</v>
      </c>
      <c r="Q55" s="63" t="str">
        <f>[1]Coversheet!$D$12</f>
        <v>NEHA</v>
      </c>
      <c r="R55" s="63" t="str">
        <f>[1]Coversheet!$D$6</f>
        <v>NEHA</v>
      </c>
      <c r="S55" s="63" t="str">
        <f>[1]ProgressNarrative!$D$7</f>
        <v>FY23</v>
      </c>
      <c r="U55" s="54"/>
      <c r="V55" s="54"/>
      <c r="W55" s="54"/>
      <c r="X55" s="54"/>
      <c r="Y55" s="54"/>
      <c r="Z55" s="54"/>
      <c r="AA55" s="54"/>
      <c r="AB55" s="54"/>
      <c r="AC55" s="54"/>
      <c r="AD55" s="54"/>
      <c r="AE55" s="54"/>
      <c r="AF55" s="54"/>
      <c r="AG55" s="54"/>
      <c r="AH55" s="54"/>
      <c r="AI55" s="54"/>
    </row>
    <row r="56" spans="2:35" ht="19.5" thickBot="1" x14ac:dyDescent="0.3">
      <c r="B56" s="15">
        <v>33</v>
      </c>
      <c r="C56" s="46"/>
      <c r="D56" s="46"/>
      <c r="E56" s="46"/>
      <c r="F56" s="105"/>
      <c r="G56" s="107" t="s">
        <v>72</v>
      </c>
      <c r="H56" s="73"/>
      <c r="J56" s="63">
        <f t="shared" si="1"/>
        <v>0</v>
      </c>
      <c r="K56" s="63">
        <f t="shared" si="1"/>
        <v>0</v>
      </c>
      <c r="L56" s="63">
        <f t="shared" si="1"/>
        <v>0</v>
      </c>
      <c r="M56" s="146">
        <f t="shared" si="1"/>
        <v>0</v>
      </c>
      <c r="N56" s="63" t="str">
        <f t="shared" si="1"/>
        <v>Select</v>
      </c>
      <c r="O56" s="63">
        <f t="shared" si="1"/>
        <v>0</v>
      </c>
      <c r="P56" s="63">
        <f>[1]Coversheet!$D$5</f>
        <v>76</v>
      </c>
      <c r="Q56" s="63" t="str">
        <f>[1]Coversheet!$D$12</f>
        <v>NEHA</v>
      </c>
      <c r="R56" s="63" t="str">
        <f>[1]Coversheet!$D$6</f>
        <v>NEHA</v>
      </c>
      <c r="S56" s="63" t="str">
        <f>[1]ProgressNarrative!$D$7</f>
        <v>FY23</v>
      </c>
      <c r="U56" s="54"/>
      <c r="V56" s="54"/>
      <c r="W56" s="54"/>
      <c r="X56" s="54"/>
      <c r="Y56" s="54"/>
      <c r="Z56" s="54"/>
      <c r="AA56" s="54"/>
      <c r="AB56" s="54"/>
      <c r="AC56" s="54"/>
      <c r="AD56" s="54"/>
      <c r="AE56" s="54"/>
      <c r="AF56" s="54"/>
      <c r="AG56" s="54"/>
      <c r="AH56" s="54"/>
      <c r="AI56" s="54"/>
    </row>
    <row r="57" spans="2:35" ht="19.5" thickBot="1" x14ac:dyDescent="0.3">
      <c r="B57" s="15">
        <v>34</v>
      </c>
      <c r="C57" s="46"/>
      <c r="D57" s="46"/>
      <c r="E57" s="46"/>
      <c r="F57" s="105"/>
      <c r="G57" s="107" t="s">
        <v>72</v>
      </c>
      <c r="H57" s="73"/>
      <c r="J57" s="63">
        <f t="shared" si="1"/>
        <v>0</v>
      </c>
      <c r="K57" s="63">
        <f t="shared" si="1"/>
        <v>0</v>
      </c>
      <c r="L57" s="63">
        <f t="shared" si="1"/>
        <v>0</v>
      </c>
      <c r="M57" s="146">
        <f t="shared" si="1"/>
        <v>0</v>
      </c>
      <c r="N57" s="63" t="str">
        <f t="shared" si="1"/>
        <v>Select</v>
      </c>
      <c r="O57" s="63">
        <f t="shared" si="1"/>
        <v>0</v>
      </c>
      <c r="P57" s="63">
        <f>[1]Coversheet!$D$5</f>
        <v>76</v>
      </c>
      <c r="Q57" s="63" t="str">
        <f>[1]Coversheet!$D$12</f>
        <v>NEHA</v>
      </c>
      <c r="R57" s="63" t="str">
        <f>[1]Coversheet!$D$6</f>
        <v>NEHA</v>
      </c>
      <c r="S57" s="63" t="str">
        <f>[1]ProgressNarrative!$D$7</f>
        <v>FY23</v>
      </c>
      <c r="U57" s="54"/>
      <c r="V57" s="54"/>
      <c r="W57" s="54"/>
      <c r="X57" s="54"/>
      <c r="Y57" s="54"/>
      <c r="Z57" s="54"/>
      <c r="AA57" s="54"/>
      <c r="AB57" s="54"/>
      <c r="AC57" s="54"/>
      <c r="AD57" s="54"/>
      <c r="AE57" s="54"/>
      <c r="AF57" s="54"/>
      <c r="AG57" s="54"/>
      <c r="AH57" s="54"/>
      <c r="AI57" s="54"/>
    </row>
    <row r="58" spans="2:35" ht="19.5" thickBot="1" x14ac:dyDescent="0.3">
      <c r="B58" s="15">
        <v>35</v>
      </c>
      <c r="C58" s="46"/>
      <c r="D58" s="46"/>
      <c r="E58" s="46"/>
      <c r="F58" s="105"/>
      <c r="G58" s="107" t="s">
        <v>72</v>
      </c>
      <c r="H58" s="108"/>
      <c r="J58" s="63">
        <f t="shared" si="1"/>
        <v>0</v>
      </c>
      <c r="K58" s="63">
        <f t="shared" si="1"/>
        <v>0</v>
      </c>
      <c r="L58" s="63">
        <f t="shared" si="1"/>
        <v>0</v>
      </c>
      <c r="M58" s="146">
        <f t="shared" si="1"/>
        <v>0</v>
      </c>
      <c r="N58" s="63" t="str">
        <f t="shared" si="1"/>
        <v>Select</v>
      </c>
      <c r="O58" s="63">
        <f t="shared" si="1"/>
        <v>0</v>
      </c>
      <c r="P58" s="63">
        <f>[1]Coversheet!$D$5</f>
        <v>76</v>
      </c>
      <c r="Q58" s="63" t="str">
        <f>[1]Coversheet!$D$12</f>
        <v>NEHA</v>
      </c>
      <c r="R58" s="63" t="str">
        <f>[1]Coversheet!$D$6</f>
        <v>NEHA</v>
      </c>
      <c r="S58" s="63" t="str">
        <f>[1]ProgressNarrative!$D$7</f>
        <v>FY23</v>
      </c>
      <c r="U58" s="54"/>
      <c r="V58" s="54"/>
      <c r="W58" s="54"/>
      <c r="X58" s="54"/>
      <c r="Y58" s="54"/>
      <c r="Z58" s="54"/>
      <c r="AA58" s="54"/>
      <c r="AB58" s="54"/>
      <c r="AC58" s="54"/>
      <c r="AD58" s="54"/>
      <c r="AE58" s="54"/>
      <c r="AF58" s="54"/>
      <c r="AG58" s="54"/>
      <c r="AH58" s="54"/>
      <c r="AI58" s="54"/>
    </row>
    <row r="59" spans="2:35" hidden="1" x14ac:dyDescent="0.25">
      <c r="J59" s="63"/>
      <c r="K59" s="63"/>
      <c r="L59" s="63"/>
      <c r="M59" s="146"/>
      <c r="N59" s="63" t="str">
        <f>G22</f>
        <v>Select appropriate response:</v>
      </c>
      <c r="O59" s="63" t="str">
        <f>H22</f>
        <v>Select</v>
      </c>
      <c r="P59" s="63">
        <f>[1]Coversheet!$D$5</f>
        <v>76</v>
      </c>
      <c r="Q59" s="63" t="str">
        <f>[1]Coversheet!$D$12</f>
        <v>NEHA</v>
      </c>
      <c r="R59" s="63" t="str">
        <f>[1]Coversheet!$D$6</f>
        <v>NEHA</v>
      </c>
      <c r="S59" s="63" t="str">
        <f>[1]ProgressNarrative!$D$7</f>
        <v>FY23</v>
      </c>
    </row>
    <row r="60" spans="2:35" x14ac:dyDescent="0.25">
      <c r="G60" t="s">
        <v>368</v>
      </c>
    </row>
  </sheetData>
  <sheetProtection sheet="1" objects="1" scenarios="1" selectLockedCells="1"/>
  <dataValidations count="5">
    <dataValidation type="list" allowBlank="1" showInputMessage="1" showErrorMessage="1" sqref="H22" xr:uid="{FBC8F7F0-05D6-4B49-803D-28FE5136677C}">
      <formula1>"No changes from Mid-Year personnel report"</formula1>
    </dataValidation>
    <dataValidation type="list" allowBlank="1" showInputMessage="1" showErrorMessage="1" sqref="G24:G58" xr:uid="{BB16EA5E-578A-45AC-A2BE-4065DC553C6A}">
      <formula1>"Updated title role and/or months funded, New project personnel*, Removed from project*, Select"</formula1>
    </dataValidation>
    <dataValidation type="list" allowBlank="1" showInputMessage="1" showErrorMessage="1" sqref="H22" xr:uid="{B2435551-A8E2-4DF6-A33E-85C5D23B080E}">
      <formula1>"No change from Mid-Year personnel report, See changes from Mid-Year personnel report below, Select"</formula1>
    </dataValidation>
    <dataValidation type="decimal" allowBlank="1" showInputMessage="1" showErrorMessage="1" errorTitle="Maximum 12 months" error="Enter number of months for this 12 month budget period only. For example, a fully funded staff member = 12.00 months_x000a_" sqref="F24:F58" xr:uid="{16E7DF6F-2E94-43FA-8FB0-148EA88A28F8}">
      <formula1>0</formula1>
      <formula2>12</formula2>
    </dataValidation>
    <dataValidation type="decimal" allowBlank="1" showInputMessage="1" showErrorMessage="1" sqref="F59" xr:uid="{64272717-CF48-4F1F-99D5-705A4B1992EC}">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0DA6-7749-4C26-8F40-36D1C8EC289E}">
  <sheetPr>
    <tabColor theme="5" tint="0.79998168889431442"/>
  </sheetPr>
  <dimension ref="A1:AD54"/>
  <sheetViews>
    <sheetView showGridLines="0" showRowColHeaders="0" zoomScaleNormal="100" workbookViewId="0"/>
  </sheetViews>
  <sheetFormatPr defaultColWidth="8.85546875" defaultRowHeight="15" x14ac:dyDescent="0.25"/>
  <cols>
    <col min="1" max="1" width="9.140625" customWidth="1"/>
    <col min="2" max="2" width="4.28515625" customWidth="1"/>
    <col min="3" max="3" width="46.28515625" customWidth="1"/>
    <col min="4" max="9" width="23.85546875" customWidth="1"/>
    <col min="10" max="14" width="4.42578125" customWidth="1"/>
    <col min="15" max="15" width="29" style="63" customWidth="1"/>
    <col min="16" max="16" width="29.140625" style="63" customWidth="1"/>
    <col min="17" max="17" width="31.5703125" style="63" customWidth="1"/>
    <col min="18" max="18" width="29.140625" style="63" customWidth="1"/>
    <col min="19" max="19" width="27" style="63" customWidth="1"/>
    <col min="20" max="20" width="23.42578125" style="63" customWidth="1"/>
    <col min="21" max="22" width="24" style="63" customWidth="1"/>
    <col min="23" max="23" width="20.5703125" style="63" customWidth="1"/>
    <col min="24" max="24" width="23" style="63" customWidth="1"/>
    <col min="25" max="25" width="21.140625" style="63" customWidth="1"/>
    <col min="26" max="27" width="28.85546875" style="63" customWidth="1"/>
    <col min="28" max="28" width="36" style="63" customWidth="1"/>
    <col min="29" max="30" width="28.85546875" style="63" customWidth="1"/>
  </cols>
  <sheetData>
    <row r="1" spans="1:1" x14ac:dyDescent="0.25">
      <c r="A1" s="5"/>
    </row>
    <row r="2" spans="1:1" ht="18.75" customHeight="1" x14ac:dyDescent="0.25"/>
    <row r="3" spans="1:1" ht="18.75" customHeight="1" x14ac:dyDescent="0.25">
      <c r="A3" s="5"/>
    </row>
    <row r="4" spans="1:1" ht="18.75" customHeight="1" x14ac:dyDescent="0.25">
      <c r="A4" s="5"/>
    </row>
    <row r="5" spans="1:1" ht="18.75" customHeight="1" x14ac:dyDescent="0.25">
      <c r="A5" s="5"/>
    </row>
    <row r="6" spans="1:1" ht="18.75" customHeight="1" x14ac:dyDescent="0.25">
      <c r="A6" s="5"/>
    </row>
    <row r="7" spans="1:1" ht="18.75" customHeight="1" x14ac:dyDescent="0.25">
      <c r="A7" s="5"/>
    </row>
    <row r="8" spans="1:1" ht="18.75" customHeight="1" x14ac:dyDescent="0.25">
      <c r="A8" s="5"/>
    </row>
    <row r="9" spans="1:1" ht="18.75" customHeight="1" x14ac:dyDescent="0.25">
      <c r="A9" s="5"/>
    </row>
    <row r="10" spans="1:1" ht="18.75" customHeight="1" x14ac:dyDescent="0.25">
      <c r="A10" s="5"/>
    </row>
    <row r="11" spans="1:1" ht="18.75" customHeight="1" x14ac:dyDescent="0.25">
      <c r="A11" s="5"/>
    </row>
    <row r="12" spans="1:1" ht="18.75" customHeight="1" x14ac:dyDescent="0.25">
      <c r="A12" s="5"/>
    </row>
    <row r="13" spans="1:1" ht="18.75" customHeight="1" x14ac:dyDescent="0.25">
      <c r="A13" s="5"/>
    </row>
    <row r="14" spans="1:1" ht="18.75" customHeight="1" x14ac:dyDescent="0.25">
      <c r="A14" s="5"/>
    </row>
    <row r="15" spans="1:1" ht="20.25" customHeight="1" x14ac:dyDescent="0.25">
      <c r="A15" s="5"/>
    </row>
    <row r="16" spans="1:1" ht="20.25" customHeight="1" x14ac:dyDescent="0.25">
      <c r="A16" s="5"/>
    </row>
    <row r="17" spans="1:30" ht="20.25" customHeight="1" x14ac:dyDescent="0.25">
      <c r="A17" s="5"/>
    </row>
    <row r="18" spans="1:30" ht="20.25" customHeight="1" x14ac:dyDescent="0.25">
      <c r="A18" s="5"/>
    </row>
    <row r="19" spans="1:30" ht="20.25" hidden="1" customHeight="1" x14ac:dyDescent="0.25">
      <c r="A19" s="5"/>
    </row>
    <row r="20" spans="1:30" ht="20.25" customHeight="1" x14ac:dyDescent="0.25">
      <c r="A20" s="5"/>
    </row>
    <row r="21" spans="1:30" ht="20.25" customHeight="1" x14ac:dyDescent="0.25">
      <c r="A21" s="5"/>
    </row>
    <row r="22" spans="1:30" ht="20.25" customHeight="1" x14ac:dyDescent="0.25">
      <c r="A22" s="5"/>
    </row>
    <row r="23" spans="1:30" ht="20.25" customHeight="1" x14ac:dyDescent="0.25">
      <c r="A23" s="5"/>
    </row>
    <row r="24" spans="1:30" x14ac:dyDescent="0.25">
      <c r="A24" s="5"/>
    </row>
    <row r="25" spans="1:30" x14ac:dyDescent="0.25">
      <c r="A25" s="5"/>
    </row>
    <row r="29" spans="1:30" ht="18.75" x14ac:dyDescent="0.3">
      <c r="B29" s="8" t="s">
        <v>441</v>
      </c>
    </row>
    <row r="30" spans="1:30" ht="10.5" customHeight="1" x14ac:dyDescent="0.25"/>
    <row r="31" spans="1:30" ht="39.75" customHeight="1" thickBot="1" x14ac:dyDescent="0.3">
      <c r="B31" s="393" t="s">
        <v>442</v>
      </c>
      <c r="C31" s="393"/>
      <c r="D31" s="393"/>
      <c r="E31" s="393"/>
      <c r="F31" s="393"/>
      <c r="G31" s="393"/>
      <c r="H31" s="393"/>
      <c r="I31" s="393"/>
    </row>
    <row r="32" spans="1:30" ht="67.5" customHeight="1" thickBot="1" x14ac:dyDescent="0.3">
      <c r="B32" s="147"/>
      <c r="C32" s="148" t="s">
        <v>222</v>
      </c>
      <c r="D32" s="149" t="s">
        <v>443</v>
      </c>
      <c r="E32" s="150" t="s">
        <v>444</v>
      </c>
      <c r="F32" s="151" t="s">
        <v>445</v>
      </c>
      <c r="G32" s="150" t="s">
        <v>446</v>
      </c>
      <c r="H32" s="152" t="s">
        <v>447</v>
      </c>
      <c r="I32" s="150" t="s">
        <v>448</v>
      </c>
      <c r="O32" s="153" t="s">
        <v>226</v>
      </c>
      <c r="P32" s="153" t="s">
        <v>357</v>
      </c>
      <c r="Q32" s="153" t="s">
        <v>449</v>
      </c>
      <c r="R32" s="153" t="s">
        <v>450</v>
      </c>
      <c r="S32" s="153" t="s">
        <v>451</v>
      </c>
      <c r="T32" s="153" t="s">
        <v>222</v>
      </c>
      <c r="U32" s="154" t="s">
        <v>355</v>
      </c>
      <c r="V32" s="154" t="s">
        <v>452</v>
      </c>
      <c r="W32" s="153" t="s">
        <v>356</v>
      </c>
      <c r="X32" s="153" t="s">
        <v>446</v>
      </c>
      <c r="Y32" s="153" t="s">
        <v>453</v>
      </c>
      <c r="Z32" s="153" t="s">
        <v>454</v>
      </c>
      <c r="AA32" s="153" t="s">
        <v>42</v>
      </c>
      <c r="AB32" s="153" t="s">
        <v>46</v>
      </c>
      <c r="AC32" s="153" t="s">
        <v>41</v>
      </c>
      <c r="AD32" s="153" t="s">
        <v>3</v>
      </c>
    </row>
    <row r="33" spans="2:30" ht="19.5" customHeight="1" thickBot="1" x14ac:dyDescent="0.35">
      <c r="B33" s="12">
        <v>1</v>
      </c>
      <c r="C33" s="14" t="s">
        <v>229</v>
      </c>
      <c r="D33" s="23">
        <v>0</v>
      </c>
      <c r="E33" s="23">
        <f>D33</f>
        <v>0</v>
      </c>
      <c r="F33" s="23">
        <v>0</v>
      </c>
      <c r="G33" s="23">
        <v>0</v>
      </c>
      <c r="H33" s="23">
        <f>D33-F33</f>
        <v>0</v>
      </c>
      <c r="I33" s="23">
        <f>E33-G33</f>
        <v>0</v>
      </c>
      <c r="O33" s="102"/>
      <c r="P33" s="102"/>
      <c r="Q33" s="102"/>
      <c r="R33" s="102"/>
      <c r="S33" s="102"/>
      <c r="U33" s="155"/>
      <c r="V33" s="155"/>
      <c r="W33" s="102"/>
      <c r="X33" s="102"/>
      <c r="Y33" s="102"/>
      <c r="Z33" s="102"/>
      <c r="AA33" s="102"/>
      <c r="AB33" s="102"/>
      <c r="AC33" s="102"/>
      <c r="AD33" s="102"/>
    </row>
    <row r="34" spans="2:30" ht="19.5" customHeight="1" thickBot="1" x14ac:dyDescent="0.35">
      <c r="B34" s="12">
        <v>2</v>
      </c>
      <c r="C34" s="14" t="s">
        <v>230</v>
      </c>
      <c r="D34" s="23">
        <v>0</v>
      </c>
      <c r="E34" s="23">
        <f t="shared" ref="E34:E46" si="0">D34</f>
        <v>0</v>
      </c>
      <c r="F34" s="23">
        <v>0</v>
      </c>
      <c r="G34" s="23">
        <v>0</v>
      </c>
      <c r="H34" s="23">
        <f t="shared" ref="H34:I46" si="1">D34-F34</f>
        <v>0</v>
      </c>
      <c r="I34" s="23">
        <f t="shared" si="1"/>
        <v>0</v>
      </c>
      <c r="O34" s="63" t="s">
        <v>358</v>
      </c>
      <c r="P34" s="156">
        <f>D47</f>
        <v>0</v>
      </c>
      <c r="Q34" s="156">
        <f>E47</f>
        <v>0</v>
      </c>
      <c r="R34" s="156"/>
      <c r="T34" s="153" t="str">
        <f t="shared" ref="T34:Z47" si="2">C33</f>
        <v>Total Salary, Wages, and Fringe Benefits</v>
      </c>
      <c r="U34" s="156">
        <f t="shared" si="2"/>
        <v>0</v>
      </c>
      <c r="V34" s="156">
        <f t="shared" si="2"/>
        <v>0</v>
      </c>
      <c r="W34" s="156">
        <f t="shared" si="2"/>
        <v>0</v>
      </c>
      <c r="X34" s="156">
        <f t="shared" si="2"/>
        <v>0</v>
      </c>
      <c r="Y34" s="156">
        <f t="shared" si="2"/>
        <v>0</v>
      </c>
      <c r="Z34" s="156">
        <f t="shared" si="2"/>
        <v>0</v>
      </c>
      <c r="AA34" s="135" t="str">
        <f>[1]Coversheet!$D$6</f>
        <v>NEHA</v>
      </c>
      <c r="AB34" s="135" t="str">
        <f>[1]ProgressNarrative!$D$7</f>
        <v>FY23</v>
      </c>
      <c r="AC34" s="135">
        <f>[1]Coversheet!$D$5</f>
        <v>76</v>
      </c>
      <c r="AD34" s="135" t="str">
        <f>[1]Coversheet!$D$12</f>
        <v>NEHA</v>
      </c>
    </row>
    <row r="35" spans="2:30" ht="19.5" customHeight="1" thickBot="1" x14ac:dyDescent="0.35">
      <c r="B35" s="12">
        <v>3</v>
      </c>
      <c r="C35" s="14" t="s">
        <v>231</v>
      </c>
      <c r="D35" s="23">
        <v>0</v>
      </c>
      <c r="E35" s="23">
        <f t="shared" si="0"/>
        <v>0</v>
      </c>
      <c r="F35" s="23">
        <v>0</v>
      </c>
      <c r="G35" s="23">
        <v>0</v>
      </c>
      <c r="H35" s="23">
        <f t="shared" si="1"/>
        <v>0</v>
      </c>
      <c r="I35" s="23">
        <f t="shared" si="1"/>
        <v>0</v>
      </c>
      <c r="O35" s="63" t="s">
        <v>359</v>
      </c>
      <c r="P35" s="156">
        <f>F47</f>
        <v>0</v>
      </c>
      <c r="Q35" s="156">
        <f>G47</f>
        <v>0</v>
      </c>
      <c r="R35" s="156"/>
      <c r="T35" s="153" t="str">
        <f t="shared" si="2"/>
        <v>Equipment</v>
      </c>
      <c r="U35" s="156">
        <f t="shared" si="2"/>
        <v>0</v>
      </c>
      <c r="V35" s="156">
        <f t="shared" si="2"/>
        <v>0</v>
      </c>
      <c r="W35" s="156">
        <f t="shared" si="2"/>
        <v>0</v>
      </c>
      <c r="X35" s="156">
        <f t="shared" si="2"/>
        <v>0</v>
      </c>
      <c r="Y35" s="156">
        <f t="shared" si="2"/>
        <v>0</v>
      </c>
      <c r="Z35" s="156">
        <f t="shared" si="2"/>
        <v>0</v>
      </c>
      <c r="AA35" s="135" t="str">
        <f>[1]Coversheet!$D$6</f>
        <v>NEHA</v>
      </c>
      <c r="AB35" s="135" t="str">
        <f>[1]ProgressNarrative!$D$7</f>
        <v>FY23</v>
      </c>
      <c r="AC35" s="135">
        <f>[1]Coversheet!$D$5</f>
        <v>76</v>
      </c>
      <c r="AD35" s="135" t="str">
        <f>[1]Coversheet!$D$12</f>
        <v>NEHA</v>
      </c>
    </row>
    <row r="36" spans="2:30" ht="19.5" customHeight="1" thickBot="1" x14ac:dyDescent="0.35">
      <c r="B36" s="12">
        <v>4</v>
      </c>
      <c r="C36" s="14" t="s">
        <v>232</v>
      </c>
      <c r="D36" s="23">
        <v>0</v>
      </c>
      <c r="E36" s="23">
        <f t="shared" si="0"/>
        <v>0</v>
      </c>
      <c r="F36" s="23">
        <v>0</v>
      </c>
      <c r="G36" s="23">
        <v>0</v>
      </c>
      <c r="H36" s="23">
        <f t="shared" si="1"/>
        <v>0</v>
      </c>
      <c r="I36" s="23">
        <f t="shared" si="1"/>
        <v>0</v>
      </c>
      <c r="O36" s="63" t="s">
        <v>360</v>
      </c>
      <c r="P36" s="156">
        <f>H47</f>
        <v>0</v>
      </c>
      <c r="Q36" s="156">
        <f>I47</f>
        <v>0</v>
      </c>
      <c r="R36" s="156"/>
      <c r="T36" s="153" t="str">
        <f t="shared" si="2"/>
        <v>Travel</v>
      </c>
      <c r="U36" s="156">
        <f t="shared" si="2"/>
        <v>0</v>
      </c>
      <c r="V36" s="156">
        <f t="shared" si="2"/>
        <v>0</v>
      </c>
      <c r="W36" s="156">
        <f t="shared" si="2"/>
        <v>0</v>
      </c>
      <c r="X36" s="156">
        <f t="shared" si="2"/>
        <v>0</v>
      </c>
      <c r="Y36" s="156">
        <f t="shared" si="2"/>
        <v>0</v>
      </c>
      <c r="Z36" s="156">
        <f t="shared" si="2"/>
        <v>0</v>
      </c>
      <c r="AA36" s="135" t="str">
        <f>[1]Coversheet!$D$6</f>
        <v>NEHA</v>
      </c>
      <c r="AB36" s="135" t="str">
        <f>[1]ProgressNarrative!$D$7</f>
        <v>FY23</v>
      </c>
      <c r="AC36" s="135">
        <f>[1]Coversheet!$D$5</f>
        <v>76</v>
      </c>
      <c r="AD36" s="135" t="str">
        <f>[1]Coversheet!$D$12</f>
        <v>NEHA</v>
      </c>
    </row>
    <row r="37" spans="2:30" ht="19.5" customHeight="1" thickBot="1" x14ac:dyDescent="0.35">
      <c r="B37" s="12">
        <v>5</v>
      </c>
      <c r="C37" s="14" t="s">
        <v>233</v>
      </c>
      <c r="D37" s="23">
        <v>0</v>
      </c>
      <c r="E37" s="23">
        <f t="shared" si="0"/>
        <v>0</v>
      </c>
      <c r="F37" s="23">
        <v>0</v>
      </c>
      <c r="G37" s="23">
        <v>0</v>
      </c>
      <c r="H37" s="23">
        <f t="shared" si="1"/>
        <v>0</v>
      </c>
      <c r="I37" s="23">
        <f t="shared" si="1"/>
        <v>0</v>
      </c>
      <c r="O37" s="63" t="s">
        <v>243</v>
      </c>
      <c r="P37" s="156">
        <f t="shared" ref="P37:Q40" si="3">D48</f>
        <v>0</v>
      </c>
      <c r="Q37" s="156">
        <f t="shared" si="3"/>
        <v>0</v>
      </c>
      <c r="R37" s="156"/>
      <c r="T37" s="153" t="str">
        <f t="shared" si="2"/>
        <v>Materials and Supplies</v>
      </c>
      <c r="U37" s="156">
        <f t="shared" si="2"/>
        <v>0</v>
      </c>
      <c r="V37" s="156">
        <f t="shared" si="2"/>
        <v>0</v>
      </c>
      <c r="W37" s="156">
        <f t="shared" si="2"/>
        <v>0</v>
      </c>
      <c r="X37" s="156">
        <f t="shared" si="2"/>
        <v>0</v>
      </c>
      <c r="Y37" s="156">
        <f t="shared" si="2"/>
        <v>0</v>
      </c>
      <c r="Z37" s="156">
        <f t="shared" si="2"/>
        <v>0</v>
      </c>
      <c r="AA37" s="135" t="str">
        <f>[1]Coversheet!$D$6</f>
        <v>NEHA</v>
      </c>
      <c r="AB37" s="135" t="str">
        <f>[1]ProgressNarrative!$D$7</f>
        <v>FY23</v>
      </c>
      <c r="AC37" s="135">
        <f>[1]Coversheet!$D$5</f>
        <v>76</v>
      </c>
      <c r="AD37" s="135" t="str">
        <f>[1]Coversheet!$D$12</f>
        <v>NEHA</v>
      </c>
    </row>
    <row r="38" spans="2:30" ht="19.5" customHeight="1" thickBot="1" x14ac:dyDescent="0.35">
      <c r="B38" s="12">
        <v>6</v>
      </c>
      <c r="C38" s="14" t="s">
        <v>234</v>
      </c>
      <c r="D38" s="23">
        <v>0</v>
      </c>
      <c r="E38" s="23">
        <f t="shared" si="0"/>
        <v>0</v>
      </c>
      <c r="F38" s="23">
        <v>0</v>
      </c>
      <c r="G38" s="23">
        <v>0</v>
      </c>
      <c r="H38" s="23">
        <f t="shared" si="1"/>
        <v>0</v>
      </c>
      <c r="I38" s="23">
        <f t="shared" si="1"/>
        <v>0</v>
      </c>
      <c r="O38" s="63" t="s">
        <v>244</v>
      </c>
      <c r="P38" s="156">
        <f t="shared" si="3"/>
        <v>0</v>
      </c>
      <c r="Q38" s="156">
        <f t="shared" si="3"/>
        <v>0</v>
      </c>
      <c r="R38" s="156"/>
      <c r="T38" s="153" t="str">
        <f t="shared" si="2"/>
        <v>Publication Costs</v>
      </c>
      <c r="U38" s="156">
        <f t="shared" si="2"/>
        <v>0</v>
      </c>
      <c r="V38" s="156">
        <f t="shared" si="2"/>
        <v>0</v>
      </c>
      <c r="W38" s="156">
        <f t="shared" si="2"/>
        <v>0</v>
      </c>
      <c r="X38" s="156">
        <f t="shared" si="2"/>
        <v>0</v>
      </c>
      <c r="Y38" s="156">
        <f t="shared" si="2"/>
        <v>0</v>
      </c>
      <c r="Z38" s="156">
        <f t="shared" si="2"/>
        <v>0</v>
      </c>
      <c r="AA38" s="135" t="str">
        <f>[1]Coversheet!$D$6</f>
        <v>NEHA</v>
      </c>
      <c r="AB38" s="135" t="str">
        <f>[1]ProgressNarrative!$D$7</f>
        <v>FY23</v>
      </c>
      <c r="AC38" s="135">
        <f>[1]Coversheet!$D$5</f>
        <v>76</v>
      </c>
      <c r="AD38" s="135" t="str">
        <f>[1]Coversheet!$D$12</f>
        <v>NEHA</v>
      </c>
    </row>
    <row r="39" spans="2:30" ht="19.5" customHeight="1" thickBot="1" x14ac:dyDescent="0.35">
      <c r="B39" s="12">
        <v>7</v>
      </c>
      <c r="C39" s="14" t="s">
        <v>235</v>
      </c>
      <c r="D39" s="23">
        <v>0</v>
      </c>
      <c r="E39" s="23">
        <f t="shared" si="0"/>
        <v>0</v>
      </c>
      <c r="F39" s="23">
        <v>0</v>
      </c>
      <c r="G39" s="23">
        <v>0</v>
      </c>
      <c r="H39" s="23">
        <f t="shared" si="1"/>
        <v>0</v>
      </c>
      <c r="I39" s="23">
        <f t="shared" si="1"/>
        <v>0</v>
      </c>
      <c r="O39" s="63" t="s">
        <v>245</v>
      </c>
      <c r="P39" s="156">
        <f t="shared" si="3"/>
        <v>0</v>
      </c>
      <c r="Q39" s="156">
        <f t="shared" si="3"/>
        <v>0</v>
      </c>
      <c r="R39" s="156"/>
      <c r="T39" s="153" t="str">
        <f t="shared" si="2"/>
        <v>Consultant Services</v>
      </c>
      <c r="U39" s="156">
        <f t="shared" si="2"/>
        <v>0</v>
      </c>
      <c r="V39" s="156">
        <f t="shared" si="2"/>
        <v>0</v>
      </c>
      <c r="W39" s="156">
        <f t="shared" si="2"/>
        <v>0</v>
      </c>
      <c r="X39" s="156">
        <f t="shared" si="2"/>
        <v>0</v>
      </c>
      <c r="Y39" s="156">
        <f t="shared" si="2"/>
        <v>0</v>
      </c>
      <c r="Z39" s="156">
        <f t="shared" si="2"/>
        <v>0</v>
      </c>
      <c r="AA39" s="135" t="str">
        <f>[1]Coversheet!$D$6</f>
        <v>NEHA</v>
      </c>
      <c r="AB39" s="135" t="str">
        <f>[1]ProgressNarrative!$D$7</f>
        <v>FY23</v>
      </c>
      <c r="AC39" s="135">
        <f>[1]Coversheet!$D$5</f>
        <v>76</v>
      </c>
      <c r="AD39" s="135" t="str">
        <f>[1]Coversheet!$D$12</f>
        <v>NEHA</v>
      </c>
    </row>
    <row r="40" spans="2:30" ht="19.5" customHeight="1" thickBot="1" x14ac:dyDescent="0.35">
      <c r="B40" s="12">
        <v>8</v>
      </c>
      <c r="C40" s="14" t="s">
        <v>236</v>
      </c>
      <c r="D40" s="23">
        <v>0</v>
      </c>
      <c r="E40" s="23">
        <f t="shared" si="0"/>
        <v>0</v>
      </c>
      <c r="F40" s="23">
        <v>0</v>
      </c>
      <c r="G40" s="23">
        <v>0</v>
      </c>
      <c r="H40" s="23">
        <f t="shared" si="1"/>
        <v>0</v>
      </c>
      <c r="I40" s="23">
        <f t="shared" si="1"/>
        <v>0</v>
      </c>
      <c r="O40" s="63" t="s">
        <v>246</v>
      </c>
      <c r="P40" s="156">
        <f t="shared" si="3"/>
        <v>0</v>
      </c>
      <c r="Q40" s="156">
        <f t="shared" si="3"/>
        <v>0</v>
      </c>
      <c r="R40" s="156"/>
      <c r="T40" s="153" t="str">
        <f t="shared" si="2"/>
        <v>ADP/Computer Services</v>
      </c>
      <c r="U40" s="156">
        <f t="shared" si="2"/>
        <v>0</v>
      </c>
      <c r="V40" s="156">
        <f t="shared" si="2"/>
        <v>0</v>
      </c>
      <c r="W40" s="156">
        <f t="shared" si="2"/>
        <v>0</v>
      </c>
      <c r="X40" s="156">
        <f t="shared" si="2"/>
        <v>0</v>
      </c>
      <c r="Y40" s="156">
        <f t="shared" si="2"/>
        <v>0</v>
      </c>
      <c r="Z40" s="156">
        <f t="shared" si="2"/>
        <v>0</v>
      </c>
      <c r="AA40" s="135" t="str">
        <f>[1]Coversheet!$D$6</f>
        <v>NEHA</v>
      </c>
      <c r="AB40" s="135" t="str">
        <f>[1]ProgressNarrative!$D$7</f>
        <v>FY23</v>
      </c>
      <c r="AC40" s="135">
        <f>[1]Coversheet!$D$5</f>
        <v>76</v>
      </c>
      <c r="AD40" s="135" t="str">
        <f>[1]Coversheet!$D$12</f>
        <v>NEHA</v>
      </c>
    </row>
    <row r="41" spans="2:30" ht="19.5" customHeight="1" thickBot="1" x14ac:dyDescent="0.35">
      <c r="B41" s="12">
        <v>9</v>
      </c>
      <c r="C41" s="14" t="s">
        <v>237</v>
      </c>
      <c r="D41" s="23">
        <v>0</v>
      </c>
      <c r="E41" s="23">
        <f t="shared" si="0"/>
        <v>0</v>
      </c>
      <c r="F41" s="23">
        <v>0</v>
      </c>
      <c r="G41" s="23">
        <v>0</v>
      </c>
      <c r="H41" s="23">
        <f t="shared" si="1"/>
        <v>0</v>
      </c>
      <c r="I41" s="23">
        <f t="shared" si="1"/>
        <v>0</v>
      </c>
      <c r="O41" s="63" t="s">
        <v>247</v>
      </c>
      <c r="R41" s="63">
        <f>D53</f>
        <v>0</v>
      </c>
      <c r="S41" s="63">
        <f>G53</f>
        <v>0</v>
      </c>
      <c r="T41" s="153" t="str">
        <f t="shared" si="2"/>
        <v>Subawards/Contractual Costs</v>
      </c>
      <c r="U41" s="156">
        <f t="shared" si="2"/>
        <v>0</v>
      </c>
      <c r="V41" s="156">
        <f t="shared" si="2"/>
        <v>0</v>
      </c>
      <c r="W41" s="156">
        <f t="shared" si="2"/>
        <v>0</v>
      </c>
      <c r="X41" s="156">
        <f t="shared" si="2"/>
        <v>0</v>
      </c>
      <c r="Y41" s="156">
        <f t="shared" si="2"/>
        <v>0</v>
      </c>
      <c r="Z41" s="156">
        <f t="shared" si="2"/>
        <v>0</v>
      </c>
      <c r="AA41" s="135" t="str">
        <f>[1]Coversheet!$D$6</f>
        <v>NEHA</v>
      </c>
      <c r="AB41" s="135" t="str">
        <f>[1]ProgressNarrative!$D$7</f>
        <v>FY23</v>
      </c>
      <c r="AC41" s="135">
        <f>[1]Coversheet!$D$5</f>
        <v>76</v>
      </c>
      <c r="AD41" s="135" t="str">
        <f>[1]Coversheet!$D$12</f>
        <v>NEHA</v>
      </c>
    </row>
    <row r="42" spans="2:30" ht="19.5" customHeight="1" thickBot="1" x14ac:dyDescent="0.35">
      <c r="B42" s="12">
        <v>10</v>
      </c>
      <c r="C42" s="14" t="s">
        <v>238</v>
      </c>
      <c r="D42" s="23">
        <v>0</v>
      </c>
      <c r="E42" s="23">
        <f t="shared" si="0"/>
        <v>0</v>
      </c>
      <c r="F42" s="23">
        <v>0</v>
      </c>
      <c r="G42" s="23">
        <v>0</v>
      </c>
      <c r="H42" s="23">
        <f t="shared" si="1"/>
        <v>0</v>
      </c>
      <c r="I42" s="23">
        <f t="shared" si="1"/>
        <v>0</v>
      </c>
      <c r="T42" s="153" t="str">
        <f t="shared" si="2"/>
        <v>Equipment/Facility Rental/User Fees</v>
      </c>
      <c r="U42" s="156">
        <f t="shared" si="2"/>
        <v>0</v>
      </c>
      <c r="V42" s="156">
        <f t="shared" si="2"/>
        <v>0</v>
      </c>
      <c r="W42" s="156">
        <f t="shared" si="2"/>
        <v>0</v>
      </c>
      <c r="X42" s="156">
        <f t="shared" si="2"/>
        <v>0</v>
      </c>
      <c r="Y42" s="156">
        <f t="shared" si="2"/>
        <v>0</v>
      </c>
      <c r="Z42" s="156">
        <f t="shared" si="2"/>
        <v>0</v>
      </c>
      <c r="AA42" s="135" t="str">
        <f>[1]Coversheet!$D$6</f>
        <v>NEHA</v>
      </c>
      <c r="AB42" s="135" t="str">
        <f>[1]ProgressNarrative!$D$7</f>
        <v>FY23</v>
      </c>
      <c r="AC42" s="135">
        <f>[1]Coversheet!$D$5</f>
        <v>76</v>
      </c>
      <c r="AD42" s="135" t="str">
        <f>[1]Coversheet!$D$12</f>
        <v>NEHA</v>
      </c>
    </row>
    <row r="43" spans="2:30" ht="19.5" customHeight="1" thickBot="1" x14ac:dyDescent="0.35">
      <c r="B43" s="12">
        <v>11</v>
      </c>
      <c r="C43" s="21" t="s">
        <v>239</v>
      </c>
      <c r="D43" s="23">
        <v>0</v>
      </c>
      <c r="E43" s="23">
        <f t="shared" si="0"/>
        <v>0</v>
      </c>
      <c r="F43" s="23">
        <v>0</v>
      </c>
      <c r="G43" s="23">
        <v>0</v>
      </c>
      <c r="H43" s="23">
        <f t="shared" si="1"/>
        <v>0</v>
      </c>
      <c r="I43" s="23">
        <f t="shared" si="1"/>
        <v>0</v>
      </c>
      <c r="T43" s="153" t="str">
        <f t="shared" si="2"/>
        <v>Federal F&amp;A (Indirect Costs)</v>
      </c>
      <c r="U43" s="156">
        <f t="shared" si="2"/>
        <v>0</v>
      </c>
      <c r="V43" s="156">
        <f t="shared" si="2"/>
        <v>0</v>
      </c>
      <c r="W43" s="156">
        <f t="shared" si="2"/>
        <v>0</v>
      </c>
      <c r="X43" s="156">
        <f t="shared" si="2"/>
        <v>0</v>
      </c>
      <c r="Y43" s="156">
        <f t="shared" si="2"/>
        <v>0</v>
      </c>
      <c r="Z43" s="156">
        <f t="shared" si="2"/>
        <v>0</v>
      </c>
      <c r="AA43" s="135" t="str">
        <f>[1]Coversheet!$D$6</f>
        <v>NEHA</v>
      </c>
      <c r="AB43" s="135" t="str">
        <f>[1]ProgressNarrative!$D$7</f>
        <v>FY23</v>
      </c>
      <c r="AC43" s="135">
        <f>[1]Coversheet!$D$5</f>
        <v>76</v>
      </c>
      <c r="AD43" s="135" t="str">
        <f>[1]Coversheet!$D$12</f>
        <v>NEHA</v>
      </c>
    </row>
    <row r="44" spans="2:30" ht="19.5" customHeight="1" thickBot="1" x14ac:dyDescent="0.35">
      <c r="B44" s="12">
        <v>12</v>
      </c>
      <c r="C44" s="21" t="s">
        <v>240</v>
      </c>
      <c r="D44" s="23">
        <v>0</v>
      </c>
      <c r="E44" s="23">
        <f t="shared" si="0"/>
        <v>0</v>
      </c>
      <c r="F44" s="23">
        <v>0</v>
      </c>
      <c r="G44" s="23">
        <v>0</v>
      </c>
      <c r="H44" s="23">
        <f t="shared" si="1"/>
        <v>0</v>
      </c>
      <c r="I44" s="23">
        <f t="shared" si="1"/>
        <v>0</v>
      </c>
      <c r="T44" s="153" t="str">
        <f t="shared" si="2"/>
        <v>Other 1 [Replace only bracketed text]</v>
      </c>
      <c r="U44" s="156">
        <f t="shared" si="2"/>
        <v>0</v>
      </c>
      <c r="V44" s="156">
        <f t="shared" si="2"/>
        <v>0</v>
      </c>
      <c r="W44" s="156">
        <f t="shared" si="2"/>
        <v>0</v>
      </c>
      <c r="X44" s="156">
        <f t="shared" si="2"/>
        <v>0</v>
      </c>
      <c r="Y44" s="156">
        <f t="shared" si="2"/>
        <v>0</v>
      </c>
      <c r="Z44" s="156">
        <f>I43</f>
        <v>0</v>
      </c>
      <c r="AA44" s="135" t="str">
        <f>[1]Coversheet!$D$6</f>
        <v>NEHA</v>
      </c>
      <c r="AB44" s="135" t="str">
        <f>[1]ProgressNarrative!$D$7</f>
        <v>FY23</v>
      </c>
      <c r="AC44" s="135">
        <f>[1]Coversheet!$D$5</f>
        <v>76</v>
      </c>
      <c r="AD44" s="135" t="str">
        <f>[1]Coversheet!$D$12</f>
        <v>NEHA</v>
      </c>
    </row>
    <row r="45" spans="2:30" ht="19.5" customHeight="1" thickBot="1" x14ac:dyDescent="0.35">
      <c r="B45" s="12">
        <v>13</v>
      </c>
      <c r="C45" s="21" t="s">
        <v>241</v>
      </c>
      <c r="D45" s="23">
        <v>0</v>
      </c>
      <c r="E45" s="23">
        <f t="shared" si="0"/>
        <v>0</v>
      </c>
      <c r="F45" s="23">
        <v>0</v>
      </c>
      <c r="G45" s="23">
        <v>0</v>
      </c>
      <c r="H45" s="23">
        <f t="shared" si="1"/>
        <v>0</v>
      </c>
      <c r="I45" s="23">
        <f t="shared" si="1"/>
        <v>0</v>
      </c>
      <c r="T45" s="153" t="str">
        <f t="shared" si="2"/>
        <v>Other 2 [Replace only bracketed text]</v>
      </c>
      <c r="U45" s="156">
        <f t="shared" si="2"/>
        <v>0</v>
      </c>
      <c r="V45" s="156">
        <f t="shared" si="2"/>
        <v>0</v>
      </c>
      <c r="W45" s="156">
        <f t="shared" si="2"/>
        <v>0</v>
      </c>
      <c r="X45" s="156">
        <f t="shared" si="2"/>
        <v>0</v>
      </c>
      <c r="Y45" s="156">
        <f t="shared" si="2"/>
        <v>0</v>
      </c>
      <c r="Z45" s="156">
        <f t="shared" si="2"/>
        <v>0</v>
      </c>
      <c r="AA45" s="135" t="str">
        <f>[1]Coversheet!$D$6</f>
        <v>NEHA</v>
      </c>
      <c r="AB45" s="135" t="str">
        <f>[1]ProgressNarrative!$D$7</f>
        <v>FY23</v>
      </c>
      <c r="AC45" s="135">
        <f>[1]Coversheet!$D$5</f>
        <v>76</v>
      </c>
      <c r="AD45" s="135" t="str">
        <f>[1]Coversheet!$D$12</f>
        <v>NEHA</v>
      </c>
    </row>
    <row r="46" spans="2:30" ht="19.5" customHeight="1" thickBot="1" x14ac:dyDescent="0.35">
      <c r="B46" s="12">
        <v>14</v>
      </c>
      <c r="C46" s="22" t="s">
        <v>242</v>
      </c>
      <c r="D46" s="23">
        <v>0</v>
      </c>
      <c r="E46" s="23">
        <f t="shared" si="0"/>
        <v>0</v>
      </c>
      <c r="F46" s="23">
        <v>0</v>
      </c>
      <c r="G46" s="23">
        <v>0</v>
      </c>
      <c r="H46" s="23">
        <f t="shared" si="1"/>
        <v>0</v>
      </c>
      <c r="I46" s="23">
        <f t="shared" si="1"/>
        <v>0</v>
      </c>
      <c r="T46" s="153" t="str">
        <f t="shared" si="2"/>
        <v>Other 3 [Replace only bracketed text]</v>
      </c>
      <c r="U46" s="156">
        <f t="shared" si="2"/>
        <v>0</v>
      </c>
      <c r="V46" s="156">
        <f t="shared" si="2"/>
        <v>0</v>
      </c>
      <c r="W46" s="156">
        <f t="shared" si="2"/>
        <v>0</v>
      </c>
      <c r="X46" s="156">
        <f t="shared" si="2"/>
        <v>0</v>
      </c>
      <c r="Y46" s="156">
        <f t="shared" si="2"/>
        <v>0</v>
      </c>
      <c r="Z46" s="156">
        <f t="shared" si="2"/>
        <v>0</v>
      </c>
      <c r="AA46" s="135" t="str">
        <f>[1]Coversheet!$D$6</f>
        <v>NEHA</v>
      </c>
      <c r="AB46" s="135" t="str">
        <f>[1]ProgressNarrative!$D$7</f>
        <v>FY23</v>
      </c>
      <c r="AC46" s="135">
        <f>[1]Coversheet!$D$5</f>
        <v>76</v>
      </c>
      <c r="AD46" s="135" t="str">
        <f>[1]Coversheet!$D$12</f>
        <v>NEHA</v>
      </c>
    </row>
    <row r="47" spans="2:30" ht="19.5" customHeight="1" thickBot="1" x14ac:dyDescent="0.35">
      <c r="B47" s="157">
        <v>15</v>
      </c>
      <c r="C47" s="158" t="s">
        <v>228</v>
      </c>
      <c r="D47" s="159">
        <f>SUM(D33:D46)</f>
        <v>0</v>
      </c>
      <c r="E47" s="159">
        <f t="shared" ref="E47:I47" si="4">SUM(E33:E46)</f>
        <v>0</v>
      </c>
      <c r="F47" s="159">
        <f t="shared" si="4"/>
        <v>0</v>
      </c>
      <c r="G47" s="159">
        <f t="shared" si="4"/>
        <v>0</v>
      </c>
      <c r="H47" s="159">
        <f t="shared" si="4"/>
        <v>0</v>
      </c>
      <c r="I47" s="159">
        <f t="shared" si="4"/>
        <v>0</v>
      </c>
      <c r="T47" s="153" t="str">
        <f t="shared" si="2"/>
        <v>Other 4 [Replace only bracketed text]</v>
      </c>
      <c r="U47" s="156">
        <f t="shared" si="2"/>
        <v>0</v>
      </c>
      <c r="V47" s="156">
        <f t="shared" si="2"/>
        <v>0</v>
      </c>
      <c r="W47" s="156">
        <f>F46</f>
        <v>0</v>
      </c>
      <c r="X47" s="156">
        <f>G46</f>
        <v>0</v>
      </c>
      <c r="Y47" s="156">
        <f>H46</f>
        <v>0</v>
      </c>
      <c r="Z47" s="156">
        <f>I46</f>
        <v>0</v>
      </c>
      <c r="AA47" s="135" t="str">
        <f>[1]Coversheet!$D$6</f>
        <v>NEHA</v>
      </c>
      <c r="AB47" s="135" t="str">
        <f>[1]ProgressNarrative!$D$7</f>
        <v>FY23</v>
      </c>
      <c r="AC47" s="135">
        <f>[1]Coversheet!$D$5</f>
        <v>76</v>
      </c>
      <c r="AD47" s="135" t="str">
        <f>[1]Coversheet!$D$12</f>
        <v>NEHA</v>
      </c>
    </row>
    <row r="48" spans="2:30" ht="19.5" customHeight="1" thickTop="1" thickBot="1" x14ac:dyDescent="0.35">
      <c r="B48" s="16">
        <v>16</v>
      </c>
      <c r="C48" s="8" t="s">
        <v>243</v>
      </c>
      <c r="D48" s="24">
        <v>0</v>
      </c>
      <c r="E48" s="24">
        <v>0</v>
      </c>
      <c r="F48" s="13"/>
      <c r="G48" s="13"/>
      <c r="H48" s="13"/>
      <c r="I48" s="13"/>
      <c r="S48" s="135"/>
      <c r="T48" s="135"/>
      <c r="U48" s="135"/>
      <c r="V48" s="135"/>
      <c r="W48" s="135"/>
      <c r="X48" s="135"/>
      <c r="Y48" s="135"/>
      <c r="Z48" s="156"/>
      <c r="AA48" s="156"/>
      <c r="AB48" s="156"/>
    </row>
    <row r="49" spans="2:25" ht="19.5" thickBot="1" x14ac:dyDescent="0.35">
      <c r="B49" s="16">
        <v>17</v>
      </c>
      <c r="C49" s="14" t="s">
        <v>244</v>
      </c>
      <c r="D49" s="25">
        <v>0</v>
      </c>
      <c r="E49" s="25">
        <v>0</v>
      </c>
      <c r="F49" s="13"/>
      <c r="G49" s="13"/>
      <c r="H49" s="13"/>
      <c r="I49" s="13"/>
      <c r="S49" s="135"/>
      <c r="T49" s="135"/>
      <c r="U49" s="135"/>
      <c r="V49" s="135"/>
      <c r="W49" s="135"/>
      <c r="X49" s="135"/>
      <c r="Y49" s="135"/>
    </row>
    <row r="50" spans="2:25" ht="19.5" thickBot="1" x14ac:dyDescent="0.35">
      <c r="B50" s="16">
        <v>18</v>
      </c>
      <c r="C50" s="14" t="s">
        <v>245</v>
      </c>
      <c r="D50" s="25">
        <v>0</v>
      </c>
      <c r="E50" s="25">
        <v>0</v>
      </c>
      <c r="F50" s="13"/>
      <c r="G50" s="13"/>
      <c r="H50" s="13"/>
      <c r="I50" s="13"/>
    </row>
    <row r="51" spans="2:25" ht="18.75" customHeight="1" thickBot="1" x14ac:dyDescent="0.35">
      <c r="B51" s="12">
        <v>19</v>
      </c>
      <c r="C51" s="14" t="s">
        <v>246</v>
      </c>
      <c r="D51" s="160">
        <v>0</v>
      </c>
      <c r="E51" s="160">
        <v>0</v>
      </c>
      <c r="F51" s="13"/>
      <c r="G51" s="13"/>
      <c r="H51" s="13"/>
      <c r="I51" s="13"/>
    </row>
    <row r="52" spans="2:25" ht="18.75" customHeight="1" thickBot="1" x14ac:dyDescent="0.35">
      <c r="B52" s="161"/>
      <c r="C52" s="162"/>
      <c r="D52" s="394" t="s">
        <v>455</v>
      </c>
      <c r="E52" s="395"/>
      <c r="F52" s="396"/>
      <c r="G52" s="397" t="s">
        <v>456</v>
      </c>
      <c r="H52" s="398"/>
      <c r="I52" s="399"/>
    </row>
    <row r="53" spans="2:25" ht="291" customHeight="1" thickBot="1" x14ac:dyDescent="0.3">
      <c r="B53" s="15">
        <v>20</v>
      </c>
      <c r="C53" s="163" t="s">
        <v>247</v>
      </c>
      <c r="D53" s="254"/>
      <c r="E53" s="255"/>
      <c r="F53" s="255"/>
      <c r="G53" s="254"/>
      <c r="H53" s="255"/>
      <c r="I53" s="256"/>
    </row>
    <row r="54" spans="2:25" ht="30" customHeight="1" x14ac:dyDescent="0.25"/>
  </sheetData>
  <sheetProtection sheet="1" objects="1" scenarios="1" selectLockedCells="1"/>
  <mergeCells count="5">
    <mergeCell ref="B31:I31"/>
    <mergeCell ref="D52:F52"/>
    <mergeCell ref="G52:I52"/>
    <mergeCell ref="D53:F53"/>
    <mergeCell ref="G53:I53"/>
  </mergeCells>
  <pageMargins left="0.2" right="0.5" top="0.5" bottom="0.5" header="0.3" footer="0.3"/>
  <pageSetup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9DC7"/>
  </sheetPr>
  <dimension ref="A1:P57"/>
  <sheetViews>
    <sheetView showGridLines="0" showRowColHeaders="0" zoomScaleNormal="100" workbookViewId="0"/>
  </sheetViews>
  <sheetFormatPr defaultColWidth="8.85546875" defaultRowHeight="15" x14ac:dyDescent="0.25"/>
  <cols>
    <col min="2" max="2" width="121.28515625" style="32" customWidth="1"/>
  </cols>
  <sheetData>
    <row r="1" spans="1:2" x14ac:dyDescent="0.25">
      <c r="A1" s="5"/>
    </row>
    <row r="2" spans="1:2" ht="27.75" customHeight="1" x14ac:dyDescent="0.25">
      <c r="A2" s="70"/>
    </row>
    <row r="3" spans="1:2" ht="40.5" customHeight="1" x14ac:dyDescent="0.25"/>
    <row r="4" spans="1:2" ht="40.5" customHeight="1" x14ac:dyDescent="0.25"/>
    <row r="5" spans="1:2" ht="40.5" customHeight="1" x14ac:dyDescent="0.25"/>
    <row r="6" spans="1:2" ht="40.5" customHeight="1" x14ac:dyDescent="0.25"/>
    <row r="7" spans="1:2" ht="26.25" customHeight="1" x14ac:dyDescent="0.25"/>
    <row r="8" spans="1:2" ht="26.25" customHeight="1" x14ac:dyDescent="0.25"/>
    <row r="9" spans="1:2" ht="26.25" customHeight="1" x14ac:dyDescent="0.25"/>
    <row r="10" spans="1:2" ht="11.25" customHeight="1" x14ac:dyDescent="0.25"/>
    <row r="11" spans="1:2" ht="26.25" customHeight="1" x14ac:dyDescent="0.25"/>
    <row r="12" spans="1:2" ht="15.75" thickBot="1" x14ac:dyDescent="0.3"/>
    <row r="13" spans="1:2" ht="29.45" customHeight="1" thickBot="1" x14ac:dyDescent="0.3">
      <c r="B13" s="34" t="s">
        <v>248</v>
      </c>
    </row>
    <row r="14" spans="1:2" ht="15.75" thickBot="1" x14ac:dyDescent="0.3">
      <c r="B14" s="244" t="s">
        <v>249</v>
      </c>
    </row>
    <row r="15" spans="1:2" ht="15.75" thickBot="1" x14ac:dyDescent="0.3">
      <c r="B15" s="244" t="s">
        <v>250</v>
      </c>
    </row>
    <row r="16" spans="1:2" ht="15.75" thickBot="1" x14ac:dyDescent="0.3">
      <c r="B16" s="244" t="s">
        <v>251</v>
      </c>
    </row>
    <row r="17" spans="2:2" ht="15.75" thickBot="1" x14ac:dyDescent="0.3">
      <c r="B17" s="244" t="s">
        <v>252</v>
      </c>
    </row>
    <row r="18" spans="2:2" ht="15.75" thickBot="1" x14ac:dyDescent="0.3">
      <c r="B18" s="244" t="s">
        <v>253</v>
      </c>
    </row>
    <row r="19" spans="2:2" ht="29.45" customHeight="1" thickBot="1" x14ac:dyDescent="0.3">
      <c r="B19" s="36" t="s">
        <v>254</v>
      </c>
    </row>
    <row r="20" spans="2:2" ht="15.75" thickBot="1" x14ac:dyDescent="0.3">
      <c r="B20" s="245" t="s">
        <v>255</v>
      </c>
    </row>
    <row r="21" spans="2:2" ht="15.75" thickBot="1" x14ac:dyDescent="0.3">
      <c r="B21" s="245" t="s">
        <v>256</v>
      </c>
    </row>
    <row r="22" spans="2:2" ht="15.75" thickBot="1" x14ac:dyDescent="0.3">
      <c r="B22" s="246" t="s">
        <v>257</v>
      </c>
    </row>
    <row r="23" spans="2:2" ht="15.75" thickBot="1" x14ac:dyDescent="0.3">
      <c r="B23" s="246" t="s">
        <v>258</v>
      </c>
    </row>
    <row r="24" spans="2:2" ht="15.75" thickBot="1" x14ac:dyDescent="0.3">
      <c r="B24" s="246" t="s">
        <v>259</v>
      </c>
    </row>
    <row r="25" spans="2:2" ht="15.75" thickBot="1" x14ac:dyDescent="0.3">
      <c r="B25" s="245" t="s">
        <v>260</v>
      </c>
    </row>
    <row r="26" spans="2:2" ht="15.75" thickBot="1" x14ac:dyDescent="0.3">
      <c r="B26" s="245" t="s">
        <v>261</v>
      </c>
    </row>
    <row r="27" spans="2:2" ht="16.5" customHeight="1" thickBot="1" x14ac:dyDescent="0.3">
      <c r="B27" s="245" t="s">
        <v>262</v>
      </c>
    </row>
    <row r="28" spans="2:2" ht="15.75" thickBot="1" x14ac:dyDescent="0.3">
      <c r="B28" s="245" t="s">
        <v>263</v>
      </c>
    </row>
    <row r="29" spans="2:2" ht="15.75" thickBot="1" x14ac:dyDescent="0.3">
      <c r="B29" s="246" t="s">
        <v>264</v>
      </c>
    </row>
    <row r="30" spans="2:2" ht="15.75" thickBot="1" x14ac:dyDescent="0.3">
      <c r="B30" s="245" t="s">
        <v>265</v>
      </c>
    </row>
    <row r="31" spans="2:2" ht="15.75" thickBot="1" x14ac:dyDescent="0.3">
      <c r="B31" s="246" t="s">
        <v>266</v>
      </c>
    </row>
    <row r="32" spans="2:2" ht="15.75" thickBot="1" x14ac:dyDescent="0.3">
      <c r="B32" s="245" t="s">
        <v>267</v>
      </c>
    </row>
    <row r="57" spans="16:16" ht="15.75" x14ac:dyDescent="0.25">
      <c r="P57" s="38"/>
    </row>
  </sheetData>
  <sheetProtection sheet="1" objects="1" scenarios="1" selectLockedCells="1"/>
  <pageMargins left="0.2" right="0.25" top="0.25" bottom="0.25" header="0.05" footer="0.05"/>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0 4 c 5 7 b b a - e 9 3 f - 4 d 5 4 - 8 a 4 a - 8 c 6 8 c 4 e b 7 4 d 8 "   x m l n s = " h t t p : / / s c h e m a s . m i c r o s o f t . c o m / D a t a M a s h u p " > A A A A A O g J A A B Q S w M E F A A C A A g A B l N I V I G V l / e m A A A A 9 g A A A B I A H A B D b 2 5 m a W c v U G F j a 2 F n Z S 5 4 b W w g o h g A K K A U A A A A A A A A A A A A A A A A A A A A A A A A A A A A e 7 9 7 v 4 1 9 R W 6 O Q l l q U X F m f p 6 t k q G e g Z J C c U l i X k p i T n 5 e q q 1 S X r 6 S v R 0 v l 0 1 A Y n J 2 Y n q q A l B 1 X r F V R X G K r V J G S U m B l b 5 + e X m 5 X r m x X n 5 R u r 6 R g Y G h f o S v T 3 B y R m p u o h J c c S Z h x b q Z e S B r k 1 O V 7 G z C I K 6 x M 9 K z N N A z t T D S M 7 D R h 4 n Z + G b m I e S N g O 4 F y S I J 2 j i X 5 p S U F q X a p e b p h g b b 6 M O 4 N v p Q L 9 g B A F B L A w Q U A A I A C A A G U 0 h U 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B l N I V L r z p f v p B g A A t o M A A B M A H A B G b 3 J t d W x h c y 9 T Z W N 0 a W 9 u M S 5 t I K I Y A C i g F A A A A A A A A A A A A A A A A A A A A A A A A A A A A O 2 d U U / b S B D H 3 5 H 4 D l b 6 A l K u O o i d 3 q m q T m l I T l Q K c M D p h K o + L P E C P h w 7 W t s c C P W 7 3 y 5 2 H H t n 7 d L 1 G n A 0 f W k 1 s / 5 7 v b / Z 6 W Z s r y M 6 j 7 0 w s M 7 S v / c + b m 9 t b 0 U 3 h F H X G o d 3 l E U 3 l M b T i / 3 9 2 Y X 1 y f J p v L 1 l 8 T 9 n Y c L m l F s m 9 3 P q v x 8 n j N E g / i d k t 5 d h e L u z + / j 1 i C z o p 5 6 s 0 f v 2 / e s 4 D G L e + F s / l X r X G 9 + Q 4 J q f 8 P x h S X t c 8 5 x c + v T 9 O S N B d B W y x T j 0 k 0 U g n N F O e t 7 + 4 2 P v + G R y 2 O t b h 0 E 8 t N 8 L 5 / e + 9 d g 7 i 0 n g E u Z a 4 v T c H X O H F d P 7 + M k 7 v Q C m S R B 7 8 Y O 6 + S l d h i x O u 1 X h O y B x 7 n P 5 v 2 N v k X Z k f e G i D Q H H F / y n N F q G Q U S j U q P v u 9 t b X q A c o m p I k 2 M D l L g I Y n o G J h I 8 / D w l c Z b D U z 7 M g 2 a g 1 j r I q k 1 W f D K Y g Z U J I a 3 W Z 5 Z t a G b Z y K p N V r M L M 6 x S H W T V f h Y 0 A C s T Q l q t Z 0 H H U B Z 0 k F X r W d A A q 1 Q H W b W f B Q 3 A y o S Q V u t Z c G g o C w 6 R V b t Z 0 A S p G X J 6 k Q x o A F U m h L T M 0 j p h 4 T W j U X R E G C O x d 0 d F P U + H l l L I H K 0 T y o S T B L w v E 5 8 u u G I E x u T 4 8 l 9 R l b 6 j 1 l 6 N b 7 / G N 6 j x 2 T U + B / h G w i E i A 3 Y l d 8 G e 5 C 7 Y k d w F + 5 G 7 a r o x r H Z 9 q H b 9 V u 3 6 v e a S f 6 3 x 1 Y z H X s 2 A 7 C n Q t D + D T 3 w S B D x W u S i L l f N 0 1 W I S u E r / A Y 3 m z F u K e y X F 6 f n U l 4 O R N V o u m Z j J s k / k h Z V T L f w 5 c a / 5 5 E 9 n E + j 4 l 9 G f 4 P C S k 1 S c e O a 5 v 1 x Q w q w j + l / N Z Z e a V V 1 7 3 o j r x A m c r 7 m f z + 4 5 n 9 G V f V k l F y v P L p D i 8 c U P u r x q U d V b 4 a / o q H B V 9 P H J 9 e P u K f K X o W y t V W l W C m G 2 x m y N 2 V r O 1 u v O Y L r G d N 0 4 X W u V x J V C m K 4 x X W O 6 x n S N 6 b r F d K 1 V u 1 c K Y b r G d I 3 p + i X T 9 e p w V b Y u + j B Z b 0 i y 1 r r N o B T C Z I 3 J G p M 1 r q 0 x X R t K 1 y P X 9 f 9 K a C T C K d K 9 x w h E z K X p k n Q 1 7 m K z / L 6 r c t C L L e W G K w I l t T E n e h 2 y h 5 f O F p o A t W 4 7 A J G 3 B b A 4 M z a d n 1 Y d E o g g v 9 f i p 1 W Y A C L I 7 7 X 4 a f 1 W A S L I 7 6 X 4 H c c 3 l M 0 o X 3 Q F 1 7 r r F 1 n D H L 1 M 1 O K X 6 I N h X j k r n z W b e j 4 N e A 8 5 0 C v K u z 4 H E q / 4 s J w e H 6 3 l i a z R H h 9 p I P U I S S K d Y 6 S 1 B J E 1 k F G r j L S W G b I G M m q V k d Z S Q t Z A R m Y Z H U 7 P z h o u F y Q J c 4 S E s P U 5 8 X x X g M h O I f + X P x V F H 3 U 9 K i c U s t X R 1 l m y W J D 1 6 k 1 e e x w n 8 T x c g H X F 5 I 7 4 C V k t J h N / X R v P u 0 G p e 0 n m t 9 b f c P 3 Y t S j Q W p R I E u 1 H g T S c 2 n F Q M e / X k S A 1 U M a C 3 J l y N H Q 8 K 2 g t g C Q J j I f N i Q e t x Z Y k g f G w O f G g t b C T J D A e u h w P U y 8 g w d w j / i i K Y t 1 1 J B A x F x O n d O 4 t v c I t w f z C D 0 L f F / X C R Z g 8 e a V B P k n Y M o x 4 J F x Z v F d e F J N O V p 3 k o d V a 4 Q G R d v h I w 6 g J q P N T S G v R B U Q Q U Y u I t N Z B Q A Q R t Y h I a 2 k C R B C R Q U Q n l E V h E F D / a W c f v Z f 4 y x L m 8 A j 5 d z v + 1 e 6 O T 6 L Y E o v A v n X l s e z f u 2 A s z o s 3 s t b P I r F Q P L h o n Y Y K 5 4 z 3 9 C a y p k n g U j c 9 2 T t r T v i S k x O y F m G 0 + 1 y q d Z B + m n h K t R H Q d O + L Z k Q z D U T a D l J h T o c x + q P K o X x e T G t y 6 7 3 z X Z Z 4 + U h Y L e v P V T e p V X G Q F 5 G f E w b P + O W w M U H Q Y I 9 Z W Q P D o L t h o L 8 h q i S B Q d D d I G i w 0 6 q s g W H Q 3 T D Q 3 x Z U k s A g 6 G 4 Q N N h v V N b A M O h u G M y 0 9 1 y U J D A I u h s E D X b e l D U w D D o X B u k 7 l v q V w O L x 5 v B P 7 p c U f L f o i X M Y E z / r 9 P q 1 z y B Z X F K W 8 h B H c q R W H J a e H C w 0 S T W y 4 B A v t k o n K z T 9 e e b Z O 6 v V b 0 h k D Z R 7 s b 5 w 3 T D t S o O i Y U n g j d K X 2 N X A b 1 w f r G K / Q q t A 3 / Q 2 Q V P 4 + l X C 4 v G v g V 7 m 8 i b J 1 8 3 6 1 0 b f o D Z Y E k D 4 H Z 3 2 W q W g 4 v F I v r P T v g F 7 4 z X A D Y P / 1 q e 9 V t W n e D y S 7 + y 0 b 8 D e e L l v w + C / 9 W m v V e A p H o / k O z v t G 7 A 3 X t n b M P h v c t o r P u A 3 + K A T A 0 o h / L T S q v x q 5 t N K I 9 8 X 8 k o + 6 T C O w 8 W l F 9 C d R / m j 9 3 3 4 l f a + 8 p P g s j V D K Z u z n / R K D V u p A a z Z z w O l h K O U A N Z s q a G U G E I J a M u S V l / 9 1 S q 1 e a A 2 2 2 q z o z b z U 4 K 9 5 6 B p A E 0 2 N D n Q x O X l r W G A Z Q A s N r A 4 w M K V p b f I Z c N A N t i y w Z E N X B S 8 U g R N A 2 i y o c m B J s G 3 / B x y H z w K K z c Z g C Y D u Y k N m t h y E w c 0 c e Q m Q 9 C E W 4 o 3 S / r l 8 n v J O S g 7 B y W n X X b a J a d T d j o l 5 7 D s H B b z U 5 p x P v 4 P U E s B A i 0 A F A A C A A g A B l N I V I G V l / e m A A A A 9 g A A A B I A A A A A A A A A A A A A A A A A A A A A A E N v b m Z p Z y 9 Q Y W N r Y W d l L n h t b F B L A Q I t A B Q A A g A I A A Z T S F R T c j g s m w A A A O E A A A A T A A A A A A A A A A A A A A A A A P I A A A B b Q 2 9 u d G V u d F 9 U e X B l c 1 0 u e G 1 s U E s B A i 0 A F A A C A A g A B l N I V L r z p f v p B g A A t o M A A B M A A A A A A A A A A A A A A A A A 2 g E A A E Z v c m 1 1 b G F z L 1 N l Y 3 R p b 2 4 x L m 1 Q S w U G A A A A A A M A A w D C A A A A E A k 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e y U B A A A A A A B Z J Q 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N v d m V y c 2 h l Z X R G W T I y T V 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E 1 O j U 1 O j A x L j Q x N j M w O T d a I i A v P j x F b n R y e S B U e X B l P S J G a W x s U 3 R h d H V z I i B W Y W x 1 Z T 0 i c 0 N v b X B s Z X R l I i A v P j w v U 3 R h Y m x l R W 5 0 c m l l c z 4 8 L 0 l 0 Z W 0 + P E l 0 Z W 0 + P E l 0 Z W 1 M b 2 N h d G l v b j 4 8 S X R l b V R 5 c G U + R m 9 y b X V s Y T w v S X R l b V R 5 c G U + P E l 0 Z W 1 Q Y X R o P l N l Y 3 R p b 2 4 x L 0 N v d m V y c 2 h l Z X R G W T I y T V k v U 2 9 1 c m N l P C 9 J d G V t U G F 0 a D 4 8 L 0 l 0 Z W 1 M b 2 N h d G l v b j 4 8 U 3 R h Y m x l R W 5 0 c m l l c y A v P j w v S X R l b T 4 8 S X R l b T 4 8 S X R l b U x v Y 2 F 0 a W 9 u P j x J d G V t V H l w Z T 5 G b 3 J t d W x h P C 9 J d G V t V H l w Z T 4 8 S X R l b V B h d G g + U 2 V j d G l v b j E v Q 2 9 2 Z X J z a G V l d E Z Z M j J N W S 9 D a G F u Z 2 V k J T I w V H l w Z T w v S X R l b V B h d G g + P C 9 J d G V t T G 9 j Y X R p b 2 4 + P F N 0 Y W J s Z U V u d H J p Z X M g L z 4 8 L 0 l 0 Z W 0 + P E l 0 Z W 0 + P E l 0 Z W 1 M b 2 N h d G l v b j 4 8 S X R l b V R 5 c G U + R m 9 y b X V s Y T w v S X R l b V R 5 c G U + P E l 0 Z W 1 Q Y X R o P l N l Y 3 R p b 2 4 x L 0 N v d m V y c 2 h l Z X R G W T I y R U 9 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T o 1 N z o x M S 4 5 M j Q 1 N D k 0 W i I g L z 4 8 R W 5 0 c n k g V H l w Z T 0 i R m l s b F N 0 Y X R 1 c y I g V m F s d W U 9 I n N D b 2 1 w b G V 0 Z S I g L z 4 8 L 1 N 0 Y W J s Z U V u d H J p Z X M + P C 9 J d G V t P j x J d G V t P j x J d G V t T G 9 j Y X R p b 2 4 + P E l 0 Z W 1 U e X B l P k Z v c m 1 1 b G E 8 L 0 l 0 Z W 1 U e X B l P j x J d G V t U G F 0 a D 5 T Z W N 0 a W 9 u M S 9 D b 3 Z l c n N o Z W V 0 R l k y M k V P W S 9 T b 3 V y Y 2 U 8 L 0 l 0 Z W 1 Q Y X R o P j w v S X R l b U x v Y 2 F 0 a W 9 u P j x T d G F i b G V F b n R y a W V z I C 8 + P C 9 J d G V t P j x J d G V t P j x J d G V t T G 9 j Y X R p b 2 4 + P E l 0 Z W 1 U e X B l P k Z v c m 1 1 b G E 8 L 0 l 0 Z W 1 U e X B l P j x J d G V t U G F 0 a D 5 T Z W N 0 a W 9 u M S 9 D b 3 Z l c n N o Z W V 0 R l k y M k V P W S 9 D a G F u Z 2 V k J T I w V H l w Z T w v S X R l b V B h d G g + P C 9 J d G V t T G 9 j Y X R p b 2 4 + P F N 0 Y W J s Z U V u d H J p Z X M g L z 4 8 L 0 l 0 Z W 0 + P E l 0 Z W 0 + P E l 0 Z W 1 M b 2 N h d G l v b j 4 8 S X R l b V R 5 c G U + R m 9 y b X V s Y T w v S X R l b V R 5 c G U + P E l 0 Z W 1 Q Y X R o P l N l Y 3 R p b 2 4 x L 0 N v d m V y c 2 h l Z X R E Y X R h S V J 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M D o z M y 4 1 N D k 5 O T E w W i I g L z 4 8 R W 5 0 c n k g V H l w Z T 0 i R m l s b F N 0 Y X R 1 c y I g V m F s d W U 9 I n N D b 2 1 w b G V 0 Z S I g L z 4 8 L 1 N 0 Y W J s Z U V u d H J p Z X M + P C 9 J d G V t P j x J d G V t P j x J d G V t T G 9 j Y X R p b 2 4 + P E l 0 Z W 1 U e X B l P k Z v c m 1 1 b G E 8 L 0 l 0 Z W 1 U e X B l P j x J d G V t U G F 0 a D 5 T Z W N 0 a W 9 u M S 9 D b 3 Z l c n N o Z W V 0 R G F 0 Y U l S R l k y M y 9 T b 3 V y Y 2 U 8 L 0 l 0 Z W 1 Q Y X R o P j w v S X R l b U x v Y 2 F 0 a W 9 u P j x T d G F i b G V F b n R y a W V z I C 8 + P C 9 J d G V t P j x J d G V t P j x J d G V t T G 9 j Y X R p b 2 4 + P E l 0 Z W 1 U e X B l P k Z v c m 1 1 b G E 8 L 0 l 0 Z W 1 U e X B l P j x J d G V t U G F 0 a D 5 T Z W N 0 a W 9 u M S 9 D b 3 Z l c n N o Z W V 0 R G F 0 Y U l S R l k y M y 9 D a G F u Z 2 V k J T I w V H l w Z T w v S X R l b V B h d G g + P C 9 J d G V t T G 9 j Y X R p b 2 4 + P F N 0 Y W J s Z U V u d H J p Z X M g L z 4 8 L 0 l 0 Z W 0 + P E l 0 Z W 0 + P E l 0 Z W 1 M b 2 N h d G l v b j 4 8 S X R l b V R 5 c G U + R m 9 y b X V s Y T w v S X R l b V R 5 c G U + P E l 0 Z W 1 Q Y X R o P l N l Y 3 R p b 2 4 x L 0 N v d m V y c 2 h l Z X R E Y X R h R U 9 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M 6 M j E u M T g z N D c y M 1 o i I C 8 + P E V u d H J 5 I F R 5 c G U 9 I k Z p b G x T d G F 0 d X M i I F Z h b H V l P S J z Q 2 9 t c G x l d G U i I C 8 + P C 9 T d G F i b G V F b n R y a W V z P j w v S X R l b T 4 8 S X R l b T 4 8 S X R l b U x v Y 2 F 0 a W 9 u P j x J d G V t V H l w Z T 5 G b 3 J t d W x h P C 9 J d G V t V H l w Z T 4 8 S X R l b V B h d G g + U 2 V j d G l v b j E v Q 2 9 2 Z X J z a G V l d E R h d G F F T 1 l G W T I z L 1 N v d X J j Z T w v S X R l b V B h d G g + P C 9 J d G V t T G 9 j Y X R p b 2 4 + P F N 0 Y W J s Z U V u d H J p Z X M g L z 4 8 L 0 l 0 Z W 0 + P E l 0 Z W 0 + P E l 0 Z W 1 M b 2 N h d G l v b j 4 8 S X R l b V R 5 c G U + R m 9 y b X V s Y T w v S X R l b V R 5 c G U + P E l 0 Z W 1 Q Y X R o P l N l Y 3 R p b 2 4 x L 0 N v d m V y c 2 h l Z X R E Y X R h R U 9 Z R l k y M y 9 D a G F u Z 2 V k J T I w V H l w Z T w v S X R l b V B h d G g + P C 9 J d G V t T G 9 j Y X R p b 2 4 + P F N 0 Y W J s Z U V u d H J p Z X M g L z 4 8 L 0 l 0 Z W 0 + P E l 0 Z W 0 + P E l 0 Z W 1 M b 2 N h d G l v b j 4 8 S X R l b V R 5 c G U + R m 9 y b X V s Y T w v S X R l b V R 5 c G U + P E l 0 Z W 1 Q Y X R o P l N l Y 3 R p b 2 4 x L 0 N v d m V y c 2 h l Z X R E Y X R h S V J 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M z o 0 N C 4 4 M T U 0 M D I z W i I g L z 4 8 R W 5 0 c n k g V H l w Z T 0 i R m l s b F N 0 Y X R 1 c y I g V m F s d W U 9 I n N D b 2 1 w b G V 0 Z S I g L z 4 8 L 1 N 0 Y W J s Z U V u d H J p Z X M + P C 9 J d G V t P j x J d G V t P j x J d G V t T G 9 j Y X R p b 2 4 + P E l 0 Z W 1 U e X B l P k Z v c m 1 1 b G E 8 L 0 l 0 Z W 1 U e X B l P j x J d G V t U G F 0 a D 5 T Z W N 0 a W 9 u M S 9 D b 3 Z l c n N o Z W V 0 R G F 0 Y U l S R l k y N C 9 T b 3 V y Y 2 U 8 L 0 l 0 Z W 1 Q Y X R o P j w v S X R l b U x v Y 2 F 0 a W 9 u P j x T d G F i b G V F b n R y a W V z I C 8 + P C 9 J d G V t P j x J d G V t P j x J d G V t T G 9 j Y X R p b 2 4 + P E l 0 Z W 1 U e X B l P k Z v c m 1 1 b G E 8 L 0 l 0 Z W 1 U e X B l P j x J d G V t U G F 0 a D 5 T Z W N 0 a W 9 u M S 9 D b 3 Z l c n N o Z W V 0 R G F 0 Y U l S R l k y N C 9 D a G F u Z 2 V k J T I w V H l w Z T w v S X R l b V B h d G g + P C 9 J d G V t T G 9 j Y X R p b 2 4 + P F N 0 Y W J s Z U V u d H J p Z X M g L z 4 8 L 0 l 0 Z W 0 + P E l 0 Z W 0 + P E l 0 Z W 1 M b 2 N h d G l v b j 4 8 S X R l b V R 5 c G U + R m 9 y b X V s Y T w v S X R l b V R 5 c G U + P E l 0 Z W 1 Q Y X R o P l N l Y 3 R p b 2 4 x L 0 N v d m V y c 2 h l Z X R E Y X R h T V l 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D o w M C 4 y M T k w N j Q 0 W i I g L z 4 8 R W 5 0 c n k g V H l w Z T 0 i R m l s b F N 0 Y X R 1 c y I g V m F s d W U 9 I n N D b 2 1 w b G V 0 Z S I g L z 4 8 L 1 N 0 Y W J s Z U V u d H J p Z X M + P C 9 J d G V t P j x J d G V t P j x J d G V t T G 9 j Y X R p b 2 4 + P E l 0 Z W 1 U e X B l P k Z v c m 1 1 b G E 8 L 0 l 0 Z W 1 U e X B l P j x J d G V t U G F 0 a D 5 T Z W N 0 a W 9 u M S 9 D b 3 Z l c n N o Z W V 0 R G F 0 Y U 1 Z R l k y N C 9 T b 3 V y Y 2 U 8 L 0 l 0 Z W 1 Q Y X R o P j w v S X R l b U x v Y 2 F 0 a W 9 u P j x T d G F i b G V F b n R y a W V z I C 8 + P C 9 J d G V t P j x J d G V t P j x J d G V t T G 9 j Y X R p b 2 4 + P E l 0 Z W 1 U e X B l P k Z v c m 1 1 b G E 8 L 0 l 0 Z W 1 U e X B l P j x J d G V t U G F 0 a D 5 T Z W N 0 a W 9 u M S 9 D b 3 Z l c n N o Z W V 0 R G F 0 Y U 1 Z R l k y N C 9 D a G F u Z 2 V k J T I w V H l w Z T w v S X R l b V B h d G g + P C 9 J d G V t T G 9 j Y X R p b 2 4 + P F N 0 Y W J s Z U V u d H J p Z X M g L z 4 8 L 0 l 0 Z W 0 + P E l 0 Z W 0 + P E l 0 Z W 1 M b 2 N h d G l v b j 4 8 S X R l b V R 5 c G U + R m 9 y b X V s Y T w v S X R l b V R 5 c G U + P E l 0 Z W 1 Q Y X R o P l N l Y 3 R p b 2 4 x L 0 N v d m V y c 2 h l Z X R E Y X R h R U 9 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Q 6 M z M u N T I 3 N z A y M l o i I C 8 + P E V u d H J 5 I F R 5 c G U 9 I k Z p b G x T d G F 0 d X M i I F Z h b H V l P S J z Q 2 9 t c G x l d G U i I C 8 + P C 9 T d G F i b G V F b n R y a W V z P j w v S X R l b T 4 8 S X R l b T 4 8 S X R l b U x v Y 2 F 0 a W 9 u P j x J d G V t V H l w Z T 5 G b 3 J t d W x h P C 9 J d G V t V H l w Z T 4 8 S X R l b V B h d G g + U 2 V j d G l v b j E v Q 2 9 2 Z X J z a G V l d E R h d G F F T 1 l G W T I 0 L 1 N v d X J j Z T w v S X R l b V B h d G g + P C 9 J d G V t T G 9 j Y X R p b 2 4 + P F N 0 Y W J s Z U V u d H J p Z X M g L z 4 8 L 0 l 0 Z W 0 + P E l 0 Z W 0 + P E l 0 Z W 1 M b 2 N h d G l v b j 4 8 S X R l b V R 5 c G U + R m 9 y b X V s Y T w v S X R l b V R 5 c G U + P E l 0 Z W 1 Q Y X R o P l N l Y 3 R p b 2 4 x L 0 N v d m V y c 2 h l Z X R E Y X R h R U 9 Z R l k y N C 9 D a G F u Z 2 V k J T I w V H l w Z T w v S X R l b V B h d G g + P C 9 J d G V t T G 9 j Y X R p b 2 4 + P F N 0 Y W J s Z U V u d H J p Z X M g L z 4 8 L 0 l 0 Z W 0 + P E l 0 Z W 0 + P E l 0 Z W 1 M b 2 N h d G l v b j 4 8 S X R l b V R 5 c G U + R m 9 y b X V s Y T w v S X R l b V R 5 c G U + P E l 0 Z W 1 Q Y X R o P l N l Y 3 R p b 2 4 x L 0 N v d m V y c 2 h l Z X R E Y X R h S V J 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w M S 4 w M D E 5 M z g 2 W i I g L z 4 8 R W 5 0 c n k g V H l w Z T 0 i R m l s b F N 0 Y X R 1 c y I g V m F s d W U 9 I n N D b 2 1 w b G V 0 Z S I g L z 4 8 L 1 N 0 Y W J s Z U V u d H J p Z X M + P C 9 J d G V t P j x J d G V t P j x J d G V t T G 9 j Y X R p b 2 4 + P E l 0 Z W 1 U e X B l P k Z v c m 1 1 b G E 8 L 0 l 0 Z W 1 U e X B l P j x J d G V t U G F 0 a D 5 T Z W N 0 a W 9 u M S 9 D b 3 Z l c n N o Z W V 0 R G F 0 Y U l S R l k y N S 9 T b 3 V y Y 2 U 8 L 0 l 0 Z W 1 Q Y X R o P j w v S X R l b U x v Y 2 F 0 a W 9 u P j x T d G F i b G V F b n R y a W V z I C 8 + P C 9 J d G V t P j x J d G V t P j x J d G V t T G 9 j Y X R p b 2 4 + P E l 0 Z W 1 U e X B l P k Z v c m 1 1 b G E 8 L 0 l 0 Z W 1 U e X B l P j x J d G V t U G F 0 a D 5 T Z W N 0 a W 9 u M S 9 D b 3 Z l c n N o Z W V 0 R G F 0 Y U l S R l k y N S 9 D a G F u Z 2 V k J T I w V H l w Z T w v S X R l b V B h d G g + P C 9 J d G V t T G 9 j Y X R p b 2 4 + P F N 0 Y W J s Z U V u d H J p Z X M g L z 4 8 L 0 l 0 Z W 0 + P E l 0 Z W 0 + P E l 0 Z W 1 M b 2 N h d G l v b j 4 8 S X R l b V R 5 c G U + R m 9 y b X V s Y T w v S X R l b V R 5 c G U + P E l 0 Z W 1 Q Y X R o P l N l Y 3 R p b 2 4 x L 0 N v d m V y c 2 h l Z X R E Y X R h T V l 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x M i 4 1 N T E 3 M z U x W i I g L z 4 8 R W 5 0 c n k g V H l w Z T 0 i R m l s b F N 0 Y X R 1 c y I g V m F s d W U 9 I n N D b 2 1 w b G V 0 Z S I g L z 4 8 L 1 N 0 Y W J s Z U V u d H J p Z X M + P C 9 J d G V t P j x J d G V t P j x J d G V t T G 9 j Y X R p b 2 4 + P E l 0 Z W 1 U e X B l P k Z v c m 1 1 b G E 8 L 0 l 0 Z W 1 U e X B l P j x J d G V t U G F 0 a D 5 T Z W N 0 a W 9 u M S 9 D b 3 Z l c n N o Z W V 0 R G F 0 Y U 1 Z R l k y N S 9 T b 3 V y Y 2 U 8 L 0 l 0 Z W 1 Q Y X R o P j w v S X R l b U x v Y 2 F 0 a W 9 u P j x T d G F i b G V F b n R y a W V z I C 8 + P C 9 J d G V t P j x J d G V t P j x J d G V t T G 9 j Y X R p b 2 4 + P E l 0 Z W 1 U e X B l P k Z v c m 1 1 b G E 8 L 0 l 0 Z W 1 U e X B l P j x J d G V t U G F 0 a D 5 T Z W N 0 a W 9 u M S 9 D b 3 Z l c n N o Z W V 0 R G F 0 Y U 1 Z R l k y N S 9 D a G F u Z 2 V k J T I w V H l w Z T w v S X R l b V B h d G g + P C 9 J d G V t T G 9 j Y X R p b 2 4 + P F N 0 Y W J s Z U V u d H J p Z X M g L z 4 8 L 0 l 0 Z W 0 + P E l 0 Z W 0 + P E l 0 Z W 1 M b 2 N h d G l v b j 4 8 S X R l b V R 5 c G U + R m 9 y b X V s Y T w v S X R l b V R 5 c G U + P E l 0 Z W 1 Q Y X R o P l N l Y 3 R p b 2 4 x L 0 N v d m V y c 2 h l Z X R E Y X R h R U 9 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M j M u O T Q w O D g 3 N V o i I C 8 + P E V u d H J 5 I F R 5 c G U 9 I k Z p b G x T d G F 0 d X M i I F Z h b H V l P S J z Q 2 9 t c G x l d G U i I C 8 + P C 9 T d G F i b G V F b n R y a W V z P j w v S X R l b T 4 8 S X R l b T 4 8 S X R l b U x v Y 2 F 0 a W 9 u P j x J d G V t V H l w Z T 5 G b 3 J t d W x h P C 9 J d G V t V H l w Z T 4 8 S X R l b V B h d G g + U 2 V j d G l v b j E v Q 2 9 2 Z X J z a G V l d E R h d G F F T 1 l G W T I 1 L 1 N v d X J j Z T w v S X R l b V B h d G g + P C 9 J d G V t T G 9 j Y X R p b 2 4 + P F N 0 Y W J s Z U V u d H J p Z X M g L z 4 8 L 0 l 0 Z W 0 + P E l 0 Z W 0 + P E l 0 Z W 1 M b 2 N h d G l v b j 4 8 S X R l b V R 5 c G U + R m 9 y b X V s Y T w v S X R l b V R 5 c G U + P E l 0 Z W 1 Q Y X R o P l N l Y 3 R p b 2 4 x L 0 N v d m V y c 2 h l Z X R E Y X R h R U 9 Z R l k y N S 9 D a G F u Z 2 V k J T I w V H l w Z T w v S X R l b V B h d G g + P C 9 J d G V t T G 9 j Y X R p b 2 4 + P F N 0 Y W J s Z U V u d H J p Z X M g L z 4 8 L 0 l 0 Z W 0 + P E l 0 Z W 0 + P E l 0 Z W 1 M b 2 N h d G l v b j 4 8 S X R l b V R 5 c G U + R m 9 y b X V s Y T w v S X R l b V R 5 c G U + P E l 0 Z W 1 Q Y X R o P l N l Y 3 R p b 2 4 x L 0 N v d m V y c 2 h l Z X R E Y X R h S V J 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z M y 4 4 M z Y w M z A y W i I g L z 4 8 R W 5 0 c n k g V H l w Z T 0 i R m l s b F N 0 Y X R 1 c y I g V m F s d W U 9 I n N D b 2 1 w b G V 0 Z S I g L z 4 8 L 1 N 0 Y W J s Z U V u d H J p Z X M + P C 9 J d G V t P j x J d G V t P j x J d G V t T G 9 j Y X R p b 2 4 + P E l 0 Z W 1 U e X B l P k Z v c m 1 1 b G E 8 L 0 l 0 Z W 1 U e X B l P j x J d G V t U G F 0 a D 5 T Z W N 0 a W 9 u M S 9 D b 3 Z l c n N o Z W V 0 R G F 0 Y U l S R l k y N i 9 T b 3 V y Y 2 U 8 L 0 l 0 Z W 1 Q Y X R o P j w v S X R l b U x v Y 2 F 0 a W 9 u P j x T d G F i b G V F b n R y a W V z I C 8 + P C 9 J d G V t P j x J d G V t P j x J d G V t T G 9 j Y X R p b 2 4 + P E l 0 Z W 1 U e X B l P k Z v c m 1 1 b G E 8 L 0 l 0 Z W 1 U e X B l P j x J d G V t U G F 0 a D 5 T Z W N 0 a W 9 u M S 9 D b 3 Z l c n N o Z W V 0 R G F 0 Y U l S R l k y N i 9 D a G F u Z 2 V k J T I w V H l w Z T w v S X R l b V B h d G g + P C 9 J d G V t T G 9 j Y X R p b 2 4 + P F N 0 Y W J s Z U V u d H J p Z X M g L z 4 8 L 0 l 0 Z W 0 + P E l 0 Z W 0 + P E l 0 Z W 1 M b 2 N h d G l v b j 4 8 S X R l b V R 5 c G U + R m 9 y b X V s Y T w v S X R l b V R 5 c G U + P E l 0 Z W 1 Q Y X R o P l N l Y 3 R p b 2 4 x L 0 N v d m V y c 2 h l Z X R E Y X R h T V 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N D M u N T A y N j A 1 N l o i I C 8 + P E V u d H J 5 I F R 5 c G U 9 I k Z p b G x T d G F 0 d X M i I F Z h b H V l P S J z Q 2 9 t c G x l d G U i I C 8 + P C 9 T d G F i b G V F b n R y a W V z P j w v S X R l b T 4 8 S X R l b T 4 8 S X R l b U x v Y 2 F 0 a W 9 u P j x J d G V t V H l w Z T 5 G b 3 J t d W x h P C 9 J d G V t V H l w Z T 4 8 S X R l b V B h d G g + U 2 V j d G l v b j E v Q 2 9 2 Z X J z a G V l d E R h d G F N W T I 2 L 1 N v d X J j Z T w v S X R l b V B h d G g + P C 9 J d G V t T G 9 j Y X R p b 2 4 + P F N 0 Y W J s Z U V u d H J p Z X M g L z 4 8 L 0 l 0 Z W 0 + P E l 0 Z W 0 + P E l 0 Z W 1 M b 2 N h d G l v b j 4 8 S X R l b V R 5 c G U + R m 9 y b X V s Y T w v S X R l b V R 5 c G U + P E l 0 Z W 1 Q Y X R o P l N l Y 3 R p b 2 4 x L 0 N v d m V y c 2 h l Z X R E Y X R h T V k y N i 9 D a G F u Z 2 V k J T I w V H l w Z T w v S X R l b V B h d G g + P C 9 J d G V t T G 9 j Y X R p b 2 4 + P F N 0 Y W J s Z U V u d H J p Z X M g L z 4 8 L 0 l 0 Z W 0 + P E l 0 Z W 0 + P E l 0 Z W 1 M b 2 N h d G l v b j 4 8 S X R l b V R 5 c G U + R m 9 y b X V s Y T w v S X R l b V R 5 c G U + P E l 0 Z W 1 Q Y X R o P l N l Y 3 R p b 2 4 x L 0 N v d m V y c 2 h l Z X R E Y X R h R U 9 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N T k u N z Y 5 O D I z M V o i I C 8 + P E V u d H J 5 I F R 5 c G U 9 I k Z p b G x T d G F 0 d X M i I F Z h b H V l P S J z Q 2 9 t c G x l d G U i I C 8 + P C 9 T d G F i b G V F b n R y a W V z P j w v S X R l b T 4 8 S X R l b T 4 8 S X R l b U x v Y 2 F 0 a W 9 u P j x J d G V t V H l w Z T 5 G b 3 J t d W x h P C 9 J d G V t V H l w Z T 4 8 S X R l b V B h d G g + U 2 V j d G l v b j E v Q 2 9 2 Z X J z a G V l d E R h d G F F T 1 l G W T I 2 L 1 N v d X J j Z T w v S X R l b V B h d G g + P C 9 J d G V t T G 9 j Y X R p b 2 4 + P F N 0 Y W J s Z U V u d H J p Z X M g L z 4 8 L 0 l 0 Z W 0 + P E l 0 Z W 0 + P E l 0 Z W 1 M b 2 N h d G l v b j 4 8 S X R l b V R 5 c G U + R m 9 y b X V s Y T w v S X R l b V R 5 c G U + P E l 0 Z W 1 Q Y X R o P l N l Y 3 R p b 2 4 x L 0 N v d m V y c 2 h l Z X R E Y X R h R U 9 Z R l k y N i 9 D a G F u Z 2 V k J T I w V H l w Z T w v S X R l b V B h d G g + P C 9 J d G V t T G 9 j Y X R p b 2 4 + P F N 0 Y W J s Z U V u d H J p Z X M g L z 4 8 L 0 l 0 Z W 0 + P E l 0 Z W 0 + P E l 0 Z W 1 M b 2 N h d G l v b j 4 8 S X R l b V R 5 c G U + R m 9 y b X V s Y T w v S X R l b V R 5 c G U + P E l 0 Z W 1 Q Y X R o P l N l Y 3 R p b 2 4 x L 1 B y b 2 d y Z X N z T m F y c m F 0 a X Z l 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E 6 M D U u N j k 0 O T M 2 M l o i I C 8 + P E V u d H J 5 I F R 5 c G U 9 I k Z p b G x T d G F 0 d X M i I F Z h b H V l P S J z Q 2 9 t c G x l d G U i I C 8 + P C 9 T d G F i b G V F b n R y a W V z P j w v S X R l b T 4 8 S X R l b T 4 8 S X R l b U x v Y 2 F 0 a W 9 u P j x J d G V t V H l w Z T 5 G b 3 J t d W x h P C 9 J d G V t V H l w Z T 4 8 S X R l b V B h d G g + U 2 V j d G l v b j E v U H J v Z 3 J l c 3 N O Y X J y Y X R p d m V G W T I y L 1 N v d X J j Z T w v S X R l b V B h d G g + P C 9 J d G V t T G 9 j Y X R p b 2 4 + P F N 0 Y W J s Z U V u d H J p Z X M g L z 4 8 L 0 l 0 Z W 0 + P E l 0 Z W 0 + P E l 0 Z W 1 M b 2 N h d G l v b j 4 8 S X R l b V R 5 c G U + R m 9 y b X V s Y T w v S X R l b V R 5 c G U + P E l 0 Z W 1 Q Y X R o P l N l Y 3 R p b 2 4 x L 1 B y b 2 d y Z X N z T m F y c m F 0 a X Z l R l k y M i 9 D a G F u Z 2 V k J T I w V H l w Z T w v S X R l b V B h d G g + P C 9 J d G V t T G 9 j Y X R p b 2 4 + P F N 0 Y W J s Z U V u d H J p Z X M g L z 4 8 L 0 l 0 Z W 0 + P E l 0 Z W 0 + P E l 0 Z W 1 M b 2 N h d G l v b j 4 8 S X R l b V R 5 c G U + R m 9 y b X V s Y T w v S X R l b V R 5 c G U + P E l 0 Z W 1 Q Y X R o P l N l Y 3 R p b 2 4 x L 1 B y b 2 d y Z X N z T m F y c m F 0 a X Z l 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Q 6 M D I u N T c 4 N D M 3 N 1 o i I C 8 + P E V u d H J 5 I F R 5 c G U 9 I k Z p b G x T d G F 0 d X M i I F Z h b H V l P S J z Q 2 9 t c G x l d G U i I C 8 + P C 9 T d G F i b G V F b n R y a W V z P j w v S X R l b T 4 8 S X R l b T 4 8 S X R l b U x v Y 2 F 0 a W 9 u P j x J d G V t V H l w Z T 5 G b 3 J t d W x h P C 9 J d G V t V H l w Z T 4 8 S X R l b V B h d G g + U 2 V j d G l v b j E v U H J v Z 3 J l c 3 N O Y X J y Y X R p d m V G W T I z L 1 N v d X J j Z T w v S X R l b V B h d G g + P C 9 J d G V t T G 9 j Y X R p b 2 4 + P F N 0 Y W J s Z U V u d H J p Z X M g L z 4 8 L 0 l 0 Z W 0 + P E l 0 Z W 0 + P E l 0 Z W 1 M b 2 N h d G l v b j 4 8 S X R l b V R 5 c G U + R m 9 y b X V s Y T w v S X R l b V R 5 c G U + P E l 0 Z W 1 Q Y X R o P l N l Y 3 R p b 2 4 x L 1 B y b 2 d y Z X N z T m F y c m F 0 a X Z l R l k y M y 9 D a G F u Z 2 V k J T I w V H l w Z T w v S X R l b V B h d G g + P C 9 J d G V t T G 9 j Y X R p b 2 4 + P F N 0 Y W J s Z U V u d H J p Z X M g L z 4 8 L 0 l 0 Z W 0 + P E l 0 Z W 0 + P E l 0 Z W 1 M b 2 N h d G l v b j 4 8 S X R l b V R 5 c G U + R m 9 y b X V s Y T w v S X R l b V R 5 c G U + P E l 0 Z W 1 Q Y X R o P l N l Y 3 R p b 2 4 x L 1 B y b 2 d y Z X N z T m F y c m F 0 a X Z l 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U 6 M j M u M T k 1 N D k z N l o i I C 8 + P E V u d H J 5 I F R 5 c G U 9 I k Z p b G x T d G F 0 d X M i I F Z h b H V l P S J z Q 2 9 t c G x l d G U i I C 8 + P C 9 T d G F i b G V F b n R y a W V z P j w v S X R l b T 4 8 S X R l b T 4 8 S X R l b U x v Y 2 F 0 a W 9 u P j x J d G V t V H l w Z T 5 G b 3 J t d W x h P C 9 J d G V t V H l w Z T 4 8 S X R l b V B h d G g + U 2 V j d G l v b j E v U H J v Z 3 J l c 3 N O Y X J y Y X R p d m V G W T I 0 L 1 N v d X J j Z T w v S X R l b V B h d G g + P C 9 J d G V t T G 9 j Y X R p b 2 4 + P F N 0 Y W J s Z U V u d H J p Z X M g L z 4 8 L 0 l 0 Z W 0 + P E l 0 Z W 0 + P E l 0 Z W 1 M b 2 N h d G l v b j 4 8 S X R l b V R 5 c G U + R m 9 y b X V s Y T w v S X R l b V R 5 c G U + P E l 0 Z W 1 Q Y X R o P l N l Y 3 R p b 2 4 x L 1 B y b 2 d y Z X N z T m F y c m F 0 a X Z l R l k y N C 9 D a G F u Z 2 V k J T I w V H l w Z T w v S X R l b V B h d G g + P C 9 J d G V t T G 9 j Y X R p b 2 4 + P F N 0 Y W J s Z U V u d H J p Z X M g L z 4 8 L 0 l 0 Z W 0 + P E l 0 Z W 0 + P E l 0 Z W 1 M b 2 N h d G l v b j 4 8 S X R l b V R 5 c G U + R m 9 y b X V s Y T w v S X R l b V R 5 c G U + P E l 0 Z W 1 Q Y X R o P l N l Y 3 R p b 2 4 x L 1 B y b 2 d y Z X N z T m F y c m F 0 a X Z l 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Y 6 M z Y u M j A z N D c 0 M l o i I C 8 + P E V u d H J 5 I F R 5 c G U 9 I k Z p b G x T d G F 0 d X M i I F Z h b H V l P S J z Q 2 9 t c G x l d G U i I C 8 + P C 9 T d G F i b G V F b n R y a W V z P j w v S X R l b T 4 8 S X R l b T 4 8 S X R l b U x v Y 2 F 0 a W 9 u P j x J d G V t V H l w Z T 5 G b 3 J t d W x h P C 9 J d G V t V H l w Z T 4 8 S X R l b V B h d G g + U 2 V j d G l v b j E v U H J v Z 3 J l c 3 N O Y X J y Y X R p d m V G W T I 1 L 1 N v d X J j Z T w v S X R l b V B h d G g + P C 9 J d G V t T G 9 j Y X R p b 2 4 + P F N 0 Y W J s Z U V u d H J p Z X M g L z 4 8 L 0 l 0 Z W 0 + P E l 0 Z W 0 + P E l 0 Z W 1 M b 2 N h d G l v b j 4 8 S X R l b V R 5 c G U + R m 9 y b X V s Y T w v S X R l b V R 5 c G U + P E l 0 Z W 1 Q Y X R o P l N l Y 3 R p b 2 4 x L 1 B y b 2 d y Z X N z T m F y c m F 0 a X Z l R l k y N S 9 D a G F u Z 2 V k J T I w V H l w Z T w v S X R l b V B h d G g + P C 9 J d G V t T G 9 j Y X R p b 2 4 + P F N 0 Y W J s Z U V u d H J p Z X M g L z 4 8 L 0 l 0 Z W 0 + P E l 0 Z W 0 + P E l 0 Z W 1 M b 2 N h d G l v b j 4 8 S X R l b V R 5 c G U + R m 9 y b X V s Y T w v S X R l b V R 5 c G U + P E l 0 Z W 1 Q Y X R o P l N l Y 3 R p b 2 4 x L 1 B y b 2 d y Z X N z T m F y c m F 0 a X Z l 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c 6 N D I u O D Q 1 N D c w M V o i I C 8 + P E V u d H J 5 I F R 5 c G U 9 I k Z p b G x T d G F 0 d X M i I F Z h b H V l P S J z Q 2 9 t c G x l d G U i I C 8 + P C 9 T d G F i b G V F b n R y a W V z P j w v S X R l b T 4 8 S X R l b T 4 8 S X R l b U x v Y 2 F 0 a W 9 u P j x J d G V t V H l w Z T 5 G b 3 J t d W x h P C 9 J d G V t V H l w Z T 4 8 S X R l b V B h d G g + U 2 V j d G l v b j E v U H J v Z 3 J l c 3 N O Y X J y Y X R p d m V G W T I 2 L 1 N v d X J j Z T w v S X R l b V B h d G g + P C 9 J d G V t T G 9 j Y X R p b 2 4 + P F N 0 Y W J s Z U V u d H J p Z X M g L z 4 8 L 0 l 0 Z W 0 + P E l 0 Z W 0 + P E l 0 Z W 1 M b 2 N h d G l v b j 4 8 S X R l b V R 5 c G U + R m 9 y b X V s Y T w v S X R l b V R 5 c G U + P E l 0 Z W 1 Q Y X R o P l N l Y 3 R p b 2 4 x L 1 B y b 2 d y Z X N z T m F y c m F 0 a X Z l R l k y N i 9 D a G F u Z 2 V k J T I w V H l w Z T w v S X R l b V B h d G g + P C 9 J d G V t T G 9 j Y X R p b 2 4 + P F N 0 Y W J s Z U V u d H J p Z X M g L z 4 8 L 0 l 0 Z W 0 + P E l 0 Z W 0 + P E l 0 Z W 1 M b 2 N h d G l v b j 4 8 S X R l b V R 5 c G U + R m 9 y b X V s Y T w v S X R l b V R 5 c G U + P E l 0 Z W 1 Q Y X R o P l N l Y 3 R p b 2 4 x L 0 F k Z G x R d W V z d G l v b n N G W T I y P C 9 J d G V t U G F 0 a D 4 8 L 0 l 0 Z W 1 M b 2 N h d G l v b j 4 8 U 3 R h Y m x l R W 5 0 c m l l c z 4 8 R W 5 0 c n k g V H l w Z T 0 i R m l s b G V k Q 2 9 t c G x l d G V S Z X N 1 b H R U b 1 d v c m t z a G V l d C I g V m F s d W U 9 I m w w I i A v P j x F b n R y e S B U e X B l P S J G a W x s R W 5 h Y m x l Z C I g V m F s d W U 9 I m w w I i A v P j x F b n R y e S B U e X B l P S J G a W x s T 2 J q Z W N 0 V H l w Z S I g V m F s d W U 9 I n N D b 2 5 u Z W N 0 a W 9 u T 2 5 s e S I g L z 4 8 R W 5 0 c n k g V H l w Z T 0 i R m l s b F R v R G F 0 Y U 1 v Z G V s R W 5 h Y m x l Z C I g V m F s d W U 9 I m w w I i A v P j x F b n R y e S B U e X B l P S J J c 1 B y a X Z h d G U i I F Z h b H V l P S J s M C I g L z 4 8 R W 5 0 c n k g V H l w Z T 0 i Q W R k Z W R U b 0 R h d G F N b 2 R l b C I g V m F s d W U 9 I m w w I i A v P j x F b n R y e S B U e X B l P S J G a W x s R X J y b 3 J D b 2 R l I i B W Y W x 1 Z T 0 i c 1 V u a 2 5 v d 2 4 i I C 8 + P E V u d H J 5 I F R 5 c G U 9 I k Z p b G x M Y X N 0 V X B k Y X R l Z C I g V m F s d W U 9 I m Q y M D I y L T A y L T A 0 V D E 2 O j Q x O j Q 5 L j E 2 N j Y y N D d a I i A v P j x F b n R y e S B U e X B l P S J G a W x s U 3 R h d H V z I i B W Y W x 1 Z T 0 i c 0 N v b X B s Z X R l I i A v P j x F b n R y e S B U e X B l P S J C d W Z m Z X J O Z X h 0 U m V m c m V z a C I g V m F s d W U 9 I m w x I i A v P j x F b n R y e S B U e X B l P S J S Z X N 1 b H R U e X B l I i B W Y W x 1 Z T 0 i c 1 R h Y m x l I i A v P j w v U 3 R h Y m x l R W 5 0 c m l l c z 4 8 L 0 l 0 Z W 0 + P E l 0 Z W 0 + P E l 0 Z W 1 M b 2 N h d G l v b j 4 8 S X R l b V R 5 c G U + R m 9 y b X V s Y T w v S X R l b V R 5 c G U + P E l 0 Z W 1 Q Y X R o P l N l Y 3 R p b 2 4 x L 0 F k Z G x R d W V z d G l v b n N G W T I y L 1 N v d X J j Z T w v S X R l b V B h d G g + P C 9 J d G V t T G 9 j Y X R p b 2 4 + P F N 0 Y W J s Z U V u d H J p Z X M g L z 4 8 L 0 l 0 Z W 0 + P E l 0 Z W 0 + P E l 0 Z W 1 M b 2 N h d G l v b j 4 8 S X R l b V R 5 c G U + R m 9 y b X V s Y T w v S X R l b V R 5 c G U + P E l 0 Z W 1 Q Y X R o P l N l Y 3 R p b 2 4 x L 0 F k Z G x R d W V z d G l v b n N G W T I y L 0 N o Y W 5 n Z W Q l M j B U e X B l P C 9 J d G V t U G F 0 a D 4 8 L 0 l 0 Z W 1 M b 2 N h d G l v b j 4 8 U 3 R h Y m x l R W 5 0 c m l l c y A v P j w v S X R l b T 4 8 S X R l b T 4 8 S X R l b U x v Y 2 F 0 a W 9 u P j x J d G V t V H l w Z T 5 G b 3 J t d W x h P C 9 J d G V t V H l w Z T 4 8 S X R l b V B h d G g + U 2 V j d G l v b j E v Q W R k b F F 1 Z X N 0 a W 9 u c 0 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x O j Q 1 L j I 2 O D I 5 O D F a I i A v P j x F b n R y e S B U e X B l P S J G a W x s U 3 R h d H V z I i B W Y W x 1 Z T 0 i c 0 N v b X B s Z X R l I i A v P j w v U 3 R h Y m x l R W 5 0 c m l l c z 4 8 L 0 l 0 Z W 0 + P E l 0 Z W 0 + P E l 0 Z W 1 M b 2 N h d G l v b j 4 8 S X R l b V R 5 c G U + R m 9 y b X V s Y T w v S X R l b V R 5 c G U + P E l 0 Z W 1 Q Y X R o P l N l Y 3 R p b 2 4 x L 0 F k Z G x R d W V z d G l v b n N G W T I z L 1 N v d X J j Z T w v S X R l b V B h d G g + P C 9 J d G V t T G 9 j Y X R p b 2 4 + P F N 0 Y W J s Z U V u d H J p Z X M g L z 4 8 L 0 l 0 Z W 0 + P E l 0 Z W 0 + P E l 0 Z W 1 M b 2 N h d G l v b j 4 8 S X R l b V R 5 c G U + R m 9 y b X V s Y T w v S X R l b V R 5 c G U + P E l 0 Z W 1 Q Y X R o P l N l Y 3 R p b 2 4 x L 0 F k Z G x R d W V z d G l v b n N G W T I z L 0 N o Y W 5 n Z W Q l M j B U e X B l P C 9 J d G V t U G F 0 a D 4 8 L 0 l 0 Z W 1 M b 2 N h d G l v b j 4 8 U 3 R h Y m x l R W 5 0 c m l l c y A v P j w v S X R l b T 4 8 S X R l b T 4 8 S X R l b U x v Y 2 F 0 a W 9 u P j x J d G V t V H l w Z T 5 G b 3 J t d W x h P C 9 J d G V t V H l w Z T 4 8 S X R l b V B h d G g + U 2 V j d G l v b j E v Q W R k b F F 1 Z X N 0 a W 9 u c 0 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I y L j U 2 O T U z N j Z a I i A v P j x F b n R y e S B U e X B l P S J G a W x s U 3 R h d H V z I i B W Y W x 1 Z T 0 i c 0 N v b X B s Z X R l I i A v P j w v U 3 R h Y m x l R W 5 0 c m l l c z 4 8 L 0 l 0 Z W 0 + P E l 0 Z W 0 + P E l 0 Z W 1 M b 2 N h d G l v b j 4 8 S X R l b V R 5 c G U + R m 9 y b X V s Y T w v S X R l b V R 5 c G U + P E l 0 Z W 1 Q Y X R o P l N l Y 3 R p b 2 4 x L 0 F k Z G x R d W V z d G l v b n N G W T I 0 L 1 N v d X J j Z T w v S X R l b V B h d G g + P C 9 J d G V t T G 9 j Y X R p b 2 4 + P F N 0 Y W J s Z U V u d H J p Z X M g L z 4 8 L 0 l 0 Z W 0 + P E l 0 Z W 0 + P E l 0 Z W 1 M b 2 N h d G l v b j 4 8 S X R l b V R 5 c G U + R m 9 y b X V s Y T w v S X R l b V R 5 c G U + P E l 0 Z W 1 Q Y X R o P l N l Y 3 R p b 2 4 x L 0 F k Z G x R d W V z d G l v b n N G W T I 0 L 0 N o Y W 5 n Z W Q l M j B U e X B l P C 9 J d G V t U G F 0 a D 4 8 L 0 l 0 Z W 1 M b 2 N h d G l v b j 4 8 U 3 R h Y m x l R W 5 0 c m l l c y A v P j w v S X R l b T 4 8 S X R l b T 4 8 S X R l b U x v Y 2 F 0 a W 9 u P j x J d G V t V H l w Z T 5 G b 3 J t d W x h P C 9 J d G V t V H l w Z T 4 8 S X R l b V B h d G g + U 2 V j d G l v b j E v Q W R k b F F 1 Z X N 0 a W 9 u c 0 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M 5 L j c w M T U 5 M T F a I i A v P j x F b n R y e S B U e X B l P S J G a W x s U 3 R h d H V z I i B W Y W x 1 Z T 0 i c 0 N v b X B s Z X R l I i A v P j w v U 3 R h Y m x l R W 5 0 c m l l c z 4 8 L 0 l 0 Z W 0 + P E l 0 Z W 0 + P E l 0 Z W 1 M b 2 N h d G l v b j 4 8 S X R l b V R 5 c G U + R m 9 y b X V s Y T w v S X R l b V R 5 c G U + P E l 0 Z W 1 Q Y X R o P l N l Y 3 R p b 2 4 x L 0 F k Z G x R d W V z d G l v b n N G W T I 1 L 1 N v d X J j Z T w v S X R l b V B h d G g + P C 9 J d G V t T G 9 j Y X R p b 2 4 + P F N 0 Y W J s Z U V u d H J p Z X M g L z 4 8 L 0 l 0 Z W 0 + P E l 0 Z W 0 + P E l 0 Z W 1 M b 2 N h d G l v b j 4 8 S X R l b V R 5 c G U + R m 9 y b X V s Y T w v S X R l b V R 5 c G U + P E l 0 Z W 1 Q Y X R o P l N l Y 3 R p b 2 4 x L 0 F k Z G x R d W V z d G l v b n N G W T I 1 L 0 N o Y W 5 n Z W Q l M j B U e X B l P C 9 J d G V t U G F 0 a D 4 8 L 0 l 0 Z W 1 M b 2 N h d G l v b j 4 8 U 3 R h Y m x l R W 5 0 c m l l c y A v P j w v S X R l b T 4 8 S X R l b T 4 8 S X R l b U x v Y 2 F 0 a W 9 u P j x J d G V t V H l w Z T 5 G b 3 J t d W x h P C 9 J d G V t V H l w Z T 4 8 S X R l b V B h d G g + U 2 V j d G l v b j E v Q W R k b F F 1 Z X N 0 a W 9 u c 0 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U 0 L j E 2 O D M 2 M z d a I i A v P j x F b n R y e S B U e X B l P S J G a W x s U 3 R h d H V z I i B W Y W x 1 Z T 0 i c 0 N v b X B s Z X R l I i A v P j w v U 3 R h Y m x l R W 5 0 c m l l c z 4 8 L 0 l 0 Z W 0 + P E l 0 Z W 0 + P E l 0 Z W 1 M b 2 N h d G l v b j 4 8 S X R l b V R 5 c G U + R m 9 y b X V s Y T w v S X R l b V R 5 c G U + P E l 0 Z W 1 Q Y X R o P l N l Y 3 R p b 2 4 x L 0 F k Z G x R d W V z d G l v b n N G W T I 2 L 1 N v d X J j Z T w v S X R l b V B h d G g + P C 9 J d G V t T G 9 j Y X R p b 2 4 + P F N 0 Y W J s Z U V u d H J p Z X M g L z 4 8 L 0 l 0 Z W 0 + P E l 0 Z W 0 + P E l 0 Z W 1 M b 2 N h d G l v b j 4 8 S X R l b V R 5 c G U + R m 9 y b X V s Y T w v S X R l b V R 5 c G U + P E l 0 Z W 1 Q Y X R o P l N l Y 3 R p b 2 4 x L 0 F k Z G x R d W V z d G l v b n N G W T I 2 L 0 N o Y W 5 n Z W Q l M j B U e X B l P C 9 J d G V t U G F 0 a D 4 8 L 0 l 0 Z W 1 M b 2 N h d G l v b j 4 8 U 3 R h Y m x l R W 5 0 c m l l c y A v P j w v S X R l b T 4 8 S X R l b T 4 8 S X R l b U x v Y 2 F 0 a W 9 u P j x J d G V t V H l w Z T 5 G b 3 J t d W x h P C 9 J d G V t V H l w Z T 4 8 S X R l b V B h d G g + U 2 V j d G l v b j E v T 3 R o Z X J N Z W V 0 a W 5 n 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Y 6 M D I u N z M 1 M j g 4 O V o i I C 8 + P E V u d H J 5 I F R 5 c G U 9 I k Z p b G x T d G F 0 d X M i I F Z h b H V l P S J z Q 2 9 t c G x l d G U i I C 8 + P C 9 T d G F i b G V F b n R y a W V z P j w v S X R l b T 4 8 S X R l b T 4 8 S X R l b U x v Y 2 F 0 a W 9 u P j x J d G V t V H l w Z T 5 G b 3 J t d W x h P C 9 J d G V t V H l w Z T 4 8 S X R l b V B h d G g + U 2 V j d G l v b j E v T 3 R o Z X J N Z W V 0 a W 5 n R l k y M i 9 T b 3 V y Y 2 U 8 L 0 l 0 Z W 1 Q Y X R o P j w v S X R l b U x v Y 2 F 0 a W 9 u P j x T d G F i b G V F b n R y a W V z I C 8 + P C 9 J d G V t P j x J d G V t P j x J d G V t T G 9 j Y X R p b 2 4 + P E l 0 Z W 1 U e X B l P k Z v c m 1 1 b G E 8 L 0 l 0 Z W 1 U e X B l P j x J d G V t U G F 0 a D 5 T Z W N 0 a W 9 u M S 9 P d G h l c k 1 l Z X R p b m d G W T I y L 0 N o Y W 5 n Z W Q l M j B U e X B l P C 9 J d G V t U G F 0 a D 4 8 L 0 l 0 Z W 1 M b 2 N h d G l v b j 4 8 U 3 R h Y m x l R W 5 0 c m l l c y A v P j w v S X R l b T 4 8 S X R l b T 4 8 S X R l b U x v Y 2 F 0 a W 9 u P j x J d G V t V H l w Z T 5 G b 3 J t d W x h P C 9 J d G V t V H l w Z T 4 8 S X R l b V B h d G g + U 2 V j d G l v b j E v T 3 R o Z X J N Z W V 0 a W 5 n 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Y 6 M z c u N j M 1 N D E x M F o i I C 8 + P E V u d H J 5 I F R 5 c G U 9 I k Z p b G x T d G F 0 d X M i I F Z h b H V l P S J z Q 2 9 t c G x l d G U i I C 8 + P C 9 T d G F i b G V F b n R y a W V z P j w v S X R l b T 4 8 S X R l b T 4 8 S X R l b U x v Y 2 F 0 a W 9 u P j x J d G V t V H l w Z T 5 G b 3 J t d W x h P C 9 J d G V t V H l w Z T 4 8 S X R l b V B h d G g + U 2 V j d G l v b j E v T 3 R o Z X J N Z W V 0 a W 5 n R l k y M y 9 T b 3 V y Y 2 U 8 L 0 l 0 Z W 1 Q Y X R o P j w v S X R l b U x v Y 2 F 0 a W 9 u P j x T d G F i b G V F b n R y a W V z I C 8 + P C 9 J d G V t P j x J d G V t P j x J d G V t T G 9 j Y X R p b 2 4 + P E l 0 Z W 1 U e X B l P k Z v c m 1 1 b G E 8 L 0 l 0 Z W 1 U e X B l P j x J d G V t U G F 0 a D 5 T Z W N 0 a W 9 u M S 9 P d G h l c k 1 l Z X R p b m d G W T I z L 0 N o Y W 5 n Z W Q l M j B U e X B l P C 9 J d G V t U G F 0 a D 4 8 L 0 l 0 Z W 1 M b 2 N h d G l v b j 4 8 U 3 R h Y m x l R W 5 0 c m l l c y A v P j w v S X R l b T 4 8 S X R l b T 4 8 S X R l b U x v Y 2 F 0 a W 9 u P j x J d G V t V H l w Z T 5 G b 3 J t d W x h P C 9 J d G V t V H l w Z T 4 8 S X R l b V B h d G g + U 2 V j d G l v b j E v T 3 R o Z X J N Z W V 0 a W 5 n 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c 6 M z Q u N j g 1 M j Q x N V o i I C 8 + P E V u d H J 5 I F R 5 c G U 9 I k Z p b G x T d G F 0 d X M i I F Z h b H V l P S J z Q 2 9 t c G x l d G U i I C 8 + P C 9 T d G F i b G V F b n R y a W V z P j w v S X R l b T 4 8 S X R l b T 4 8 S X R l b U x v Y 2 F 0 a W 9 u P j x J d G V t V H l w Z T 5 G b 3 J t d W x h P C 9 J d G V t V H l w Z T 4 8 S X R l b V B h d G g + U 2 V j d G l v b j E v T 3 R o Z X J N Z W V 0 a W 5 n R l k y N C 9 T b 3 V y Y 2 U 8 L 0 l 0 Z W 1 Q Y X R o P j w v S X R l b U x v Y 2 F 0 a W 9 u P j x T d G F i b G V F b n R y a W V z I C 8 + P C 9 J d G V t P j x J d G V t P j x J d G V t T G 9 j Y X R p b 2 4 + P E l 0 Z W 1 U e X B l P k Z v c m 1 1 b G E 8 L 0 l 0 Z W 1 U e X B l P j x J d G V t U G F 0 a D 5 T Z W N 0 a W 9 u M S 9 P d G h l c k 1 l Z X R p b m d G W T I 0 L 0 N o Y W 5 n Z W Q l M j B U e X B l P C 9 J d G V t U G F 0 a D 4 8 L 0 l 0 Z W 1 M b 2 N h d G l v b j 4 8 U 3 R h Y m x l R W 5 0 c m l l c y A v P j w v S X R l b T 4 8 S X R l b T 4 8 S X R l b U x v Y 2 F 0 a W 9 u P j x J d G V t V H l w Z T 5 G b 3 J t d W x h P C 9 J d G V t V H l w Z T 4 8 S X R l b V B h d G g + U 2 V j d G l v b j E v T 3 R o Z X J N Z W V 0 a W 5 n 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g 6 M D A u N z g 1 M T M 4 M F o i I C 8 + P E V u d H J 5 I F R 5 c G U 9 I k Z p b G x T d G F 0 d X M i I F Z h b H V l P S J z Q 2 9 t c G x l d G U i I C 8 + P C 9 T d G F i b G V F b n R y a W V z P j w v S X R l b T 4 8 S X R l b T 4 8 S X R l b U x v Y 2 F 0 a W 9 u P j x J d G V t V H l w Z T 5 G b 3 J t d W x h P C 9 J d G V t V H l w Z T 4 8 S X R l b V B h d G g + U 2 V j d G l v b j E v T 3 R o Z X J N Z W V 0 a W 5 n R l k y N S 9 T b 3 V y Y 2 U 8 L 0 l 0 Z W 1 Q Y X R o P j w v S X R l b U x v Y 2 F 0 a W 9 u P j x T d G F i b G V F b n R y a W V z I C 8 + P C 9 J d G V t P j x J d G V t P j x J d G V t T G 9 j Y X R p b 2 4 + P E l 0 Z W 1 U e X B l P k Z v c m 1 1 b G E 8 L 0 l 0 Z W 1 U e X B l P j x J d G V t U G F 0 a D 5 T Z W N 0 a W 9 u M S 9 P d G h l c k 1 l Z X R p b m d G W T I 1 L 0 N o Y W 5 n Z W Q l M j B U e X B l P C 9 J d G V t U G F 0 a D 4 8 L 0 l 0 Z W 1 M b 2 N h d G l v b j 4 8 U 3 R h Y m x l R W 5 0 c m l l c y A v P j w v S X R l b T 4 8 S X R l b T 4 8 S X R l b U x v Y 2 F 0 a W 9 u P j x J d G V t V H l w Z T 5 G b 3 J t d W x h P C 9 J d G V t V H l w Z T 4 8 S X R l b V B h d G g + U 2 V j d G l v b j E v T 3 R o Z X J N Z W V 0 a W 5 n 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g 6 M T k u M j U y M T Y x M l o i I C 8 + P E V u d H J 5 I F R 5 c G U 9 I k Z p b G x T d G F 0 d X M i I F Z h b H V l P S J z Q 2 9 t c G x l d G U i I C 8 + P C 9 T d G F i b G V F b n R y a W V z P j w v S X R l b T 4 8 S X R l b T 4 8 S X R l b U x v Y 2 F 0 a W 9 u P j x J d G V t V H l w Z T 5 G b 3 J t d W x h P C 9 J d G V t V H l w Z T 4 8 S X R l b V B h d G g + U 2 V j d G l v b j E v T 3 R o Z X J N Z W V 0 a W 5 n R l k y N i 9 T b 3 V y Y 2 U 8 L 0 l 0 Z W 1 Q Y X R o P j w v S X R l b U x v Y 2 F 0 a W 9 u P j x T d G F i b G V F b n R y a W V z I C 8 + P C 9 J d G V t P j x J d G V t P j x J d G V t T G 9 j Y X R p b 2 4 + P E l 0 Z W 1 U e X B l P k Z v c m 1 1 b G E 8 L 0 l 0 Z W 1 U e X B l P j x J d G V t U G F 0 a D 5 T Z W N 0 a W 9 u M S 9 P d G h l c k 1 l Z X R p b m d G W T I 2 L 0 N o Y W 5 n Z W Q l M j B U e X B l P C 9 J d G V t U G F 0 a D 4 8 L 0 l 0 Z W 1 M b 2 N h d G l v b j 4 8 U 3 R h Y m x l R W 5 0 c m l l c y A v P j w v S X R l b T 4 8 S X R l b T 4 8 S X R l b U x v Y 2 F 0 a W 9 u P j x J d G V t V H l w Z T 5 G b 3 J t d W x h P C 9 J d G V t V H l w Z T 4 8 S X R l b V B h d G g + U 2 V j d G l v b j E v S U Z T U 0 1 l Z X R p b m d 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D o z N S 4 2 O D U 1 M D g 4 W i I g L z 4 8 R W 5 0 c n k g V H l w Z T 0 i R m l s b F N 0 Y X R 1 c y I g V m F s d W U 9 I n N D b 2 1 w b G V 0 Z S I g L z 4 8 L 1 N 0 Y W J s Z U V u d H J p Z X M + P C 9 J d G V t P j x J d G V t P j x J d G V t T G 9 j Y X R p b 2 4 + P E l 0 Z W 1 U e X B l P k Z v c m 1 1 b G E 8 L 0 l 0 Z W 1 U e X B l P j x J d G V t U G F 0 a D 5 T Z W N 0 a W 9 u M S 9 J R l N T T W V l d G l u Z 0 Z Z M j I v U 2 9 1 c m N l P C 9 J d G V t U G F 0 a D 4 8 L 0 l 0 Z W 1 M b 2 N h d G l v b j 4 8 U 3 R h Y m x l R W 5 0 c m l l c y A v P j w v S X R l b T 4 8 S X R l b T 4 8 S X R l b U x v Y 2 F 0 a W 9 u P j x J d G V t V H l w Z T 5 G b 3 J t d W x h P C 9 J d G V t V H l w Z T 4 8 S X R l b V B h d G g + U 2 V j d G l v b j E v S U Z T U 0 1 l Z X R p b m d G W T I y L 0 N o Y W 5 n Z W Q l M j B U e X B l P C 9 J d G V t U G F 0 a D 4 8 L 0 l 0 Z W 1 M b 2 N h d G l v b j 4 8 U 3 R h Y m x l R W 5 0 c m l l c y A v P j w v S X R l b T 4 8 S X R l b T 4 8 S X R l b U x v Y 2 F 0 a W 9 u P j x J d G V t V H l w Z T 5 G b 3 J t d W x h P C 9 J d G V t V H l w Z T 4 8 S X R l b V B h d G g + U 2 V j d G l v b j E v S U Z T U 0 1 l Z X R p b m d 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D o 1 N i 4 2 O D U z M j g 2 W i I g L z 4 8 R W 5 0 c n k g V H l w Z T 0 i R m l s b F N 0 Y X R 1 c y I g V m F s d W U 9 I n N D b 2 1 w b G V 0 Z S I g L z 4 8 L 1 N 0 Y W J s Z U V u d H J p Z X M + P C 9 J d G V t P j x J d G V t P j x J d G V t T G 9 j Y X R p b 2 4 + P E l 0 Z W 1 U e X B l P k Z v c m 1 1 b G E 8 L 0 l 0 Z W 1 U e X B l P j x J d G V t U G F 0 a D 5 T Z W N 0 a W 9 u M S 9 J R l N T T W V l d G l u Z 0 Z Z M j M v U 2 9 1 c m N l P C 9 J d G V t U G F 0 a D 4 8 L 0 l 0 Z W 1 M b 2 N h d G l v b j 4 8 U 3 R h Y m x l R W 5 0 c m l l c y A v P j w v S X R l b T 4 8 S X R l b T 4 8 S X R l b U x v Y 2 F 0 a W 9 u P j x J d G V t V H l w Z T 5 G b 3 J t d W x h P C 9 J d G V t V H l w Z T 4 8 S X R l b V B h d G g + U 2 V j d G l v b j E v S U Z T U 0 1 l Z X R p b m d G W T I z L 0 N o Y W 5 n Z W Q l M j B U e X B l P C 9 J d G V t U G F 0 a D 4 8 L 0 l 0 Z W 1 M b 2 N h d G l v b j 4 8 U 3 R h Y m x l R W 5 0 c m l l c y A v P j w v S X R l b T 4 8 S X R l b T 4 8 S X R l b U x v Y 2 F 0 a W 9 u P j x J d G V t V H l w Z T 5 G b 3 J t d W x h P C 9 J d G V t V H l w Z T 4 8 S X R l b V B h d G g + U 2 V j d G l v b j E v S U Z T U 0 1 l Z X R p b m d 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x M C 4 z M D I x N j Q y W i I g L z 4 8 R W 5 0 c n k g V H l w Z T 0 i R m l s b F N 0 Y X R 1 c y I g V m F s d W U 9 I n N D b 2 1 w b G V 0 Z S I g L z 4 8 L 1 N 0 Y W J s Z U V u d H J p Z X M + P C 9 J d G V t P j x J d G V t P j x J d G V t T G 9 j Y X R p b 2 4 + P E l 0 Z W 1 U e X B l P k Z v c m 1 1 b G E 8 L 0 l 0 Z W 1 U e X B l P j x J d G V t U G F 0 a D 5 T Z W N 0 a W 9 u M S 9 J R l N T T W V l d G l u Z 0 Z Z M j Q v U 2 9 1 c m N l P C 9 J d G V t U G F 0 a D 4 8 L 0 l 0 Z W 1 M b 2 N h d G l v b j 4 8 U 3 R h Y m x l R W 5 0 c m l l c y A v P j w v S X R l b T 4 8 S X R l b T 4 8 S X R l b U x v Y 2 F 0 a W 9 u P j x J d G V t V H l w Z T 5 G b 3 J t d W x h P C 9 J d G V t V H l w Z T 4 8 S X R l b V B h d G g + U 2 V j d G l v b j E v S U Z T U 0 1 l Z X R p b m d G W T I 0 L 0 N o Y W 5 n Z W Q l M j B U e X B l P C 9 J d G V t U G F 0 a D 4 8 L 0 l 0 Z W 1 M b 2 N h d G l v b j 4 8 U 3 R h Y m x l R W 5 0 c m l l c y A v P j w v S X R l b T 4 8 S X R l b T 4 8 S X R l b U x v Y 2 F 0 a W 9 u P j x J d G V t V H l w Z T 5 G b 3 J t d W x h P C 9 J d G V t V H l w Z T 4 8 S X R l b V B h d G g + U 2 V j d G l v b j E v S U Z T U 0 1 l Z X R p b m d 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y M i 4 2 O D U 2 N D Y z W i I g L z 4 8 R W 5 0 c n k g V H l w Z T 0 i R m l s b F N 0 Y X R 1 c y I g V m F s d W U 9 I n N D b 2 1 w b G V 0 Z S I g L z 4 8 L 1 N 0 Y W J s Z U V u d H J p Z X M + P C 9 J d G V t P j x J d G V t P j x J d G V t T G 9 j Y X R p b 2 4 + P E l 0 Z W 1 U e X B l P k Z v c m 1 1 b G E 8 L 0 l 0 Z W 1 U e X B l P j x J d G V t U G F 0 a D 5 T Z W N 0 a W 9 u M S 9 J R l N T T W V l d G l u Z 0 Z Z M j U v U 2 9 1 c m N l P C 9 J d G V t U G F 0 a D 4 8 L 0 l 0 Z W 1 M b 2 N h d G l v b j 4 8 U 3 R h Y m x l R W 5 0 c m l l c y A v P j w v S X R l b T 4 8 S X R l b T 4 8 S X R l b U x v Y 2 F 0 a W 9 u P j x J d G V t V H l w Z T 5 G b 3 J t d W x h P C 9 J d G V t V H l w Z T 4 8 S X R l b V B h d G g + U 2 V j d G l v b j E v S U Z T U 0 1 l Z X R p b m d G W T I 1 L 0 N o Y W 5 n Z W Q l M j B U e X B l P C 9 J d G V t U G F 0 a D 4 8 L 0 l 0 Z W 1 M b 2 N h d G l v b j 4 8 U 3 R h Y m x l R W 5 0 c m l l c y A v P j w v S X R l b T 4 8 S X R l b T 4 8 S X R l b U x v Y 2 F 0 a W 9 u P j x J d G V t V H l w Z T 5 G b 3 J t d W x h P C 9 J d G V t V H l w Z T 4 8 S X R l b V B h d G g + U 2 V j d G l v b j E v S U Z T U 0 1 l Z X R p b m d 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z N S 4 1 M T k y N D k w W i I g L z 4 8 R W 5 0 c n k g V H l w Z T 0 i R m l s b F N 0 Y X R 1 c y I g V m F s d W U 9 I n N D b 2 1 w b G V 0 Z S I g L z 4 8 L 1 N 0 Y W J s Z U V u d H J p Z X M + P C 9 J d G V t P j x J d G V t P j x J d G V t T G 9 j Y X R p b 2 4 + P E l 0 Z W 1 U e X B l P k Z v c m 1 1 b G E 8 L 0 l 0 Z W 1 U e X B l P j x J d G V t U G F 0 a D 5 T Z W N 0 a W 9 u M S 9 J R l N T T W V l d G l u Z 0 Z Z M j Y v U 2 9 1 c m N l P C 9 J d G V t U G F 0 a D 4 8 L 0 l 0 Z W 1 M b 2 N h d G l v b j 4 8 U 3 R h Y m x l R W 5 0 c m l l c y A v P j w v S X R l b T 4 8 S X R l b T 4 8 S X R l b U x v Y 2 F 0 a W 9 u P j x J d G V t V H l w Z T 5 G b 3 J t d W x h P C 9 J d G V t V H l w Z T 4 8 S X R l b V B h d G g + U 2 V j d G l v b j E v S U Z T U 0 1 l Z X R p b m d G W T I 2 L 0 N o Y W 5 n Z W Q l M j B U e X B l P C 9 J d G V t U G F 0 a D 4 8 L 0 l 0 Z W 1 M b 2 N h d G l v b j 4 8 U 3 R h Y m x l R W 5 0 c m l l c y A v P j w v S X R l b T 4 8 S X R l b T 4 8 S X R l b U x v Y 2 F 0 a W 9 u P j x J d G V t V H l w Z T 5 G b 3 J t d W x h P C 9 J d G V t V H l w Z T 4 8 S X R l b V B h d G g + U 2 V j d G l v b j E v R m l u Y W 5 j a W F s Q X N z d E Z Z 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0 O j Q 2 L j Q x O D g 2 M z l a I i A v P j x F b n R y e S B U e X B l P S J G a W x s U 3 R h d H V z I i B W Y W x 1 Z T 0 i c 0 N v b X B s Z X R l I i A v P j w v U 3 R h Y m x l R W 5 0 c m l l c z 4 8 L 0 l 0 Z W 0 + P E l 0 Z W 0 + P E l 0 Z W 1 M b 2 N h d G l v b j 4 8 S X R l b V R 5 c G U + R m 9 y b X V s Y T w v S X R l b V R 5 c G U + P E l 0 Z W 1 Q Y X R o P l N l Y 3 R p b 2 4 x L 0 Z p b m F u Y 2 l h b E F z c 3 R G W T I y L 1 N v d X J j Z T w v S X R l b V B h d G g + P C 9 J d G V t T G 9 j Y X R p b 2 4 + P F N 0 Y W J s Z U V u d H J p Z X M g L z 4 8 L 0 l 0 Z W 0 + P E l 0 Z W 0 + P E l 0 Z W 1 M b 2 N h d G l v b j 4 8 S X R l b V R 5 c G U + R m 9 y b X V s Y T w v S X R l b V R 5 c G U + P E l 0 Z W 1 Q Y X R o P l N l Y 3 R p b 2 4 x L 0 Z p b m F u Y 2 l h b E F z c 3 R G W T I y L 0 N o Y W 5 n Z W Q l M j B U e X B l P C 9 J d G V t U G F 0 a D 4 8 L 0 l 0 Z W 1 M b 2 N h d G l v b j 4 8 U 3 R h Y m x l R W 5 0 c m l l c y A v P j w v S X R l b T 4 8 S X R l b T 4 8 S X R l b U x v Y 2 F 0 a W 9 u P j x J d G V t V H l w Z T 5 G b 3 J t d W x h P C 9 J d G V t V H l w Z T 4 8 S X R l b V B h d G g + U 2 V j d G l v b j E v R m l u Y W 5 j a W F s Q X N z d E 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1 O j U w L j Q x O T A w N j J a I i A v P j x F b n R y e S B U e X B l P S J G a W x s U 3 R h d H V z I i B W Y W x 1 Z T 0 i c 0 N v b X B s Z X R l I i A v P j w v U 3 R h Y m x l R W 5 0 c m l l c z 4 8 L 0 l 0 Z W 0 + P E l 0 Z W 0 + P E l 0 Z W 1 M b 2 N h d G l v b j 4 8 S X R l b V R 5 c G U + R m 9 y b X V s Y T w v S X R l b V R 5 c G U + P E l 0 Z W 1 Q Y X R o P l N l Y 3 R p b 2 4 x L 0 Z p b m F u Y 2 l h b E F z c 3 R G W T I z L 1 N v d X J j Z T w v S X R l b V B h d G g + P C 9 J d G V t T G 9 j Y X R p b 2 4 + P F N 0 Y W J s Z U V u d H J p Z X M g L z 4 8 L 0 l 0 Z W 0 + P E l 0 Z W 0 + P E l 0 Z W 1 M b 2 N h d G l v b j 4 8 S X R l b V R 5 c G U + R m 9 y b X V s Y T w v S X R l b V R 5 c G U + P E l 0 Z W 1 Q Y X R o P l N l Y 3 R p b 2 4 x L 0 Z p b m F u Y 2 l h b E F z c 3 R G W T I z L 0 N o Y W 5 n Z W Q l M j B U e X B l P C 9 J d G V t U G F 0 a D 4 8 L 0 l 0 Z W 1 M b 2 N h d G l v b j 4 8 U 3 R h Y m x l R W 5 0 c m l l c y A v P j w v S X R l b T 4 8 S X R l b T 4 8 S X R l b U x v Y 2 F 0 a W 9 u P j x J d G V t V H l w Z T 5 G b 3 J t d W x h P C 9 J d G V t V H l w Z T 4 8 S X R l b V B h d G g + U 2 V j d G l v b j E v R m l u Y W 5 j a W F s Q X N z d E 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A z L j I z N T k z M D R a I i A v P j x F b n R y e S B U e X B l P S J G a W x s U 3 R h d H V z I i B W Y W x 1 Z T 0 i c 0 N v b X B s Z X R l I i A v P j w v U 3 R h Y m x l R W 5 0 c m l l c z 4 8 L 0 l 0 Z W 0 + P E l 0 Z W 0 + P E l 0 Z W 1 M b 2 N h d G l v b j 4 8 S X R l b V R 5 c G U + R m 9 y b X V s Y T w v S X R l b V R 5 c G U + P E l 0 Z W 1 Q Y X R o P l N l Y 3 R p b 2 4 x L 0 Z p b m F u Y 2 l h b E F z c 3 R G W T I 0 L 1 N v d X J j Z T w v S X R l b V B h d G g + P C 9 J d G V t T G 9 j Y X R p b 2 4 + P F N 0 Y W J s Z U V u d H J p Z X M g L z 4 8 L 0 l 0 Z W 0 + P E l 0 Z W 0 + P E l 0 Z W 1 M b 2 N h d G l v b j 4 8 S X R l b V R 5 c G U + R m 9 y b X V s Y T w v S X R l b V R 5 c G U + P E l 0 Z W 1 Q Y X R o P l N l Y 3 R p b 2 4 x L 0 Z p b m F u Y 2 l h b E F z c 3 R G W T I 0 L 0 N o Y W 5 n Z W Q l M j B U e X B l P C 9 J d G V t U G F 0 a D 4 8 L 0 l 0 Z W 1 M b 2 N h d G l v b j 4 8 U 3 R h Y m x l R W 5 0 c m l l c y A v P j w v S X R l b T 4 8 S X R l b T 4 8 S X R l b U x v Y 2 F 0 a W 9 u P j x J d G V t V H l w Z T 5 G b 3 J t d W x h P C 9 J d G V t V H l w Z T 4 8 S X R l b V B h d G g + U 2 V j d G l v b j E v R m l u Y W 5 j a W F s Q X N z d E 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E 1 L j A x O T E x M T h a I i A v P j x F b n R y e S B U e X B l P S J G a W x s U 3 R h d H V z I i B W Y W x 1 Z T 0 i c 0 N v b X B s Z X R l I i A v P j w v U 3 R h Y m x l R W 5 0 c m l l c z 4 8 L 0 l 0 Z W 0 + P E l 0 Z W 0 + P E l 0 Z W 1 M b 2 N h d G l v b j 4 8 S X R l b V R 5 c G U + R m 9 y b X V s Y T w v S X R l b V R 5 c G U + P E l 0 Z W 1 Q Y X R o P l N l Y 3 R p b 2 4 x L 0 Z p b m F u Y 2 l h b E F z c 3 R G W T I 1 L 1 N v d X J j Z T w v S X R l b V B h d G g + P C 9 J d G V t T G 9 j Y X R p b 2 4 + P F N 0 Y W J s Z U V u d H J p Z X M g L z 4 8 L 0 l 0 Z W 0 + P E l 0 Z W 0 + P E l 0 Z W 1 M b 2 N h d G l v b j 4 8 S X R l b V R 5 c G U + R m 9 y b X V s Y T w v S X R l b V R 5 c G U + P E l 0 Z W 1 Q Y X R o P l N l Y 3 R p b 2 4 x L 0 Z p b m F u Y 2 l h b E F z c 3 R G W T I 1 L 0 N o Y W 5 n Z W Q l M j B U e X B l P C 9 J d G V t U G F 0 a D 4 8 L 0 l 0 Z W 1 M b 2 N h d G l v b j 4 8 U 3 R h Y m x l R W 5 0 c m l l c y A v P j w v S X R l b T 4 8 S X R l b T 4 8 S X R l b U x v Y 2 F 0 a W 9 u P j x J d G V t V H l w Z T 5 G b 3 J t d W x h P C 9 J d G V t V H l w Z T 4 8 S X R l b V B h d G g + U 2 V j d G l v b j E v R m l u Y W 5 j a W F s Q X N z d E 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M y L j c 2 O D k 5 M T R a I i A v P j x F b n R y e S B U e X B l P S J G a W x s U 3 R h d H V z I i B W Y W x 1 Z T 0 i c 0 N v b X B s Z X R l I i A v P j w v U 3 R h Y m x l R W 5 0 c m l l c z 4 8 L 0 l 0 Z W 0 + P E l 0 Z W 0 + P E l 0 Z W 1 M b 2 N h d G l v b j 4 8 S X R l b V R 5 c G U + R m 9 y b X V s Y T w v S X R l b V R 5 c G U + P E l 0 Z W 1 Q Y X R o P l N l Y 3 R p b 2 4 x L 0 Z p b m F u Y 2 l h b E F z c 3 R G W T I 2 L 1 N v d X J j Z T w v S X R l b V B h d G g + P C 9 J d G V t T G 9 j Y X R p b 2 4 + P F N 0 Y W J s Z U V u d H J p Z X M g L z 4 8 L 0 l 0 Z W 0 + P E l 0 Z W 0 + P E l 0 Z W 1 M b 2 N h d G l v b j 4 8 S X R l b V R 5 c G U + R m 9 y b X V s Y T w v S X R l b V R 5 c G U + P E l 0 Z W 1 Q Y X R o P l N l Y 3 R p b 2 4 x L 0 Z p b m F u Y 2 l h b E F z c 3 R G W T I 2 L 0 N o Y W 5 n Z W Q l M j B U e X B l P C 9 J d G V t U G F 0 a D 4 8 L 0 l 0 Z W 1 M b 2 N h d G l v b j 4 8 U 3 R h Y m x l R W 5 0 c m l l c y A v P j w v S X R l b T 4 8 S X R l b T 4 8 S X R l b U x v Y 2 F 0 a W 9 u P j x J d G V t V H l w Z T 5 G b 3 J t d W x h P C 9 J d G V t V H l w Z T 4 8 S X R l b V B h d G g + U 2 V j d G l v b j E v U G V y c 2 9 u b m V s T V l 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D o 1 M i 4 w M D Y x N z Q 5 W i I g L z 4 8 R W 5 0 c n k g V H l w Z T 0 i R m l s b F N 0 Y X R 1 c y I g V m F s d W U 9 I n N D b 2 1 w b G V 0 Z S I g L z 4 8 L 1 N 0 Y W J s Z U V u d H J p Z X M + P C 9 J d G V t P j x J d G V t P j x J d G V t T G 9 j Y X R p b 2 4 + P E l 0 Z W 1 U e X B l P k Z v c m 1 1 b G E 8 L 0 l 0 Z W 1 U e X B l P j x J d G V t U G F 0 a D 5 T Z W N 0 a W 9 u M S 9 Q Z X J z b 2 5 u Z W x N W U Z Z M j I v U 2 9 1 c m N l P C 9 J d G V t U G F 0 a D 4 8 L 0 l 0 Z W 1 M b 2 N h d G l v b j 4 8 U 3 R h Y m x l R W 5 0 c m l l c y A v P j w v S X R l b T 4 8 S X R l b T 4 8 S X R l b U x v Y 2 F 0 a W 9 u P j x J d G V t V H l w Z T 5 G b 3 J t d W x h P C 9 J d G V t V H l w Z T 4 8 S X R l b V B h d G g + U 2 V j d G l v b j E v U G V y c 2 9 u b m V s T V l G W T I y L 0 N o Y W 5 n Z W Q l M j B U e X B l P C 9 J d G V t U G F 0 a D 4 8 L 0 l 0 Z W 1 M b 2 N h d G l v b j 4 8 U 3 R h Y m x l R W 5 0 c m l l c y A v P j w v S X R l b T 4 8 S X R l b T 4 8 S X R l b U x v Y 2 F 0 a W 9 u P j x J d G V t V H l w Z T 5 G b 3 J t d W x h P C 9 J d G V t V H l w Z T 4 8 S X R l b V B h d G g + U 2 V j d G l v b j E v U G V y c 2 9 u b m V s R U 9 Z 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E 6 M T Y u N D g 5 N z c 2 O F o i I C 8 + P E V u d H J 5 I F R 5 c G U 9 I k Z p b G x T d G F 0 d X M i I F Z h b H V l P S J z Q 2 9 t c G x l d G U i I C 8 + P C 9 T d G F i b G V F b n R y a W V z P j w v S X R l b T 4 8 S X R l b T 4 8 S X R l b U x v Y 2 F 0 a W 9 u P j x J d G V t V H l w Z T 5 G b 3 J t d W x h P C 9 J d G V t V H l w Z T 4 8 S X R l b V B h d G g + U 2 V j d G l v b j E v U G V y c 2 9 u b m V s R U 9 Z R l k y M i 9 T b 3 V y Y 2 U 8 L 0 l 0 Z W 1 Q Y X R o P j w v S X R l b U x v Y 2 F 0 a W 9 u P j x T d G F i b G V F b n R y a W V z I C 8 + P C 9 J d G V t P j x J d G V t P j x J d G V t T G 9 j Y X R p b 2 4 + P E l 0 Z W 1 U e X B l P k Z v c m 1 1 b G E 8 L 0 l 0 Z W 1 U e X B l P j x J d G V t U G F 0 a D 5 T Z W N 0 a W 9 u M S 9 Q Z X J z b 2 5 u Z W x F T 1 l G W T I y L 0 N o Y W 5 n Z W Q l M j B U e X B l P C 9 J d G V t U G F 0 a D 4 8 L 0 l 0 Z W 1 M b 2 N h d G l v b j 4 8 U 3 R h Y m x l R W 5 0 c m l l c y A v P j w v S X R l b T 4 8 S X R l b T 4 8 S X R l b U x v Y 2 F 0 a W 9 u P j x J d G V t V H l w Z T 5 G b 3 J t d W x h P C 9 J d G V t V H l w Z T 4 8 S X R l b V B h d G g + U 2 V j d G l v b j E v U G V y c 2 9 u b m V s T V l 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T o 0 N S 4 5 M D c w M j I z W i I g L z 4 8 R W 5 0 c n k g V H l w Z T 0 i R m l s b F N 0 Y X R 1 c y I g V m F s d W U 9 I n N D b 2 1 w b G V 0 Z S I g L z 4 8 L 1 N 0 Y W J s Z U V u d H J p Z X M + P C 9 J d G V t P j x J d G V t P j x J d G V t T G 9 j Y X R p b 2 4 + P E l 0 Z W 1 U e X B l P k Z v c m 1 1 b G E 8 L 0 l 0 Z W 1 U e X B l P j x J d G V t U G F 0 a D 5 T Z W N 0 a W 9 u M S 9 Q Z X J z b 2 5 u Z W x N W U Z Z M j M v U 2 9 1 c m N l P C 9 J d G V t U G F 0 a D 4 8 L 0 l 0 Z W 1 M b 2 N h d G l v b j 4 8 U 3 R h Y m x l R W 5 0 c m l l c y A v P j w v S X R l b T 4 8 S X R l b T 4 8 S X R l b U x v Y 2 F 0 a W 9 u P j x J d G V t V H l w Z T 5 G b 3 J t d W x h P C 9 J d G V t V H l w Z T 4 8 S X R l b V B h d G g + U 2 V j d G l v b j E v U G V y c 2 9 u b m V s T V l G W T I z L 0 N o Y W 5 n Z W Q l M j B U e X B l P C 9 J d G V t U G F 0 a D 4 8 L 0 l 0 Z W 1 M b 2 N h d G l v b j 4 8 U 3 R h Y m x l R W 5 0 c m l l c y A v P j w v S X R l b T 4 8 S X R l b T 4 8 S X R l b U x v Y 2 F 0 a W 9 u P j x J d G V t V H l w Z T 5 G b 3 J t d W x h P C 9 J d G V t V H l w Z T 4 8 S X R l b V B h d G g + U 2 V j d G l v b j E v U G V y c 2 9 u b m V s R U 9 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E 6 N T Y u M D Q w N D A 0 N l o i I C 8 + P E V u d H J 5 I F R 5 c G U 9 I k Z p b G x T d G F 0 d X M i I F Z h b H V l P S J z Q 2 9 t c G x l d G U i I C 8 + P C 9 T d G F i b G V F b n R y a W V z P j w v S X R l b T 4 8 S X R l b T 4 8 S X R l b U x v Y 2 F 0 a W 9 u P j x J d G V t V H l w Z T 5 G b 3 J t d W x h P C 9 J d G V t V H l w Z T 4 8 S X R l b V B h d G g + U 2 V j d G l v b j E v U G V y c 2 9 u b m V s R U 9 Z R l k y M y 9 T b 3 V y Y 2 U 8 L 0 l 0 Z W 1 Q Y X R o P j w v S X R l b U x v Y 2 F 0 a W 9 u P j x T d G F i b G V F b n R y a W V z I C 8 + P C 9 J d G V t P j x J d G V t P j x J d G V t T G 9 j Y X R p b 2 4 + P E l 0 Z W 1 U e X B l P k Z v c m 1 1 b G E 8 L 0 l 0 Z W 1 U e X B l P j x J d G V t U G F 0 a D 5 T Z W N 0 a W 9 u M S 9 Q Z X J z b 2 5 u Z W x F T 1 l G W T I z L 0 N o Y W 5 n Z W Q l M j B U e X B l P C 9 J d G V t U G F 0 a D 4 8 L 0 l 0 Z W 1 M b 2 N h d G l v b j 4 8 U 3 R h Y m x l R W 5 0 c m l l c y A v P j w v S X R l b T 4 8 S X R l b T 4 8 S X R l b U x v Y 2 F 0 a W 9 u P j x J d G V t V H l w Z T 5 G b 3 J t d W x h P C 9 J d G V t V H l w Z T 4 8 S X R l b V B h d G g + U 2 V j d G l v b j E v U G V y c 2 9 u b m V s T V l 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j o 0 N C 4 w M D c 1 O T Y 3 W i I g L z 4 8 R W 5 0 c n k g V H l w Z T 0 i R m l s b F N 0 Y X R 1 c y I g V m F s d W U 9 I n N D b 2 1 w b G V 0 Z S I g L z 4 8 L 1 N 0 Y W J s Z U V u d H J p Z X M + P C 9 J d G V t P j x J d G V t P j x J d G V t T G 9 j Y X R p b 2 4 + P E l 0 Z W 1 U e X B l P k Z v c m 1 1 b G E 8 L 0 l 0 Z W 1 U e X B l P j x J d G V t U G F 0 a D 5 T Z W N 0 a W 9 u M S 9 Q Z X J z b 2 5 u Z W x N W U Z Z M j Q v U 2 9 1 c m N l P C 9 J d G V t U G F 0 a D 4 8 L 0 l 0 Z W 1 M b 2 N h d G l v b j 4 8 U 3 R h Y m x l R W 5 0 c m l l c y A v P j w v S X R l b T 4 8 S X R l b T 4 8 S X R l b U x v Y 2 F 0 a W 9 u P j x J d G V t V H l w Z T 5 G b 3 J t d W x h P C 9 J d G V t V H l w Z T 4 8 S X R l b V B h d G g + U 2 V j d G l v b j E v U G V y c 2 9 u b m V s T V l G W T I 0 L 0 N o Y W 5 n Z W Q l M j B U e X B l P C 9 J d G V t U G F 0 a D 4 8 L 0 l 0 Z W 1 M b 2 N h d G l v b j 4 8 U 3 R h Y m x l R W 5 0 c m l l c y A v P j w v S X R l b T 4 8 S X R l b T 4 8 S X R l b U x v Y 2 F 0 a W 9 u P j x J d G V t V H l w Z T 5 G b 3 J t d W x h P C 9 J d G V t V H l w Z T 4 8 S X R l b V B h d G g + U 2 V j d G l v b j E v U G V y c 2 9 u b m V s R U 9 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I 6 N T c u N D U 3 N j Q 3 M 1 o i I C 8 + P E V u d H J 5 I F R 5 c G U 9 I k Z p b G x T d G F 0 d X M i I F Z h b H V l P S J z Q 2 9 t c G x l d G U i I C 8 + P C 9 T d G F i b G V F b n R y a W V z P j w v S X R l b T 4 8 S X R l b T 4 8 S X R l b U x v Y 2 F 0 a W 9 u P j x J d G V t V H l w Z T 5 G b 3 J t d W x h P C 9 J d G V t V H l w Z T 4 8 S X R l b V B h d G g + U 2 V j d G l v b j E v U G V y c 2 9 u b m V s R U 9 Z R l k y N C 9 T b 3 V y Y 2 U 8 L 0 l 0 Z W 1 Q Y X R o P j w v S X R l b U x v Y 2 F 0 a W 9 u P j x T d G F i b G V F b n R y a W V z I C 8 + P C 9 J d G V t P j x J d G V t P j x J d G V t T G 9 j Y X R p b 2 4 + P E l 0 Z W 1 U e X B l P k Z v c m 1 1 b G E 8 L 0 l 0 Z W 1 U e X B l P j x J d G V t U G F 0 a D 5 T Z W N 0 a W 9 u M S 9 Q Z X J z b 2 5 u Z W x F T 1 l G W T I 0 L 0 N o Y W 5 n Z W Q l M j B U e X B l P C 9 J d G V t U G F 0 a D 4 8 L 0 l 0 Z W 1 M b 2 N h d G l v b j 4 8 U 3 R h Y m x l R W 5 0 c m l l c y A v P j w v S X R l b T 4 8 S X R l b T 4 8 S X R l b U x v Y 2 F 0 a W 9 u P j x J d G V t V H l w Z T 5 G b 3 J t d W x h P C 9 J d G V t V H l w Z T 4 8 S X R l b V B h d G g + U 2 V j d G l v b j E v U G V y c 2 9 u b m V s T V l 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z o y M C 4 x M D c 4 O T E 4 W i I g L z 4 8 R W 5 0 c n k g V H l w Z T 0 i R m l s b F N 0 Y X R 1 c y I g V m F s d W U 9 I n N D b 2 1 w b G V 0 Z S I g L z 4 8 L 1 N 0 Y W J s Z U V u d H J p Z X M + P C 9 J d G V t P j x J d G V t P j x J d G V t T G 9 j Y X R p b 2 4 + P E l 0 Z W 1 U e X B l P k Z v c m 1 1 b G E 8 L 0 l 0 Z W 1 U e X B l P j x J d G V t U G F 0 a D 5 T Z W N 0 a W 9 u M S 9 Q Z X J z b 2 5 u Z W x N W U Z Z M j U v U 2 9 1 c m N l P C 9 J d G V t U G F 0 a D 4 8 L 0 l 0 Z W 1 M b 2 N h d G l v b j 4 8 U 3 R h Y m x l R W 5 0 c m l l c y A v P j w v S X R l b T 4 8 S X R l b T 4 8 S X R l b U x v Y 2 F 0 a W 9 u P j x J d G V t V H l w Z T 5 G b 3 J t d W x h P C 9 J d G V t V H l w Z T 4 8 S X R l b V B h d G g + U 2 V j d G l v b j E v U G V y c 2 9 u b m V s T V l G W T I 1 L 0 N o Y W 5 n Z W Q l M j B U e X B l P C 9 J d G V t U G F 0 a D 4 8 L 0 l 0 Z W 1 M b 2 N h d G l v b j 4 8 U 3 R h Y m x l R W 5 0 c m l l c y A v P j w v S X R l b T 4 8 S X R l b T 4 8 S X R l b U x v Y 2 F 0 a W 9 u P j x J d G V t V H l w Z T 5 G b 3 J t d W x h P C 9 J d G V t V H l w Z T 4 8 S X R l b V B h d G g + U 2 V j d G l v b j E v U G V y c 2 9 u b m V s R U 9 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M 6 M z A u M j Q x M j Y 0 M l o i I C 8 + P E V u d H J 5 I F R 5 c G U 9 I k Z p b G x T d G F 0 d X M i I F Z h b H V l P S J z Q 2 9 t c G x l d G U i I C 8 + P C 9 T d G F i b G V F b n R y a W V z P j w v S X R l b T 4 8 S X R l b T 4 8 S X R l b U x v Y 2 F 0 a W 9 u P j x J d G V t V H l w Z T 5 G b 3 J t d W x h P C 9 J d G V t V H l w Z T 4 8 S X R l b V B h d G g + U 2 V j d G l v b j E v U G V y c 2 9 u b m V s R U 9 Z R l k y N S 9 T b 3 V y Y 2 U 8 L 0 l 0 Z W 1 Q Y X R o P j w v S X R l b U x v Y 2 F 0 a W 9 u P j x T d G F i b G V F b n R y a W V z I C 8 + P C 9 J d G V t P j x J d G V t P j x J d G V t T G 9 j Y X R p b 2 4 + P E l 0 Z W 1 U e X B l P k Z v c m 1 1 b G E 8 L 0 l 0 Z W 1 U e X B l P j x J d G V t U G F 0 a D 5 T Z W N 0 a W 9 u M S 9 Q Z X J z b 2 5 u Z W x F T 1 l G W T I 1 L 0 N o Y W 5 n Z W Q l M j B U e X B l P C 9 J d G V t U G F 0 a D 4 8 L 0 l 0 Z W 1 M b 2 N h d G l v b j 4 8 U 3 R h Y m x l R W 5 0 c m l l c y A v P j w v S X R l b T 4 8 S X R l b T 4 8 S X R l b U x v Y 2 F 0 a W 9 u P j x J d G V t V H l w Z T 5 G b 3 J t d W x h P C 9 J d G V t V H l w Z T 4 8 S X R l b V B h d G g + U 2 V j d G l v b j E v U G V y c 2 9 u b m V s T V l 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z o 0 M S 4 y M j Q 3 M T g 0 W i I g L z 4 8 R W 5 0 c n k g V H l w Z T 0 i R m l s b F N 0 Y X R 1 c y I g V m F s d W U 9 I n N D b 2 1 w b G V 0 Z S I g L z 4 8 L 1 N 0 Y W J s Z U V u d H J p Z X M + P C 9 J d G V t P j x J d G V t P j x J d G V t T G 9 j Y X R p b 2 4 + P E l 0 Z W 1 U e X B l P k Z v c m 1 1 b G E 8 L 0 l 0 Z W 1 U e X B l P j x J d G V t U G F 0 a D 5 T Z W N 0 a W 9 u M S 9 Q Z X J z b 2 5 u Z W x N W U Z Z M j Y v U 2 9 1 c m N l P C 9 J d G V t U G F 0 a D 4 8 L 0 l 0 Z W 1 M b 2 N h d G l v b j 4 8 U 3 R h Y m x l R W 5 0 c m l l c y A v P j w v S X R l b T 4 8 S X R l b T 4 8 S X R l b U x v Y 2 F 0 a W 9 u P j x J d G V t V H l w Z T 5 G b 3 J t d W x h P C 9 J d G V t V H l w Z T 4 8 S X R l b V B h d G g + U 2 V j d G l v b j E v U G V y c 2 9 u b m V s T V l G W T I 2 L 0 N o Y W 5 n Z W Q l M j B U e X B l P C 9 J d G V t U G F 0 a D 4 8 L 0 l 0 Z W 1 M b 2 N h d G l v b j 4 8 U 3 R h Y m x l R W 5 0 c m l l c y A v P j w v S X R l b T 4 8 S X R l b T 4 8 S X R l b U x v Y 2 F 0 a W 9 u P j x J d G V t V H l w Z T 5 G b 3 J t d W x h P C 9 J d G V t V H l w Z T 4 8 S X R l b V B h d G g + U 2 V j d G l v b j E v U G V y c 2 9 u b m V s R U 9 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M 6 N T M u O D A 4 M j E x M V o i I C 8 + P E V u d H J 5 I F R 5 c G U 9 I k Z p b G x T d G F 0 d X M i I F Z h b H V l P S J z Q 2 9 t c G x l d G U i I C 8 + P C 9 T d G F i b G V F b n R y a W V z P j w v S X R l b T 4 8 S X R l b T 4 8 S X R l b U x v Y 2 F 0 a W 9 u P j x J d G V t V H l w Z T 5 G b 3 J t d W x h P C 9 J d G V t V H l w Z T 4 8 S X R l b V B h d G g + U 2 V j d G l v b j E v U G V y c 2 9 u b m V s R U 9 Z R l k y N i 9 T b 3 V y Y 2 U 8 L 0 l 0 Z W 1 Q Y X R o P j w v S X R l b U x v Y 2 F 0 a W 9 u P j x T d G F i b G V F b n R y a W V z I C 8 + P C 9 J d G V t P j x J d G V t P j x J d G V t T G 9 j Y X R p b 2 4 + P E l 0 Z W 1 U e X B l P k Z v c m 1 1 b G E 8 L 0 l 0 Z W 1 U e X B l P j x J d G V t U G F 0 a D 5 T Z W N 0 a W 9 u M S 9 Q Z X J z b 2 5 u Z W x F T 1 l G W T I 2 L 0 N o Y W 5 n Z W Q l M j B U e X B l P C 9 J d G V t U G F 0 a D 4 8 L 0 l 0 Z W 1 M b 2 N h d G l v b j 4 8 U 3 R h Y m x l R W 5 0 c m l l c y A v P j w v S X R l b T 4 8 S X R l b T 4 8 S X R l b U x v Y 2 F 0 a W 9 u P j x J d G V t V H l w Z T 5 G b 3 J t d W x h P C 9 J d G V t V H l w Z T 4 8 S X R l b V B h d G g + U 2 V j d G l v b j E v Q n V k Z 2 V 0 T V l 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y L T A y L T A 0 V D I y O j Q 1 O j A 0 L j g 5 M j U 1 O T J a I i A v P j x F b n R y e S B U e X B l P S J G a W x s Q 2 9 s d W 1 u V H l w Z X M i I F Z h b H V l P S J z Q m d V R k J R T U d C Z 0 F H Q m d Z P S I g L z 4 8 R W 5 0 c n k g V H l w Z T 0 i R m l s b E N v b H V t b k 5 h b W V z I i B W Y W x 1 Z T 0 i c 1 s m c X V v d D t F e H B l b n N l c y Z x d W 9 0 O y w m c X V v d D t U b 3 R h b C B C d W R n Z X R l Z C Z x d W 9 0 O y w m c X V v d D t F e H B l b m R l Z C B 0 b y B E Y X R l J n F 1 b 3 Q 7 L C Z x d W 9 0 O 1 R v d G F s I F B y b 2 p l Y 3 R l Z C B F e H B l b n N l c y Z x d W 9 0 O y w m c X V v d D t P U E V J J n F 1 b 3 Q 7 L C Z x d W 9 0 O 0 V u d G l 0 e S B O Y W 1 l J n F 1 b 3 Q 7 L C Z x d W 9 0 O 0 J 1 Z G d l d C B R d W V z d G l v b n M m c X V v d D s s J n F 1 b 3 Q 7 Q n V k Z 2 V 0 I F J l c 3 B v b n N l c y Z x d W 9 0 O y w m c X V v d D t T d G F u Z G F y Z C B O Y W 1 l J n F 1 b 3 Q 7 L C Z x d W 9 0 O 0 Z Z J n F 1 b 3 Q 7 L C Z x d W 9 0 O 1 J l c G 9 y d 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C d W R n Z X R N W U Z Z M j I v Q 2 h h b m d l Z C B U e X B l L n t F e H B l b n N l c y w w f S Z x d W 9 0 O y w m c X V v d D t T Z W N 0 a W 9 u M S 9 C d W R n Z X R N W U Z Z M j I v Q 2 h h b m d l Z C B U e X B l L n t U b 3 R h b C B C d W R n Z X R l Z C w x f S Z x d W 9 0 O y w m c X V v d D t T Z W N 0 a W 9 u M S 9 C d W R n Z X R N W U Z Z M j I v Q 2 h h b m d l Z C B U e X B l L n t F e H B l b m R l Z C B 0 b y B E Y X R l L D J 9 J n F 1 b 3 Q 7 L C Z x d W 9 0 O 1 N l Y 3 R p b 2 4 x L 0 J 1 Z G d l d E 1 Z R l k y M i 9 D a G F u Z 2 V k I F R 5 c G U u e 1 R v d G F s I F B y b 2 p l Y 3 R l Z C B F e H B l b n N l c y w z f S Z x d W 9 0 O y w m c X V v d D t T Z W N 0 a W 9 u M S 9 C d W R n Z X R N W U Z Z M j I v Q 2 h h b m d l Z C B U e X B l L n t P U E V J L D R 9 J n F 1 b 3 Q 7 L C Z x d W 9 0 O 1 N l Y 3 R p b 2 4 x L 0 J 1 Z G d l d E 1 Z R l k y M i 9 D a G F u Z 2 V k I F R 5 c G U u e 0 V u d G l 0 e S B O Y W 1 l L D V 9 J n F 1 b 3 Q 7 L C Z x d W 9 0 O 1 N l Y 3 R p b 2 4 x L 0 J 1 Z G d l d E 1 Z R l k y M i 9 D a G F u Z 2 V k I F R 5 c G U u e 0 J 1 Z G d l d C B R d W V z d G l v b n M s N n 0 m c X V v d D s s J n F 1 b 3 Q 7 U 2 V j d G l v b j E v Q n V k Z 2 V 0 T V l G W T I y L 0 N o Y W 5 n Z W Q g V H l w Z S 5 7 Q n V k Z 2 V 0 I F J l c 3 B v b n N l c y w 3 f S Z x d W 9 0 O y w m c X V v d D t T Z W N 0 a W 9 u M S 9 C d W R n Z X R N W U Z Z M j I v Q 2 h h b m d l Z C B U e X B l L n t T d G F u Z G F y Z C B O Y W 1 l L D h 9 J n F 1 b 3 Q 7 L C Z x d W 9 0 O 1 N l Y 3 R p b 2 4 x L 0 J 1 Z G d l d E 1 Z R l k y M i 9 D a G F u Z 2 V k I F R 5 c G U u e 0 Z Z L D l 9 J n F 1 b 3 Q 7 L C Z x d W 9 0 O 1 N l Y 3 R p b 2 4 x L 0 J 1 Z G d l d E 1 Z R l k y M i 9 D a G F u Z 2 V k I F R 5 c G U u e 1 J l c G 9 y d C w x M H 0 m c X V v d D t d L C Z x d W 9 0 O 0 N v b H V t b k N v d W 5 0 J n F 1 b 3 Q 7 O j E x L C Z x d W 9 0 O 0 t l e U N v b H V t b k 5 h b W V z J n F 1 b 3 Q 7 O l t d L C Z x d W 9 0 O 0 N v b H V t b k l k Z W 5 0 a X R p Z X M m c X V v d D s 6 W y Z x d W 9 0 O 1 N l Y 3 R p b 2 4 x L 0 J 1 Z G d l d E 1 Z R l k y M i 9 D a G F u Z 2 V k I F R 5 c G U u e 0 V 4 c G V u c 2 V z L D B 9 J n F 1 b 3 Q 7 L C Z x d W 9 0 O 1 N l Y 3 R p b 2 4 x L 0 J 1 Z G d l d E 1 Z R l k y M i 9 D a G F u Z 2 V k I F R 5 c G U u e 1 R v d G F s I E J 1 Z G d l d G V k L D F 9 J n F 1 b 3 Q 7 L C Z x d W 9 0 O 1 N l Y 3 R p b 2 4 x L 0 J 1 Z G d l d E 1 Z R l k y M i 9 D a G F u Z 2 V k I F R 5 c G U u e 0 V 4 c G V u Z G V k I H R v I E R h d G U s M n 0 m c X V v d D s s J n F 1 b 3 Q 7 U 2 V j d G l v b j E v Q n V k Z 2 V 0 T V l G W T I y L 0 N o Y W 5 n Z W Q g V H l w Z S 5 7 V G 9 0 Y W w g U H J v a m V j d G V k I E V 4 c G V u c 2 V z L D N 9 J n F 1 b 3 Q 7 L C Z x d W 9 0 O 1 N l Y 3 R p b 2 4 x L 0 J 1 Z G d l d E 1 Z R l k y M i 9 D a G F u Z 2 V k I F R 5 c G U u e 0 9 Q R U k s N H 0 m c X V v d D s s J n F 1 b 3 Q 7 U 2 V j d G l v b j E v Q n V k Z 2 V 0 T V l G W T I y L 0 N o Y W 5 n Z W Q g V H l w Z S 5 7 R W 5 0 a X R 5 I E 5 h b W U s N X 0 m c X V v d D s s J n F 1 b 3 Q 7 U 2 V j d G l v b j E v Q n V k Z 2 V 0 T V l G W T I y L 0 N o Y W 5 n Z W Q g V H l w Z S 5 7 Q n V k Z 2 V 0 I F F 1 Z X N 0 a W 9 u c y w 2 f S Z x d W 9 0 O y w m c X V v d D t T Z W N 0 a W 9 u M S 9 C d W R n Z X R N W U Z Z M j I v Q 2 h h b m d l Z C B U e X B l L n t C d W R n Z X Q g U m V z c G 9 u c 2 V z L D d 9 J n F 1 b 3 Q 7 L C Z x d W 9 0 O 1 N l Y 3 R p b 2 4 x L 0 J 1 Z G d l d E 1 Z R l k y M i 9 D a G F u Z 2 V k I F R 5 c G U u e 1 N 0 Y W 5 k Y X J k I E 5 h b W U s O H 0 m c X V v d D s s J n F 1 b 3 Q 7 U 2 V j d G l v b j E v Q n V k Z 2 V 0 T V l G W T I y L 0 N o Y W 5 n Z W Q g V H l w Z S 5 7 R l k s O X 0 m c X V v d D s s J n F 1 b 3 Q 7 U 2 V j d G l v b j E v Q n V k Z 2 V 0 T V l G W T I y L 0 N o Y W 5 n Z W Q g V H l w Z S 5 7 U m V w b 3 J 0 L D E w f S Z x d W 9 0 O 1 0 s J n F 1 b 3 Q 7 U m V s Y X R p b 2 5 z a G l w S W 5 m b y Z x d W 9 0 O z p b X X 0 i I C 8 + P C 9 T d G F i b G V F b n R y a W V z P j w v S X R l b T 4 8 S X R l b T 4 8 S X R l b U x v Y 2 F 0 a W 9 u P j x J d G V t V H l w Z T 5 G b 3 J t d W x h P C 9 J d G V t V H l w Z T 4 8 S X R l b V B h d G g + U 2 V j d G l v b j E v Q n V k Z 2 V 0 T V l G W T I y L 1 N v d X J j Z T w v S X R l b V B h d G g + P C 9 J d G V t T G 9 j Y X R p b 2 4 + P F N 0 Y W J s Z U V u d H J p Z X M g L z 4 8 L 0 l 0 Z W 0 + P E l 0 Z W 0 + P E l 0 Z W 1 M b 2 N h d G l v b j 4 8 S X R l b V R 5 c G U + R m 9 y b X V s Y T w v S X R l b V R 5 c G U + P E l 0 Z W 1 Q Y X R o P l N l Y 3 R p b 2 4 x L 0 J 1 Z G d l d E 1 Z R l k y M i 9 D a G F u Z 2 V k J T I w V H l w Z T w v S X R l b V B h d G g + P C 9 J d G V t T G 9 j Y X R p b 2 4 + P F N 0 Y W J s Z U V u d H J p Z X M g L z 4 8 L 0 l 0 Z W 0 + P E l 0 Z W 0 + P E l 0 Z W 1 M b 2 N h d G l v b j 4 8 S X R l b V R 5 c G U + R m 9 y b X V s Y T w v S X R l b V R 5 c G U + P E l 0 Z W 1 Q Y X R o P l N l Y 3 R p b 2 4 x L 0 J 1 Z G d l d E V P W U Z Z 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1 O j Q 0 L j Y 0 M j c x M z d a I i A v P j x F b n R y e S B U e X B l P S J G a W x s U 3 R h d H V z I i B W Y W x 1 Z T 0 i c 0 N v b X B s Z X R l I i A v P j w v U 3 R h Y m x l R W 5 0 c m l l c z 4 8 L 0 l 0 Z W 0 + P E l 0 Z W 0 + P E l 0 Z W 1 M b 2 N h d G l v b j 4 8 S X R l b V R 5 c G U + R m 9 y b X V s Y T w v S X R l b V R 5 c G U + P E l 0 Z W 1 Q Y X R o P l N l Y 3 R p b 2 4 x L 0 J 1 Z G d l d E V P W U Z Z M j I v U 2 9 1 c m N l P C 9 J d G V t U G F 0 a D 4 8 L 0 l 0 Z W 1 M b 2 N h d G l v b j 4 8 U 3 R h Y m x l R W 5 0 c m l l c y A v P j w v S X R l b T 4 8 S X R l b T 4 8 S X R l b U x v Y 2 F 0 a W 9 u P j x J d G V t V H l w Z T 5 G b 3 J t d W x h P C 9 J d G V t V H l w Z T 4 8 S X R l b V B h d G g + U 2 V j d G l v b j E v Q n V k Z 2 V 0 R U 9 Z R l k y M i 9 D a G F u Z 2 V k J T I w V H l w Z T w v S X R l b V B h d G g + P C 9 J d G V t T G 9 j Y X R p b 2 4 + P F N 0 Y W J s Z U V u d H J p Z X M g L z 4 8 L 0 l 0 Z W 0 + P E l 0 Z W 0 + P E l 0 Z W 1 M b 2 N h d G l v b j 4 8 S X R l b V R 5 c G U + R m 9 y b X V s Y T w v S X R l b V R 5 c G U + P E l 0 Z W 1 Q Y X R o P l N l Y 3 R p b 2 4 x L 0 J 1 Z G d l d E 1 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Y 6 M D I u N T U x O T U 2 N V o i I C 8 + P E V u d H J 5 I F R 5 c G U 9 I k Z p b G x T d G F 0 d X M i I F Z h b H V l P S J z Q 2 9 t c G x l d G U i I C 8 + P C 9 T d G F i b G V F b n R y a W V z P j w v S X R l b T 4 8 S X R l b T 4 8 S X R l b U x v Y 2 F 0 a W 9 u P j x J d G V t V H l w Z T 5 G b 3 J t d W x h P C 9 J d G V t V H l w Z T 4 8 S X R l b V B h d G g + U 2 V j d G l v b j E v Q n V k Z 2 V 0 T V l G W T I z L 1 N v d X J j Z T w v S X R l b V B h d G g + P C 9 J d G V t T G 9 j Y X R p b 2 4 + P F N 0 Y W J s Z U V u d H J p Z X M g L z 4 8 L 0 l 0 Z W 0 + P E l 0 Z W 0 + P E l 0 Z W 1 M b 2 N h d G l v b j 4 8 S X R l b V R 5 c G U + R m 9 y b X V s Y T w v S X R l b V R 5 c G U + P E l 0 Z W 1 Q Y X R o P l N l Y 3 R p b 2 4 x L 0 J 1 Z G d l d E 1 Z R l k y M y 9 D a G F u Z 2 V k J T I w V H l w Z T w v S X R l b V B h d G g + P C 9 J d G V t T G 9 j Y X R p b 2 4 + P F N 0 Y W J s Z U V u d H J p Z X M g L z 4 8 L 0 l 0 Z W 0 + P E l 0 Z W 0 + P E l 0 Z W 1 M b 2 N h d G l v b j 4 8 S X R l b V R 5 c G U + R m 9 y b X V s Y T w v S X R l b V R 5 c G U + P E l 0 Z W 1 Q Y X R o P l N l Y 3 R p b 2 4 x L 0 J 1 Z G d l d E V P W U 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2 O j I w L j I 2 M D A 2 N T N a I i A v P j x F b n R y e S B U e X B l P S J G a W x s U 3 R h d H V z I i B W Y W x 1 Z T 0 i c 0 N v b X B s Z X R l I i A v P j w v U 3 R h Y m x l R W 5 0 c m l l c z 4 8 L 0 l 0 Z W 0 + P E l 0 Z W 0 + P E l 0 Z W 1 M b 2 N h d G l v b j 4 8 S X R l b V R 5 c G U + R m 9 y b X V s Y T w v S X R l b V R 5 c G U + P E l 0 Z W 1 Q Y X R o P l N l Y 3 R p b 2 4 x L 0 J 1 Z G d l d E V P W U Z Z M j M v U 2 9 1 c m N l P C 9 J d G V t U G F 0 a D 4 8 L 0 l 0 Z W 1 M b 2 N h d G l v b j 4 8 U 3 R h Y m x l R W 5 0 c m l l c y A v P j w v S X R l b T 4 8 S X R l b T 4 8 S X R l b U x v Y 2 F 0 a W 9 u P j x J d G V t V H l w Z T 5 G b 3 J t d W x h P C 9 J d G V t V H l w Z T 4 8 S X R l b V B h d G g + U 2 V j d G l v b j E v Q n V k Z 2 V 0 R U 9 Z R l k y M y 9 D a G F u Z 2 V k J T I w V H l w Z T w v S X R l b V B h d G g + P C 9 J d G V t T G 9 j Y X R p b 2 4 + P F N 0 Y W J s Z U V u d H J p Z X M g L z 4 8 L 0 l 0 Z W 0 + P E l 0 Z W 0 + P E l 0 Z W 1 M b 2 N h d G l v b j 4 8 S X R l b V R 5 c G U + R m 9 y b X V s Y T w v S X R l b V R 5 c G U + P E l 0 Z W 1 Q Y X R o P l N l Y 3 R p b 2 4 x L 0 J 1 Z G d l d E 1 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Y 6 N D E u N D E w M T Y 0 O F o i I C 8 + P E V u d H J 5 I F R 5 c G U 9 I k Z p b G x T d G F 0 d X M i I F Z h b H V l P S J z Q 2 9 t c G x l d G U i I C 8 + P C 9 T d G F i b G V F b n R y a W V z P j w v S X R l b T 4 8 S X R l b T 4 8 S X R l b U x v Y 2 F 0 a W 9 u P j x J d G V t V H l w Z T 5 G b 3 J t d W x h P C 9 J d G V t V H l w Z T 4 8 S X R l b V B h d G g + U 2 V j d G l v b j E v Q n V k Z 2 V 0 T V l G W T I 0 L 1 N v d X J j Z T w v S X R l b V B h d G g + P C 9 J d G V t T G 9 j Y X R p b 2 4 + P F N 0 Y W J s Z U V u d H J p Z X M g L z 4 8 L 0 l 0 Z W 0 + P E l 0 Z W 0 + P E l 0 Z W 1 M b 2 N h d G l v b j 4 8 S X R l b V R 5 c G U + R m 9 y b X V s Y T w v S X R l b V R 5 c G U + P E l 0 Z W 1 Q Y X R o P l N l Y 3 R p b 2 4 x L 0 J 1 Z G d l d E 1 Z R l k y N C 9 D a G F u Z 2 V k J T I w V H l w Z T w v S X R l b V B h d G g + P C 9 J d G V t T G 9 j Y X R p b 2 4 + P F N 0 Y W J s Z U V u d H J p Z X M g L z 4 8 L 0 l 0 Z W 0 + P E l 0 Z W 0 + P E l 0 Z W 1 M b 2 N h d G l v b j 4 8 S X R l b V R 5 c G U + R m 9 y b X V s Y T w v S X R l b V R 5 c G U + P E l 0 Z W 1 Q Y X R o P l N l Y 3 R p b 2 4 x L 0 J 1 Z G d l d E V P W U 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2 O j U z L j A 2 M D I 4 N D l a I i A v P j x F b n R y e S B U e X B l P S J G a W x s U 3 R h d H V z I i B W Y W x 1 Z T 0 i c 0 N v b X B s Z X R l I i A v P j w v U 3 R h Y m x l R W 5 0 c m l l c z 4 8 L 0 l 0 Z W 0 + P E l 0 Z W 0 + P E l 0 Z W 1 M b 2 N h d G l v b j 4 8 S X R l b V R 5 c G U + R m 9 y b X V s Y T w v S X R l b V R 5 c G U + P E l 0 Z W 1 Q Y X R o P l N l Y 3 R p b 2 4 x L 0 J 1 Z G d l d E V P W U Z Z M j Q v U 2 9 1 c m N l P C 9 J d G V t U G F 0 a D 4 8 L 0 l 0 Z W 1 M b 2 N h d G l v b j 4 8 U 3 R h Y m x l R W 5 0 c m l l c y A v P j w v S X R l b T 4 8 S X R l b T 4 8 S X R l b U x v Y 2 F 0 a W 9 u P j x J d G V t V H l w Z T 5 G b 3 J t d W x h P C 9 J d G V t V H l w Z T 4 8 S X R l b V B h d G g + U 2 V j d G l v b j E v Q n V k Z 2 V 0 R U 9 Z R l k y N C 9 D a G F u Z 2 V k J T I w V H l w Z T w v S X R l b V B h d G g + P C 9 J d G V t T G 9 j Y X R p b 2 4 + P F N 0 Y W J s Z U V u d H J p Z X M g L z 4 8 L 0 l 0 Z W 0 + P E l 0 Z W 0 + P E l 0 Z W 1 M b 2 N h d G l v b j 4 8 S X R l b V R 5 c G U + R m 9 y b X V s Y T w v S X R l b V R 5 c G U + P E l 0 Z W 1 Q Y X R o P l N l Y 3 R p b 2 4 x L 0 J 1 Z G d l d E 1 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c 6 M D Q u N D Q z N T Q 2 N 1 o i I C 8 + P E V u d H J 5 I F R 5 c G U 9 I k Z p b G x T d G F 0 d X M i I F Z h b H V l P S J z Q 2 9 t c G x l d G U i I C 8 + P C 9 T d G F i b G V F b n R y a W V z P j w v S X R l b T 4 8 S X R l b T 4 8 S X R l b U x v Y 2 F 0 a W 9 u P j x J d G V t V H l w Z T 5 G b 3 J t d W x h P C 9 J d G V t V H l w Z T 4 8 S X R l b V B h d G g + U 2 V j d G l v b j E v Q n V k Z 2 V 0 T V l G W T I 1 L 1 N v d X J j Z T w v S X R l b V B h d G g + P C 9 J d G V t T G 9 j Y X R p b 2 4 + P F N 0 Y W J s Z U V u d H J p Z X M g L z 4 8 L 0 l 0 Z W 0 + P E l 0 Z W 0 + P E l 0 Z W 1 M b 2 N h d G l v b j 4 8 S X R l b V R 5 c G U + R m 9 y b X V s Y T w v S X R l b V R 5 c G U + P E l 0 Z W 1 Q Y X R o P l N l Y 3 R p b 2 4 x L 0 J 1 Z G d l d E 1 Z R l k y N S 9 D a G F u Z 2 V k J T I w V H l w Z T w v S X R l b V B h d G g + P C 9 J d G V t T G 9 j Y X R p b 2 4 + P F N 0 Y W J s Z U V u d H J p Z X M g L z 4 8 L 0 l 0 Z W 0 + P E l 0 Z W 0 + P E l 0 Z W 1 M b 2 N h d G l v b j 4 8 S X R l b V R 5 c G U + R m 9 y b X V s Y T w v S X R l b V R 5 c G U + P E l 0 Z W 1 Q Y X R o P l N l Y 3 R p b 2 4 x L 0 J 1 Z G d l d E V P W U 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3 O j I w L j E x M D Y w O D h a I i A v P j x F b n R y e S B U e X B l P S J G a W x s U 3 R h d H V z I i B W Y W x 1 Z T 0 i c 0 N v b X B s Z X R l I i A v P j w v U 3 R h Y m x l R W 5 0 c m l l c z 4 8 L 0 l 0 Z W 0 + P E l 0 Z W 0 + P E l 0 Z W 1 M b 2 N h d G l v b j 4 8 S X R l b V R 5 c G U + R m 9 y b X V s Y T w v S X R l b V R 5 c G U + P E l 0 Z W 1 Q Y X R o P l N l Y 3 R p b 2 4 x L 0 J 1 Z G d l d E V P W U Z Z M j U v U 2 9 1 c m N l P C 9 J d G V t U G F 0 a D 4 8 L 0 l 0 Z W 1 M b 2 N h d G l v b j 4 8 U 3 R h Y m x l R W 5 0 c m l l c y A v P j w v S X R l b T 4 8 S X R l b T 4 8 S X R l b U x v Y 2 F 0 a W 9 u P j x J d G V t V H l w Z T 5 G b 3 J t d W x h P C 9 J d G V t V H l w Z T 4 8 S X R l b V B h d G g + U 2 V j d G l v b j E v Q n V k Z 2 V 0 R U 9 Z R l k y N S 9 D a G F u Z 2 V k J T I w V H l w Z T w v S X R l b V B h d G g + P C 9 J d G V t T G 9 j Y X R p b 2 4 + P F N 0 Y W J s Z U V u d H J p Z X M g L z 4 8 L 0 l 0 Z W 0 + P E l 0 Z W 0 + P E l 0 Z W 1 M b 2 N h d G l v b j 4 8 S X R l b V R 5 c G U + R m 9 y b X V s Y T w v S X R l b V R 5 c G U + P E l 0 Z W 1 Q Y X R o P l N l Y 3 R p b 2 4 x L 0 J 1 Z G d l d E 1 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c 6 N T c u N z c 2 M j g 0 O V o i I C 8 + P E V u d H J 5 I F R 5 c G U 9 I k Z p b G x T d G F 0 d X M i I F Z h b H V l P S J z Q 2 9 t c G x l d G U i I C 8 + P C 9 T d G F i b G V F b n R y a W V z P j w v S X R l b T 4 8 S X R l b T 4 8 S X R l b U x v Y 2 F 0 a W 9 u P j x J d G V t V H l w Z T 5 G b 3 J t d W x h P C 9 J d G V t V H l w Z T 4 8 S X R l b V B h d G g + U 2 V j d G l v b j E v Q n V k Z 2 V 0 T V l G W T I 2 L 1 N v d X J j Z T w v S X R l b V B h d G g + P C 9 J d G V t T G 9 j Y X R p b 2 4 + P F N 0 Y W J s Z U V u d H J p Z X M g L z 4 8 L 0 l 0 Z W 0 + P E l 0 Z W 0 + P E l 0 Z W 1 M b 2 N h d G l v b j 4 8 S X R l b V R 5 c G U + R m 9 y b X V s Y T w v S X R l b V R 5 c G U + P E l 0 Z W 1 Q Y X R o P l N l Y 3 R p b 2 4 x L 0 J 1 Z G d l d E 1 Z R l k y N i 9 D a G F u Z 2 V k J T I w V H l w Z T w v S X R l b V B h d G g + P C 9 J d G V t T G 9 j Y X R p b 2 4 + P F N 0 Y W J s Z U V u d H J p Z X M g L z 4 8 L 0 l 0 Z W 0 + P E l 0 Z W 0 + P E l 0 Z W 1 M b 2 N h d G l v b j 4 8 S X R l b V R 5 c G U + R m 9 y b X V s Y T w v S X R l b V R 5 c G U + P E l 0 Z W 1 Q Y X R o P l N l Y 3 R p b 2 4 x L 0 J 1 Z G d l d E V P W U 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4 O j I 3 L j U w M T U w N T Z a I i A v P j x F b n R y e S B U e X B l P S J G a W x s U 3 R h d H V z I i B W Y W x 1 Z T 0 i c 0 N v b X B s Z X R l I i A v P j w v U 3 R h Y m x l R W 5 0 c m l l c z 4 8 L 0 l 0 Z W 0 + P E l 0 Z W 0 + P E l 0 Z W 1 M b 2 N h d G l v b j 4 8 S X R l b V R 5 c G U + R m 9 y b X V s Y T w v S X R l b V R 5 c G U + P E l 0 Z W 1 Q Y X R o P l N l Y 3 R p b 2 4 x L 0 J 1 Z G d l d E V P W U Z Z M j Y v U 2 9 1 c m N l P C 9 J d G V t U G F 0 a D 4 8 L 0 l 0 Z W 1 M b 2 N h d G l v b j 4 8 U 3 R h Y m x l R W 5 0 c m l l c y A v P j w v S X R l b T 4 8 S X R l b T 4 8 S X R l b U x v Y 2 F 0 a W 9 u P j x J d G V t V H l w Z T 5 G b 3 J t d W x h P C 9 J d G V t V H l w Z T 4 8 S X R l b V B h d G g + U 2 V j d G l v b j E v Q n V k Z 2 V 0 R U 9 Z R l k y N i 9 D a G F u Z 2 V k J T I w V H l w Z T w v S X R l b V B h d G g + P C 9 J d G V t T G 9 j Y X R p b 2 4 + P F N 0 Y W J s Z U V u d H J p Z X M g L z 4 8 L 0 l 0 Z W 0 + P E l 0 Z W 0 + P E l 0 Z W 1 M b 2 N h d G l v b j 4 8 S X R l b V R 5 c G U + R m 9 y b X V s Y T w v S X R l b V R 5 c G U + P E l 0 Z W 1 Q Y X R o P l N l Y 3 R p b 2 4 x L 0 N v d m V y c 2 h l Z X R E Y X R h T V l G W T I z 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h U M T Y 6 M j I 6 M j A u O T c 4 N z Q 1 M F o i I C 8 + P E V u d H J 5 I F R 5 c G U 9 I k Z p b G x T d G F 0 d X M i I F Z h b H V l P S J z Q 2 9 t c G x l d G U i I C 8 + P C 9 T d G F i b G V F b n R y a W V z P j w v S X R l b T 4 8 S X R l b T 4 8 S X R l b U x v Y 2 F 0 a W 9 u P j x J d G V t V H l w Z T 5 G b 3 J t d W x h P C 9 J d G V t V H l w Z T 4 8 S X R l b V B h d G g + U 2 V j d G l v b j E v Q 2 9 2 Z X J z a G V l d E R h d G F N W U Z Z M j M 3 L 1 N v d X J j Z T w v S X R l b V B h d G g + P C 9 J d G V t T G 9 j Y X R p b 2 4 + P F N 0 Y W J s Z U V u d H J p Z X M g L z 4 8 L 0 l 0 Z W 0 + P E l 0 Z W 0 + P E l 0 Z W 1 M b 2 N h d G l v b j 4 8 S X R l b V R 5 c G U + R m 9 y b X V s Y T w v S X R l b V R 5 c G U + P E l 0 Z W 1 Q Y X R o P l N l Y 3 R p b 2 4 x L 0 N v d m V y c 2 h l Z X R E Y X R h T V l G W T I z N y 9 D a G F u Z 2 V k J T I w V H l w Z T w v S X R l b V B h d G g + P C 9 J d G V t T G 9 j Y X R p b 2 4 + P F N 0 Y W J s Z U V u d H J p Z X M g L z 4 8 L 0 l 0 Z W 0 + P E l 0 Z W 0 + P E l 0 Z W 1 M b 2 N h d G l v b j 4 8 S X R l b V R 5 c G U + R m 9 y b X V s Y T w v S X R l b V R 5 c G U + P E l 0 Z W 1 Q Y X R o P l N l Y 3 R p b 2 4 x L 0 F s b E 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W x s R G F 0 Y S I g L z 4 8 R W 5 0 c n k g V H l w Z T 0 i R m l s b G V k Q 2 9 t c G x l d G V S Z X N 1 b H R U b 1 d v c m t z a G V l d C I g V m F s d W U 9 I m w x I i A v P j x F b n R y e S B U e X B l P S J B Z G R l Z F R v R G F 0 Y U 1 v Z G V s I i B W Y W x 1 Z T 0 i b D A i I C 8 + P E V u d H J 5 I F R 5 c G U 9 I k Z p b G x D b 3 V u d C I g V m F s d W U 9 I m w y N j Y 4 I i A v P j x F b n R y e S B U e X B l P S J G a W x s R X J y b 3 J D b 2 R l I i B W Y W x 1 Z T 0 i c 1 V u a 2 5 v d 2 4 i I C 8 + P E V u d H J 5 I F R 5 c G U 9 I k Z p b G x F c n J v c k N v d W 5 0 I i B W Y W x 1 Z T 0 i b D A i I C 8 + P E V u d H J 5 I F R 5 c G U 9 I k Z p b G x M Y X N 0 V X B k Y X R l Z C I g V m F s d W U 9 I m Q y M D I y L T A y L T A 4 V D E 2 O j I 0 O j E z L j c y O D k w N D J a I i A v P j x F b n R y e S B U e X B l P S J G a W x s Q 2 9 s d W 1 u V H l w Z X M i I F Z h b H V l P S J z Q X d Z R 0 J n W U h C Z 0 F H Q m d Z R 0 J n W U d C Z 1 l H Q m d Z R 0 J n W U d C Z 1 l H Q n d j Q U F B Y 0 F B Q U F I Q n d Z Q U J n Y 0 h C Z 0 F H Q U F B R 0 F B Q U d B Q W N B Q U F j Q U F B Q U F B Q U 1 B Q U F B Q U F B W U d C Z 1 l G Q l F V Q U F B P T 0 i I C 8 + P E V u d H J 5 I F R 5 c G U 9 I k Z p b G x D b 2 x 1 b W 5 O Y W 1 l c y I g V m F s d W U 9 I n N b J n F 1 b 3 Q 7 T 1 B F S S Z x d W 9 0 O y w m c X V v d D t T d G F u Z G F y Z C B O Y W 1 l J n F 1 b 3 Q 7 L C Z x d W 9 0 O 0 Z Z J n F 1 b 3 Q 7 L C Z x d W 9 0 O 0 V u d G l 0 e S B O Y W 1 l J n F 1 b 3 Q 7 L C Z x d W 9 0 O 1 J l c G 9 y d C B U e X B l J n F 1 b 3 Q 7 L C Z x d W 9 0 O 1 J l c G 9 y d C B E Y X R l J n F 1 b 3 Q 7 L C Z x d W 9 0 O 0 N v d m V y c 2 h l Z X Q g R G F 0 Y S Z x d W 9 0 O y w m c X V v d D t D b 3 Z l c n N o Z W V 0 I F J l c 3 B v b n N l c y Z x d W 9 0 O y w m c X V v d D t Q Z X J m b 3 J t Y W 5 j Z S B F b G V t Z W 5 0 c y Z x d W 9 0 O y w m c X V v d D t P Y m p l Y 3 R p d m U g M S Z x d W 9 0 O y w m c X V v d D t P Y m p l Y 3 R p d m U g M i Z x d W 9 0 O y w m c X V v d D t P Y m p l Y 3 R p d m U g M y Z x d W 9 0 O y w m c X V v d D t P Y m p l Y 3 R p d m U g N C Z x d W 9 0 O y w m c X V v d D t P Y m p l Y 3 R p d m U g N S Z x d W 9 0 O y w m c X V v d D t B Y 3 R p d m l 0 e S A x J n F 1 b 3 Q 7 L C Z x d W 9 0 O 0 F j d G l 2 a X R 5 I D I m c X V v d D s s J n F 1 b 3 Q 7 Q W N 0 a X Z p d H k g M y Z x d W 9 0 O y w m c X V v d D t B Y 3 R p d m l 0 e S A 0 J n F 1 b 3 Q 7 L C Z x d W 9 0 O 0 F j d G l 2 a X R 5 I D U m c X V v d D s s J n F 1 b 3 Q 7 Q W N 0 a X Z p d H k g N i Z x d W 9 0 O y w m c X V v d D t B Y 3 R p d m l 0 e S A 3 J n F 1 b 3 Q 7 L C Z x d W 9 0 O 0 F j d G l 2 a X R 5 I D g m c X V v d D s s J n F 1 b 3 Q 7 Q W N 0 a X Z p d H k g O S Z x d W 9 0 O y w m c X V v d D t B Y 3 R p d m l 0 e S A x M C Z x d W 9 0 O y w m c X V v d D t B Y 3 R p d m l 0 e S A x M S Z x d W 9 0 O y w m c X V v d D t B Y 3 R p d m l 0 e S A x M i Z x d W 9 0 O y w m c X V v d D t B Y 3 R p d m l 0 e S A x M y Z x d W 9 0 O y w m c X V v d D t Q b G F u b m V k I F N 0 Y X J 0 J n F 1 b 3 Q 7 L C Z x d W 9 0 O 1 B s Y W 5 u Z W Q g R W 5 k J n F 1 b 3 Q 7 L C Z x d W 9 0 O 0 R l c 2 N y a X B 0 a W 9 u J n F 1 b 3 Q 7 L C Z x d W 9 0 O 0 Z E Q S B B c H B y b 3 Z l c i Z x d W 9 0 O y w m c X V v d D t E Y X R l I E F w c H J v d m V k J n F 1 b 3 Q 7 L C Z x d W 9 0 O 0 J 1 Z G d l d C B D a G F u Z 2 U m c X V v d D s s J n F 1 b 3 Q 7 S k F H I E F w c H J v d m V k J n F 1 b 3 Q 7 L C Z x d W 9 0 O 0 p B R y B h c H B y b 3 Z l c i Z x d W 9 0 O y w m c X V v d D t N a W Q t W W V h c i B O Z X c g U 3 R h c n Q m c X V v d D s s J n F 1 b 3 Q 7 T W l k L V l l Y X I g T m V 3 I E V u Z C Z x d W 9 0 O y w m c X V v d D t N a W Q t W W V h c i B T d G F 0 d X M m c X V v d D s s J n F 1 b 3 Q 7 T W l k L V l l Y X I g U G V y Y 2 V u d C Z x d W 9 0 O y w m c X V v d D t N a W Q t W W V h c i B Q c m 9 n c m V z c y B O Y X J y Y X R p d m U m c X V v d D s s J n F 1 b 3 Q 7 R U 9 Z I E 5 l d y B T d G F y d C Z x d W 9 0 O y w m c X V v d D t F T 1 k g T m V 3 I E V u Z C Z x d W 9 0 O y w m c X V v d D t F T 1 k g U 3 R h d H V z J n F 1 b 3 Q 7 L C Z x d W 9 0 O 0 V P W S B Q Z X J j Z W 5 0 J n F 1 b 3 Q 7 L C Z x d W 9 0 O 0 V P W S B Q c m 9 n c m V z c y B O Y X J y Y X R p d m U m c X V v d D s s J n F 1 b 3 Q 7 Q 2 h h b m d l c y B 0 b y B Q R S B M a W 5 r c y Z x d W 9 0 O y w m c X V v d D t Q Z X J m b 3 J t Y W 5 j Z S B F b G V t Z W 5 0 J n F 1 b 3 Q 7 L C Z x d W 9 0 O 0 F k Z G x R d W V z d G l v b n M m c X V v d D s s J n F 1 b 3 Q 7 T W l k L V l l Y X I g Q W R k b F F 1 Z X N 0 a W 9 u I F J l c 3 B v b n N l J n F 1 b 3 Q 7 L C Z x d W 9 0 O 0 V P W S B B Z G R s U X V l c 3 R p b 2 5 S Z X N w b 2 5 z Z S Z x d W 9 0 O y w m c X V v d D t B Z G R s U X V l c 3 R p b 2 4 g Q 2 F 0 Z W d v c n k m c X V v d D s s J n F 1 b 3 Q 7 T W V l d G l u Z y B 0 a X R s Z S Z x d W 9 0 O y w m c X V v d D t N Z W V 0 a W 5 n I E R h d G U m c X V v d D s s J n F 1 b 3 Q 7 R m l s Z W 5 h b W U g U m V m Z X J l b m N l J n F 1 b 3 Q 7 L C Z x d W 9 0 O 0 l G U 1 M g Q n V p b G R p b m c g T W V l d G l u Z y Z x d W 9 0 O y w m c X V v d D t G b 3 J t Y X Q m c X V v d D s s J n F 1 b 3 Q 7 R m l s Z W 5 h b W U g b 3 I g T W V l d G l u Z y B T d W 1 t Y X J 5 J n F 1 b 3 Q 7 L C Z x d W 9 0 O 0 1 l Z X R p b m c g T 3 V 0 Y 2 9 t Z S Z x d W 9 0 O y w m c X V v d D t F d m F s d W F 0 a W 9 u I F J l c 3 V s d H M m c X V v d D s s J n F 1 b 3 Q 7 R m V l Z G J h Y 2 s g V X N l J n F 1 b 3 Q 7 L C Z x d W 9 0 O 1 J l Y 2 l w a W V u d C Z x d W 9 0 O y w m c X V v d D t E b 2 x s Y X I g Q W 1 v d W 5 0 J n F 1 b 3 Q 7 L C Z x d W 9 0 O 1 B 1 c n B v c 2 U g b 2 Y g Q X N z a X N 0 Y W 5 j Z S Z x d W 9 0 O y w m c X V v d D t O Y W 1 l X G 4 o b G F z d C B u Y W 1 l L C B m a X J z d C B u Y W 1 l K S Z x d W 9 0 O y w m c X V v d D t U a X R s Z S Z x d W 9 0 O y w m c X V v d D t Q c m 9 q Z W N 0 I F J v b G U m c X V v d D s s J n F 1 b 3 Q 7 T W 9 u d G h z I E Z 1 b m R l Z F x u K C M g Y 2 F s Z W 5 k Y X I g b W 9 z K S Z x d W 9 0 O y w m c X V v d D t S Z X B v c n Q m c X V v d D s s J n F 1 b 3 Q 7 Q 2 h h b m d l c z 8 m c X V v d D s s J n F 1 b 3 Q 7 Q 2 h h b m d l c 1 J l c 3 B v b n N l J n F 1 b 3 Q 7 L C Z x d W 9 0 O 0 V 4 c G V u c 2 V z J n F 1 b 3 Q 7 L C Z x d W 9 0 O 1 R v d G F s I E J 1 Z G d l d G V k J n F 1 b 3 Q 7 L C Z x d W 9 0 O 0 V 4 c G V u Z G V k I H R v I E R h d G U m c X V v d D s s J n F 1 b 3 Q 7 V G 9 0 Y W w g U H J v a m V j d G V k I E V 4 c G V u c 2 V z J n F 1 b 3 Q 7 L C Z x d W 9 0 O 0 J 1 Z G d l d C B R d W V z d G l v b n M m c X V v d D s s J n F 1 b 3 Q 7 Q n V k Z 2 V 0 I F J l c 3 B v b n N l c y Z x d W 9 0 O 1 0 i I C 8 + P E V u d H J 5 I F R 5 c G U 9 I k Z p b G x T d G F 0 d X M i I F Z h b H V l P S J z Q 2 9 t c G x l d G U i I C 8 + P E V u d H J 5 I F R 5 c G U 9 I l J l b G F 0 a W 9 u c 2 h p c E l u Z m 9 D b 2 5 0 Y W l u Z X I i I F Z h b H V l P S J z e y Z x d W 9 0 O 2 N v b H V t b k N v d W 5 0 J n F 1 b 3 Q 7 O j c 2 L C Z x d W 9 0 O 2 t l e U N v b H V t b k 5 h b W V z J n F 1 b 3 Q 7 O l t d L C Z x d W 9 0 O 3 F 1 Z X J 5 U m V s Y X R p b 2 5 z a G l w c y Z x d W 9 0 O z p b X S w m c X V v d D t j b 2 x 1 b W 5 J Z G V u d G l 0 a W V z J n F 1 b 3 Q 7 O l s m c X V v d D t T Z W N 0 a W 9 u M S 9 B b G x E Y X R h L 1 N v d X J j Z S 5 7 T 1 B F S S w w f S Z x d W 9 0 O y w m c X V v d D t T Z W N 0 a W 9 u M S 9 B b G x E Y X R h L 1 N v d X J j Z S 5 7 U 3 R h b m R h c m Q g T m F t Z S w x f S Z x d W 9 0 O y w m c X V v d D t T Z W N 0 a W 9 u M S 9 B b G x E Y X R h L 1 N v d X J j Z S 5 7 R l k s M n 0 m c X V v d D s s J n F 1 b 3 Q 7 U 2 V j d G l v b j E v Q W x s R G F 0 Y S 9 T b 3 V y Y 2 U u e 0 V u d G l 0 e S B O Y W 1 l L D N 9 J n F 1 b 3 Q 7 L C Z x d W 9 0 O 1 N l Y 3 R p b 2 4 x L 0 F s b E R h d G E v U 2 9 1 c m N l L n t S Z X B v c n Q g V H l w Z S w 0 f S Z x d W 9 0 O y w m c X V v d D t T Z W N 0 a W 9 u M S 9 B b G x E Y X R h L 1 N v d X J j Z S 5 7 U m V w b 3 J 0 I E R h d G U s N X 0 m c X V v d D s s J n F 1 b 3 Q 7 U 2 V j d G l v b j E v Q W x s R G F 0 Y S 9 T b 3 V y Y 2 U u e 0 N v d m V y c 2 h l Z X Q g R G F 0 Y S w 2 f S Z x d W 9 0 O y w m c X V v d D t T Z W N 0 a W 9 u M S 9 B b G x E Y X R h L 1 N v d X J j Z S 5 7 Q 2 9 2 Z X J z a G V l d C B S Z X N w b 2 5 z Z X M s N 3 0 m c X V v d D s s J n F 1 b 3 Q 7 U 2 V j d G l v b j E v Q W x s R G F 0 Y S 9 T b 3 V y Y 2 U u e 1 B l c m Z v c m 1 h b m N l I E V s Z W 1 l b n R z L D h 9 J n F 1 b 3 Q 7 L C Z x d W 9 0 O 1 N l Y 3 R p b 2 4 x L 0 F s b E R h d G E v U 2 9 1 c m N l L n t P Y m p l Y 3 R p d m U g M S w 5 f S Z x d W 9 0 O y w m c X V v d D t T Z W N 0 a W 9 u M S 9 B b G x E Y X R h L 1 N v d X J j Z S 5 7 T 2 J q Z W N 0 a X Z l I D I s M T B 9 J n F 1 b 3 Q 7 L C Z x d W 9 0 O 1 N l Y 3 R p b 2 4 x L 0 F s b E R h d G E v U 2 9 1 c m N l L n t P Y m p l Y 3 R p d m U g M y w x M X 0 m c X V v d D s s J n F 1 b 3 Q 7 U 2 V j d G l v b j E v Q W x s R G F 0 Y S 9 T b 3 V y Y 2 U u e 0 9 i a m V j d G l 2 Z S A 0 L D E y f S Z x d W 9 0 O y w m c X V v d D t T Z W N 0 a W 9 u M S 9 B b G x E Y X R h L 1 N v d X J j Z S 5 7 T 2 J q Z W N 0 a X Z l I D U s M T N 9 J n F 1 b 3 Q 7 L C Z x d W 9 0 O 1 N l Y 3 R p b 2 4 x L 0 F s b E R h d G E v U 2 9 1 c m N l L n t B Y 3 R p d m l 0 e S A x L D E 0 f S Z x d W 9 0 O y w m c X V v d D t T Z W N 0 a W 9 u M S 9 B b G x E Y X R h L 1 N v d X J j Z S 5 7 Q W N 0 a X Z p d H k g M i w x N X 0 m c X V v d D s s J n F 1 b 3 Q 7 U 2 V j d G l v b j E v Q W x s R G F 0 Y S 9 T b 3 V y Y 2 U u e 0 F j d G l 2 a X R 5 I D M s M T Z 9 J n F 1 b 3 Q 7 L C Z x d W 9 0 O 1 N l Y 3 R p b 2 4 x L 0 F s b E R h d G E v U 2 9 1 c m N l L n t B Y 3 R p d m l 0 e S A 0 L D E 3 f S Z x d W 9 0 O y w m c X V v d D t T Z W N 0 a W 9 u M S 9 B b G x E Y X R h L 1 N v d X J j Z S 5 7 Q W N 0 a X Z p d H k g N S w x O H 0 m c X V v d D s s J n F 1 b 3 Q 7 U 2 V j d G l v b j E v Q W x s R G F 0 Y S 9 T b 3 V y Y 2 U u e 0 F j d G l 2 a X R 5 I D Y s M T l 9 J n F 1 b 3 Q 7 L C Z x d W 9 0 O 1 N l Y 3 R p b 2 4 x L 0 F s b E R h d G E v U 2 9 1 c m N l L n t B Y 3 R p d m l 0 e S A 3 L D I w f S Z x d W 9 0 O y w m c X V v d D t T Z W N 0 a W 9 u M S 9 B b G x E Y X R h L 1 N v d X J j Z S 5 7 Q W N 0 a X Z p d H k g O C w y M X 0 m c X V v d D s s J n F 1 b 3 Q 7 U 2 V j d G l v b j E v Q W x s R G F 0 Y S 9 T b 3 V y Y 2 U u e 0 F j d G l 2 a X R 5 I D k s M j J 9 J n F 1 b 3 Q 7 L C Z x d W 9 0 O 1 N l Y 3 R p b 2 4 x L 0 F s b E R h d G E v U 2 9 1 c m N l L n t B Y 3 R p d m l 0 e S A x M C w y M 3 0 m c X V v d D s s J n F 1 b 3 Q 7 U 2 V j d G l v b j E v Q W x s R G F 0 Y S 9 T b 3 V y Y 2 U u e 0 F j d G l 2 a X R 5 I D E x L D I 0 f S Z x d W 9 0 O y w m c X V v d D t T Z W N 0 a W 9 u M S 9 B b G x E Y X R h L 1 N v d X J j Z S 5 7 Q W N 0 a X Z p d H k g M T I s M j V 9 J n F 1 b 3 Q 7 L C Z x d W 9 0 O 1 N l Y 3 R p b 2 4 x L 0 F s b E R h d G E v U 2 9 1 c m N l L n t B Y 3 R p d m l 0 e S A x M y w y N n 0 m c X V v d D s s J n F 1 b 3 Q 7 U 2 V j d G l v b j E v Q W x s R G F 0 Y S 9 T b 3 V y Y 2 U u e 1 B s Y W 5 u Z W Q g U 3 R h c n Q s M j d 9 J n F 1 b 3 Q 7 L C Z x d W 9 0 O 1 N l Y 3 R p b 2 4 x L 0 F s b E R h d G E v U 2 9 1 c m N l L n t Q b G F u b m V k I E V u Z C w y O H 0 m c X V v d D s s J n F 1 b 3 Q 7 U 2 V j d G l v b j E v Q W x s R G F 0 Y S 9 T b 3 V y Y 2 U u e 0 R l c 2 N y a X B 0 a W 9 u L D I 5 f S Z x d W 9 0 O y w m c X V v d D t T Z W N 0 a W 9 u M S 9 B b G x E Y X R h L 1 N v d X J j Z S 5 7 R k R B I E F w c H J v d m V y L D M w f S Z x d W 9 0 O y w m c X V v d D t T Z W N 0 a W 9 u M S 9 B b G x E Y X R h L 1 N v d X J j Z S 5 7 R G F 0 Z S B B c H B y b 3 Z l Z C w z M X 0 m c X V v d D s s J n F 1 b 3 Q 7 U 2 V j d G l v b j E v Q W x s R G F 0 Y S 9 T b 3 V y Y 2 U u e 0 J 1 Z G d l d C B D a G F u Z 2 U s M z J 9 J n F 1 b 3 Q 7 L C Z x d W 9 0 O 1 N l Y 3 R p b 2 4 x L 0 F s b E R h d G E v U 2 9 1 c m N l L n t K Q U c g Q X B w c m 9 2 Z W Q s M z N 9 J n F 1 b 3 Q 7 L C Z x d W 9 0 O 1 N l Y 3 R p b 2 4 x L 0 F s b E R h d G E v U 2 9 1 c m N l L n t K Q U c g Y X B w c m 9 2 Z X I s M z R 9 J n F 1 b 3 Q 7 L C Z x d W 9 0 O 1 N l Y 3 R p b 2 4 x L 0 F s b E R h d G E v U 2 9 1 c m N l L n t N a W Q t W W V h c i B O Z X c g U 3 R h c n Q s M z V 9 J n F 1 b 3 Q 7 L C Z x d W 9 0 O 1 N l Y 3 R p b 2 4 x L 0 F s b E R h d G E v U 2 9 1 c m N l L n t N a W Q t W W V h c i B O Z X c g R W 5 k L D M 2 f S Z x d W 9 0 O y w m c X V v d D t T Z W N 0 a W 9 u M S 9 B b G x E Y X R h L 1 N v d X J j Z S 5 7 T W l k L V l l Y X I g U 3 R h d H V z L D M 3 f S Z x d W 9 0 O y w m c X V v d D t T Z W N 0 a W 9 u M S 9 B b G x E Y X R h L 1 N v d X J j Z S 5 7 T W l k L V l l Y X I g U G V y Y 2 V u d C w z O H 0 m c X V v d D s s J n F 1 b 3 Q 7 U 2 V j d G l v b j E v Q W x s R G F 0 Y S 9 T b 3 V y Y 2 U u e 0 1 p Z C 1 Z Z W F y I F B y b 2 d y Z X N z I E 5 h c n J h d G l 2 Z S w z O X 0 m c X V v d D s s J n F 1 b 3 Q 7 U 2 V j d G l v b j E v Q W x s R G F 0 Y S 9 T b 3 V y Y 2 U u e 0 V P W S B O Z X c g U 3 R h c n Q s N D B 9 J n F 1 b 3 Q 7 L C Z x d W 9 0 O 1 N l Y 3 R p b 2 4 x L 0 F s b E R h d G E v U 2 9 1 c m N l L n t F T 1 k g T m V 3 I E V u Z C w 0 M X 0 m c X V v d D s s J n F 1 b 3 Q 7 U 2 V j d G l v b j E v Q W x s R G F 0 Y S 9 T b 3 V y Y 2 U u e 0 V P W S B T d G F 0 d X M s N D J 9 J n F 1 b 3 Q 7 L C Z x d W 9 0 O 1 N l Y 3 R p b 2 4 x L 0 F s b E R h d G E v U 2 9 1 c m N l L n t F T 1 k g U G V y Y 2 V u d C w 0 M 3 0 m c X V v d D s s J n F 1 b 3 Q 7 U 2 V j d G l v b j E v Q W x s R G F 0 Y S 9 T b 3 V y Y 2 U u e 0 V P W S B Q c m 9 n c m V z c y B O Y X J y Y X R p d m U s N D R 9 J n F 1 b 3 Q 7 L C Z x d W 9 0 O 1 N l Y 3 R p b 2 4 x L 0 F s b E R h d G E v U 2 9 1 c m N l L n t D a G F u Z 2 V z I H R v I F B F I E x p b m t z L D Q 1 f S Z x d W 9 0 O y w m c X V v d D t T Z W N 0 a W 9 u M S 9 B b G x E Y X R h L 1 N v d X J j Z S 5 7 U G V y Z m 9 y b W F u Y 2 U g R W x l b W V u d C w 0 N n 0 m c X V v d D s s J n F 1 b 3 Q 7 U 2 V j d G l v b j E v Q W x s R G F 0 Y S 9 T b 3 V y Y 2 U u e 0 F k Z G x R d W V z d G l v b n M s N D d 9 J n F 1 b 3 Q 7 L C Z x d W 9 0 O 1 N l Y 3 R p b 2 4 x L 0 F s b E R h d G E v U 2 9 1 c m N l L n t N a W Q t W W V h c i B B Z G R s U X V l c 3 R p b 2 4 g U m V z c G 9 u c 2 U s N D h 9 J n F 1 b 3 Q 7 L C Z x d W 9 0 O 1 N l Y 3 R p b 2 4 x L 0 F s b E R h d G E v U 2 9 1 c m N l L n t F T 1 k g Q W R k b F F 1 Z X N 0 a W 9 u U m V z c G 9 u c 2 U s N D l 9 J n F 1 b 3 Q 7 L C Z x d W 9 0 O 1 N l Y 3 R p b 2 4 x L 0 F s b E R h d G E v U 2 9 1 c m N l L n t B Z G R s U X V l c 3 R p b 2 4 g Q 2 F 0 Z W d v c n k s N T B 9 J n F 1 b 3 Q 7 L C Z x d W 9 0 O 1 N l Y 3 R p b 2 4 x L 0 F s b E R h d G E v U 2 9 1 c m N l L n t N Z W V 0 a W 5 n I H R p d G x l L D U x f S Z x d W 9 0 O y w m c X V v d D t T Z W N 0 a W 9 u M S 9 B b G x E Y X R h L 1 N v d X J j Z S 5 7 T W V l d G l u Z y B E Y X R l L D U y f S Z x d W 9 0 O y w m c X V v d D t T Z W N 0 a W 9 u M S 9 B b G x E Y X R h L 1 N v d X J j Z S 5 7 R m l s Z W 5 h b W U g U m V m Z X J l b m N l L D U z f S Z x d W 9 0 O y w m c X V v d D t T Z W N 0 a W 9 u M S 9 B b G x E Y X R h L 1 N v d X J j Z S 5 7 S U Z T U y B C d W l s Z G l u Z y B N Z W V 0 a W 5 n L D U 0 f S Z x d W 9 0 O y w m c X V v d D t T Z W N 0 a W 9 u M S 9 B b G x E Y X R h L 1 N v d X J j Z S 5 7 R m 9 y b W F 0 L D U 1 f S Z x d W 9 0 O y w m c X V v d D t T Z W N 0 a W 9 u M S 9 B b G x E Y X R h L 1 N v d X J j Z S 5 7 R m l s Z W 5 h b W U g b 3 I g T W V l d G l u Z y B T d W 1 t Y X J 5 L D U 2 f S Z x d W 9 0 O y w m c X V v d D t T Z W N 0 a W 9 u M S 9 B b G x E Y X R h L 1 N v d X J j Z S 5 7 T W V l d G l u Z y B P d X R j b 2 1 l L D U 3 f S Z x d W 9 0 O y w m c X V v d D t T Z W N 0 a W 9 u M S 9 B b G x E Y X R h L 1 N v d X J j Z S 5 7 R X Z h b H V h d G l v b i B S Z X N 1 b H R z L D U 4 f S Z x d W 9 0 O y w m c X V v d D t T Z W N 0 a W 9 u M S 9 B b G x E Y X R h L 1 N v d X J j Z S 5 7 R m V l Z G J h Y 2 s g V X N l L D U 5 f S Z x d W 9 0 O y w m c X V v d D t T Z W N 0 a W 9 u M S 9 B b G x E Y X R h L 1 N v d X J j Z S 5 7 U m V j a X B p Z W 5 0 L D Y w f S Z x d W 9 0 O y w m c X V v d D t T Z W N 0 a W 9 u M S 9 B b G x E Y X R h L 1 N v d X J j Z S 5 7 R G 9 s b G F y I E F t b 3 V u d C w 2 M X 0 m c X V v d D s s J n F 1 b 3 Q 7 U 2 V j d G l v b j E v Q W x s R G F 0 Y S 9 T b 3 V y Y 2 U u e 1 B 1 c n B v c 2 U g b 2 Y g Q X N z a X N 0 Y W 5 j Z S w 2 M n 0 m c X V v d D s s J n F 1 b 3 Q 7 U 2 V j d G l v b j E v Q W x s R G F 0 Y S 9 T b 3 V y Y 2 U u e 0 5 h b W V c b i h s Y X N 0 I G 5 h b W U s I G Z p c n N 0 I G 5 h b W U p L D Y z f S Z x d W 9 0 O y w m c X V v d D t T Z W N 0 a W 9 u M S 9 B b G x E Y X R h L 1 N v d X J j Z S 5 7 V G l 0 b G U s N j R 9 J n F 1 b 3 Q 7 L C Z x d W 9 0 O 1 N l Y 3 R p b 2 4 x L 0 F s b E R h d G E v U 2 9 1 c m N l L n t Q c m 9 q Z W N 0 I F J v b G U s N j V 9 J n F 1 b 3 Q 7 L C Z x d W 9 0 O 1 N l Y 3 R p b 2 4 x L 0 F s b E R h d G E v U 2 9 1 c m N l L n t N b 2 5 0 a H M g R n V u Z G V k X G 4 o I y B j Y W x l b m R h c i B t b 3 M p L D Y 2 f S Z x d W 9 0 O y w m c X V v d D t T Z W N 0 a W 9 u M S 9 B b G x E Y X R h L 1 N v d X J j Z S 5 7 U m V w b 3 J 0 L D Y 3 f S Z x d W 9 0 O y w m c X V v d D t T Z W N 0 a W 9 u M S 9 B b G x E Y X R h L 1 N v d X J j Z S 5 7 Q 2 h h b m d l c z 8 s N j h 9 J n F 1 b 3 Q 7 L C Z x d W 9 0 O 1 N l Y 3 R p b 2 4 x L 0 F s b E R h d G E v U 2 9 1 c m N l L n t D a G F u Z 2 V z U m V z c G 9 u c 2 U s N j l 9 J n F 1 b 3 Q 7 L C Z x d W 9 0 O 1 N l Y 3 R p b 2 4 x L 0 F s b E R h d G E v U 2 9 1 c m N l L n t F e H B l b n N l c y w 3 M H 0 m c X V v d D s s J n F 1 b 3 Q 7 U 2 V j d G l v b j E v Q W x s R G F 0 Y S 9 T b 3 V y Y 2 U u e 1 R v d G F s I E J 1 Z G d l d G V k L D c x f S Z x d W 9 0 O y w m c X V v d D t T Z W N 0 a W 9 u M S 9 B b G x E Y X R h L 1 N v d X J j Z S 5 7 R X h w Z W 5 k Z W Q g d G 8 g R G F 0 Z S w 3 M n 0 m c X V v d D s s J n F 1 b 3 Q 7 U 2 V j d G l v b j E v Q W x s R G F 0 Y S 9 T b 3 V y Y 2 U u e 1 R v d G F s I F B y b 2 p l Y 3 R l Z C B F e H B l b n N l c y w 3 M 3 0 m c X V v d D s s J n F 1 b 3 Q 7 U 2 V j d G l v b j E v Q W x s R G F 0 Y S 9 T b 3 V y Y 2 U u e 0 J 1 Z G d l d C B R d W V z d G l v b n M s N z R 9 J n F 1 b 3 Q 7 L C Z x d W 9 0 O 1 N l Y 3 R p b 2 4 x L 0 F s b E R h d G E v U 2 9 1 c m N l L n t C d W R n Z X Q g U m V z c G 9 u c 2 V z L D c 1 f S Z x d W 9 0 O 1 0 s J n F 1 b 3 Q 7 Q 2 9 s d W 1 u Q 2 9 1 b n Q m c X V v d D s 6 N z Y s J n F 1 b 3 Q 7 S 2 V 5 Q 2 9 s d W 1 u T m F t Z X M m c X V v d D s 6 W 1 0 s J n F 1 b 3 Q 7 Q 2 9 s d W 1 u S W R l b n R p d G l l c y Z x d W 9 0 O z p b J n F 1 b 3 Q 7 U 2 V j d G l v b j E v Q W x s R G F 0 Y S 9 T b 3 V y Y 2 U u e 0 9 Q R U k s M H 0 m c X V v d D s s J n F 1 b 3 Q 7 U 2 V j d G l v b j E v Q W x s R G F 0 Y S 9 T b 3 V y Y 2 U u e 1 N 0 Y W 5 k Y X J k I E 5 h b W U s M X 0 m c X V v d D s s J n F 1 b 3 Q 7 U 2 V j d G l v b j E v Q W x s R G F 0 Y S 9 T b 3 V y Y 2 U u e 0 Z Z L D J 9 J n F 1 b 3 Q 7 L C Z x d W 9 0 O 1 N l Y 3 R p b 2 4 x L 0 F s b E R h d G E v U 2 9 1 c m N l L n t F b n R p d H k g T m F t Z S w z f S Z x d W 9 0 O y w m c X V v d D t T Z W N 0 a W 9 u M S 9 B b G x E Y X R h L 1 N v d X J j Z S 5 7 U m V w b 3 J 0 I F R 5 c G U s N H 0 m c X V v d D s s J n F 1 b 3 Q 7 U 2 V j d G l v b j E v Q W x s R G F 0 Y S 9 T b 3 V y Y 2 U u e 1 J l c G 9 y d C B E Y X R l L D V 9 J n F 1 b 3 Q 7 L C Z x d W 9 0 O 1 N l Y 3 R p b 2 4 x L 0 F s b E R h d G E v U 2 9 1 c m N l L n t D b 3 Z l c n N o Z W V 0 I E R h d G E s N n 0 m c X V v d D s s J n F 1 b 3 Q 7 U 2 V j d G l v b j E v Q W x s R G F 0 Y S 9 T b 3 V y Y 2 U u e 0 N v d m V y c 2 h l Z X Q g U m V z c G 9 u c 2 V z L D d 9 J n F 1 b 3 Q 7 L C Z x d W 9 0 O 1 N l Y 3 R p b 2 4 x L 0 F s b E R h d G E v U 2 9 1 c m N l L n t Q Z X J m b 3 J t Y W 5 j Z S B F b G V t Z W 5 0 c y w 4 f S Z x d W 9 0 O y w m c X V v d D t T Z W N 0 a W 9 u M S 9 B b G x E Y X R h L 1 N v d X J j Z S 5 7 T 2 J q Z W N 0 a X Z l I D E s O X 0 m c X V v d D s s J n F 1 b 3 Q 7 U 2 V j d G l v b j E v Q W x s R G F 0 Y S 9 T b 3 V y Y 2 U u e 0 9 i a m V j d G l 2 Z S A y L D E w f S Z x d W 9 0 O y w m c X V v d D t T Z W N 0 a W 9 u M S 9 B b G x E Y X R h L 1 N v d X J j Z S 5 7 T 2 J q Z W N 0 a X Z l I D M s M T F 9 J n F 1 b 3 Q 7 L C Z x d W 9 0 O 1 N l Y 3 R p b 2 4 x L 0 F s b E R h d G E v U 2 9 1 c m N l L n t P Y m p l Y 3 R p d m U g N C w x M n 0 m c X V v d D s s J n F 1 b 3 Q 7 U 2 V j d G l v b j E v Q W x s R G F 0 Y S 9 T b 3 V y Y 2 U u e 0 9 i a m V j d G l 2 Z S A 1 L D E z f S Z x d W 9 0 O y w m c X V v d D t T Z W N 0 a W 9 u M S 9 B b G x E Y X R h L 1 N v d X J j Z S 5 7 Q W N 0 a X Z p d H k g M S w x N H 0 m c X V v d D s s J n F 1 b 3 Q 7 U 2 V j d G l v b j E v Q W x s R G F 0 Y S 9 T b 3 V y Y 2 U u e 0 F j d G l 2 a X R 5 I D I s M T V 9 J n F 1 b 3 Q 7 L C Z x d W 9 0 O 1 N l Y 3 R p b 2 4 x L 0 F s b E R h d G E v U 2 9 1 c m N l L n t B Y 3 R p d m l 0 e S A z L D E 2 f S Z x d W 9 0 O y w m c X V v d D t T Z W N 0 a W 9 u M S 9 B b G x E Y X R h L 1 N v d X J j Z S 5 7 Q W N 0 a X Z p d H k g N C w x N 3 0 m c X V v d D s s J n F 1 b 3 Q 7 U 2 V j d G l v b j E v Q W x s R G F 0 Y S 9 T b 3 V y Y 2 U u e 0 F j d G l 2 a X R 5 I D U s M T h 9 J n F 1 b 3 Q 7 L C Z x d W 9 0 O 1 N l Y 3 R p b 2 4 x L 0 F s b E R h d G E v U 2 9 1 c m N l L n t B Y 3 R p d m l 0 e S A 2 L D E 5 f S Z x d W 9 0 O y w m c X V v d D t T Z W N 0 a W 9 u M S 9 B b G x E Y X R h L 1 N v d X J j Z S 5 7 Q W N 0 a X Z p d H k g N y w y M H 0 m c X V v d D s s J n F 1 b 3 Q 7 U 2 V j d G l v b j E v Q W x s R G F 0 Y S 9 T b 3 V y Y 2 U u e 0 F j d G l 2 a X R 5 I D g s M j F 9 J n F 1 b 3 Q 7 L C Z x d W 9 0 O 1 N l Y 3 R p b 2 4 x L 0 F s b E R h d G E v U 2 9 1 c m N l L n t B Y 3 R p d m l 0 e S A 5 L D I y f S Z x d W 9 0 O y w m c X V v d D t T Z W N 0 a W 9 u M S 9 B b G x E Y X R h L 1 N v d X J j Z S 5 7 Q W N 0 a X Z p d H k g M T A s M j N 9 J n F 1 b 3 Q 7 L C Z x d W 9 0 O 1 N l Y 3 R p b 2 4 x L 0 F s b E R h d G E v U 2 9 1 c m N l L n t B Y 3 R p d m l 0 e S A x M S w y N H 0 m c X V v d D s s J n F 1 b 3 Q 7 U 2 V j d G l v b j E v Q W x s R G F 0 Y S 9 T b 3 V y Y 2 U u e 0 F j d G l 2 a X R 5 I D E y L D I 1 f S Z x d W 9 0 O y w m c X V v d D t T Z W N 0 a W 9 u M S 9 B b G x E Y X R h L 1 N v d X J j Z S 5 7 Q W N 0 a X Z p d H k g M T M s M j Z 9 J n F 1 b 3 Q 7 L C Z x d W 9 0 O 1 N l Y 3 R p b 2 4 x L 0 F s b E R h d G E v U 2 9 1 c m N l L n t Q b G F u b m V k I F N 0 Y X J 0 L D I 3 f S Z x d W 9 0 O y w m c X V v d D t T Z W N 0 a W 9 u M S 9 B b G x E Y X R h L 1 N v d X J j Z S 5 7 U G x h b m 5 l Z C B F b m Q s M j h 9 J n F 1 b 3 Q 7 L C Z x d W 9 0 O 1 N l Y 3 R p b 2 4 x L 0 F s b E R h d G E v U 2 9 1 c m N l L n t E Z X N j c m l w d G l v b i w y O X 0 m c X V v d D s s J n F 1 b 3 Q 7 U 2 V j d G l v b j E v Q W x s R G F 0 Y S 9 T b 3 V y Y 2 U u e 0 Z E Q S B B c H B y b 3 Z l c i w z M H 0 m c X V v d D s s J n F 1 b 3 Q 7 U 2 V j d G l v b j E v Q W x s R G F 0 Y S 9 T b 3 V y Y 2 U u e 0 R h d G U g Q X B w c m 9 2 Z W Q s M z F 9 J n F 1 b 3 Q 7 L C Z x d W 9 0 O 1 N l Y 3 R p b 2 4 x L 0 F s b E R h d G E v U 2 9 1 c m N l L n t C d W R n Z X Q g Q 2 h h b m d l L D M y f S Z x d W 9 0 O y w m c X V v d D t T Z W N 0 a W 9 u M S 9 B b G x E Y X R h L 1 N v d X J j Z S 5 7 S k F H I E F w c H J v d m V k L D M z f S Z x d W 9 0 O y w m c X V v d D t T Z W N 0 a W 9 u M S 9 B b G x E Y X R h L 1 N v d X J j Z S 5 7 S k F H I G F w c H J v d m V y L D M 0 f S Z x d W 9 0 O y w m c X V v d D t T Z W N 0 a W 9 u M S 9 B b G x E Y X R h L 1 N v d X J j Z S 5 7 T W l k L V l l Y X I g T m V 3 I F N 0 Y X J 0 L D M 1 f S Z x d W 9 0 O y w m c X V v d D t T Z W N 0 a W 9 u M S 9 B b G x E Y X R h L 1 N v d X J j Z S 5 7 T W l k L V l l Y X I g T m V 3 I E V u Z C w z N n 0 m c X V v d D s s J n F 1 b 3 Q 7 U 2 V j d G l v b j E v Q W x s R G F 0 Y S 9 T b 3 V y Y 2 U u e 0 1 p Z C 1 Z Z W F y I F N 0 Y X R 1 c y w z N 3 0 m c X V v d D s s J n F 1 b 3 Q 7 U 2 V j d G l v b j E v Q W x s R G F 0 Y S 9 T b 3 V y Y 2 U u e 0 1 p Z C 1 Z Z W F y I F B l c m N l b n Q s M z h 9 J n F 1 b 3 Q 7 L C Z x d W 9 0 O 1 N l Y 3 R p b 2 4 x L 0 F s b E R h d G E v U 2 9 1 c m N l L n t N a W Q t W W V h c i B Q c m 9 n c m V z c y B O Y X J y Y X R p d m U s M z l 9 J n F 1 b 3 Q 7 L C Z x d W 9 0 O 1 N l Y 3 R p b 2 4 x L 0 F s b E R h d G E v U 2 9 1 c m N l L n t F T 1 k g T m V 3 I F N 0 Y X J 0 L D Q w f S Z x d W 9 0 O y w m c X V v d D t T Z W N 0 a W 9 u M S 9 B b G x E Y X R h L 1 N v d X J j Z S 5 7 R U 9 Z I E 5 l d y B F b m Q s N D F 9 J n F 1 b 3 Q 7 L C Z x d W 9 0 O 1 N l Y 3 R p b 2 4 x L 0 F s b E R h d G E v U 2 9 1 c m N l L n t F T 1 k g U 3 R h d H V z L D Q y f S Z x d W 9 0 O y w m c X V v d D t T Z W N 0 a W 9 u M S 9 B b G x E Y X R h L 1 N v d X J j Z S 5 7 R U 9 Z I F B l c m N l b n Q s N D N 9 J n F 1 b 3 Q 7 L C Z x d W 9 0 O 1 N l Y 3 R p b 2 4 x L 0 F s b E R h d G E v U 2 9 1 c m N l L n t F T 1 k g U H J v Z 3 J l c 3 M g T m F y c m F 0 a X Z l L D Q 0 f S Z x d W 9 0 O y w m c X V v d D t T Z W N 0 a W 9 u M S 9 B b G x E Y X R h L 1 N v d X J j Z S 5 7 Q 2 h h b m d l c y B 0 b y B Q R S B M a W 5 r c y w 0 N X 0 m c X V v d D s s J n F 1 b 3 Q 7 U 2 V j d G l v b j E v Q W x s R G F 0 Y S 9 T b 3 V y Y 2 U u e 1 B l c m Z v c m 1 h b m N l I E V s Z W 1 l b n Q s N D Z 9 J n F 1 b 3 Q 7 L C Z x d W 9 0 O 1 N l Y 3 R p b 2 4 x L 0 F s b E R h d G E v U 2 9 1 c m N l L n t B Z G R s U X V l c 3 R p b 2 5 z L D Q 3 f S Z x d W 9 0 O y w m c X V v d D t T Z W N 0 a W 9 u M S 9 B b G x E Y X R h L 1 N v d X J j Z S 5 7 T W l k L V l l Y X I g Q W R k b F F 1 Z X N 0 a W 9 u I F J l c 3 B v b n N l L D Q 4 f S Z x d W 9 0 O y w m c X V v d D t T Z W N 0 a W 9 u M S 9 B b G x E Y X R h L 1 N v d X J j Z S 5 7 R U 9 Z I E F k Z G x R d W V z d G l v b l J l c 3 B v b n N l L D Q 5 f S Z x d W 9 0 O y w m c X V v d D t T Z W N 0 a W 9 u M S 9 B b G x E Y X R h L 1 N v d X J j Z S 5 7 Q W R k b F F 1 Z X N 0 a W 9 u I E N h d G V n b 3 J 5 L D U w f S Z x d W 9 0 O y w m c X V v d D t T Z W N 0 a W 9 u M S 9 B b G x E Y X R h L 1 N v d X J j Z S 5 7 T W V l d G l u Z y B 0 a X R s Z S w 1 M X 0 m c X V v d D s s J n F 1 b 3 Q 7 U 2 V j d G l v b j E v Q W x s R G F 0 Y S 9 T b 3 V y Y 2 U u e 0 1 l Z X R p b m c g R G F 0 Z S w 1 M n 0 m c X V v d D s s J n F 1 b 3 Q 7 U 2 V j d G l v b j E v Q W x s R G F 0 Y S 9 T b 3 V y Y 2 U u e 0 Z p b G V u Y W 1 l I F J l Z m V y Z W 5 j Z S w 1 M 3 0 m c X V v d D s s J n F 1 b 3 Q 7 U 2 V j d G l v b j E v Q W x s R G F 0 Y S 9 T b 3 V y Y 2 U u e 0 l G U 1 M g Q n V p b G R p b m c g T W V l d G l u Z y w 1 N H 0 m c X V v d D s s J n F 1 b 3 Q 7 U 2 V j d G l v b j E v Q W x s R G F 0 Y S 9 T b 3 V y Y 2 U u e 0 Z v c m 1 h d C w 1 N X 0 m c X V v d D s s J n F 1 b 3 Q 7 U 2 V j d G l v b j E v Q W x s R G F 0 Y S 9 T b 3 V y Y 2 U u e 0 Z p b G V u Y W 1 l I G 9 y I E 1 l Z X R p b m c g U 3 V t b W F y e S w 1 N n 0 m c X V v d D s s J n F 1 b 3 Q 7 U 2 V j d G l v b j E v Q W x s R G F 0 Y S 9 T b 3 V y Y 2 U u e 0 1 l Z X R p b m c g T 3 V 0 Y 2 9 t Z S w 1 N 3 0 m c X V v d D s s J n F 1 b 3 Q 7 U 2 V j d G l v b j E v Q W x s R G F 0 Y S 9 T b 3 V y Y 2 U u e 0 V 2 Y W x 1 Y X R p b 2 4 g U m V z d W x 0 c y w 1 O H 0 m c X V v d D s s J n F 1 b 3 Q 7 U 2 V j d G l v b j E v Q W x s R G F 0 Y S 9 T b 3 V y Y 2 U u e 0 Z l Z W R i Y W N r I F V z Z S w 1 O X 0 m c X V v d D s s J n F 1 b 3 Q 7 U 2 V j d G l v b j E v Q W x s R G F 0 Y S 9 T b 3 V y Y 2 U u e 1 J l Y 2 l w a W V u d C w 2 M H 0 m c X V v d D s s J n F 1 b 3 Q 7 U 2 V j d G l v b j E v Q W x s R G F 0 Y S 9 T b 3 V y Y 2 U u e 0 R v b G x h c i B B b W 9 1 b n Q s N j F 9 J n F 1 b 3 Q 7 L C Z x d W 9 0 O 1 N l Y 3 R p b 2 4 x L 0 F s b E R h d G E v U 2 9 1 c m N l L n t Q d X J w b 3 N l I G 9 m I E F z c 2 l z d G F u Y 2 U s N j J 9 J n F 1 b 3 Q 7 L C Z x d W 9 0 O 1 N l Y 3 R p b 2 4 x L 0 F s b E R h d G E v U 2 9 1 c m N l L n t O Y W 1 l X G 4 o b G F z d C B u Y W 1 l L C B m a X J z d C B u Y W 1 l K S w 2 M 3 0 m c X V v d D s s J n F 1 b 3 Q 7 U 2 V j d G l v b j E v Q W x s R G F 0 Y S 9 T b 3 V y Y 2 U u e 1 R p d G x l L D Y 0 f S Z x d W 9 0 O y w m c X V v d D t T Z W N 0 a W 9 u M S 9 B b G x E Y X R h L 1 N v d X J j Z S 5 7 U H J v a m V j d C B S b 2 x l L D Y 1 f S Z x d W 9 0 O y w m c X V v d D t T Z W N 0 a W 9 u M S 9 B b G x E Y X R h L 1 N v d X J j Z S 5 7 T W 9 u d G h z I E Z 1 b m R l Z F x u K C M g Y 2 F s Z W 5 k Y X I g b W 9 z K S w 2 N n 0 m c X V v d D s s J n F 1 b 3 Q 7 U 2 V j d G l v b j E v Q W x s R G F 0 Y S 9 T b 3 V y Y 2 U u e 1 J l c G 9 y d C w 2 N 3 0 m c X V v d D s s J n F 1 b 3 Q 7 U 2 V j d G l v b j E v Q W x s R G F 0 Y S 9 T b 3 V y Y 2 U u e 0 N o Y W 5 n Z X M / L D Y 4 f S Z x d W 9 0 O y w m c X V v d D t T Z W N 0 a W 9 u M S 9 B b G x E Y X R h L 1 N v d X J j Z S 5 7 Q 2 h h b m d l c 1 J l c 3 B v b n N l L D Y 5 f S Z x d W 9 0 O y w m c X V v d D t T Z W N 0 a W 9 u M S 9 B b G x E Y X R h L 1 N v d X J j Z S 5 7 R X h w Z W 5 z Z X M s N z B 9 J n F 1 b 3 Q 7 L C Z x d W 9 0 O 1 N l Y 3 R p b 2 4 x L 0 F s b E R h d G E v U 2 9 1 c m N l L n t U b 3 R h b C B C d W R n Z X R l Z C w 3 M X 0 m c X V v d D s s J n F 1 b 3 Q 7 U 2 V j d G l v b j E v Q W x s R G F 0 Y S 9 T b 3 V y Y 2 U u e 0 V 4 c G V u Z G V k I H R v I E R h d G U s N z J 9 J n F 1 b 3 Q 7 L C Z x d W 9 0 O 1 N l Y 3 R p b 2 4 x L 0 F s b E R h d G E v U 2 9 1 c m N l L n t U b 3 R h b C B Q c m 9 q Z W N 0 Z W Q g R X h w Z W 5 z Z X M s N z N 9 J n F 1 b 3 Q 7 L C Z x d W 9 0 O 1 N l Y 3 R p b 2 4 x L 0 F s b E R h d G E v U 2 9 1 c m N l L n t C d W R n Z X Q g U X V l c 3 R p b 2 5 z L D c 0 f S Z x d W 9 0 O y w m c X V v d D t T Z W N 0 a W 9 u M S 9 B b G x E Y X R h L 1 N v d X J j Z S 5 7 Q n V k Z 2 V 0 I F J l c 3 B v b n N l c y w 3 N X 0 m c X V v d D t d L C Z x d W 9 0 O 1 J l b G F 0 a W 9 u c 2 h p c E l u Z m 8 m c X V v d D s 6 W 1 1 9 I i A v P j w v U 3 R h Y m x l R W 5 0 c m l l c z 4 8 L 0 l 0 Z W 0 + P E l 0 Z W 0 + P E l 0 Z W 1 M b 2 N h d G l v b j 4 8 S X R l b V R 5 c G U + R m 9 y b X V s Y T w v S X R l b V R 5 c G U + P E l 0 Z W 1 Q Y X R o P l N l Y 3 R p b 2 4 x L 0 F s b E R h d G E v U 2 9 1 c m N l P C 9 J d G V t U G F 0 a D 4 8 L 0 l 0 Z W 1 M b 2 N h d G l v b j 4 8 U 3 R h Y m x l R W 5 0 c m l l c y A v P j w v S X R l b T 4 8 L 0 l 0 Z W 1 z P j w v T G 9 j Y W x Q Y W N r Y W d l T W V 0 Y W R h d G F G a W x l P h Y A A A B Q S w U G A A A A A A A A A A A A A A A A A A A A A A A A 2 g A A A A E A A A D Q j J 3 f A R X R E Y x 6 A M B P w p f r A Q A A A E u S k y 0 j g B d N h j j 2 s 8 X z j h s A A A A A A g A A A A A A A 2 Y A A M A A A A A Q A A A A G L E g o K p k v 0 M r t k U x y a W T i g A A A A A E g A A A o A A A A B A A A A B k U u X b r 0 h Y M G 9 Q F 2 u L x V Q n U A A A A M k X S n 7 R f D u P Z g l s a m U y f R 7 y e U + S O + z Z d q J c s L 8 V w x z A c I k g U z S y D 7 8 K P k d x 7 D T d M M j F + 5 2 G W R F y 5 7 7 7 9 P U e k G J 2 f S D E 4 O x f G d a i R S d l A I N F F A A A A N z S P 3 B P l 3 M s C I 7 z A O 6 4 0 / 3 F h 8 d e < / 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7DF02-B004-4F6D-9F56-F199C813C2F9}">
  <ds:schemaRefs>
    <ds:schemaRef ds:uri="http://purl.org/dc/terms/"/>
    <ds:schemaRef ds:uri="102c2f4e-cdd4-461e-8797-f73d6d47f7a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ea73b07-7b2a-42f6-bb67-7b570050de60"/>
    <ds:schemaRef ds:uri="http://www.w3.org/XML/1998/namespace"/>
    <ds:schemaRef ds:uri="http://purl.org/dc/dcmitype/"/>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DF10A915-2276-4457-9C2F-84196F9CE11E}">
  <ds:schemaRefs>
    <ds:schemaRef ds:uri="http://schemas.microsoft.com/DataMashup"/>
  </ds:schemaRefs>
</ds:datastoreItem>
</file>

<file path=customXml/itemProps4.xml><?xml version="1.0" encoding="utf-8"?>
<ds:datastoreItem xmlns:ds="http://schemas.openxmlformats.org/officeDocument/2006/customXml" ds:itemID="{BC658F5F-EE58-4370-A744-10C67364D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PerformanceElements</vt:lpstr>
      <vt:lpstr>Coversheet</vt:lpstr>
      <vt:lpstr>ProgressNarrative (Format 1)</vt:lpstr>
      <vt:lpstr>ProgressNarrative (Format 2)</vt:lpstr>
      <vt:lpstr>FOAReqs</vt:lpstr>
      <vt:lpstr>AddlQuestions</vt:lpstr>
      <vt:lpstr>Personnel</vt:lpstr>
      <vt:lpstr>Budget</vt:lpstr>
      <vt:lpstr>Performance Elements</vt:lpstr>
      <vt:lpstr>AllData</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