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drawings/drawing3.xml" ContentType="application/vnd.openxmlformats-officedocument.drawing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queryTables/queryTable1.xml" ContentType="application/vnd.openxmlformats-officedocument.spreadsheetml.queryTable+xml"/>
  <Override PartName="/xl/drawings/drawing4.xml" ContentType="application/vnd.openxmlformats-officedocument.drawing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fda-my.sharepoint.com/personal/jolene_gordon_fda_gov/Documents/HomeDrive-ORA1/PRA Information/0909 202307 Revision Pilot to ICR/SmartForms OMB submission 202310 xed exp dates/"/>
    </mc:Choice>
  </mc:AlternateContent>
  <xr:revisionPtr revIDLastSave="0" documentId="8_{51F7DAE8-10AE-47E4-B690-85B1122BACEA}" xr6:coauthVersionLast="47" xr6:coauthVersionMax="47" xr10:uidLastSave="{00000000-0000-0000-0000-000000000000}"/>
  <workbookProtection lockStructure="1"/>
  <bookViews>
    <workbookView xWindow="-120" yWindow="-120" windowWidth="38640" windowHeight="23640" tabRatio="662" xr2:uid="{3D93EBF8-1F0B-4CD6-BF1A-0AF4684AA24B}"/>
  </bookViews>
  <sheets>
    <sheet name="Coversheet" sheetId="1" r:id="rId1"/>
    <sheet name="ProduceLandscape" sheetId="59" r:id="rId2"/>
    <sheet name="ProgramResource" sheetId="58" r:id="rId3"/>
    <sheet name="AllData" sheetId="62" state="hidden" r:id="rId4"/>
    <sheet name="ProduceResponse" sheetId="61" r:id="rId5"/>
    <sheet name="Sheet1" sheetId="55" state="hidden" r:id="rId6"/>
    <sheet name="Mechanics" sheetId="3" state="hidden" r:id="rId7"/>
  </sheets>
  <definedNames>
    <definedName name="ExternalData_1" localSheetId="3" hidden="1">AllData!$A$1:$Y$41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8" i="1" l="1"/>
  <c r="L31" i="61" s="1"/>
  <c r="D16" i="1"/>
  <c r="D17" i="1"/>
  <c r="D6" i="1"/>
  <c r="D5" i="1"/>
  <c r="K30" i="61"/>
  <c r="K31" i="61"/>
  <c r="K32" i="61"/>
  <c r="K33" i="61"/>
  <c r="K34" i="61"/>
  <c r="K35" i="61"/>
  <c r="K36" i="61"/>
  <c r="K37" i="61"/>
  <c r="K29" i="61"/>
  <c r="L17" i="61"/>
  <c r="L18" i="61"/>
  <c r="L19" i="61"/>
  <c r="L20" i="61"/>
  <c r="L21" i="61"/>
  <c r="L22" i="61"/>
  <c r="L23" i="61"/>
  <c r="L24" i="61"/>
  <c r="L25" i="61"/>
  <c r="L16" i="61"/>
  <c r="I33" i="58"/>
  <c r="G33" i="58"/>
  <c r="C33" i="58"/>
  <c r="I32" i="58"/>
  <c r="C32" i="58"/>
  <c r="C34" i="59"/>
  <c r="B34" i="59"/>
  <c r="C33" i="59"/>
  <c r="B33" i="59"/>
  <c r="C32" i="59"/>
  <c r="B32" i="59"/>
  <c r="C31" i="59"/>
  <c r="B31" i="59"/>
  <c r="H33" i="58" l="1"/>
  <c r="L29" i="61"/>
  <c r="M24" i="61"/>
  <c r="M20" i="61"/>
  <c r="L34" i="61"/>
  <c r="L30" i="61"/>
  <c r="M19" i="61"/>
  <c r="L37" i="61"/>
  <c r="L33" i="61"/>
  <c r="M23" i="61"/>
  <c r="M22" i="61"/>
  <c r="M18" i="61"/>
  <c r="L36" i="61"/>
  <c r="L32" i="61"/>
  <c r="M16" i="61"/>
  <c r="M25" i="61"/>
  <c r="M21" i="61"/>
  <c r="M17" i="61"/>
  <c r="L35" i="61"/>
  <c r="E32" i="59"/>
  <c r="F32" i="59"/>
  <c r="E33" i="59"/>
  <c r="F33" i="59"/>
  <c r="E34" i="59"/>
  <c r="F34" i="59"/>
  <c r="G32" i="58"/>
  <c r="H32" i="58"/>
  <c r="G18" i="58"/>
  <c r="H18" i="58"/>
  <c r="G19" i="58"/>
  <c r="H19" i="58"/>
  <c r="G20" i="58"/>
  <c r="H20" i="58"/>
  <c r="G21" i="58"/>
  <c r="H21" i="58"/>
  <c r="G22" i="58"/>
  <c r="H22" i="58"/>
  <c r="G23" i="58"/>
  <c r="H23" i="58"/>
  <c r="G24" i="58"/>
  <c r="H24" i="58"/>
  <c r="G25" i="58"/>
  <c r="H25" i="58"/>
  <c r="G26" i="58"/>
  <c r="H26" i="58"/>
  <c r="G27" i="58"/>
  <c r="H27" i="58"/>
  <c r="G28" i="58"/>
  <c r="H28" i="58"/>
  <c r="G29" i="58"/>
  <c r="H29" i="58"/>
  <c r="G30" i="58"/>
  <c r="H30" i="58"/>
  <c r="G31" i="58"/>
  <c r="H31" i="58"/>
  <c r="H17" i="58"/>
  <c r="G17" i="58"/>
  <c r="F31" i="59"/>
  <c r="E31" i="59"/>
  <c r="D14" i="1" l="1"/>
  <c r="J35" i="61" l="1"/>
  <c r="J33" i="61"/>
  <c r="J31" i="61"/>
  <c r="K17" i="61"/>
  <c r="K25" i="61"/>
  <c r="K23" i="61"/>
  <c r="J32" i="61"/>
  <c r="K21" i="61"/>
  <c r="K24" i="61"/>
  <c r="K19" i="61"/>
  <c r="J36" i="61"/>
  <c r="F33" i="58"/>
  <c r="J34" i="61"/>
  <c r="K20" i="61"/>
  <c r="J37" i="61"/>
  <c r="K18" i="61"/>
  <c r="J30" i="61"/>
  <c r="K16" i="61"/>
  <c r="J29" i="61"/>
  <c r="K22" i="61"/>
  <c r="F18" i="58"/>
  <c r="F26" i="58"/>
  <c r="F29" i="58"/>
  <c r="D31" i="59"/>
  <c r="F21" i="58"/>
  <c r="D33" i="59"/>
  <c r="F24" i="58"/>
  <c r="F19" i="58"/>
  <c r="F27" i="58"/>
  <c r="F31" i="58"/>
  <c r="F32" i="58"/>
  <c r="D32" i="59"/>
  <c r="F22" i="58"/>
  <c r="F30" i="58"/>
  <c r="F17" i="58"/>
  <c r="F20" i="58"/>
  <c r="F28" i="58"/>
  <c r="D34" i="59"/>
  <c r="F25" i="58"/>
  <c r="F23" i="58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10914CA7-BF40-4793-B905-10CDAD32C255}" keepAlive="1" name="Query - Append1" description="Connection to the 'Append1' query in the workbook." type="5" refreshedVersion="6" background="1" saveData="1">
    <dbPr connection="Provider=Microsoft.Mashup.OleDb.1;Data Source=$Workbook$;Location=Append1;Extended Properties=&quot;&quot;" command="SELECT * FROM [Append1]"/>
  </connection>
  <connection id="2" xr16:uid="{C4B494EE-9688-4525-B15B-E8513C125C94}" keepAlive="1" name="Query - Capability" description="Connection to the 'Capability' query in the workbook." type="5" refreshedVersion="0" background="1">
    <dbPr connection="Provider=Microsoft.Mashup.OleDb.1;Data Source=$Workbook$;Location=Capability;Extended Properties=&quot;&quot;" command="SELECT * FROM [Capability]"/>
  </connection>
  <connection id="3" xr16:uid="{D226278D-071F-44B0-B206-EA6069CD562A}" keepAlive="1" name="Query - Landscape" description="Connection to the 'Landscape' query in the workbook." type="5" refreshedVersion="0" background="1">
    <dbPr connection="Provider=Microsoft.Mashup.OleDb.1;Data Source=$Workbook$;Location=Landscape;Extended Properties=&quot;&quot;" command="SELECT * FROM [Landscape]"/>
  </connection>
  <connection id="4" xr16:uid="{DBF778F6-52B3-466B-8EC1-FC90B4FE32B9}" keepAlive="1" name="Query - Resource" description="Connection to the 'Resource' query in the workbook." type="5" refreshedVersion="0" background="1">
    <dbPr connection="Provider=Microsoft.Mashup.OleDb.1;Data Source=$Workbook$;Location=Resource;Extended Properties=&quot;&quot;" command="SELECT * FROM [Resource]"/>
  </connection>
  <connection id="5" xr16:uid="{13154E30-B060-482F-828D-E3486E70EFB2}" keepAlive="1" name="Query - Response" description="Connection to the 'Response' query in the workbook." type="5" refreshedVersion="0" background="1">
    <dbPr connection="Provider=Microsoft.Mashup.OleDb.1;Data Source=$Workbook$;Location=Response;Extended Properties=&quot;&quot;" command="SELECT * FROM [Response]"/>
  </connection>
</connections>
</file>

<file path=xl/sharedStrings.xml><?xml version="1.0" encoding="utf-8"?>
<sst xmlns="http://schemas.openxmlformats.org/spreadsheetml/2006/main" count="625" uniqueCount="160">
  <si>
    <t>Standard Name</t>
  </si>
  <si>
    <t>OPEI</t>
  </si>
  <si>
    <t xml:space="preserve">OPEI </t>
  </si>
  <si>
    <r>
      <t xml:space="preserve">Recipent Name </t>
    </r>
    <r>
      <rPr>
        <i/>
        <sz val="14"/>
        <rFont val="Calibri"/>
        <family val="2"/>
        <scheme val="minor"/>
      </rPr>
      <t>(Select)</t>
    </r>
  </si>
  <si>
    <t>Select</t>
  </si>
  <si>
    <t>State</t>
  </si>
  <si>
    <t>Federal Award Identification Number</t>
  </si>
  <si>
    <t>Program Path</t>
  </si>
  <si>
    <t>Assessment Author (if not PI)</t>
  </si>
  <si>
    <t>Date Completed (M/D/YYYY)</t>
  </si>
  <si>
    <t>Project Period Start Date</t>
  </si>
  <si>
    <t>Project Period End Date</t>
  </si>
  <si>
    <t>Identify covered produce commodities that are common to your jurisdiction:</t>
  </si>
  <si>
    <t>Identify common farming conditions and practices in your jurisdiction:</t>
  </si>
  <si>
    <t>Identify unique farming conditions and practices in your jurisdiction:</t>
  </si>
  <si>
    <t>Review farm inventory estimated data (2017 National Agricultural Statistics Service (NASS) Data or other justified source) and compare it to your jurisdiction’s verified number of farms in inventory. Provide a narrative explanation of the comparison:</t>
  </si>
  <si>
    <t>Landscape Question</t>
  </si>
  <si>
    <t>LandscapeResponse</t>
  </si>
  <si>
    <t>Entity Name</t>
  </si>
  <si>
    <t>Path</t>
  </si>
  <si>
    <t>Describe your produce program's organization structure and infrastructure needs to include staffing, facilities, equipment, materials, and supplies - This can be typed, or included as an attachment in the yellow cell below:</t>
  </si>
  <si>
    <r>
      <rPr>
        <b/>
        <sz val="11"/>
        <color theme="1"/>
        <rFont val="Calibri"/>
        <family val="2"/>
        <scheme val="minor"/>
      </rPr>
      <t>To insert as file in the yellow cell above:</t>
    </r>
    <r>
      <rPr>
        <sz val="11"/>
        <color theme="1"/>
        <rFont val="Calibri"/>
        <family val="2"/>
        <scheme val="minor"/>
      </rPr>
      <t xml:space="preserve">
1. Select the yellow cell.
2. From the top menu choose "Insert" and then click on the "Text" drop-down (right hand side of the insert menu in Microsoft Excel 365) 
3. Choose "Object" from the drop-down and select the "Create From File" tab in the pop-up window.
4. Browse for the file you'd like to insert and choose "Insert". 
5. Click the checkbox to "Display As Icon" and click "OK".</t>
    </r>
  </si>
  <si>
    <t xml:space="preserve"> Identify and describe any unmet organization or infrastructure needs:
</t>
  </si>
  <si>
    <t>Identify partners and collaborators that support your produce program, such as other regulatory programs, other governmental non-regulatory programs, audit programs, educational programs, industry organizations, commodity groups, and other stakeholders (e.g., coalitions, subject matter experts). Identify potential additional opportunities for collaboration and partnership. </t>
  </si>
  <si>
    <t>Partner or Collaborator</t>
  </si>
  <si>
    <t>Short description of support/potential to support your produce program:</t>
  </si>
  <si>
    <t>Is this relationship currently active or a potential relationship?</t>
  </si>
  <si>
    <t>ResourceNarrative</t>
  </si>
  <si>
    <t>Event Type
(an event that involves your state (e.g. illness or produce traceback))</t>
  </si>
  <si>
    <t>Does your state have the ability to become aware of event?</t>
  </si>
  <si>
    <t xml:space="preserve">Where does the notification come from?
 (agency level &amp; may be multiple) </t>
  </si>
  <si>
    <t>If Yes, what state agencies/division/personnel roles be notified in your state?</t>
  </si>
  <si>
    <t>Would your state be involved in the event response?</t>
  </si>
  <si>
    <t xml:space="preserve">If yes, what state agencies/division/personnel roles are involved in the response?
 (agency level &amp; may be multiple) </t>
  </si>
  <si>
    <t>Would your CAP produce program be made aware of event?</t>
  </si>
  <si>
    <t>Would your CAP produce program be involved in the event response?</t>
  </si>
  <si>
    <t>(Optional) Provide any additional information as needed</t>
  </si>
  <si>
    <t>Response Capability</t>
  </si>
  <si>
    <t xml:space="preserve">Capability exists in your state? </t>
  </si>
  <si>
    <t xml:space="preserve">If YES, What level of capability? 
</t>
  </si>
  <si>
    <t>If YES, what state agencies/division/personnel roles are involved?</t>
  </si>
  <si>
    <t>If YES, does the capability exist within your CAP produce program?</t>
  </si>
  <si>
    <t>If YES, are policies or procedures are in place?</t>
  </si>
  <si>
    <t>If YES, list any FDA funded programs that would be used to implement this capability (e.g. RRT, LFFM, etc.)</t>
  </si>
  <si>
    <t>Identify covered produce commodities that are common to your jurisdiction</t>
  </si>
  <si>
    <t>Identify common farming conditions and practices in your jurisdiction</t>
  </si>
  <si>
    <t>Identify unique farming conditions and practices in your jurisdiction</t>
  </si>
  <si>
    <t xml:space="preserve">Review farm inventory data using estimated data (2017 NASS Data or other justified source) and provide a narrative explanation to compare it to your jurisdiction’s verified number of farms in inventory: </t>
  </si>
  <si>
    <t>Intrastate (local jurisdiction level) foodborne illness outbreak due to human pathogens</t>
  </si>
  <si>
    <t>[Replace bracketed text with your response]</t>
  </si>
  <si>
    <t>Intrastate (within state) foodborne illness outbreak due to human pathogens</t>
  </si>
  <si>
    <t>Interstate foodborne illness outbreak due to human pathogens</t>
  </si>
  <si>
    <t>Foodborne illness outbreak due to human pathogens implicating imported produce</t>
  </si>
  <si>
    <t xml:space="preserve">Sample positive for human pathogens </t>
  </si>
  <si>
    <t>Voluntary intrastate recall due to human pathogens</t>
  </si>
  <si>
    <t>Voluntary interstate recall due to human pathogens</t>
  </si>
  <si>
    <t>Natural events that may adulterate produce</t>
  </si>
  <si>
    <t>Man-made events that may adulterate produce</t>
  </si>
  <si>
    <t>Reportable Food Registry Reports</t>
  </si>
  <si>
    <t>Conduct a for-cause inspection or investigation to determine root-cause</t>
  </si>
  <si>
    <t xml:space="preserve">Conduct for-cause product sampling </t>
  </si>
  <si>
    <t>Conduct product sample analysis</t>
  </si>
  <si>
    <t xml:space="preserve">Conduct for-cause environmental sampling </t>
  </si>
  <si>
    <t>Conduct environmental sample analysis</t>
  </si>
  <si>
    <t>Conduct a traceback investigation (to follow the distribution chain)</t>
  </si>
  <si>
    <t>Conduct investigations of related operations (compost suppliers, packing sheds) and adjacent land (CAFOs, dairies, livestock farming operations, etc.)</t>
  </si>
  <si>
    <t>Publish public communications/consumer advisories</t>
  </si>
  <si>
    <t>Conduct compliance and enforcement activities at farm level</t>
  </si>
  <si>
    <t>Within your STATE</t>
  </si>
  <si>
    <t>Within your CAP Produce Program</t>
  </si>
  <si>
    <t>Where does the notification come from?</t>
  </si>
  <si>
    <t>If yes, what state agencies/division(s)/personnel roles are notified in your state?</t>
  </si>
  <si>
    <t xml:space="preserve">If yes, what state agencies/division/personnel roles are involved in the response? </t>
  </si>
  <si>
    <t>If YES, list any FDA funded programs that are used to implement this capability (e.g. RRT, LFFM, etc.)</t>
  </si>
  <si>
    <t>Recipient Name</t>
  </si>
  <si>
    <t>OPEID</t>
  </si>
  <si>
    <t>FAIN</t>
  </si>
  <si>
    <t>Old OPEI</t>
  </si>
  <si>
    <t>Select Recipient Name</t>
  </si>
  <si>
    <t>Yes</t>
  </si>
  <si>
    <t>uploading as a separate file to ORAPP.</t>
  </si>
  <si>
    <t>No</t>
  </si>
  <si>
    <t>inserting as an object or image below.</t>
  </si>
  <si>
    <t>Unknown at this time</t>
  </si>
  <si>
    <t>Current</t>
  </si>
  <si>
    <t>N/A</t>
  </si>
  <si>
    <t>Potential</t>
  </si>
  <si>
    <t>State Only</t>
  </si>
  <si>
    <t>Federal Only (describe mechanism)</t>
  </si>
  <si>
    <t>State and Federal (describe mechanism)</t>
  </si>
  <si>
    <t>State conducts response</t>
  </si>
  <si>
    <t>State in coordination with FDA</t>
  </si>
  <si>
    <t>FDA conducts response</t>
  </si>
  <si>
    <t>Path A</t>
  </si>
  <si>
    <t>Path B</t>
  </si>
  <si>
    <t>Path C</t>
  </si>
  <si>
    <t>Fully operational</t>
  </si>
  <si>
    <t>In supporting role to FDA</t>
  </si>
  <si>
    <t>AL</t>
  </si>
  <si>
    <t>AK</t>
  </si>
  <si>
    <t>AZ</t>
  </si>
  <si>
    <t>AR</t>
  </si>
  <si>
    <t>CA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</si>
  <si>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</si>
  <si>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</si>
  <si>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</si>
  <si>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</si>
  <si>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</si>
  <si>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</si>
  <si>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</si>
  <si>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</si>
  <si>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</si>
  <si>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</si>
  <si>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</si>
  <si>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</si>
  <si>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</si>
  <si>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</si>
  <si>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</si>
  <si>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</si>
  <si>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</si>
  <si>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</si>
  <si>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</si>
  <si>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</si>
  <si>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</si>
  <si>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</si>
  <si>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</si>
  <si>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</si>
  <si>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</si>
  <si>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</si>
  <si>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</si>
  <si>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</si>
  <si>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</si>
  <si>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</si>
  <si>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</si>
  <si>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</si>
  <si>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</si>
  <si>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</si>
  <si>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</si>
  <si>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</si>
  <si>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</si>
  <si>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</si>
  <si>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</si>
  <si>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</si>
  <si>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</si>
  <si>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</si>
  <si>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</si>
  <si>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</si>
  <si>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</si>
  <si>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Distributer</t>
  </si>
  <si>
    <t>Grower</t>
  </si>
  <si>
    <t>Manufacturer/ Processor</t>
  </si>
  <si>
    <t>Packer/ Repacker</t>
  </si>
  <si>
    <t>Retail - Farmer's Market</t>
  </si>
  <si>
    <t>Retail - Grocery</t>
  </si>
  <si>
    <t>Retail - Online/ Internet</t>
  </si>
  <si>
    <t>Retail - Other</t>
  </si>
  <si>
    <t>Retail - Restaurant</t>
  </si>
  <si>
    <t>Warehouse</t>
  </si>
  <si>
    <t>Other (explain)</t>
  </si>
  <si>
    <r>
      <t xml:space="preserve">OMB Number: 0910-0909 Exp Date: XX/XX/XXXX </t>
    </r>
    <r>
      <rPr>
        <b/>
        <i/>
        <sz val="11"/>
        <color theme="1"/>
        <rFont val="Calibri"/>
        <family val="2"/>
        <scheme val="minor"/>
      </rPr>
      <t>See bottom of page for PRA statement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</si>
</sst>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22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14"/>
      <color theme="1"/>
      <name val="Calibri"/>
      <family val="2"/>
      <scheme val="minor"/>
    </font>
    <font>
      <sz val="13"/>
      <color rgb="FF000000"/>
      <name val="Arial"/>
      <family val="2"/>
    </font>
    <font>
      <sz val="13"/>
      <color theme="1"/>
      <name val="Calibri"/>
      <family val="2"/>
      <scheme val="minor"/>
    </font>
    <font>
      <sz val="8"/>
      <name val="MS Sans Serif"/>
    </font>
    <font>
      <b/>
      <sz val="11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4"/>
      <color rgb="FF333333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3"/>
      <color theme="0"/>
      <name val="Calibri"/>
      <family val="2"/>
      <scheme val="minor"/>
    </font>
    <font>
      <sz val="14"/>
      <name val="Calibri"/>
      <family val="2"/>
      <scheme val="minor"/>
    </font>
    <font>
      <i/>
      <sz val="14"/>
      <name val="Calibri"/>
      <family val="2"/>
      <scheme val="minor"/>
    </font>
    <font>
      <sz val="14"/>
      <color rgb="FF000000"/>
      <name val="Calibri"/>
      <family val="2"/>
    </font>
    <font>
      <sz val="11"/>
      <color rgb="FF000000"/>
      <name val="Calibri"/>
      <family val="2"/>
    </font>
    <font>
      <b/>
      <i/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1" fillId="0" borderId="0" xfId="0" applyFont="1"/>
    <xf numFmtId="0" fontId="1" fillId="0" borderId="0" xfId="0" applyFont="1" applyBorder="1"/>
    <xf numFmtId="0" fontId="0" fillId="0" borderId="0" xfId="0" applyBorder="1"/>
    <xf numFmtId="0" fontId="0" fillId="0" borderId="2" xfId="0" applyBorder="1"/>
    <xf numFmtId="0" fontId="0" fillId="0" borderId="0" xfId="0" applyProtection="1">
      <protection locked="0"/>
    </xf>
    <xf numFmtId="0" fontId="1" fillId="0" borderId="0" xfId="0" applyFont="1" applyProtection="1">
      <protection locked="0"/>
    </xf>
    <xf numFmtId="49" fontId="0" fillId="0" borderId="0" xfId="0" quotePrefix="1" applyNumberFormat="1" applyProtection="1"/>
    <xf numFmtId="0" fontId="2" fillId="0" borderId="0" xfId="0" applyFont="1"/>
    <xf numFmtId="14" fontId="0" fillId="0" borderId="0" xfId="0" applyNumberFormat="1"/>
    <xf numFmtId="14" fontId="0" fillId="0" borderId="0" xfId="0" quotePrefix="1" applyNumberFormat="1" applyProtection="1"/>
    <xf numFmtId="9" fontId="0" fillId="0" borderId="0" xfId="0" applyNumberFormat="1"/>
    <xf numFmtId="0" fontId="0" fillId="3" borderId="0" xfId="0" applyFill="1"/>
    <xf numFmtId="0" fontId="5" fillId="0" borderId="9" xfId="0" applyFont="1" applyFill="1" applyBorder="1" applyAlignment="1">
      <alignment vertical="top" wrapText="1"/>
    </xf>
    <xf numFmtId="0" fontId="4" fillId="2" borderId="4" xfId="0" applyFont="1" applyFill="1" applyBorder="1" applyAlignment="1" applyProtection="1">
      <alignment horizontal="center"/>
      <protection locked="0"/>
    </xf>
    <xf numFmtId="14" fontId="4" fillId="2" borderId="1" xfId="0" applyNumberFormat="1" applyFont="1" applyFill="1" applyBorder="1" applyAlignment="1" applyProtection="1">
      <alignment horizontal="center"/>
      <protection locked="0"/>
    </xf>
    <xf numFmtId="0" fontId="0" fillId="0" borderId="2" xfId="0" applyBorder="1" applyProtection="1">
      <protection locked="0"/>
    </xf>
    <xf numFmtId="0" fontId="0" fillId="2" borderId="1" xfId="0" applyFill="1" applyBorder="1" applyAlignment="1" applyProtection="1">
      <alignment horizontal="left" vertical="top" wrapText="1"/>
      <protection locked="0"/>
    </xf>
    <xf numFmtId="0" fontId="7" fillId="0" borderId="0" xfId="0" applyNumberFormat="1" applyFont="1" applyFill="1" applyBorder="1" applyAlignment="1">
      <alignment vertical="top"/>
    </xf>
    <xf numFmtId="0" fontId="7" fillId="0" borderId="0" xfId="0" applyNumberFormat="1" applyFont="1" applyFill="1" applyBorder="1" applyAlignment="1">
      <alignment vertical="top" wrapText="1"/>
    </xf>
    <xf numFmtId="0" fontId="4" fillId="4" borderId="3" xfId="0" applyFont="1" applyFill="1" applyBorder="1" applyAlignment="1" applyProtection="1">
      <alignment horizontal="center"/>
      <protection locked="0"/>
    </xf>
    <xf numFmtId="0" fontId="4" fillId="4" borderId="1" xfId="0" applyFont="1" applyFill="1" applyBorder="1" applyAlignment="1" applyProtection="1">
      <alignment horizontal="center" vertical="center" wrapText="1"/>
    </xf>
    <xf numFmtId="0" fontId="4" fillId="4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Fill="1"/>
    <xf numFmtId="0" fontId="0" fillId="2" borderId="1" xfId="0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wrapText="1"/>
    </xf>
    <xf numFmtId="0" fontId="4" fillId="0" borderId="1" xfId="0" applyFont="1" applyBorder="1"/>
    <xf numFmtId="0" fontId="0" fillId="2" borderId="1" xfId="0" applyFill="1" applyBorder="1" applyAlignment="1" applyProtection="1">
      <alignment horizontal="left" vertical="center" wrapText="1"/>
      <protection locked="0"/>
    </xf>
    <xf numFmtId="0" fontId="0" fillId="2" borderId="1" xfId="0" applyFill="1" applyBorder="1" applyAlignment="1" applyProtection="1">
      <alignment horizontal="left" vertical="center"/>
      <protection locked="0"/>
    </xf>
    <xf numFmtId="0" fontId="0" fillId="2" borderId="1" xfId="0" applyFill="1" applyBorder="1" applyAlignment="1" applyProtection="1">
      <alignment horizontal="left" vertical="top"/>
      <protection locked="0"/>
    </xf>
    <xf numFmtId="0" fontId="6" fillId="0" borderId="0" xfId="0" applyFont="1" applyFill="1" applyBorder="1" applyAlignment="1" applyProtection="1">
      <alignment horizontal="center" vertical="center"/>
      <protection locked="0"/>
    </xf>
    <xf numFmtId="0" fontId="0" fillId="0" borderId="0" xfId="0" applyFill="1" applyBorder="1" applyAlignment="1">
      <alignment horizontal="center" wrapText="1"/>
    </xf>
    <xf numFmtId="0" fontId="0" fillId="0" borderId="0" xfId="0" applyNumberFormat="1"/>
    <xf numFmtId="0" fontId="0" fillId="0" borderId="0" xfId="0" applyAlignment="1">
      <alignment vertical="top" wrapText="1"/>
    </xf>
    <xf numFmtId="0" fontId="0" fillId="6" borderId="13" xfId="0" applyFill="1" applyBorder="1"/>
    <xf numFmtId="0" fontId="0" fillId="0" borderId="0" xfId="0" applyAlignment="1">
      <alignment vertical="top"/>
    </xf>
    <xf numFmtId="0" fontId="0" fillId="0" borderId="0" xfId="0" applyFont="1" applyBorder="1" applyAlignment="1">
      <alignment vertical="top" wrapText="1"/>
    </xf>
    <xf numFmtId="0" fontId="0" fillId="0" borderId="0" xfId="0" applyAlignment="1">
      <alignment horizontal="left" vertical="top"/>
    </xf>
    <xf numFmtId="0" fontId="2" fillId="5" borderId="7" xfId="0" applyFont="1" applyFill="1" applyBorder="1" applyAlignment="1">
      <alignment vertical="top" wrapText="1"/>
    </xf>
    <xf numFmtId="0" fontId="6" fillId="2" borderId="1" xfId="0" applyFont="1" applyFill="1" applyBorder="1" applyAlignment="1" applyProtection="1">
      <alignment horizontal="center" vertical="top" wrapText="1"/>
      <protection locked="0"/>
    </xf>
    <xf numFmtId="0" fontId="10" fillId="5" borderId="7" xfId="0" applyFont="1" applyFill="1" applyBorder="1" applyAlignment="1">
      <alignment vertical="top" wrapText="1"/>
    </xf>
    <xf numFmtId="0" fontId="0" fillId="0" borderId="0" xfId="0" applyBorder="1" applyAlignment="1">
      <alignment vertical="top"/>
    </xf>
    <xf numFmtId="0" fontId="2" fillId="7" borderId="1" xfId="0" applyFont="1" applyFill="1" applyBorder="1" applyAlignment="1">
      <alignment horizontal="center" vertical="top" wrapText="1"/>
    </xf>
    <xf numFmtId="0" fontId="2" fillId="8" borderId="1" xfId="0" applyFont="1" applyFill="1" applyBorder="1" applyAlignment="1">
      <alignment horizontal="center" vertical="top" wrapText="1"/>
    </xf>
    <xf numFmtId="0" fontId="2" fillId="8" borderId="5" xfId="0" applyFont="1" applyFill="1" applyBorder="1" applyAlignment="1">
      <alignment horizontal="center" vertical="top" wrapText="1"/>
    </xf>
    <xf numFmtId="0" fontId="13" fillId="0" borderId="0" xfId="0" applyFont="1" applyBorder="1" applyAlignment="1">
      <alignment vertical="top"/>
    </xf>
    <xf numFmtId="0" fontId="13" fillId="0" borderId="0" xfId="0" applyFont="1"/>
    <xf numFmtId="0" fontId="13" fillId="0" borderId="0" xfId="0" applyFont="1" applyAlignment="1">
      <alignment vertical="top"/>
    </xf>
    <xf numFmtId="0" fontId="0" fillId="7" borderId="3" xfId="0" applyFill="1" applyBorder="1" applyAlignment="1">
      <alignment vertical="top"/>
    </xf>
    <xf numFmtId="0" fontId="2" fillId="7" borderId="4" xfId="0" applyFont="1" applyFill="1" applyBorder="1" applyAlignment="1">
      <alignment horizontal="center" vertical="top" wrapText="1"/>
    </xf>
    <xf numFmtId="0" fontId="11" fillId="7" borderId="3" xfId="0" applyFont="1" applyFill="1" applyBorder="1" applyAlignment="1">
      <alignment vertical="center" wrapText="1"/>
    </xf>
    <xf numFmtId="0" fontId="0" fillId="0" borderId="0" xfId="0" applyFill="1" applyBorder="1" applyAlignment="1" applyProtection="1">
      <alignment horizontal="left" vertical="center"/>
      <protection locked="0"/>
    </xf>
    <xf numFmtId="0" fontId="0" fillId="0" borderId="0" xfId="0" applyFill="1" applyBorder="1" applyAlignment="1" applyProtection="1">
      <alignment horizontal="left" vertical="top"/>
      <protection locked="0"/>
    </xf>
    <xf numFmtId="0" fontId="0" fillId="0" borderId="0" xfId="0" applyFill="1" applyBorder="1" applyAlignment="1" applyProtection="1">
      <alignment horizontal="center" vertical="center" wrapText="1"/>
      <protection locked="0"/>
    </xf>
    <xf numFmtId="0" fontId="2" fillId="6" borderId="10" xfId="0" applyFont="1" applyFill="1" applyBorder="1" applyAlignment="1">
      <alignment horizontal="center" wrapText="1"/>
    </xf>
    <xf numFmtId="0" fontId="2" fillId="6" borderId="4" xfId="0" applyFont="1" applyFill="1" applyBorder="1" applyAlignment="1">
      <alignment horizontal="center" wrapText="1"/>
    </xf>
    <xf numFmtId="0" fontId="2" fillId="7" borderId="7" xfId="0" applyFont="1" applyFill="1" applyBorder="1" applyAlignment="1">
      <alignment horizontal="center" vertical="top" wrapText="1"/>
    </xf>
    <xf numFmtId="0" fontId="2" fillId="5" borderId="7" xfId="0" applyFont="1" applyFill="1" applyBorder="1" applyAlignment="1">
      <alignment horizontal="left" vertical="top" wrapText="1"/>
    </xf>
    <xf numFmtId="0" fontId="15" fillId="0" borderId="0" xfId="0" applyFont="1" applyFill="1" applyBorder="1" applyAlignment="1">
      <alignment horizontal="center" vertical="top" wrapText="1"/>
    </xf>
    <xf numFmtId="0" fontId="12" fillId="0" borderId="0" xfId="0" applyFont="1" applyFill="1" applyAlignment="1" applyProtection="1">
      <alignment vertical="top"/>
      <protection locked="0"/>
    </xf>
    <xf numFmtId="0" fontId="16" fillId="0" borderId="0" xfId="0" applyFont="1" applyFill="1" applyBorder="1" applyAlignment="1" applyProtection="1">
      <alignment horizontal="center" vertical="top"/>
      <protection locked="0"/>
    </xf>
    <xf numFmtId="0" fontId="2" fillId="9" borderId="1" xfId="0" applyFont="1" applyFill="1" applyBorder="1" applyAlignment="1">
      <alignment horizontal="center" vertical="top" wrapText="1"/>
    </xf>
    <xf numFmtId="0" fontId="2" fillId="9" borderId="7" xfId="0" applyFont="1" applyFill="1" applyBorder="1" applyAlignment="1">
      <alignment horizontal="center" vertical="top" wrapText="1"/>
    </xf>
    <xf numFmtId="0" fontId="10" fillId="0" borderId="0" xfId="0" applyFont="1" applyAlignment="1">
      <alignment vertical="center"/>
    </xf>
    <xf numFmtId="0" fontId="7" fillId="0" borderId="0" xfId="0" applyFont="1" applyAlignment="1">
      <alignment vertical="top" wrapText="1"/>
    </xf>
    <xf numFmtId="0" fontId="12" fillId="0" borderId="0" xfId="0" applyFont="1"/>
    <xf numFmtId="14" fontId="4" fillId="4" borderId="1" xfId="0" applyNumberFormat="1" applyFont="1" applyFill="1" applyBorder="1" applyAlignment="1">
      <alignment horizontal="center"/>
    </xf>
    <xf numFmtId="0" fontId="19" fillId="0" borderId="0" xfId="0" applyFont="1"/>
    <xf numFmtId="0" fontId="20" fillId="0" borderId="0" xfId="0" applyFont="1"/>
    <xf numFmtId="0" fontId="8" fillId="0" borderId="0" xfId="0" applyFont="1" applyAlignment="1">
      <alignment horizontal="right"/>
    </xf>
    <xf numFmtId="0" fontId="4" fillId="2" borderId="5" xfId="0" applyFont="1" applyFill="1" applyBorder="1" applyAlignment="1" applyProtection="1">
      <alignment horizontal="left" vertical="center" wrapText="1"/>
      <protection locked="0"/>
    </xf>
    <xf numFmtId="0" fontId="4" fillId="2" borderId="6" xfId="0" applyFont="1" applyFill="1" applyBorder="1" applyAlignment="1" applyProtection="1">
      <alignment horizontal="left" vertical="center" wrapText="1"/>
      <protection locked="0"/>
    </xf>
    <xf numFmtId="0" fontId="4" fillId="2" borderId="7" xfId="0" applyFont="1" applyFill="1" applyBorder="1" applyAlignment="1" applyProtection="1">
      <alignment horizontal="left" vertical="center" wrapText="1"/>
      <protection locked="0"/>
    </xf>
    <xf numFmtId="0" fontId="17" fillId="2" borderId="5" xfId="0" applyFont="1" applyFill="1" applyBorder="1" applyAlignment="1" applyProtection="1">
      <alignment horizontal="left" vertical="top" wrapText="1"/>
      <protection locked="0"/>
    </xf>
    <xf numFmtId="0" fontId="17" fillId="2" borderId="6" xfId="0" applyFont="1" applyFill="1" applyBorder="1" applyAlignment="1" applyProtection="1">
      <alignment horizontal="left" vertical="top" wrapText="1"/>
      <protection locked="0"/>
    </xf>
    <xf numFmtId="0" fontId="17" fillId="2" borderId="7" xfId="0" applyFont="1" applyFill="1" applyBorder="1" applyAlignment="1" applyProtection="1">
      <alignment horizontal="left" vertical="top" wrapText="1"/>
      <protection locked="0"/>
    </xf>
    <xf numFmtId="0" fontId="2" fillId="6" borderId="5" xfId="0" applyFont="1" applyFill="1" applyBorder="1" applyAlignment="1">
      <alignment horizontal="left"/>
    </xf>
    <xf numFmtId="0" fontId="2" fillId="6" borderId="6" xfId="0" applyFont="1" applyFill="1" applyBorder="1" applyAlignment="1">
      <alignment horizontal="left"/>
    </xf>
    <xf numFmtId="0" fontId="2" fillId="6" borderId="7" xfId="0" applyFont="1" applyFill="1" applyBorder="1" applyAlignment="1">
      <alignment horizontal="left"/>
    </xf>
    <xf numFmtId="0" fontId="9" fillId="6" borderId="1" xfId="0" applyFont="1" applyFill="1" applyBorder="1" applyAlignment="1">
      <alignment horizontal="left" wrapText="1"/>
    </xf>
    <xf numFmtId="0" fontId="0" fillId="2" borderId="12" xfId="0" applyFont="1" applyFill="1" applyBorder="1" applyAlignment="1" applyProtection="1">
      <alignment horizontal="left" vertical="top" wrapText="1"/>
      <protection locked="0"/>
    </xf>
    <xf numFmtId="0" fontId="0" fillId="2" borderId="11" xfId="0" applyFont="1" applyFill="1" applyBorder="1" applyAlignment="1" applyProtection="1">
      <alignment horizontal="left" vertical="top" wrapText="1"/>
      <protection locked="0"/>
    </xf>
    <xf numFmtId="0" fontId="0" fillId="2" borderId="8" xfId="0" applyFont="1" applyFill="1" applyBorder="1" applyAlignment="1" applyProtection="1">
      <alignment horizontal="left" vertical="top" wrapText="1"/>
      <protection locked="0"/>
    </xf>
    <xf numFmtId="0" fontId="0" fillId="2" borderId="13" xfId="0" applyFont="1" applyFill="1" applyBorder="1" applyAlignment="1" applyProtection="1">
      <alignment horizontal="left" vertical="top" wrapText="1"/>
      <protection locked="0"/>
    </xf>
    <xf numFmtId="0" fontId="0" fillId="2" borderId="2" xfId="0" applyFont="1" applyFill="1" applyBorder="1" applyAlignment="1" applyProtection="1">
      <alignment horizontal="left" vertical="top" wrapText="1"/>
      <protection locked="0"/>
    </xf>
    <xf numFmtId="0" fontId="0" fillId="2" borderId="10" xfId="0" applyFont="1" applyFill="1" applyBorder="1" applyAlignment="1" applyProtection="1">
      <alignment horizontal="left" vertical="top" wrapText="1"/>
      <protection locked="0"/>
    </xf>
    <xf numFmtId="0" fontId="14" fillId="6" borderId="14" xfId="0" applyFont="1" applyFill="1" applyBorder="1" applyAlignment="1">
      <alignment horizontal="left" vertical="top" wrapText="1"/>
    </xf>
    <xf numFmtId="0" fontId="14" fillId="6" borderId="15" xfId="0" applyFont="1" applyFill="1" applyBorder="1" applyAlignment="1">
      <alignment horizontal="left" vertical="top" wrapText="1"/>
    </xf>
    <xf numFmtId="0" fontId="14" fillId="6" borderId="16" xfId="0" applyFont="1" applyFill="1" applyBorder="1" applyAlignment="1">
      <alignment horizontal="left" vertical="top" wrapText="1"/>
    </xf>
    <xf numFmtId="0" fontId="2" fillId="6" borderId="12" xfId="0" applyFont="1" applyFill="1" applyBorder="1" applyAlignment="1">
      <alignment horizontal="left" vertical="top" wrapText="1"/>
    </xf>
    <xf numFmtId="0" fontId="2" fillId="6" borderId="11" xfId="0" applyFont="1" applyFill="1" applyBorder="1" applyAlignment="1">
      <alignment horizontal="left" vertical="top" wrapText="1"/>
    </xf>
    <xf numFmtId="0" fontId="2" fillId="6" borderId="8" xfId="0" applyFont="1" applyFill="1" applyBorder="1" applyAlignment="1">
      <alignment horizontal="left" vertical="top" wrapText="1"/>
    </xf>
    <xf numFmtId="0" fontId="0" fillId="2" borderId="5" xfId="0" applyFill="1" applyBorder="1" applyAlignment="1" applyProtection="1">
      <alignment horizontal="left" vertical="top" wrapText="1"/>
      <protection locked="0"/>
    </xf>
    <xf numFmtId="0" fontId="0" fillId="2" borderId="6" xfId="0" applyFill="1" applyBorder="1" applyAlignment="1" applyProtection="1">
      <alignment horizontal="left" vertical="top" wrapText="1"/>
      <protection locked="0"/>
    </xf>
    <xf numFmtId="0" fontId="0" fillId="2" borderId="7" xfId="0" applyFill="1" applyBorder="1" applyAlignment="1" applyProtection="1">
      <alignment horizontal="left" vertical="top" wrapText="1"/>
      <protection locked="0"/>
    </xf>
    <xf numFmtId="0" fontId="0" fillId="5" borderId="5" xfId="0" applyFill="1" applyBorder="1" applyAlignment="1" applyProtection="1">
      <alignment horizontal="left" vertical="top" wrapText="1"/>
      <protection locked="0"/>
    </xf>
    <xf numFmtId="0" fontId="0" fillId="5" borderId="6" xfId="0" applyFill="1" applyBorder="1" applyAlignment="1" applyProtection="1">
      <alignment horizontal="left" vertical="top" wrapText="1"/>
      <protection locked="0"/>
    </xf>
    <xf numFmtId="0" fontId="0" fillId="5" borderId="7" xfId="0" applyFill="1" applyBorder="1" applyAlignment="1" applyProtection="1">
      <alignment horizontal="left" vertical="top" wrapText="1"/>
      <protection locked="0"/>
    </xf>
    <xf numFmtId="0" fontId="2" fillId="6" borderId="5" xfId="0" applyFont="1" applyFill="1" applyBorder="1" applyAlignment="1">
      <alignment horizontal="left" wrapText="1"/>
    </xf>
    <xf numFmtId="0" fontId="2" fillId="6" borderId="6" xfId="0" applyFont="1" applyFill="1" applyBorder="1" applyAlignment="1">
      <alignment horizontal="left" wrapText="1"/>
    </xf>
    <xf numFmtId="0" fontId="2" fillId="6" borderId="7" xfId="0" applyFont="1" applyFill="1" applyBorder="1" applyAlignment="1">
      <alignment horizontal="left" wrapText="1"/>
    </xf>
    <xf numFmtId="0" fontId="0" fillId="0" borderId="5" xfId="0" applyFont="1" applyBorder="1" applyAlignment="1">
      <alignment vertical="top" wrapText="1"/>
    </xf>
    <xf numFmtId="0" fontId="0" fillId="0" borderId="6" xfId="0" applyFont="1" applyBorder="1" applyAlignment="1">
      <alignment vertical="top" wrapText="1"/>
    </xf>
    <xf numFmtId="0" fontId="0" fillId="0" borderId="7" xfId="0" applyFont="1" applyBorder="1" applyAlignment="1">
      <alignment vertical="top" wrapText="1"/>
    </xf>
    <xf numFmtId="0" fontId="11" fillId="8" borderId="5" xfId="0" applyFont="1" applyFill="1" applyBorder="1" applyAlignment="1">
      <alignment horizontal="center" vertical="center" wrapText="1"/>
    </xf>
    <xf numFmtId="0" fontId="11" fillId="8" borderId="7" xfId="0" applyFont="1" applyFill="1" applyBorder="1" applyAlignment="1">
      <alignment horizontal="center" vertical="center" wrapText="1"/>
    </xf>
    <xf numFmtId="0" fontId="11" fillId="9" borderId="5" xfId="0" applyFont="1" applyFill="1" applyBorder="1" applyAlignment="1">
      <alignment horizontal="center" vertical="center"/>
    </xf>
    <xf numFmtId="0" fontId="11" fillId="9" borderId="6" xfId="0" applyFont="1" applyFill="1" applyBorder="1" applyAlignment="1">
      <alignment horizontal="center" vertical="center"/>
    </xf>
  </cellXfs>
  <cellStyles count="1">
    <cellStyle name="Normal" xfId="0" builtinId="0"/>
  </cellStyles>
  <dxfs count="5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theme="0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color theme="0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color theme="0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outline="0">
        <left style="medium">
          <color indexed="64"/>
        </left>
      </border>
      <protection locked="0" hidden="0"/>
    </dxf>
    <dxf>
      <fill>
        <patternFill patternType="solid">
          <fgColor indexed="64"/>
          <bgColor theme="4" tint="0.79998168889431442"/>
        </patternFill>
      </fill>
      <alignment horizontal="left" vertical="top" textRotation="0" wrapText="1" indent="0" justifyLastLine="0" shrinkToFit="0" readingOrder="0"/>
      <border diagonalUp="0" diagonalDown="0" outline="0">
        <left style="medium">
          <color indexed="64"/>
        </left>
        <right/>
        <top style="medium">
          <color indexed="64"/>
        </top>
        <bottom style="medium">
          <color indexed="64"/>
        </bottom>
      </border>
      <protection locked="0" hidden="0"/>
    </dxf>
    <dxf>
      <fill>
        <patternFill patternType="solid">
          <fgColor indexed="64"/>
          <bgColor theme="4" tint="0.79998168889431442"/>
        </patternFill>
      </fill>
      <alignment horizontal="left" vertical="top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theme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center" vertical="top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theme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center" vertical="top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  <protection locked="0" hidden="0"/>
    </dxf>
    <dxf>
      <fill>
        <patternFill patternType="solid">
          <fgColor indexed="64"/>
          <bgColor theme="4" tint="0.79998168889431442"/>
        </patternFill>
      </fill>
      <alignment horizontal="left" vertical="top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theme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center" vertical="top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theme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center" vertical="top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left" vertical="top" textRotation="0" wrapText="1" indent="0" justifyLastLine="0" shrinkToFit="0" readingOrder="0"/>
      <border diagonalUp="0" diagonalDown="0">
        <left/>
        <right style="medium">
          <color indexed="64"/>
        </right>
        <top style="medium">
          <color indexed="64"/>
        </top>
        <bottom style="medium">
          <color indexed="64"/>
        </bottom>
        <vertical/>
        <horizontal/>
      </border>
    </dxf>
    <dxf>
      <border outline="0">
        <left style="medium">
          <color indexed="64"/>
        </left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color theme="0"/>
        <name val="Calibri"/>
        <family val="2"/>
        <scheme val="minor"/>
      </font>
      <fill>
        <patternFill patternType="none">
          <fgColor rgb="FF000000"/>
          <bgColor auto="1"/>
        </patternFill>
      </fill>
      <alignment vertical="top" textRotation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color theme="0"/>
        <name val="Calibri"/>
        <family val="2"/>
        <scheme val="minor"/>
      </font>
      <fill>
        <patternFill patternType="none">
          <fgColor rgb="FF000000"/>
          <bgColor auto="1"/>
        </patternFill>
      </fill>
      <alignment vertical="top" textRotation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color theme="0"/>
        <name val="Calibri"/>
        <family val="2"/>
        <scheme val="minor"/>
      </font>
      <fill>
        <patternFill patternType="none">
          <fgColor rgb="FF000000"/>
          <bgColor auto="1"/>
        </patternFill>
      </fill>
      <alignment vertical="top" textRotation="0" indent="0" justifyLastLine="0" shrinkToFit="0" readingOrder="0"/>
      <protection locked="0" hidden="0"/>
    </dxf>
    <dxf>
      <fill>
        <patternFill patternType="solid">
          <fgColor indexed="64"/>
          <bgColor theme="4" tint="0.79998168889431442"/>
        </patternFill>
      </fill>
      <alignment horizontal="left" vertical="top" textRotation="0" wrapText="1" indent="0" justifyLastLine="0" shrinkToFit="0" readingOrder="0"/>
      <border diagonalUp="0" diagonalDown="0" outline="0">
        <left style="medium">
          <color indexed="64"/>
        </left>
        <right/>
        <top style="medium">
          <color indexed="64"/>
        </top>
        <bottom style="medium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theme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center" vertical="top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theme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center" vertical="top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/>
        <horizontal/>
      </border>
      <protection locked="0" hidden="0"/>
    </dxf>
    <dxf>
      <fill>
        <patternFill patternType="solid">
          <fgColor indexed="64"/>
          <bgColor theme="4" tint="0.79998168889431442"/>
        </patternFill>
      </fill>
      <alignment horizontal="left" vertical="top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theme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center" vertical="top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  <protection locked="0" hidden="0"/>
    </dxf>
    <dxf>
      <fill>
        <patternFill patternType="solid">
          <fgColor indexed="64"/>
          <bgColor theme="4" tint="0.79998168889431442"/>
        </patternFill>
      </fill>
      <alignment horizontal="left" vertical="top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theme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center" vertical="top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theme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center" vertical="top" textRotation="0" wrapText="1" indent="0" justifyLastLine="0" shrinkToFit="0" readingOrder="0"/>
      <border diagonalUp="0" diagonalDown="0" outline="0">
        <left/>
        <right style="medium">
          <color indexed="64"/>
        </right>
        <top style="medium">
          <color indexed="64"/>
        </top>
        <bottom style="medium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/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left style="medium">
          <color rgb="FF000000"/>
        </left>
      </border>
    </dxf>
    <dxf>
      <fill>
        <patternFill patternType="solid">
          <fgColor rgb="FF000000"/>
          <bgColor rgb="FFD9E1F2"/>
        </patternFill>
      </fill>
      <alignment vertical="top" textRotation="0" indent="0" justifyLastLine="0" shrinkToFit="0" readingOrder="0"/>
      <protection locked="0" hidden="0"/>
    </dxf>
    <dxf>
      <border>
        <bottom style="medium">
          <color indexed="64"/>
        </bottom>
      </border>
    </dxf>
    <dxf>
      <font>
        <b/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top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0" hidden="0"/>
    </dxf>
    <dxf>
      <fill>
        <patternFill patternType="solid">
          <fgColor indexed="64"/>
          <bgColor theme="4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/>
        <horizontal/>
      </border>
      <protection locked="0" hidden="0"/>
    </dxf>
    <dxf>
      <fill>
        <patternFill patternType="solid">
          <fgColor indexed="64"/>
          <bgColor theme="4" tint="0.79998168889431442"/>
        </patternFill>
      </fill>
      <alignment horizontal="left" vertical="top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/>
        <horizontal/>
      </border>
      <protection locked="0" hidden="0"/>
    </dxf>
    <dxf>
      <fill>
        <patternFill patternType="solid">
          <fgColor indexed="64"/>
          <bgColor theme="4" tint="0.79998168889431442"/>
        </patternFill>
      </fill>
      <alignment horizontal="left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0" hidden="0"/>
    </dxf>
  </dxfs>
  <tableStyles count="1" defaultTableStyle="TableStyleMedium2" defaultPivotStyle="PivotStyleLight16">
    <tableStyle name="Table Style 1" pivot="0" count="0" xr9:uid="{E0D35CFB-6BC9-4B60-B44F-470D55ED284D}"/>
  </tableStyles>
  <colors>
    <mruColors>
      <color rgb="FFD5B8EA"/>
      <color rgb="FFE39DC7"/>
      <color rgb="FFFFB7B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connections" Target="connections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219074</xdr:colOff>
      <xdr:row>1</xdr:row>
      <xdr:rowOff>43452</xdr:rowOff>
    </xdr:from>
    <xdr:to>
      <xdr:col>9</xdr:col>
      <xdr:colOff>9524</xdr:colOff>
      <xdr:row>11</xdr:row>
      <xdr:rowOff>190500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553F7E5-FD02-498E-B0DD-82053CC06734}"/>
            </a:ext>
          </a:extLst>
        </xdr:cNvPr>
        <xdr:cNvSpPr txBox="1"/>
      </xdr:nvSpPr>
      <xdr:spPr>
        <a:xfrm>
          <a:off x="219074" y="233952"/>
          <a:ext cx="8429625" cy="2052048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1905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600" b="1" u="sng" baseline="0"/>
            <a:t>Produce Safety Cooperative Agreement Program </a:t>
          </a:r>
        </a:p>
        <a:p>
          <a:pPr algn="ctr"/>
          <a:r>
            <a:rPr lang="en-US" sz="1600" b="1" u="sng" baseline="0"/>
            <a:t>Assessment Template</a:t>
          </a:r>
          <a:endParaRPr lang="en-US" sz="500" b="1" u="none"/>
        </a:p>
        <a:p>
          <a:endParaRPr 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Save this form locally and often using "StateAbbrev_last4 digits FAIN#_YYYYMMDD_Assessment" filename. Please upload this completed Assessment Form to your ORAPP folder. Please email your OP Project Manager to notify them that you have completed your submission in ORAPP.</a:t>
          </a:r>
          <a:endParaRPr lang="en-US" sz="500" b="0" i="0" u="none" strike="noStrike" baseline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endParaRPr lang="en-US" sz="500" b="0" i="0" u="none" strike="noStrike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The Assessment must be a written document. Assessment must provide complete jurisdiction information related to each item below under Produce Landscape, Produce Program Resources, and Produce-Related Response. This is expected to be a living document and is required for all paths.</a:t>
          </a:r>
        </a:p>
        <a:p>
          <a:endParaRPr lang="en-US" sz="5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US" sz="500" b="0" i="0" u="none" strike="noStrike" baseline="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9</xdr:col>
      <xdr:colOff>84798</xdr:colOff>
      <xdr:row>37</xdr:row>
      <xdr:rowOff>161924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9B97FCB-3FBD-4717-90DE-87D0B03F079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68050" t="26774" r="4544" b="42443"/>
        <a:stretch/>
      </xdr:blipFill>
      <xdr:spPr>
        <a:xfrm>
          <a:off x="219075" y="5591175"/>
          <a:ext cx="8504898" cy="2257424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310239</xdr:colOff>
      <xdr:row>1</xdr:row>
      <xdr:rowOff>76201</xdr:rowOff>
    </xdr:from>
    <xdr:to>
      <xdr:col>4</xdr:col>
      <xdr:colOff>29941</xdr:colOff>
      <xdr:row>7</xdr:row>
      <xdr:rowOff>108862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4A5361E0-310D-43D4-BE43-A71ADDFED780}"/>
            </a:ext>
          </a:extLst>
        </xdr:cNvPr>
        <xdr:cNvSpPr txBox="1"/>
      </xdr:nvSpPr>
      <xdr:spPr>
        <a:xfrm>
          <a:off x="312420" y="259081"/>
          <a:ext cx="11671119" cy="94488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1905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0" lang="en-US" sz="1600" b="1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Produce Safety Cooperative Agreement Program </a:t>
          </a:r>
        </a:p>
        <a:p>
          <a:pPr algn="ctr"/>
          <a:r>
            <a:rPr kumimoji="0" lang="en-US" sz="1600" b="1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Assessment Template: </a:t>
          </a:r>
          <a:r>
            <a:rPr lang="en-US" sz="1600" b="1" u="sng" baseline="0"/>
            <a:t>Produce Landscape</a:t>
          </a:r>
        </a:p>
        <a:p>
          <a:pPr algn="l"/>
          <a:endParaRPr lang="en-US" sz="500" b="1" u="none"/>
        </a:p>
        <a:p>
          <a:r>
            <a:rPr lang="en-US" sz="14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Describe the produce landscape for your state by answering the questions below.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272137</xdr:colOff>
      <xdr:row>1</xdr:row>
      <xdr:rowOff>0</xdr:rowOff>
    </xdr:from>
    <xdr:to>
      <xdr:col>4</xdr:col>
      <xdr:colOff>1678683</xdr:colOff>
      <xdr:row>5</xdr:row>
      <xdr:rowOff>68601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8E7EEF41-86CB-469B-8A15-F6298DA1EF7F}"/>
            </a:ext>
          </a:extLst>
        </xdr:cNvPr>
        <xdr:cNvSpPr txBox="1"/>
      </xdr:nvSpPr>
      <xdr:spPr>
        <a:xfrm>
          <a:off x="273231" y="182880"/>
          <a:ext cx="9833172" cy="799027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1905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0" lang="en-US" sz="1600" b="1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Produce Safety Cooperative Agreement Program </a:t>
          </a:r>
        </a:p>
        <a:p>
          <a:pPr algn="ctr"/>
          <a:r>
            <a:rPr kumimoji="0" lang="en-US" sz="1600" b="1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Assessment Template: </a:t>
          </a:r>
          <a:r>
            <a:rPr lang="en-US" sz="1600" b="1" u="sng" baseline="0"/>
            <a:t>Produce Program Resources</a:t>
          </a:r>
        </a:p>
        <a:p>
          <a:pPr algn="l"/>
          <a:endParaRPr lang="en-US" sz="500" b="1" u="none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19049</xdr:colOff>
      <xdr:row>1</xdr:row>
      <xdr:rowOff>36286</xdr:rowOff>
    </xdr:from>
    <xdr:to>
      <xdr:col>9</xdr:col>
      <xdr:colOff>4343399</xdr:colOff>
      <xdr:row>11</xdr:row>
      <xdr:rowOff>35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4595CF3-36A9-4899-9D3D-7450595629C8}"/>
            </a:ext>
          </a:extLst>
        </xdr:cNvPr>
        <xdr:cNvSpPr txBox="1"/>
      </xdr:nvSpPr>
      <xdr:spPr>
        <a:xfrm>
          <a:off x="400049" y="226786"/>
          <a:ext cx="24126825" cy="1182949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1905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0" lang="en-US" sz="1600" b="1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Produce Safety Cooperative Agreement Program </a:t>
          </a:r>
        </a:p>
        <a:p>
          <a:pPr algn="ctr"/>
          <a:r>
            <a:rPr kumimoji="0" lang="en-US" sz="1600" b="1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Assessment Template: </a:t>
          </a:r>
          <a:r>
            <a:rPr lang="en-US" sz="1600" b="1" u="sng" baseline="0"/>
            <a:t>Produce-Related Event Response</a:t>
          </a:r>
        </a:p>
        <a:p>
          <a:pPr algn="l"/>
          <a:endParaRPr lang="en-US" sz="500" b="1" u="none"/>
        </a:p>
        <a:p>
          <a:r>
            <a:rPr lang="en-US" sz="14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Use the table below to document your state's capabilities to respond to produce related events associated with raw agricultural commodities involving your state, and in your CAP Produce Program. </a:t>
          </a:r>
          <a:endParaRPr lang="en-US" sz="500" b="0" i="0" u="none" strike="noStrike" baseline="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" xr16:uid="{0E93FE36-E258-42F9-99EC-0DDDABCB999E}" autoFormatId="16" applyNumberFormats="0" applyBorderFormats="0" applyFontFormats="0" applyPatternFormats="0" applyAlignmentFormats="0" applyWidthHeightFormats="0">
  <queryTableRefresh nextId="26">
    <queryTableFields count="25">
      <queryTableField id="1" name="Landscape Question" tableColumnId="1"/>
      <queryTableField id="2" name="LandscapeResponse" tableColumnId="2"/>
      <queryTableField id="3" name="OPEI" tableColumnId="3"/>
      <queryTableField id="4" name="Entity Name" tableColumnId="4"/>
      <queryTableField id="5" name="Path" tableColumnId="5"/>
      <queryTableField id="6" name="Partner or Collaborator" tableColumnId="6"/>
      <queryTableField id="7" name="Short description of support/potential to support your produce program:" tableColumnId="7"/>
      <queryTableField id="8" name="Is this relationship currently active or a potential relationship?" tableColumnId="8"/>
      <queryTableField id="9" name="ResourceNarrative" tableColumnId="9"/>
      <queryTableField id="10" name="Event Type_x000a_(an event that involves your state (e.g. illness or produce traceback))" tableColumnId="10"/>
      <queryTableField id="11" name="Does your state have the ability to become aware of event?" tableColumnId="11"/>
      <queryTableField id="12" name="Where does the notification come from?_x000a_ (agency level &amp; may be multiple) " tableColumnId="12"/>
      <queryTableField id="13" name="If Yes, what state agencies/division/personnel roles be notified in your state?" tableColumnId="13"/>
      <queryTableField id="14" name="Would your state be involved in the event response?" tableColumnId="14"/>
      <queryTableField id="15" name="If yes, what state agencies/division/personnel roles are involved in the response?_x000a_ (agency level &amp; may be multiple) " tableColumnId="15"/>
      <queryTableField id="16" name="Would your CAP produce program be made aware of event?" tableColumnId="16"/>
      <queryTableField id="17" name="Would your CAP produce program be involved in the event response?" tableColumnId="17"/>
      <queryTableField id="18" name="(Optional) Provide any additional information as needed" tableColumnId="18"/>
      <queryTableField id="19" name="Response Capability" tableColumnId="19"/>
      <queryTableField id="20" name="Capability exists in your state? " tableColumnId="20"/>
      <queryTableField id="21" name="If YES, What level of capability? _x000a_" tableColumnId="21"/>
      <queryTableField id="22" name="If YES, what state agencies/division/personnel roles are involved?" tableColumnId="22"/>
      <queryTableField id="23" name="If YES, does the capability exist within your CAP produce program?" tableColumnId="23"/>
      <queryTableField id="24" name="If YES, are policies or procedures are in place?" tableColumnId="24"/>
      <queryTableField id="25" name="If YES, list any FDA funded programs that would be used to implement this capability (e.g. RRT, LFFM, etc.)" tableColumnId="25"/>
    </queryTableFields>
  </queryTableRefresh>
</queryTable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B7048F52-6FE4-467F-9F66-831C81281450}" name="Landscape" displayName="Landscape" ref="B30:F34" totalsRowShown="0">
  <autoFilter ref="B30:F34" xr:uid="{4520D15E-3E5F-418D-9AB4-CBCFDFEC7D01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61F86B79-6F2F-427A-B106-5393ADA3AA93}" name="Landscape Question">
      <calculatedColumnFormula>#REF!</calculatedColumnFormula>
    </tableColumn>
    <tableColumn id="2" xr3:uid="{135AE170-89A8-4D08-B3CF-D7285F0EDFDE}" name="LandscapeResponse">
      <calculatedColumnFormula>#REF!</calculatedColumnFormula>
    </tableColumn>
    <tableColumn id="3" xr3:uid="{B1BB3973-0576-4856-8C40-E75586CC2B98}" name="OPEI">
      <calculatedColumnFormula>Coversheet!$D$14</calculatedColumnFormula>
    </tableColumn>
    <tableColumn id="4" xr3:uid="{E96A3859-0CA1-45A7-97C1-BF0A1C0FA9AD}" name="Entity Name">
      <calculatedColumnFormula>Coversheet!$D$15</calculatedColumnFormula>
    </tableColumn>
    <tableColumn id="5" xr3:uid="{60489FDC-3CF7-4DE7-8382-D2419AD28349}" name="Path" dataDxfId="54">
      <calculatedColumnFormula>Coversheet!$D$18</calculatedColumnFormula>
    </tableColumn>
  </tableColumns>
  <tableStyleInfo name="Table Style 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FDC36A5-67EA-4C7D-8AAD-00B3FE748AA0}" name="Resource" displayName="Resource" ref="C16:I33" totalsRowShown="0">
  <autoFilter ref="C16:I33" xr:uid="{B58EF11F-476D-44DC-B7D3-D602E5503ACF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60648884-7FDE-420F-9168-C87C44AFD928}" name="Partner or Collaborator" dataDxfId="53"/>
    <tableColumn id="2" xr3:uid="{30D82FE4-83C1-4496-8134-E99FD20B1E10}" name="Short description of support/potential to support your produce program:" dataDxfId="52"/>
    <tableColumn id="3" xr3:uid="{21E8A46C-E184-4C45-996C-B397A0397E04}" name="Is this relationship currently active or a potential relationship?" dataDxfId="51"/>
    <tableColumn id="4" xr3:uid="{E1268801-F432-4F60-B939-262AF7F92155}" name="OPEI">
      <calculatedColumnFormula>Coversheet!$D$14</calculatedColumnFormula>
    </tableColumn>
    <tableColumn id="5" xr3:uid="{F96C8072-3C7C-4226-9487-F3F16A58F964}" name="Entity Name">
      <calculatedColumnFormula>Coversheet!$D$15</calculatedColumnFormula>
    </tableColumn>
    <tableColumn id="6" xr3:uid="{451CA1CE-7422-40AB-BF4F-70CD450B11E0}" name="Path" dataDxfId="50">
      <calculatedColumnFormula>Coversheet!$D$18</calculatedColumnFormula>
    </tableColumn>
    <tableColumn id="7" xr3:uid="{5E090282-6787-4E2C-B6A7-323A6E142E52}" name="ResourceNarrative"/>
  </tableColumns>
  <tableStyleInfo name="Table Style 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8019077E-31A3-4329-BC47-B0F48E798235}" name="Append1" displayName="Append1" ref="A1:Y41" tableType="queryTable" totalsRowShown="0">
  <autoFilter ref="A1:Y41" xr:uid="{BC1D5C2B-64E4-4095-86B0-B41ADC2C291E}"/>
  <tableColumns count="25">
    <tableColumn id="1" xr3:uid="{5AB16880-3552-405B-BC2D-3A9781066DC8}" uniqueName="1" name="Landscape Question" queryTableFieldId="1" dataDxfId="49"/>
    <tableColumn id="2" xr3:uid="{DD92158D-BAED-4F2F-B976-D8195A30531D}" uniqueName="2" name="LandscapeResponse" queryTableFieldId="2"/>
    <tableColumn id="3" xr3:uid="{F9AEC008-BDCF-45C6-8412-A8533FED2FC3}" uniqueName="3" name="OPEI" queryTableFieldId="3"/>
    <tableColumn id="4" xr3:uid="{0D2D0A2C-86BB-4463-8A6D-BA96DC9FB98E}" uniqueName="4" name="Entity Name" queryTableFieldId="4" dataDxfId="48"/>
    <tableColumn id="5" xr3:uid="{A0C10C39-25A4-45AE-905B-C51049657B5D}" uniqueName="5" name="Path" queryTableFieldId="5" dataDxfId="47"/>
    <tableColumn id="6" xr3:uid="{7F1F2CE9-D159-42DD-AEF6-8FD81AD803A1}" uniqueName="6" name="Partner or Collaborator" queryTableFieldId="6" dataDxfId="46"/>
    <tableColumn id="7" xr3:uid="{5F667C40-9525-46BF-A924-F6068532D567}" uniqueName="7" name="Short description of support/potential to support your produce program:" queryTableFieldId="7"/>
    <tableColumn id="8" xr3:uid="{26898D88-4EA0-4FC3-B923-20DBEAA60AF0}" uniqueName="8" name="Is this relationship currently active or a potential relationship?" queryTableFieldId="8" dataDxfId="45"/>
    <tableColumn id="9" xr3:uid="{02972574-88EC-4B11-A347-F5516832DDED}" uniqueName="9" name="ResourceNarrative" queryTableFieldId="9"/>
    <tableColumn id="10" xr3:uid="{232149D4-615E-4425-93C2-1369C27698EB}" uniqueName="10" name="Event Type_x000a_(an event that involves your state (e.g. illness or produce traceback))" queryTableFieldId="10" dataDxfId="44"/>
    <tableColumn id="11" xr3:uid="{BB59871F-F370-47A0-BF9B-6EA1155F96C9}" uniqueName="11" name="Does your state have the ability to become aware of event?" queryTableFieldId="11" dataDxfId="43"/>
    <tableColumn id="12" xr3:uid="{1B7A068B-45EB-49D1-B1EC-5B637CBA06C2}" uniqueName="12" name="Where does the notification come from?_x000a_ (agency level &amp; may be multiple) " queryTableFieldId="12" dataDxfId="42"/>
    <tableColumn id="13" xr3:uid="{3FEE1324-7174-4B67-B8B0-1F3F022FC8C6}" uniqueName="13" name="If Yes, what state agencies/division/personnel roles be notified in your state?" queryTableFieldId="13" dataDxfId="41"/>
    <tableColumn id="14" xr3:uid="{314DD5A1-34D9-4DE2-BD97-2389E6B6EC11}" uniqueName="14" name="Would your state be involved in the event response?" queryTableFieldId="14" dataDxfId="40"/>
    <tableColumn id="15" xr3:uid="{45249372-E6C3-4DEC-A12F-9D12A91EA422}" uniqueName="15" name="If yes, what state agencies/division/personnel roles are involved in the response?_x000a_ (agency level &amp; may be multiple) " queryTableFieldId="15" dataDxfId="39"/>
    <tableColumn id="16" xr3:uid="{01E88656-69F0-49C4-9D09-653FF9577370}" uniqueName="16" name="Would your CAP produce program be made aware of event?" queryTableFieldId="16" dataDxfId="38"/>
    <tableColumn id="17" xr3:uid="{EF8AE2A6-F5F6-4931-A098-3C7A99A23C87}" uniqueName="17" name="Would your CAP produce program be involved in the event response?" queryTableFieldId="17" dataDxfId="37"/>
    <tableColumn id="18" xr3:uid="{27EB67CE-356B-436D-9F39-8925AC17CCDA}" uniqueName="18" name="(Optional) Provide any additional information as needed" queryTableFieldId="18" dataDxfId="36"/>
    <tableColumn id="19" xr3:uid="{BACA3363-3F61-4118-A5FA-5369F6F45790}" uniqueName="19" name="Response Capability" queryTableFieldId="19" dataDxfId="35"/>
    <tableColumn id="20" xr3:uid="{E82E1D8E-D571-4EB2-B3A8-9B32B765BF06}" uniqueName="20" name="Capability exists in your state? " queryTableFieldId="20" dataDxfId="34"/>
    <tableColumn id="21" xr3:uid="{0E232D08-9276-4A42-BE2D-8A51451C1B3B}" uniqueName="21" name="If YES, What level of capability? _x000a_" queryTableFieldId="21" dataDxfId="33"/>
    <tableColumn id="22" xr3:uid="{1F9165A6-C618-41F8-AC60-F7D291703265}" uniqueName="22" name="If YES, what state agencies/division/personnel roles are involved?" queryTableFieldId="22" dataDxfId="32"/>
    <tableColumn id="23" xr3:uid="{930607A3-13A1-4F0C-88D9-7511B2543F1E}" uniqueName="23" name="If YES, does the capability exist within your CAP produce program?" queryTableFieldId="23" dataDxfId="31"/>
    <tableColumn id="24" xr3:uid="{D35DCF68-F548-440F-A842-BE0499F8FB61}" uniqueName="24" name="If YES, are policies or procedures are in place?" queryTableFieldId="24" dataDxfId="30"/>
    <tableColumn id="25" xr3:uid="{2089FD95-D4F8-4F60-8AF3-6792A304D4ED}" uniqueName="25" name="If YES, list any FDA funded programs that would be used to implement this capability (e.g. RRT, LFFM, etc.)" queryTableFieldId="25" dataDxfId="29"/>
  </tableColumns>
  <tableStyleInfo name="TableStyleMedium7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532762CC-24AF-4A19-9267-983F37E7D90E}" name="Response" displayName="Response" ref="B15:M25" totalsRowShown="0" headerRowDxfId="28" dataDxfId="26" headerRowBorderDxfId="27" tableBorderDxfId="25">
  <autoFilter ref="B15:M25" xr:uid="{2FF023F0-77C6-491A-94EF-505EED667AFD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018477EB-9013-4F30-B94C-64304FB1541A}" name="Event Type_x000a_(an event that involves your state (e.g. illness or produce traceback))" dataDxfId="24"/>
    <tableColumn id="2" xr3:uid="{01DD4C7E-ECDA-4A67-843C-BA89C7A2A38A}" name="Does your state have the ability to become aware of event?" dataDxfId="23"/>
    <tableColumn id="8" xr3:uid="{065110DE-AB1D-46ED-BDFA-D974D8C306C4}" name="Where does the notification come from?" dataDxfId="22"/>
    <tableColumn id="3" xr3:uid="{6128C9F5-DD6A-4BAC-8256-4FEA9F9B4977}" name="If yes, what state agencies/division(s)/personnel roles are notified in your state?" dataDxfId="21"/>
    <tableColumn id="4" xr3:uid="{50D0A013-6570-48F5-9CE5-64AC69F447FF}" name="Would your state be involved in the event response?" dataDxfId="20"/>
    <tableColumn id="5" xr3:uid="{A0D88054-042E-4C58-B680-D8FF4F36F294}" name="If yes, what state agencies/division/personnel roles are involved in the response? " dataDxfId="19"/>
    <tableColumn id="6" xr3:uid="{043946E6-3C09-4240-812D-972F356FCFE2}" name="Would your CAP produce program be made aware of event?" dataDxfId="18"/>
    <tableColumn id="7" xr3:uid="{3475CEEF-4E11-4B9A-BC1F-87030214C69A}" name="Would your CAP produce program be involved in the event response?" dataDxfId="17"/>
    <tableColumn id="23" xr3:uid="{F5016E0C-C384-436E-936E-FB411A027BEC}" name="(Optional) Provide any additional information as needed" dataDxfId="16"/>
    <tableColumn id="9" xr3:uid="{992518D9-CB75-4E3D-9CF6-3C27296D2759}" name="OPEI" dataDxfId="15">
      <calculatedColumnFormula>Coversheet!$D$14</calculatedColumnFormula>
    </tableColumn>
    <tableColumn id="10" xr3:uid="{C57EA0BC-5198-405C-8B84-BF5C818A55BC}" name="Entity Name" dataDxfId="14">
      <calculatedColumnFormula>Coversheet!$D$15</calculatedColumnFormula>
    </tableColumn>
    <tableColumn id="11" xr3:uid="{8F33EBB5-54C9-4BD4-9901-F9C3C9AB0B08}" name="Path" dataDxfId="13">
      <calculatedColumnFormula>Coversheet!$D$18</calculatedColumnFormula>
    </tableColumn>
  </tableColumns>
  <tableStyleInfo name="Table Style 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0CFBDC7-BBCB-4A7D-A19B-639553EAD0B9}" name="Capability" displayName="Capability" ref="B28:L37" totalsRowShown="0" headerRowDxfId="12" tableBorderDxfId="11">
  <autoFilter ref="B28:L37" xr:uid="{F4B440A3-8238-46B2-A019-8FA56E4B7EB5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</autoFilter>
  <tableColumns count="11">
    <tableColumn id="1" xr3:uid="{D162CDBF-E3FE-4CD8-9F86-96989C433436}" name="Response Capability" dataDxfId="10"/>
    <tableColumn id="2" xr3:uid="{EA395445-D5A9-47D1-B4B3-45F4A2C4E94C}" name="Capability exists in your state? " dataDxfId="9"/>
    <tableColumn id="3" xr3:uid="{1C13C0F2-7495-426C-977B-0754F38D29DC}" name="If YES, What level of capability? _x000a_" dataDxfId="8"/>
    <tableColumn id="4" xr3:uid="{DE416344-5BE3-4D7B-A673-EA98E8D26E67}" name="If YES, what state agencies/division/personnel roles are involved?" dataDxfId="7"/>
    <tableColumn id="5" xr3:uid="{EA4367D1-F22F-4AD7-BD57-2D75470E26ED}" name="If YES, does the capability exist within your CAP produce program?" dataDxfId="6"/>
    <tableColumn id="6" xr3:uid="{11C5C02B-9039-40F2-A67F-A66DF5249882}" name="If YES, are policies or procedures are in place?" dataDxfId="5"/>
    <tableColumn id="7" xr3:uid="{7C72031A-9966-4950-A782-48E7BA642C47}" name="If YES, list any FDA funded programs that are used to implement this capability (e.g. RRT, LFFM, etc.)" dataDxfId="4"/>
    <tableColumn id="8" xr3:uid="{DA0474E3-6014-45F8-8D3B-CC6F207D8DCC}" name="(Optional) Provide any additional information as needed" dataDxfId="3"/>
    <tableColumn id="9" xr3:uid="{78FCE9C0-6094-4D8E-9888-48123AC4527F}" name="OPEI" dataDxfId="2">
      <calculatedColumnFormula>Coversheet!$D$14</calculatedColumnFormula>
    </tableColumn>
    <tableColumn id="10" xr3:uid="{43AD76E8-D455-41D0-BF69-B40612DD1431}" name="Entity Name" dataDxfId="1">
      <calculatedColumnFormula>Coversheet!$D$15</calculatedColumnFormula>
    </tableColumn>
    <tableColumn id="11" xr3:uid="{85FF007B-A2A2-44A1-80A1-56E0AEE6A65B}" name="Path" dataDxfId="0">
      <calculatedColumnFormula>Coversheet!$D$18</calculatedColumnFormula>
    </tableColumn>
  </tableColumns>
  <tableStyleInfo name="Table Style 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table" Target="../tables/table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E70413-E832-487D-8FEB-6C131E924FF7}">
  <sheetPr codeName="Sheet1">
    <tabColor theme="4" tint="0.39997558519241921"/>
  </sheetPr>
  <dimension ref="A1:I26"/>
  <sheetViews>
    <sheetView showGridLines="0" showRowColHeaders="0" tabSelected="1" zoomScaleNormal="100" workbookViewId="0">
      <selection activeCell="A2" sqref="A2"/>
    </sheetView>
  </sheetViews>
  <sheetFormatPr defaultRowHeight="15" x14ac:dyDescent="0.25"/>
  <cols>
    <col min="1" max="1" width="3.28515625" customWidth="1"/>
    <col min="2" max="2" width="47.140625" customWidth="1"/>
    <col min="3" max="3" width="5.42578125" customWidth="1"/>
    <col min="4" max="4" width="30.42578125" customWidth="1"/>
    <col min="5" max="5" width="6.85546875" customWidth="1"/>
    <col min="7" max="7" width="9.140625" customWidth="1"/>
    <col min="9" max="9" width="9" customWidth="1"/>
    <col min="10" max="10" width="4.42578125" customWidth="1"/>
  </cols>
  <sheetData>
    <row r="1" spans="1:9" ht="15" customHeight="1" x14ac:dyDescent="0.25">
      <c r="I1" s="69" t="s">
        <v>159</v>
      </c>
    </row>
    <row r="2" spans="1:9" x14ac:dyDescent="0.25">
      <c r="A2" s="5"/>
    </row>
    <row r="5" spans="1:9" x14ac:dyDescent="0.25">
      <c r="B5" s="65" t="s">
        <v>0</v>
      </c>
      <c r="C5" s="65"/>
      <c r="D5" s="65">
        <f>VLOOKUP(D15,Sheet1!A1:F56, 2,FALSE)</f>
        <v>0</v>
      </c>
      <c r="E5" s="65"/>
    </row>
    <row r="6" spans="1:9" x14ac:dyDescent="0.25">
      <c r="B6" s="65" t="s">
        <v>1</v>
      </c>
      <c r="C6" s="65"/>
      <c r="D6" s="65">
        <f>VLOOKUP(D15,Sheet1!A1:F56, 3,FALSE)</f>
        <v>0</v>
      </c>
      <c r="E6" s="65"/>
    </row>
    <row r="12" spans="1:9" ht="26.25" customHeight="1" thickBot="1" x14ac:dyDescent="0.3">
      <c r="B12" s="16"/>
      <c r="C12" s="4"/>
      <c r="D12" s="4"/>
      <c r="E12" s="4"/>
      <c r="F12" s="4"/>
      <c r="G12" s="4"/>
      <c r="H12" s="4"/>
      <c r="I12" s="4"/>
    </row>
    <row r="13" spans="1:9" ht="11.25" customHeight="1" thickBot="1" x14ac:dyDescent="0.3">
      <c r="B13" s="5"/>
      <c r="D13" s="3"/>
    </row>
    <row r="14" spans="1:9" ht="21" hidden="1" customHeight="1" thickBot="1" x14ac:dyDescent="0.35">
      <c r="B14" s="8" t="s">
        <v>2</v>
      </c>
      <c r="C14" s="2"/>
      <c r="D14" s="20" t="e">
        <f>VLOOKUP(D15,Sheet1!A1:B47, 2,FALSE)</f>
        <v>#N/A</v>
      </c>
    </row>
    <row r="15" spans="1:9" ht="45" customHeight="1" thickBot="1" x14ac:dyDescent="0.3">
      <c r="B15" s="63" t="s">
        <v>3</v>
      </c>
      <c r="C15" s="2"/>
      <c r="D15" s="70" t="s">
        <v>4</v>
      </c>
      <c r="E15" s="71"/>
      <c r="F15" s="71"/>
      <c r="G15" s="71"/>
      <c r="H15" s="71"/>
      <c r="I15" s="72"/>
    </row>
    <row r="16" spans="1:9" ht="21" customHeight="1" thickBot="1" x14ac:dyDescent="0.35">
      <c r="B16" s="8" t="s">
        <v>5</v>
      </c>
      <c r="C16" s="2"/>
      <c r="D16" s="21" t="str">
        <f>VLOOKUP(D15,Sheet1!A1:F56, 5,FALSE)</f>
        <v>Select Recipient Name</v>
      </c>
    </row>
    <row r="17" spans="2:9" ht="21" customHeight="1" thickBot="1" x14ac:dyDescent="0.35">
      <c r="B17" s="8" t="s">
        <v>6</v>
      </c>
      <c r="C17" s="2"/>
      <c r="D17" s="22" t="str">
        <f>VLOOKUP(D15,Sheet1!A1:F56, 4,FALSE)</f>
        <v>Select Recipient Name</v>
      </c>
    </row>
    <row r="18" spans="2:9" ht="21" customHeight="1" thickBot="1" x14ac:dyDescent="0.35">
      <c r="B18" s="8" t="s">
        <v>7</v>
      </c>
      <c r="C18" s="2"/>
      <c r="D18" s="22" t="str">
        <f>VLOOKUP(D15,Sheet1!A1:F56, 6,FALSE)</f>
        <v>Select Recipient Name</v>
      </c>
    </row>
    <row r="19" spans="2:9" ht="21" customHeight="1" thickBot="1" x14ac:dyDescent="0.35">
      <c r="B19" s="8" t="s">
        <v>8</v>
      </c>
      <c r="C19" s="1"/>
      <c r="D19" s="14"/>
    </row>
    <row r="20" spans="2:9" ht="21" customHeight="1" thickBot="1" x14ac:dyDescent="0.35">
      <c r="B20" s="8" t="s">
        <v>9</v>
      </c>
      <c r="C20" s="2"/>
      <c r="D20" s="15"/>
    </row>
    <row r="21" spans="2:9" ht="11.25" customHeight="1" thickBot="1" x14ac:dyDescent="0.3">
      <c r="B21" s="4"/>
      <c r="C21" s="4"/>
      <c r="D21" s="4"/>
      <c r="E21" s="4"/>
      <c r="F21" s="4"/>
      <c r="G21" s="4"/>
      <c r="H21" s="4"/>
      <c r="I21" s="4"/>
    </row>
    <row r="22" spans="2:9" ht="12" customHeight="1" thickBot="1" x14ac:dyDescent="0.3">
      <c r="B22" s="3"/>
      <c r="C22" s="3"/>
      <c r="D22" s="3"/>
      <c r="E22" s="3"/>
      <c r="F22" s="3"/>
      <c r="G22" s="3"/>
      <c r="H22" s="3"/>
      <c r="I22" s="3"/>
    </row>
    <row r="23" spans="2:9" ht="21" customHeight="1" thickBot="1" x14ac:dyDescent="0.35">
      <c r="B23" s="8" t="s">
        <v>10</v>
      </c>
      <c r="C23" s="1"/>
      <c r="D23" s="66">
        <v>44378</v>
      </c>
    </row>
    <row r="24" spans="2:9" ht="21" customHeight="1" thickBot="1" x14ac:dyDescent="0.35">
      <c r="B24" s="8" t="s">
        <v>11</v>
      </c>
      <c r="C24" s="2"/>
      <c r="D24" s="66">
        <v>46203</v>
      </c>
      <c r="G24" s="9"/>
    </row>
    <row r="25" spans="2:9" ht="11.25" customHeight="1" thickBot="1" x14ac:dyDescent="0.3">
      <c r="B25" s="4"/>
      <c r="C25" s="4"/>
      <c r="D25" s="4"/>
      <c r="E25" s="4"/>
      <c r="F25" s="4"/>
      <c r="G25" s="4"/>
      <c r="H25" s="4"/>
      <c r="I25" s="4"/>
    </row>
    <row r="26" spans="2:9" ht="11.25" customHeight="1" x14ac:dyDescent="0.25">
      <c r="B26" s="3"/>
      <c r="C26" s="3"/>
      <c r="D26" s="3"/>
      <c r="E26" s="3"/>
      <c r="F26" s="3"/>
      <c r="G26" s="3"/>
      <c r="H26" s="3"/>
      <c r="I26" s="3"/>
    </row>
  </sheetData>
  <sheetProtection sheet="1" objects="1" scenarios="1" selectLockedCells="1"/>
  <sortState xmlns:xlrd2="http://schemas.microsoft.com/office/spreadsheetml/2017/richdata2" ref="E14:E20">
    <sortCondition ref="E14"/>
  </sortState>
  <mergeCells count="1">
    <mergeCell ref="D15:I15"/>
  </mergeCells>
  <dataValidations count="1">
    <dataValidation type="whole" allowBlank="1" showInputMessage="1" showErrorMessage="1" promptTitle="Office of Partnerships Entity ID" prompt="Unique identifier assigned by Office of Partnerships. If unknown contact your project manager." sqref="D14" xr:uid="{27E1C90F-4D44-4E63-8265-B303361629AC}">
      <formula1>1000</formula1>
      <formula2>10000</formula2>
    </dataValidation>
  </dataValidations>
  <pageMargins left="0.5" right="0.5" top="0.5" bottom="0.5" header="0.3" footer="0.3"/>
  <pageSetup orientation="landscape" horizontalDpi="1200" verticalDpi="12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date" operator="greaterThan" showInputMessage="1" showErrorMessage="1" xr:uid="{782FBA46-00D0-487F-BF1F-97AB4C502013}">
          <x14:formula1>
            <xm:f>Mechanics!$A$1</xm:f>
          </x14:formula1>
          <xm:sqref>D20</xm:sqref>
        </x14:dataValidation>
        <x14:dataValidation type="list" allowBlank="1" showInputMessage="1" showErrorMessage="1" xr:uid="{355CDAE5-ED42-457A-8B48-3F77F875FAD0}">
          <x14:formula1>
            <xm:f>Sheet1!$A$1:$A$49</xm:f>
          </x14:formula1>
          <xm:sqref>D15:I15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4986D3-4CAD-4DCF-9162-989B53F96377}">
  <sheetPr>
    <tabColor theme="9" tint="0.79998168889431442"/>
  </sheetPr>
  <dimension ref="A2:F34"/>
  <sheetViews>
    <sheetView showGridLines="0" showRowColHeaders="0" zoomScaleNormal="100" workbookViewId="0">
      <selection activeCell="A2" sqref="A2"/>
    </sheetView>
  </sheetViews>
  <sheetFormatPr defaultRowHeight="15" x14ac:dyDescent="0.25"/>
  <cols>
    <col min="1" max="1" width="5" customWidth="1"/>
    <col min="2" max="2" width="20.85546875" customWidth="1"/>
    <col min="3" max="3" width="47.7109375" customWidth="1"/>
    <col min="4" max="4" width="95.5703125" customWidth="1"/>
    <col min="5" max="5" width="14" customWidth="1"/>
  </cols>
  <sheetData>
    <row r="2" spans="1:4" ht="12" customHeight="1" x14ac:dyDescent="0.25">
      <c r="A2" s="5"/>
    </row>
    <row r="3" spans="1:4" ht="12" customHeight="1" x14ac:dyDescent="0.25"/>
    <row r="4" spans="1:4" ht="12" customHeight="1" x14ac:dyDescent="0.25"/>
    <row r="5" spans="1:4" ht="12" customHeight="1" x14ac:dyDescent="0.25"/>
    <row r="6" spans="1:4" ht="12" customHeight="1" x14ac:dyDescent="0.25"/>
    <row r="7" spans="1:4" ht="12" customHeight="1" x14ac:dyDescent="0.25"/>
    <row r="8" spans="1:4" ht="12" customHeight="1" x14ac:dyDescent="0.25"/>
    <row r="10" spans="1:4" ht="15.75" thickBot="1" x14ac:dyDescent="0.3">
      <c r="C10" s="23"/>
    </row>
    <row r="11" spans="1:4" ht="19.5" thickBot="1" x14ac:dyDescent="0.35">
      <c r="B11" s="76" t="s">
        <v>12</v>
      </c>
      <c r="C11" s="77"/>
      <c r="D11" s="78"/>
    </row>
    <row r="12" spans="1:4" ht="60" customHeight="1" x14ac:dyDescent="0.25">
      <c r="B12" s="80"/>
      <c r="C12" s="81"/>
      <c r="D12" s="82"/>
    </row>
    <row r="13" spans="1:4" ht="60" customHeight="1" thickBot="1" x14ac:dyDescent="0.3">
      <c r="B13" s="83"/>
      <c r="C13" s="84"/>
      <c r="D13" s="85"/>
    </row>
    <row r="15" spans="1:4" ht="15.75" thickBot="1" x14ac:dyDescent="0.3"/>
    <row r="16" spans="1:4" ht="19.5" thickBot="1" x14ac:dyDescent="0.35">
      <c r="B16" s="76" t="s">
        <v>13</v>
      </c>
      <c r="C16" s="77"/>
      <c r="D16" s="78"/>
    </row>
    <row r="17" spans="2:6" ht="60" customHeight="1" x14ac:dyDescent="0.25">
      <c r="B17" s="80"/>
      <c r="C17" s="81"/>
      <c r="D17" s="82"/>
    </row>
    <row r="18" spans="2:6" ht="60" customHeight="1" thickBot="1" x14ac:dyDescent="0.3">
      <c r="B18" s="83"/>
      <c r="C18" s="84"/>
      <c r="D18" s="85"/>
    </row>
    <row r="20" spans="2:6" ht="15.75" thickBot="1" x14ac:dyDescent="0.3"/>
    <row r="21" spans="2:6" ht="19.5" thickBot="1" x14ac:dyDescent="0.35">
      <c r="B21" s="76" t="s">
        <v>14</v>
      </c>
      <c r="C21" s="77"/>
      <c r="D21" s="78"/>
    </row>
    <row r="22" spans="2:6" ht="60" customHeight="1" x14ac:dyDescent="0.25">
      <c r="B22" s="80"/>
      <c r="C22" s="81"/>
      <c r="D22" s="82"/>
    </row>
    <row r="23" spans="2:6" ht="60" customHeight="1" thickBot="1" x14ac:dyDescent="0.3">
      <c r="B23" s="83"/>
      <c r="C23" s="84"/>
      <c r="D23" s="85"/>
    </row>
    <row r="25" spans="2:6" ht="15.75" thickBot="1" x14ac:dyDescent="0.3"/>
    <row r="26" spans="2:6" ht="45" customHeight="1" thickBot="1" x14ac:dyDescent="0.35">
      <c r="B26" s="79" t="s">
        <v>15</v>
      </c>
      <c r="C26" s="79"/>
      <c r="D26" s="79"/>
    </row>
    <row r="27" spans="2:6" ht="306.75" customHeight="1" thickBot="1" x14ac:dyDescent="0.3">
      <c r="B27" s="73"/>
      <c r="C27" s="74"/>
      <c r="D27" s="75"/>
    </row>
    <row r="30" spans="2:6" hidden="1" x14ac:dyDescent="0.25">
      <c r="B30" t="s">
        <v>16</v>
      </c>
      <c r="C30" t="s">
        <v>17</v>
      </c>
      <c r="D30" t="s">
        <v>1</v>
      </c>
      <c r="E30" t="s">
        <v>18</v>
      </c>
      <c r="F30" s="31" t="s">
        <v>19</v>
      </c>
    </row>
    <row r="31" spans="2:6" ht="17.25" hidden="1" x14ac:dyDescent="0.25">
      <c r="B31" t="str">
        <f>B11</f>
        <v>Identify covered produce commodities that are common to your jurisdiction:</v>
      </c>
      <c r="C31">
        <f>B12</f>
        <v>0</v>
      </c>
      <c r="D31" t="e">
        <f>Coversheet!$D$14</f>
        <v>#N/A</v>
      </c>
      <c r="E31" t="str">
        <f>Coversheet!$D$15</f>
        <v>Select</v>
      </c>
      <c r="F31" s="30" t="str">
        <f>Coversheet!$D$18</f>
        <v>Select Recipient Name</v>
      </c>
    </row>
    <row r="32" spans="2:6" ht="17.25" hidden="1" x14ac:dyDescent="0.25">
      <c r="B32" t="str">
        <f>B16</f>
        <v>Identify common farming conditions and practices in your jurisdiction:</v>
      </c>
      <c r="C32">
        <f>B17</f>
        <v>0</v>
      </c>
      <c r="D32" t="e">
        <f>Coversheet!$D$14</f>
        <v>#N/A</v>
      </c>
      <c r="E32" t="str">
        <f>Coversheet!$D$15</f>
        <v>Select</v>
      </c>
      <c r="F32" s="30" t="str">
        <f>Coversheet!$D$18</f>
        <v>Select Recipient Name</v>
      </c>
    </row>
    <row r="33" spans="2:6" ht="17.25" hidden="1" x14ac:dyDescent="0.25">
      <c r="B33" t="str">
        <f>B21</f>
        <v>Identify unique farming conditions and practices in your jurisdiction:</v>
      </c>
      <c r="C33">
        <f>B22</f>
        <v>0</v>
      </c>
      <c r="D33" t="e">
        <f>Coversheet!$D$14</f>
        <v>#N/A</v>
      </c>
      <c r="E33" t="str">
        <f>Coversheet!$D$15</f>
        <v>Select</v>
      </c>
      <c r="F33" s="30" t="str">
        <f>Coversheet!$D$18</f>
        <v>Select Recipient Name</v>
      </c>
    </row>
    <row r="34" spans="2:6" ht="17.25" hidden="1" x14ac:dyDescent="0.25">
      <c r="B34" t="str">
        <f>B26</f>
        <v>Review farm inventory estimated data (2017 National Agricultural Statistics Service (NASS) Data or other justified source) and compare it to your jurisdiction’s verified number of farms in inventory. Provide a narrative explanation of the comparison:</v>
      </c>
      <c r="C34">
        <f>B27</f>
        <v>0</v>
      </c>
      <c r="D34" t="e">
        <f>Coversheet!$D$14</f>
        <v>#N/A</v>
      </c>
      <c r="E34" t="str">
        <f>Coversheet!$D$15</f>
        <v>Select</v>
      </c>
      <c r="F34" s="30" t="str">
        <f>Coversheet!$D$18</f>
        <v>Select Recipient Name</v>
      </c>
    </row>
  </sheetData>
  <sheetProtection sheet="1" objects="1" scenarios="1" selectLockedCells="1"/>
  <mergeCells count="8">
    <mergeCell ref="B27:D27"/>
    <mergeCell ref="B11:D11"/>
    <mergeCell ref="B26:D26"/>
    <mergeCell ref="B12:D13"/>
    <mergeCell ref="B17:D18"/>
    <mergeCell ref="B16:D16"/>
    <mergeCell ref="B22:D23"/>
    <mergeCell ref="B21:D21"/>
  </mergeCells>
  <pageMargins left="0.7" right="0.7" top="0.75" bottom="0.75" header="0.3" footer="0.3"/>
  <pageSetup orientation="portrait" horizontalDpi="1200" verticalDpi="1200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95C355-EBF3-4C3C-895B-D2C819C172A4}">
  <sheetPr>
    <tabColor rgb="FFD5B8EA"/>
  </sheetPr>
  <dimension ref="A2:Q33"/>
  <sheetViews>
    <sheetView showGridLines="0" showRowColHeaders="0" workbookViewId="0">
      <selection activeCell="A2" sqref="A2"/>
    </sheetView>
  </sheetViews>
  <sheetFormatPr defaultRowHeight="15" x14ac:dyDescent="0.25"/>
  <cols>
    <col min="1" max="1" width="4.140625" customWidth="1"/>
    <col min="2" max="2" width="5.140625" customWidth="1"/>
    <col min="3" max="3" width="36.42578125" customWidth="1"/>
    <col min="4" max="4" width="73.42578125" customWidth="1"/>
    <col min="5" max="5" width="27.42578125" customWidth="1"/>
    <col min="6" max="6" width="9.140625" hidden="1" customWidth="1"/>
    <col min="7" max="7" width="14" hidden="1" customWidth="1"/>
    <col min="8" max="8" width="9.140625" hidden="1" customWidth="1"/>
    <col min="9" max="9" width="19.5703125" hidden="1" customWidth="1"/>
  </cols>
  <sheetData>
    <row r="2" spans="1:17" x14ac:dyDescent="0.25">
      <c r="A2" s="5"/>
    </row>
    <row r="7" spans="1:17" ht="15.75" thickBot="1" x14ac:dyDescent="0.3"/>
    <row r="8" spans="1:17" ht="39.4" customHeight="1" thickBot="1" x14ac:dyDescent="0.35">
      <c r="B8" s="98" t="s">
        <v>20</v>
      </c>
      <c r="C8" s="99"/>
      <c r="D8" s="99"/>
      <c r="E8" s="100"/>
    </row>
    <row r="9" spans="1:17" ht="126" customHeight="1" thickBot="1" x14ac:dyDescent="0.3">
      <c r="B9" s="95"/>
      <c r="C9" s="96"/>
      <c r="D9" s="96"/>
      <c r="E9" s="97"/>
    </row>
    <row r="10" spans="1:17" ht="99" customHeight="1" thickBot="1" x14ac:dyDescent="0.3">
      <c r="B10" s="101" t="s">
        <v>21</v>
      </c>
      <c r="C10" s="102"/>
      <c r="D10" s="102"/>
      <c r="E10" s="103"/>
    </row>
    <row r="11" spans="1:17" ht="27.75" customHeight="1" thickBot="1" x14ac:dyDescent="0.3">
      <c r="B11" s="36"/>
      <c r="C11" s="36"/>
      <c r="D11" s="36"/>
      <c r="E11" s="36"/>
    </row>
    <row r="12" spans="1:17" ht="18.95" customHeight="1" thickBot="1" x14ac:dyDescent="0.35">
      <c r="B12" s="89" t="s">
        <v>22</v>
      </c>
      <c r="C12" s="90"/>
      <c r="D12" s="90"/>
      <c r="E12" s="91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</row>
    <row r="13" spans="1:17" ht="115.5" customHeight="1" thickBot="1" x14ac:dyDescent="0.3">
      <c r="B13" s="92"/>
      <c r="C13" s="93"/>
      <c r="D13" s="93"/>
      <c r="E13" s="94"/>
    </row>
    <row r="14" spans="1:17" ht="27" customHeight="1" thickBot="1" x14ac:dyDescent="0.3">
      <c r="B14" s="33"/>
      <c r="C14" s="33"/>
      <c r="D14" s="33"/>
      <c r="E14" s="33"/>
    </row>
    <row r="15" spans="1:17" ht="83.25" customHeight="1" thickBot="1" x14ac:dyDescent="0.3">
      <c r="B15" s="86" t="s">
        <v>23</v>
      </c>
      <c r="C15" s="87"/>
      <c r="D15" s="87"/>
      <c r="E15" s="88"/>
    </row>
    <row r="16" spans="1:17" ht="63.75" customHeight="1" thickBot="1" x14ac:dyDescent="0.35">
      <c r="B16" s="34"/>
      <c r="C16" s="54" t="s">
        <v>24</v>
      </c>
      <c r="D16" s="55" t="s">
        <v>25</v>
      </c>
      <c r="E16" s="55" t="s">
        <v>26</v>
      </c>
      <c r="F16" t="s">
        <v>1</v>
      </c>
      <c r="G16" t="s">
        <v>18</v>
      </c>
      <c r="H16" s="31" t="s">
        <v>19</v>
      </c>
      <c r="I16" t="s">
        <v>27</v>
      </c>
    </row>
    <row r="17" spans="2:9" ht="34.5" customHeight="1" thickBot="1" x14ac:dyDescent="0.35">
      <c r="B17" s="26">
        <v>1</v>
      </c>
      <c r="C17" s="27"/>
      <c r="D17" s="17"/>
      <c r="E17" s="24" t="s">
        <v>4</v>
      </c>
      <c r="F17" t="e">
        <f>Coversheet!$D$14</f>
        <v>#N/A</v>
      </c>
      <c r="G17" t="str">
        <f>Coversheet!$D$15</f>
        <v>Select</v>
      </c>
      <c r="H17" s="30" t="str">
        <f>Coversheet!$D$18</f>
        <v>Select Recipient Name</v>
      </c>
    </row>
    <row r="18" spans="2:9" ht="34.5" customHeight="1" thickBot="1" x14ac:dyDescent="0.35">
      <c r="B18" s="26">
        <v>2</v>
      </c>
      <c r="C18" s="27"/>
      <c r="D18" s="17"/>
      <c r="E18" s="24" t="s">
        <v>4</v>
      </c>
      <c r="F18" t="e">
        <f>Coversheet!$D$14</f>
        <v>#N/A</v>
      </c>
      <c r="G18" t="str">
        <f>Coversheet!$D$15</f>
        <v>Select</v>
      </c>
      <c r="H18" s="30" t="str">
        <f>Coversheet!$D$18</f>
        <v>Select Recipient Name</v>
      </c>
    </row>
    <row r="19" spans="2:9" ht="34.5" customHeight="1" thickBot="1" x14ac:dyDescent="0.35">
      <c r="B19" s="26">
        <v>3</v>
      </c>
      <c r="C19" s="28"/>
      <c r="D19" s="29"/>
      <c r="E19" s="24" t="s">
        <v>4</v>
      </c>
      <c r="F19" t="e">
        <f>Coversheet!$D$14</f>
        <v>#N/A</v>
      </c>
      <c r="G19" t="str">
        <f>Coversheet!$D$15</f>
        <v>Select</v>
      </c>
      <c r="H19" s="30" t="str">
        <f>Coversheet!$D$18</f>
        <v>Select Recipient Name</v>
      </c>
    </row>
    <row r="20" spans="2:9" ht="34.5" customHeight="1" thickBot="1" x14ac:dyDescent="0.35">
      <c r="B20" s="26">
        <v>4</v>
      </c>
      <c r="C20" s="28"/>
      <c r="D20" s="29"/>
      <c r="E20" s="24" t="s">
        <v>4</v>
      </c>
      <c r="F20" t="e">
        <f>Coversheet!$D$14</f>
        <v>#N/A</v>
      </c>
      <c r="G20" t="str">
        <f>Coversheet!$D$15</f>
        <v>Select</v>
      </c>
      <c r="H20" s="30" t="str">
        <f>Coversheet!$D$18</f>
        <v>Select Recipient Name</v>
      </c>
    </row>
    <row r="21" spans="2:9" ht="34.5" customHeight="1" thickBot="1" x14ac:dyDescent="0.35">
      <c r="B21" s="26">
        <v>5</v>
      </c>
      <c r="C21" s="28"/>
      <c r="D21" s="29"/>
      <c r="E21" s="24" t="s">
        <v>4</v>
      </c>
      <c r="F21" t="e">
        <f>Coversheet!$D$14</f>
        <v>#N/A</v>
      </c>
      <c r="G21" t="str">
        <f>Coversheet!$D$15</f>
        <v>Select</v>
      </c>
      <c r="H21" s="30" t="str">
        <f>Coversheet!$D$18</f>
        <v>Select Recipient Name</v>
      </c>
    </row>
    <row r="22" spans="2:9" ht="34.5" customHeight="1" thickBot="1" x14ac:dyDescent="0.35">
      <c r="B22" s="26">
        <v>6</v>
      </c>
      <c r="C22" s="28"/>
      <c r="D22" s="29"/>
      <c r="E22" s="24" t="s">
        <v>4</v>
      </c>
      <c r="F22" t="e">
        <f>Coversheet!$D$14</f>
        <v>#N/A</v>
      </c>
      <c r="G22" t="str">
        <f>Coversheet!$D$15</f>
        <v>Select</v>
      </c>
      <c r="H22" s="30" t="str">
        <f>Coversheet!$D$18</f>
        <v>Select Recipient Name</v>
      </c>
    </row>
    <row r="23" spans="2:9" ht="34.5" customHeight="1" thickBot="1" x14ac:dyDescent="0.35">
      <c r="B23" s="26">
        <v>7</v>
      </c>
      <c r="C23" s="28"/>
      <c r="D23" s="29"/>
      <c r="E23" s="24" t="s">
        <v>4</v>
      </c>
      <c r="F23" t="e">
        <f>Coversheet!$D$14</f>
        <v>#N/A</v>
      </c>
      <c r="G23" t="str">
        <f>Coversheet!$D$15</f>
        <v>Select</v>
      </c>
      <c r="H23" s="30" t="str">
        <f>Coversheet!$D$18</f>
        <v>Select Recipient Name</v>
      </c>
    </row>
    <row r="24" spans="2:9" ht="34.5" customHeight="1" thickBot="1" x14ac:dyDescent="0.35">
      <c r="B24" s="26">
        <v>8</v>
      </c>
      <c r="C24" s="28"/>
      <c r="D24" s="29"/>
      <c r="E24" s="24" t="s">
        <v>4</v>
      </c>
      <c r="F24" t="e">
        <f>Coversheet!$D$14</f>
        <v>#N/A</v>
      </c>
      <c r="G24" t="str">
        <f>Coversheet!$D$15</f>
        <v>Select</v>
      </c>
      <c r="H24" s="30" t="str">
        <f>Coversheet!$D$18</f>
        <v>Select Recipient Name</v>
      </c>
    </row>
    <row r="25" spans="2:9" ht="34.5" customHeight="1" thickBot="1" x14ac:dyDescent="0.35">
      <c r="B25" s="26">
        <v>9</v>
      </c>
      <c r="C25" s="28"/>
      <c r="D25" s="29"/>
      <c r="E25" s="24" t="s">
        <v>4</v>
      </c>
      <c r="F25" t="e">
        <f>Coversheet!$D$14</f>
        <v>#N/A</v>
      </c>
      <c r="G25" t="str">
        <f>Coversheet!$D$15</f>
        <v>Select</v>
      </c>
      <c r="H25" s="30" t="str">
        <f>Coversheet!$D$18</f>
        <v>Select Recipient Name</v>
      </c>
    </row>
    <row r="26" spans="2:9" ht="34.5" customHeight="1" thickBot="1" x14ac:dyDescent="0.35">
      <c r="B26" s="26">
        <v>10</v>
      </c>
      <c r="C26" s="28"/>
      <c r="D26" s="29"/>
      <c r="E26" s="24" t="s">
        <v>4</v>
      </c>
      <c r="F26" t="e">
        <f>Coversheet!$D$14</f>
        <v>#N/A</v>
      </c>
      <c r="G26" t="str">
        <f>Coversheet!$D$15</f>
        <v>Select</v>
      </c>
      <c r="H26" s="30" t="str">
        <f>Coversheet!$D$18</f>
        <v>Select Recipient Name</v>
      </c>
    </row>
    <row r="27" spans="2:9" ht="34.5" customHeight="1" thickBot="1" x14ac:dyDescent="0.35">
      <c r="B27" s="26">
        <v>11</v>
      </c>
      <c r="C27" s="28"/>
      <c r="D27" s="29"/>
      <c r="E27" s="24" t="s">
        <v>4</v>
      </c>
      <c r="F27" t="e">
        <f>Coversheet!$D$14</f>
        <v>#N/A</v>
      </c>
      <c r="G27" t="str">
        <f>Coversheet!$D$15</f>
        <v>Select</v>
      </c>
      <c r="H27" s="30" t="str">
        <f>Coversheet!$D$18</f>
        <v>Select Recipient Name</v>
      </c>
    </row>
    <row r="28" spans="2:9" ht="34.5" customHeight="1" thickBot="1" x14ac:dyDescent="0.35">
      <c r="B28" s="26">
        <v>12</v>
      </c>
      <c r="C28" s="28"/>
      <c r="D28" s="29"/>
      <c r="E28" s="24" t="s">
        <v>4</v>
      </c>
      <c r="F28" t="e">
        <f>Coversheet!$D$14</f>
        <v>#N/A</v>
      </c>
      <c r="G28" t="str">
        <f>Coversheet!$D$15</f>
        <v>Select</v>
      </c>
      <c r="H28" s="30" t="str">
        <f>Coversheet!$D$18</f>
        <v>Select Recipient Name</v>
      </c>
    </row>
    <row r="29" spans="2:9" ht="34.5" customHeight="1" thickBot="1" x14ac:dyDescent="0.35">
      <c r="B29" s="26">
        <v>13</v>
      </c>
      <c r="C29" s="28"/>
      <c r="D29" s="29"/>
      <c r="E29" s="24" t="s">
        <v>4</v>
      </c>
      <c r="F29" t="e">
        <f>Coversheet!$D$14</f>
        <v>#N/A</v>
      </c>
      <c r="G29" t="str">
        <f>Coversheet!$D$15</f>
        <v>Select</v>
      </c>
      <c r="H29" s="30" t="str">
        <f>Coversheet!$D$18</f>
        <v>Select Recipient Name</v>
      </c>
    </row>
    <row r="30" spans="2:9" ht="34.5" customHeight="1" thickBot="1" x14ac:dyDescent="0.35">
      <c r="B30" s="26">
        <v>14</v>
      </c>
      <c r="C30" s="28"/>
      <c r="D30" s="29"/>
      <c r="E30" s="24" t="s">
        <v>4</v>
      </c>
      <c r="F30" t="e">
        <f>Coversheet!$D$14</f>
        <v>#N/A</v>
      </c>
      <c r="G30" t="str">
        <f>Coversheet!$D$15</f>
        <v>Select</v>
      </c>
      <c r="H30" s="30" t="str">
        <f>Coversheet!$D$18</f>
        <v>Select Recipient Name</v>
      </c>
    </row>
    <row r="31" spans="2:9" ht="34.5" customHeight="1" thickBot="1" x14ac:dyDescent="0.35">
      <c r="B31" s="26">
        <v>15</v>
      </c>
      <c r="C31" s="28"/>
      <c r="D31" s="29"/>
      <c r="E31" s="24" t="s">
        <v>4</v>
      </c>
      <c r="F31" t="e">
        <f>Coversheet!$D$14</f>
        <v>#N/A</v>
      </c>
      <c r="G31" t="str">
        <f>Coversheet!$D$15</f>
        <v>Select</v>
      </c>
      <c r="H31" s="30" t="str">
        <f>Coversheet!$D$18</f>
        <v>Select Recipient Name</v>
      </c>
    </row>
    <row r="32" spans="2:9" ht="17.25" hidden="1" x14ac:dyDescent="0.25">
      <c r="C32" t="str">
        <f>B8</f>
        <v>Describe your produce program's organization structure and infrastructure needs to include staffing, facilities, equipment, materials, and supplies - This can be typed, or included as an attachment in the yellow cell below:</v>
      </c>
      <c r="F32" t="e">
        <f>Coversheet!$D$14</f>
        <v>#N/A</v>
      </c>
      <c r="G32" t="str">
        <f>Coversheet!$D$15</f>
        <v>Select</v>
      </c>
      <c r="H32" s="30" t="str">
        <f>Coversheet!$D$18</f>
        <v>Select Recipient Name</v>
      </c>
      <c r="I32">
        <f>B9</f>
        <v>0</v>
      </c>
    </row>
    <row r="33" spans="3:9" ht="17.25" hidden="1" x14ac:dyDescent="0.25">
      <c r="C33" s="51" t="str">
        <f>B12</f>
        <v xml:space="preserve"> Identify and describe any unmet organization or infrastructure needs:
</v>
      </c>
      <c r="D33" s="52"/>
      <c r="E33" s="53"/>
      <c r="F33" s="3" t="e">
        <f>Coversheet!$D$14</f>
        <v>#N/A</v>
      </c>
      <c r="G33" s="3" t="str">
        <f>Coversheet!$D$15</f>
        <v>Select</v>
      </c>
      <c r="H33" s="30" t="str">
        <f>Coversheet!$D$18</f>
        <v>Select Recipient Name</v>
      </c>
      <c r="I33" s="3">
        <f>B13</f>
        <v>0</v>
      </c>
    </row>
  </sheetData>
  <sheetProtection sheet="1" scenarios="1" selectLockedCells="1"/>
  <mergeCells count="6">
    <mergeCell ref="B15:E15"/>
    <mergeCell ref="B12:E12"/>
    <mergeCell ref="B13:E13"/>
    <mergeCell ref="B9:E9"/>
    <mergeCell ref="B8:E8"/>
    <mergeCell ref="B10:E10"/>
  </mergeCells>
  <pageMargins left="0.7" right="0.7" top="0.75" bottom="0.75" header="0.3" footer="0.3"/>
  <pageSetup orientation="portrait" horizontalDpi="1200" verticalDpi="1200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400130D-0082-4073-B407-640A40CCF846}">
          <x14:formula1>
            <xm:f>Mechanics!$C$6:$C$8</xm:f>
          </x14:formula1>
          <xm:sqref>E17:E31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DBD556-0687-4AED-8FA1-D3309EF060DE}">
  <dimension ref="A1:Y41"/>
  <sheetViews>
    <sheetView workbookViewId="0"/>
  </sheetViews>
  <sheetFormatPr defaultRowHeight="15" x14ac:dyDescent="0.25"/>
  <cols>
    <col min="1" max="1" width="81.140625" bestFit="1" customWidth="1"/>
    <col min="2" max="2" width="21.28515625" bestFit="1" customWidth="1"/>
    <col min="3" max="3" width="7.42578125" bestFit="1" customWidth="1"/>
    <col min="4" max="4" width="14.140625" bestFit="1" customWidth="1"/>
    <col min="5" max="5" width="7.28515625" bestFit="1" customWidth="1"/>
    <col min="6" max="6" width="81.140625" bestFit="1" customWidth="1"/>
    <col min="7" max="7" width="69" bestFit="1" customWidth="1"/>
    <col min="8" max="8" width="59.7109375" bestFit="1" customWidth="1"/>
    <col min="9" max="9" width="20" bestFit="1" customWidth="1"/>
    <col min="10" max="10" width="80.140625" bestFit="1" customWidth="1"/>
    <col min="11" max="11" width="57.28515625" bestFit="1" customWidth="1"/>
    <col min="12" max="12" width="72.5703125" bestFit="1" customWidth="1"/>
    <col min="13" max="13" width="74" bestFit="1" customWidth="1"/>
    <col min="14" max="14" width="51.42578125" bestFit="1" customWidth="1"/>
    <col min="15" max="15" width="81.140625" bestFit="1" customWidth="1"/>
    <col min="16" max="16" width="57.7109375" bestFit="1" customWidth="1"/>
    <col min="17" max="17" width="66.7109375" bestFit="1" customWidth="1"/>
    <col min="18" max="18" width="54.7109375" bestFit="1" customWidth="1"/>
    <col min="19" max="19" width="81.140625" bestFit="1" customWidth="1"/>
    <col min="20" max="20" width="31.140625" bestFit="1" customWidth="1"/>
    <col min="21" max="21" width="33.42578125" bestFit="1" customWidth="1"/>
    <col min="22" max="22" width="63.28515625" bestFit="1" customWidth="1"/>
    <col min="23" max="23" width="63.42578125" bestFit="1" customWidth="1"/>
    <col min="24" max="24" width="44.7109375" bestFit="1" customWidth="1"/>
    <col min="25" max="25" width="81.140625" bestFit="1" customWidth="1"/>
  </cols>
  <sheetData>
    <row r="1" spans="1:25" x14ac:dyDescent="0.25">
      <c r="A1" t="s">
        <v>16</v>
      </c>
      <c r="B1" t="s">
        <v>17</v>
      </c>
      <c r="C1" t="s">
        <v>1</v>
      </c>
      <c r="D1" t="s">
        <v>18</v>
      </c>
      <c r="E1" t="s">
        <v>19</v>
      </c>
      <c r="F1" t="s">
        <v>24</v>
      </c>
      <c r="G1" t="s">
        <v>25</v>
      </c>
      <c r="H1" t="s">
        <v>26</v>
      </c>
      <c r="I1" t="s">
        <v>27</v>
      </c>
      <c r="J1" t="s">
        <v>28</v>
      </c>
      <c r="K1" t="s">
        <v>29</v>
      </c>
      <c r="L1" t="s">
        <v>30</v>
      </c>
      <c r="M1" t="s">
        <v>31</v>
      </c>
      <c r="N1" t="s">
        <v>32</v>
      </c>
      <c r="O1" t="s">
        <v>33</v>
      </c>
      <c r="P1" t="s">
        <v>34</v>
      </c>
      <c r="Q1" t="s">
        <v>35</v>
      </c>
      <c r="R1" t="s">
        <v>36</v>
      </c>
      <c r="S1" t="s">
        <v>37</v>
      </c>
      <c r="T1" t="s">
        <v>38</v>
      </c>
      <c r="U1" t="s">
        <v>39</v>
      </c>
      <c r="V1" t="s">
        <v>40</v>
      </c>
      <c r="W1" t="s">
        <v>41</v>
      </c>
      <c r="X1" t="s">
        <v>42</v>
      </c>
      <c r="Y1" t="s">
        <v>43</v>
      </c>
    </row>
    <row r="2" spans="1:25" x14ac:dyDescent="0.25">
      <c r="A2" s="32" t="s">
        <v>44</v>
      </c>
      <c r="B2">
        <v>0</v>
      </c>
      <c r="D2" s="32" t="s">
        <v>4</v>
      </c>
      <c r="E2" s="32" t="s">
        <v>4</v>
      </c>
      <c r="F2" s="32"/>
      <c r="H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</row>
    <row r="3" spans="1:25" x14ac:dyDescent="0.25">
      <c r="A3" s="32" t="s">
        <v>45</v>
      </c>
      <c r="B3">
        <v>0</v>
      </c>
      <c r="D3" s="32" t="s">
        <v>4</v>
      </c>
      <c r="E3" s="32" t="s">
        <v>4</v>
      </c>
      <c r="F3" s="32"/>
      <c r="H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</row>
    <row r="4" spans="1:25" x14ac:dyDescent="0.25">
      <c r="A4" s="32" t="s">
        <v>46</v>
      </c>
      <c r="B4">
        <v>0</v>
      </c>
      <c r="D4" s="32" t="s">
        <v>4</v>
      </c>
      <c r="E4" s="32" t="s">
        <v>4</v>
      </c>
      <c r="F4" s="32"/>
      <c r="H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</row>
    <row r="5" spans="1:25" x14ac:dyDescent="0.25">
      <c r="A5" s="32" t="s">
        <v>47</v>
      </c>
      <c r="B5">
        <v>0</v>
      </c>
      <c r="D5" s="32" t="s">
        <v>4</v>
      </c>
      <c r="E5" s="32" t="s">
        <v>4</v>
      </c>
      <c r="F5" s="32"/>
      <c r="H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</row>
    <row r="6" spans="1:25" x14ac:dyDescent="0.25">
      <c r="A6" s="32"/>
      <c r="D6" s="32" t="s">
        <v>4</v>
      </c>
      <c r="E6" s="32" t="s">
        <v>4</v>
      </c>
      <c r="F6" s="32"/>
      <c r="H6" s="32" t="s">
        <v>4</v>
      </c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</row>
    <row r="7" spans="1:25" x14ac:dyDescent="0.25">
      <c r="A7" s="32"/>
      <c r="D7" s="32" t="s">
        <v>4</v>
      </c>
      <c r="E7" s="32" t="s">
        <v>4</v>
      </c>
      <c r="F7" s="32"/>
      <c r="H7" s="32" t="s">
        <v>4</v>
      </c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</row>
    <row r="8" spans="1:25" x14ac:dyDescent="0.25">
      <c r="A8" s="32"/>
      <c r="D8" s="32" t="s">
        <v>4</v>
      </c>
      <c r="E8" s="32" t="s">
        <v>4</v>
      </c>
      <c r="F8" s="32"/>
      <c r="H8" s="32" t="s">
        <v>4</v>
      </c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</row>
    <row r="9" spans="1:25" x14ac:dyDescent="0.25">
      <c r="A9" s="32"/>
      <c r="D9" s="32" t="s">
        <v>4</v>
      </c>
      <c r="E9" s="32" t="s">
        <v>4</v>
      </c>
      <c r="F9" s="32"/>
      <c r="H9" s="32" t="s">
        <v>4</v>
      </c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</row>
    <row r="10" spans="1:25" x14ac:dyDescent="0.25">
      <c r="A10" s="32"/>
      <c r="D10" s="32" t="s">
        <v>4</v>
      </c>
      <c r="E10" s="32" t="s">
        <v>4</v>
      </c>
      <c r="F10" s="32"/>
      <c r="H10" s="32" t="s">
        <v>4</v>
      </c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</row>
    <row r="11" spans="1:25" x14ac:dyDescent="0.25">
      <c r="A11" s="32"/>
      <c r="D11" s="32" t="s">
        <v>4</v>
      </c>
      <c r="E11" s="32" t="s">
        <v>4</v>
      </c>
      <c r="F11" s="32"/>
      <c r="H11" s="32" t="s">
        <v>4</v>
      </c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</row>
    <row r="12" spans="1:25" x14ac:dyDescent="0.25">
      <c r="A12" s="32"/>
      <c r="D12" s="32" t="s">
        <v>4</v>
      </c>
      <c r="E12" s="32" t="s">
        <v>4</v>
      </c>
      <c r="F12" s="32"/>
      <c r="H12" s="32" t="s">
        <v>4</v>
      </c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</row>
    <row r="13" spans="1:25" x14ac:dyDescent="0.25">
      <c r="A13" s="32"/>
      <c r="D13" s="32" t="s">
        <v>4</v>
      </c>
      <c r="E13" s="32" t="s">
        <v>4</v>
      </c>
      <c r="F13" s="32"/>
      <c r="H13" s="32" t="s">
        <v>4</v>
      </c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</row>
    <row r="14" spans="1:25" x14ac:dyDescent="0.25">
      <c r="A14" s="32"/>
      <c r="D14" s="32" t="s">
        <v>4</v>
      </c>
      <c r="E14" s="32" t="s">
        <v>4</v>
      </c>
      <c r="F14" s="32"/>
      <c r="H14" s="32" t="s">
        <v>4</v>
      </c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</row>
    <row r="15" spans="1:25" x14ac:dyDescent="0.25">
      <c r="A15" s="32"/>
      <c r="D15" s="32" t="s">
        <v>4</v>
      </c>
      <c r="E15" s="32" t="s">
        <v>4</v>
      </c>
      <c r="F15" s="32"/>
      <c r="H15" s="32" t="s">
        <v>4</v>
      </c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</row>
    <row r="16" spans="1:25" x14ac:dyDescent="0.25">
      <c r="A16" s="32"/>
      <c r="D16" s="32" t="s">
        <v>4</v>
      </c>
      <c r="E16" s="32" t="s">
        <v>4</v>
      </c>
      <c r="F16" s="32"/>
      <c r="H16" s="32" t="s">
        <v>4</v>
      </c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</row>
    <row r="17" spans="1:25" x14ac:dyDescent="0.25">
      <c r="A17" s="32"/>
      <c r="D17" s="32" t="s">
        <v>4</v>
      </c>
      <c r="E17" s="32" t="s">
        <v>4</v>
      </c>
      <c r="F17" s="32"/>
      <c r="H17" s="32" t="s">
        <v>4</v>
      </c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</row>
    <row r="18" spans="1:25" x14ac:dyDescent="0.25">
      <c r="A18" s="32"/>
      <c r="D18" s="32" t="s">
        <v>4</v>
      </c>
      <c r="E18" s="32" t="s">
        <v>4</v>
      </c>
      <c r="F18" s="32"/>
      <c r="H18" s="32" t="s">
        <v>4</v>
      </c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</row>
    <row r="19" spans="1:25" x14ac:dyDescent="0.25">
      <c r="A19" s="32"/>
      <c r="D19" s="32" t="s">
        <v>4</v>
      </c>
      <c r="E19" s="32" t="s">
        <v>4</v>
      </c>
      <c r="F19" s="32"/>
      <c r="H19" s="32" t="s">
        <v>4</v>
      </c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</row>
    <row r="20" spans="1:25" x14ac:dyDescent="0.25">
      <c r="A20" s="32"/>
      <c r="D20" s="32" t="s">
        <v>4</v>
      </c>
      <c r="E20" s="32" t="s">
        <v>4</v>
      </c>
      <c r="F20" s="32"/>
      <c r="H20" s="32" t="s">
        <v>4</v>
      </c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</row>
    <row r="21" spans="1:25" x14ac:dyDescent="0.25">
      <c r="A21" s="32"/>
      <c r="D21" s="32" t="s">
        <v>4</v>
      </c>
      <c r="E21" s="32" t="s">
        <v>4</v>
      </c>
      <c r="F21" s="32" t="s">
        <v>20</v>
      </c>
      <c r="H21" s="32"/>
      <c r="I21">
        <v>0</v>
      </c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</row>
    <row r="22" spans="1:25" x14ac:dyDescent="0.25">
      <c r="A22" s="32"/>
      <c r="D22" s="32" t="s">
        <v>4</v>
      </c>
      <c r="E22" s="32" t="s">
        <v>4</v>
      </c>
      <c r="F22" s="32" t="s">
        <v>22</v>
      </c>
      <c r="H22" s="32"/>
      <c r="I22">
        <v>0</v>
      </c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</row>
    <row r="23" spans="1:25" x14ac:dyDescent="0.25">
      <c r="A23" s="32"/>
      <c r="D23" s="32" t="s">
        <v>4</v>
      </c>
      <c r="E23" s="32" t="s">
        <v>4</v>
      </c>
      <c r="F23" s="32"/>
      <c r="H23" s="32"/>
      <c r="J23" s="32" t="s">
        <v>48</v>
      </c>
      <c r="K23" s="32" t="s">
        <v>4</v>
      </c>
      <c r="L23" s="32" t="s">
        <v>49</v>
      </c>
      <c r="M23" s="32" t="s">
        <v>49</v>
      </c>
      <c r="N23" s="32" t="s">
        <v>4</v>
      </c>
      <c r="O23" s="32" t="s">
        <v>49</v>
      </c>
      <c r="P23" s="32" t="s">
        <v>4</v>
      </c>
      <c r="Q23" s="32" t="s">
        <v>4</v>
      </c>
      <c r="R23" s="32" t="s">
        <v>49</v>
      </c>
      <c r="S23" s="32"/>
      <c r="T23" s="32"/>
      <c r="U23" s="32"/>
      <c r="V23" s="32"/>
      <c r="W23" s="32"/>
      <c r="X23" s="32"/>
      <c r="Y23" s="32"/>
    </row>
    <row r="24" spans="1:25" x14ac:dyDescent="0.25">
      <c r="A24" s="32"/>
      <c r="D24" s="32" t="s">
        <v>4</v>
      </c>
      <c r="E24" s="32" t="s">
        <v>4</v>
      </c>
      <c r="F24" s="32"/>
      <c r="H24" s="32"/>
      <c r="J24" s="32" t="s">
        <v>50</v>
      </c>
      <c r="K24" s="32" t="s">
        <v>4</v>
      </c>
      <c r="L24" s="32" t="s">
        <v>49</v>
      </c>
      <c r="M24" s="32" t="s">
        <v>49</v>
      </c>
      <c r="N24" s="32" t="s">
        <v>4</v>
      </c>
      <c r="O24" s="32" t="s">
        <v>49</v>
      </c>
      <c r="P24" s="32" t="s">
        <v>4</v>
      </c>
      <c r="Q24" s="32" t="s">
        <v>4</v>
      </c>
      <c r="R24" s="32" t="s">
        <v>49</v>
      </c>
      <c r="S24" s="32"/>
      <c r="T24" s="32"/>
      <c r="U24" s="32"/>
      <c r="V24" s="32"/>
      <c r="W24" s="32"/>
      <c r="X24" s="32"/>
      <c r="Y24" s="32"/>
    </row>
    <row r="25" spans="1:25" x14ac:dyDescent="0.25">
      <c r="A25" s="32"/>
      <c r="D25" s="32" t="s">
        <v>4</v>
      </c>
      <c r="E25" s="32" t="s">
        <v>4</v>
      </c>
      <c r="F25" s="32"/>
      <c r="H25" s="32"/>
      <c r="J25" s="32" t="s">
        <v>51</v>
      </c>
      <c r="K25" s="32" t="s">
        <v>4</v>
      </c>
      <c r="L25" s="32" t="s">
        <v>49</v>
      </c>
      <c r="M25" s="32" t="s">
        <v>49</v>
      </c>
      <c r="N25" s="32" t="s">
        <v>4</v>
      </c>
      <c r="O25" s="32" t="s">
        <v>49</v>
      </c>
      <c r="P25" s="32" t="s">
        <v>4</v>
      </c>
      <c r="Q25" s="32" t="s">
        <v>4</v>
      </c>
      <c r="R25" s="32" t="s">
        <v>49</v>
      </c>
      <c r="S25" s="32"/>
      <c r="T25" s="32"/>
      <c r="U25" s="32"/>
      <c r="V25" s="32"/>
      <c r="W25" s="32"/>
      <c r="X25" s="32"/>
      <c r="Y25" s="32"/>
    </row>
    <row r="26" spans="1:25" x14ac:dyDescent="0.25">
      <c r="A26" s="32"/>
      <c r="D26" s="32" t="s">
        <v>4</v>
      </c>
      <c r="E26" s="32" t="s">
        <v>4</v>
      </c>
      <c r="F26" s="32"/>
      <c r="H26" s="32"/>
      <c r="J26" s="32" t="s">
        <v>52</v>
      </c>
      <c r="K26" s="32" t="s">
        <v>4</v>
      </c>
      <c r="L26" s="32" t="s">
        <v>49</v>
      </c>
      <c r="M26" s="32" t="s">
        <v>49</v>
      </c>
      <c r="N26" s="32" t="s">
        <v>4</v>
      </c>
      <c r="O26" s="32" t="s">
        <v>49</v>
      </c>
      <c r="P26" s="32" t="s">
        <v>4</v>
      </c>
      <c r="Q26" s="32" t="s">
        <v>4</v>
      </c>
      <c r="R26" s="32" t="s">
        <v>49</v>
      </c>
      <c r="S26" s="32"/>
      <c r="T26" s="32"/>
      <c r="U26" s="32"/>
      <c r="V26" s="32"/>
      <c r="W26" s="32"/>
      <c r="X26" s="32"/>
      <c r="Y26" s="32"/>
    </row>
    <row r="27" spans="1:25" x14ac:dyDescent="0.25">
      <c r="A27" s="32"/>
      <c r="D27" s="32" t="s">
        <v>4</v>
      </c>
      <c r="E27" s="32" t="s">
        <v>4</v>
      </c>
      <c r="F27" s="32"/>
      <c r="H27" s="32"/>
      <c r="J27" s="32" t="s">
        <v>53</v>
      </c>
      <c r="K27" s="32" t="s">
        <v>4</v>
      </c>
      <c r="L27" s="32" t="s">
        <v>49</v>
      </c>
      <c r="M27" s="32" t="s">
        <v>49</v>
      </c>
      <c r="N27" s="32" t="s">
        <v>4</v>
      </c>
      <c r="O27" s="32" t="s">
        <v>49</v>
      </c>
      <c r="P27" s="32" t="s">
        <v>4</v>
      </c>
      <c r="Q27" s="32" t="s">
        <v>4</v>
      </c>
      <c r="R27" s="32" t="s">
        <v>49</v>
      </c>
      <c r="S27" s="32"/>
      <c r="T27" s="32"/>
      <c r="U27" s="32"/>
      <c r="V27" s="32"/>
      <c r="W27" s="32"/>
      <c r="X27" s="32"/>
      <c r="Y27" s="32"/>
    </row>
    <row r="28" spans="1:25" x14ac:dyDescent="0.25">
      <c r="A28" s="32"/>
      <c r="D28" s="32" t="s">
        <v>4</v>
      </c>
      <c r="E28" s="32" t="s">
        <v>4</v>
      </c>
      <c r="F28" s="32"/>
      <c r="H28" s="32"/>
      <c r="J28" s="32" t="s">
        <v>54</v>
      </c>
      <c r="K28" s="32" t="s">
        <v>4</v>
      </c>
      <c r="L28" s="32" t="s">
        <v>49</v>
      </c>
      <c r="M28" s="32" t="s">
        <v>49</v>
      </c>
      <c r="N28" s="32" t="s">
        <v>4</v>
      </c>
      <c r="O28" s="32" t="s">
        <v>49</v>
      </c>
      <c r="P28" s="32" t="s">
        <v>4</v>
      </c>
      <c r="Q28" s="32" t="s">
        <v>4</v>
      </c>
      <c r="R28" s="32" t="s">
        <v>49</v>
      </c>
      <c r="S28" s="32"/>
      <c r="T28" s="32"/>
      <c r="U28" s="32"/>
      <c r="V28" s="32"/>
      <c r="W28" s="32"/>
      <c r="X28" s="32"/>
      <c r="Y28" s="32"/>
    </row>
    <row r="29" spans="1:25" x14ac:dyDescent="0.25">
      <c r="A29" s="32"/>
      <c r="D29" s="32" t="s">
        <v>4</v>
      </c>
      <c r="E29" s="32" t="s">
        <v>4</v>
      </c>
      <c r="F29" s="32"/>
      <c r="H29" s="32"/>
      <c r="J29" s="32" t="s">
        <v>55</v>
      </c>
      <c r="K29" s="32" t="s">
        <v>4</v>
      </c>
      <c r="L29" s="32" t="s">
        <v>49</v>
      </c>
      <c r="M29" s="32" t="s">
        <v>49</v>
      </c>
      <c r="N29" s="32" t="s">
        <v>4</v>
      </c>
      <c r="O29" s="32" t="s">
        <v>49</v>
      </c>
      <c r="P29" s="32" t="s">
        <v>4</v>
      </c>
      <c r="Q29" s="32" t="s">
        <v>4</v>
      </c>
      <c r="R29" s="32" t="s">
        <v>49</v>
      </c>
      <c r="S29" s="32"/>
      <c r="T29" s="32"/>
      <c r="U29" s="32"/>
      <c r="V29" s="32"/>
      <c r="W29" s="32"/>
      <c r="X29" s="32"/>
      <c r="Y29" s="32"/>
    </row>
    <row r="30" spans="1:25" x14ac:dyDescent="0.25">
      <c r="A30" s="32"/>
      <c r="D30" s="32" t="s">
        <v>4</v>
      </c>
      <c r="E30" s="32" t="s">
        <v>4</v>
      </c>
      <c r="F30" s="32"/>
      <c r="H30" s="32"/>
      <c r="J30" s="32" t="s">
        <v>56</v>
      </c>
      <c r="K30" s="32" t="s">
        <v>4</v>
      </c>
      <c r="L30" s="32" t="s">
        <v>49</v>
      </c>
      <c r="M30" s="32" t="s">
        <v>49</v>
      </c>
      <c r="N30" s="32" t="s">
        <v>4</v>
      </c>
      <c r="O30" s="32" t="s">
        <v>49</v>
      </c>
      <c r="P30" s="32" t="s">
        <v>4</v>
      </c>
      <c r="Q30" s="32" t="s">
        <v>4</v>
      </c>
      <c r="R30" s="32" t="s">
        <v>49</v>
      </c>
      <c r="S30" s="32"/>
      <c r="T30" s="32"/>
      <c r="U30" s="32"/>
      <c r="V30" s="32"/>
      <c r="W30" s="32"/>
      <c r="X30" s="32"/>
      <c r="Y30" s="32"/>
    </row>
    <row r="31" spans="1:25" x14ac:dyDescent="0.25">
      <c r="A31" s="32"/>
      <c r="D31" s="32" t="s">
        <v>4</v>
      </c>
      <c r="E31" s="32" t="s">
        <v>4</v>
      </c>
      <c r="F31" s="32"/>
      <c r="H31" s="32"/>
      <c r="J31" s="32" t="s">
        <v>57</v>
      </c>
      <c r="K31" s="32" t="s">
        <v>4</v>
      </c>
      <c r="L31" s="32" t="s">
        <v>49</v>
      </c>
      <c r="M31" s="32" t="s">
        <v>49</v>
      </c>
      <c r="N31" s="32" t="s">
        <v>4</v>
      </c>
      <c r="O31" s="32" t="s">
        <v>49</v>
      </c>
      <c r="P31" s="32" t="s">
        <v>4</v>
      </c>
      <c r="Q31" s="32" t="s">
        <v>4</v>
      </c>
      <c r="R31" s="32" t="s">
        <v>49</v>
      </c>
      <c r="S31" s="32"/>
      <c r="T31" s="32"/>
      <c r="U31" s="32"/>
      <c r="V31" s="32"/>
      <c r="W31" s="32"/>
      <c r="X31" s="32"/>
      <c r="Y31" s="32"/>
    </row>
    <row r="32" spans="1:25" x14ac:dyDescent="0.25">
      <c r="A32" s="32"/>
      <c r="D32" s="32" t="s">
        <v>4</v>
      </c>
      <c r="E32" s="32" t="s">
        <v>4</v>
      </c>
      <c r="F32" s="32"/>
      <c r="H32" s="32"/>
      <c r="J32" s="32" t="s">
        <v>58</v>
      </c>
      <c r="K32" s="32" t="s">
        <v>4</v>
      </c>
      <c r="L32" s="32" t="s">
        <v>49</v>
      </c>
      <c r="M32" s="32" t="s">
        <v>49</v>
      </c>
      <c r="N32" s="32" t="s">
        <v>4</v>
      </c>
      <c r="O32" s="32" t="s">
        <v>49</v>
      </c>
      <c r="P32" s="32" t="s">
        <v>4</v>
      </c>
      <c r="Q32" s="32" t="s">
        <v>4</v>
      </c>
      <c r="R32" s="32" t="s">
        <v>49</v>
      </c>
      <c r="S32" s="32"/>
      <c r="T32" s="32"/>
      <c r="U32" s="32"/>
      <c r="V32" s="32"/>
      <c r="W32" s="32"/>
      <c r="X32" s="32"/>
      <c r="Y32" s="32"/>
    </row>
    <row r="33" spans="1:25" x14ac:dyDescent="0.25">
      <c r="A33" s="32"/>
      <c r="D33" s="32" t="s">
        <v>4</v>
      </c>
      <c r="E33" s="32" t="s">
        <v>4</v>
      </c>
      <c r="F33" s="32"/>
      <c r="H33" s="32"/>
      <c r="J33" s="32"/>
      <c r="K33" s="32"/>
      <c r="L33" s="32"/>
      <c r="M33" s="32"/>
      <c r="N33" s="32"/>
      <c r="O33" s="32"/>
      <c r="P33" s="32"/>
      <c r="Q33" s="32"/>
      <c r="R33" s="32" t="s">
        <v>49</v>
      </c>
      <c r="S33" s="32" t="s">
        <v>59</v>
      </c>
      <c r="T33" s="32" t="s">
        <v>4</v>
      </c>
      <c r="U33" s="32" t="s">
        <v>4</v>
      </c>
      <c r="V33" s="32" t="s">
        <v>49</v>
      </c>
      <c r="W33" s="32" t="s">
        <v>4</v>
      </c>
      <c r="X33" s="32" t="s">
        <v>4</v>
      </c>
      <c r="Y33" s="32" t="s">
        <v>49</v>
      </c>
    </row>
    <row r="34" spans="1:25" x14ac:dyDescent="0.25">
      <c r="A34" s="32"/>
      <c r="D34" s="32" t="s">
        <v>4</v>
      </c>
      <c r="E34" s="32" t="s">
        <v>4</v>
      </c>
      <c r="F34" s="32"/>
      <c r="H34" s="32"/>
      <c r="J34" s="32"/>
      <c r="K34" s="32"/>
      <c r="L34" s="32"/>
      <c r="M34" s="32"/>
      <c r="N34" s="32"/>
      <c r="O34" s="32"/>
      <c r="P34" s="32"/>
      <c r="Q34" s="32"/>
      <c r="R34" s="32" t="s">
        <v>49</v>
      </c>
      <c r="S34" s="32" t="s">
        <v>60</v>
      </c>
      <c r="T34" s="32" t="s">
        <v>4</v>
      </c>
      <c r="U34" s="32" t="s">
        <v>4</v>
      </c>
      <c r="V34" s="32" t="s">
        <v>49</v>
      </c>
      <c r="W34" s="32" t="s">
        <v>4</v>
      </c>
      <c r="X34" s="32" t="s">
        <v>4</v>
      </c>
      <c r="Y34" s="32" t="s">
        <v>49</v>
      </c>
    </row>
    <row r="35" spans="1:25" x14ac:dyDescent="0.25">
      <c r="A35" s="32"/>
      <c r="D35" s="32" t="s">
        <v>4</v>
      </c>
      <c r="E35" s="32" t="s">
        <v>4</v>
      </c>
      <c r="F35" s="32"/>
      <c r="H35" s="32"/>
      <c r="J35" s="32"/>
      <c r="K35" s="32"/>
      <c r="L35" s="32"/>
      <c r="M35" s="32"/>
      <c r="N35" s="32"/>
      <c r="O35" s="32"/>
      <c r="P35" s="32"/>
      <c r="Q35" s="32"/>
      <c r="R35" s="32" t="s">
        <v>49</v>
      </c>
      <c r="S35" s="32" t="s">
        <v>61</v>
      </c>
      <c r="T35" s="32" t="s">
        <v>4</v>
      </c>
      <c r="U35" s="32" t="s">
        <v>4</v>
      </c>
      <c r="V35" s="32" t="s">
        <v>49</v>
      </c>
      <c r="W35" s="32" t="s">
        <v>4</v>
      </c>
      <c r="X35" s="32" t="s">
        <v>4</v>
      </c>
      <c r="Y35" s="32" t="s">
        <v>49</v>
      </c>
    </row>
    <row r="36" spans="1:25" x14ac:dyDescent="0.25">
      <c r="A36" s="32"/>
      <c r="D36" s="32" t="s">
        <v>4</v>
      </c>
      <c r="E36" s="32" t="s">
        <v>4</v>
      </c>
      <c r="F36" s="32"/>
      <c r="H36" s="32"/>
      <c r="J36" s="32"/>
      <c r="K36" s="32"/>
      <c r="L36" s="32"/>
      <c r="M36" s="32"/>
      <c r="N36" s="32"/>
      <c r="O36" s="32"/>
      <c r="P36" s="32"/>
      <c r="Q36" s="32"/>
      <c r="R36" s="32" t="s">
        <v>49</v>
      </c>
      <c r="S36" s="32" t="s">
        <v>62</v>
      </c>
      <c r="T36" s="32" t="s">
        <v>4</v>
      </c>
      <c r="U36" s="32" t="s">
        <v>4</v>
      </c>
      <c r="V36" s="32" t="s">
        <v>49</v>
      </c>
      <c r="W36" s="32" t="s">
        <v>4</v>
      </c>
      <c r="X36" s="32" t="s">
        <v>4</v>
      </c>
      <c r="Y36" s="32" t="s">
        <v>49</v>
      </c>
    </row>
    <row r="37" spans="1:25" x14ac:dyDescent="0.25">
      <c r="A37" s="32"/>
      <c r="D37" s="32" t="s">
        <v>4</v>
      </c>
      <c r="E37" s="32" t="s">
        <v>4</v>
      </c>
      <c r="F37" s="32"/>
      <c r="H37" s="32"/>
      <c r="J37" s="32"/>
      <c r="K37" s="32"/>
      <c r="L37" s="32"/>
      <c r="M37" s="32"/>
      <c r="N37" s="32"/>
      <c r="O37" s="32"/>
      <c r="P37" s="32"/>
      <c r="Q37" s="32"/>
      <c r="R37" s="32" t="s">
        <v>49</v>
      </c>
      <c r="S37" s="32" t="s">
        <v>63</v>
      </c>
      <c r="T37" s="32" t="s">
        <v>4</v>
      </c>
      <c r="U37" s="32" t="s">
        <v>4</v>
      </c>
      <c r="V37" s="32" t="s">
        <v>49</v>
      </c>
      <c r="W37" s="32" t="s">
        <v>4</v>
      </c>
      <c r="X37" s="32" t="s">
        <v>4</v>
      </c>
      <c r="Y37" s="32" t="s">
        <v>49</v>
      </c>
    </row>
    <row r="38" spans="1:25" x14ac:dyDescent="0.25">
      <c r="A38" s="32"/>
      <c r="D38" s="32" t="s">
        <v>4</v>
      </c>
      <c r="E38" s="32" t="s">
        <v>4</v>
      </c>
      <c r="F38" s="32"/>
      <c r="H38" s="32"/>
      <c r="J38" s="32"/>
      <c r="K38" s="32"/>
      <c r="L38" s="32"/>
      <c r="M38" s="32"/>
      <c r="N38" s="32"/>
      <c r="O38" s="32"/>
      <c r="P38" s="32"/>
      <c r="Q38" s="32"/>
      <c r="R38" s="32" t="s">
        <v>49</v>
      </c>
      <c r="S38" s="32" t="s">
        <v>64</v>
      </c>
      <c r="T38" s="32" t="s">
        <v>4</v>
      </c>
      <c r="U38" s="32" t="s">
        <v>4</v>
      </c>
      <c r="V38" s="32" t="s">
        <v>49</v>
      </c>
      <c r="W38" s="32" t="s">
        <v>4</v>
      </c>
      <c r="X38" s="32" t="s">
        <v>4</v>
      </c>
      <c r="Y38" s="32" t="s">
        <v>49</v>
      </c>
    </row>
    <row r="39" spans="1:25" x14ac:dyDescent="0.25">
      <c r="A39" s="32"/>
      <c r="D39" s="32" t="s">
        <v>4</v>
      </c>
      <c r="E39" s="32" t="s">
        <v>4</v>
      </c>
      <c r="F39" s="32"/>
      <c r="H39" s="32"/>
      <c r="J39" s="32"/>
      <c r="K39" s="32"/>
      <c r="L39" s="32"/>
      <c r="M39" s="32"/>
      <c r="N39" s="32"/>
      <c r="O39" s="32"/>
      <c r="P39" s="32"/>
      <c r="Q39" s="32"/>
      <c r="R39" s="32" t="s">
        <v>49</v>
      </c>
      <c r="S39" s="32" t="s">
        <v>65</v>
      </c>
      <c r="T39" s="32" t="s">
        <v>4</v>
      </c>
      <c r="U39" s="32" t="s">
        <v>4</v>
      </c>
      <c r="V39" s="32" t="s">
        <v>49</v>
      </c>
      <c r="W39" s="32" t="s">
        <v>4</v>
      </c>
      <c r="X39" s="32" t="s">
        <v>4</v>
      </c>
      <c r="Y39" s="32" t="s">
        <v>49</v>
      </c>
    </row>
    <row r="40" spans="1:25" x14ac:dyDescent="0.25">
      <c r="A40" s="32"/>
      <c r="D40" s="32" t="s">
        <v>4</v>
      </c>
      <c r="E40" s="32" t="s">
        <v>4</v>
      </c>
      <c r="F40" s="32"/>
      <c r="H40" s="32"/>
      <c r="J40" s="32"/>
      <c r="K40" s="32"/>
      <c r="L40" s="32"/>
      <c r="M40" s="32"/>
      <c r="N40" s="32"/>
      <c r="O40" s="32"/>
      <c r="P40" s="32"/>
      <c r="Q40" s="32"/>
      <c r="R40" s="32" t="s">
        <v>49</v>
      </c>
      <c r="S40" s="32" t="s">
        <v>66</v>
      </c>
      <c r="T40" s="32" t="s">
        <v>4</v>
      </c>
      <c r="U40" s="32" t="s">
        <v>4</v>
      </c>
      <c r="V40" s="32" t="s">
        <v>49</v>
      </c>
      <c r="W40" s="32" t="s">
        <v>4</v>
      </c>
      <c r="X40" s="32" t="s">
        <v>4</v>
      </c>
      <c r="Y40" s="32" t="s">
        <v>49</v>
      </c>
    </row>
    <row r="41" spans="1:25" x14ac:dyDescent="0.25">
      <c r="A41" s="32"/>
      <c r="D41" s="32" t="s">
        <v>4</v>
      </c>
      <c r="E41" s="32" t="s">
        <v>4</v>
      </c>
      <c r="F41" s="32"/>
      <c r="H41" s="32"/>
      <c r="J41" s="32"/>
      <c r="K41" s="32"/>
      <c r="L41" s="32"/>
      <c r="M41" s="32"/>
      <c r="N41" s="32"/>
      <c r="O41" s="32"/>
      <c r="P41" s="32"/>
      <c r="Q41" s="32"/>
      <c r="R41" s="32" t="s">
        <v>49</v>
      </c>
      <c r="S41" s="32" t="s">
        <v>67</v>
      </c>
      <c r="T41" s="32" t="s">
        <v>4</v>
      </c>
      <c r="U41" s="32" t="s">
        <v>4</v>
      </c>
      <c r="V41" s="32" t="s">
        <v>49</v>
      </c>
      <c r="W41" s="32" t="s">
        <v>4</v>
      </c>
      <c r="X41" s="32" t="s">
        <v>4</v>
      </c>
      <c r="Y41" s="32" t="s">
        <v>49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227484-D31B-4FFF-8D5A-43ED40BF1616}">
  <sheetPr>
    <tabColor theme="5" tint="0.79998168889431442"/>
  </sheetPr>
  <dimension ref="A2:X37"/>
  <sheetViews>
    <sheetView showGridLines="0" showRowColHeaders="0" zoomScaleNormal="100" workbookViewId="0">
      <selection activeCell="A2" sqref="A2"/>
    </sheetView>
  </sheetViews>
  <sheetFormatPr defaultRowHeight="15" x14ac:dyDescent="0.25"/>
  <cols>
    <col min="1" max="1" width="5.7109375" customWidth="1"/>
    <col min="2" max="2" width="45.7109375" customWidth="1"/>
    <col min="3" max="3" width="23" customWidth="1"/>
    <col min="4" max="4" width="40.140625" customWidth="1"/>
    <col min="5" max="5" width="42" customWidth="1"/>
    <col min="6" max="6" width="24.140625" customWidth="1"/>
    <col min="7" max="7" width="40.85546875" customWidth="1"/>
    <col min="8" max="8" width="40.28515625" customWidth="1"/>
    <col min="9" max="9" width="40.85546875" customWidth="1"/>
    <col min="10" max="10" width="65.42578125" customWidth="1"/>
    <col min="11" max="11" width="23.5703125" customWidth="1"/>
  </cols>
  <sheetData>
    <row r="2" spans="1:24" ht="15" customHeight="1" x14ac:dyDescent="0.25">
      <c r="A2" s="5"/>
    </row>
    <row r="3" spans="1:24" ht="9" customHeight="1" x14ac:dyDescent="0.25"/>
    <row r="4" spans="1:24" ht="9" customHeight="1" x14ac:dyDescent="0.25"/>
    <row r="5" spans="1:24" ht="9" customHeight="1" x14ac:dyDescent="0.25"/>
    <row r="6" spans="1:24" ht="9" customHeight="1" x14ac:dyDescent="0.25"/>
    <row r="7" spans="1:24" ht="9" customHeight="1" x14ac:dyDescent="0.25"/>
    <row r="8" spans="1:24" ht="9" customHeight="1" x14ac:dyDescent="0.25"/>
    <row r="9" spans="1:24" ht="9" customHeight="1" x14ac:dyDescent="0.25"/>
    <row r="10" spans="1:24" ht="9" customHeight="1" x14ac:dyDescent="0.25"/>
    <row r="11" spans="1:24" ht="9" customHeight="1" x14ac:dyDescent="0.25"/>
    <row r="12" spans="1:24" ht="9" customHeight="1" x14ac:dyDescent="0.25">
      <c r="A12" s="35"/>
      <c r="B12" s="35"/>
      <c r="C12" s="35"/>
      <c r="D12" s="35"/>
      <c r="E12" s="35"/>
      <c r="F12" s="35"/>
      <c r="G12" s="35"/>
      <c r="H12" s="35"/>
      <c r="I12" s="35"/>
      <c r="J12" s="35"/>
      <c r="K12" s="35"/>
    </row>
    <row r="13" spans="1:24" ht="9" customHeight="1" thickBot="1" x14ac:dyDescent="0.3">
      <c r="A13" s="35"/>
      <c r="B13" s="35"/>
      <c r="C13" s="35"/>
      <c r="D13" s="35"/>
      <c r="E13" s="35"/>
      <c r="F13" s="35"/>
      <c r="G13" s="35"/>
      <c r="H13" s="35"/>
      <c r="I13" s="35"/>
      <c r="J13" s="41"/>
      <c r="K13" s="35"/>
    </row>
    <row r="14" spans="1:24" ht="29.25" customHeight="1" thickBot="1" x14ac:dyDescent="0.3">
      <c r="A14" s="35"/>
      <c r="B14" s="48"/>
      <c r="C14" s="106" t="s">
        <v>68</v>
      </c>
      <c r="D14" s="107"/>
      <c r="E14" s="107"/>
      <c r="F14" s="107"/>
      <c r="G14" s="107"/>
      <c r="H14" s="104" t="s">
        <v>69</v>
      </c>
      <c r="I14" s="105"/>
      <c r="J14" s="50"/>
      <c r="K14" s="45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</row>
    <row r="15" spans="1:24" ht="93" customHeight="1" thickBot="1" x14ac:dyDescent="0.3">
      <c r="A15" s="35"/>
      <c r="B15" s="49" t="s">
        <v>28</v>
      </c>
      <c r="C15" s="61" t="s">
        <v>29</v>
      </c>
      <c r="D15" s="61" t="s">
        <v>70</v>
      </c>
      <c r="E15" s="61" t="s">
        <v>71</v>
      </c>
      <c r="F15" s="61" t="s">
        <v>32</v>
      </c>
      <c r="G15" s="62" t="s">
        <v>72</v>
      </c>
      <c r="H15" s="43" t="s">
        <v>34</v>
      </c>
      <c r="I15" s="44" t="s">
        <v>35</v>
      </c>
      <c r="J15" s="49" t="s">
        <v>36</v>
      </c>
      <c r="K15" s="58" t="s">
        <v>1</v>
      </c>
      <c r="L15" s="58" t="s">
        <v>18</v>
      </c>
      <c r="M15" s="58" t="s">
        <v>19</v>
      </c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</row>
    <row r="16" spans="1:24" ht="89.25" customHeight="1" thickBot="1" x14ac:dyDescent="0.3">
      <c r="A16" s="35"/>
      <c r="B16" s="40" t="s">
        <v>48</v>
      </c>
      <c r="C16" s="39" t="s">
        <v>4</v>
      </c>
      <c r="D16" s="17" t="s">
        <v>49</v>
      </c>
      <c r="E16" s="17" t="s">
        <v>49</v>
      </c>
      <c r="F16" s="39" t="s">
        <v>4</v>
      </c>
      <c r="G16" s="17" t="s">
        <v>49</v>
      </c>
      <c r="H16" s="39" t="s">
        <v>4</v>
      </c>
      <c r="I16" s="39" t="s">
        <v>4</v>
      </c>
      <c r="J16" s="17" t="s">
        <v>49</v>
      </c>
      <c r="K16" s="59" t="e">
        <f>Coversheet!$D$14</f>
        <v>#N/A</v>
      </c>
      <c r="L16" s="59" t="str">
        <f>Coversheet!$D$15</f>
        <v>Select</v>
      </c>
      <c r="M16" s="60" t="str">
        <f>Coversheet!$D$18</f>
        <v>Select Recipient Name</v>
      </c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</row>
    <row r="17" spans="1:24" ht="77.25" customHeight="1" thickBot="1" x14ac:dyDescent="0.3">
      <c r="A17" s="35"/>
      <c r="B17" s="40" t="s">
        <v>50</v>
      </c>
      <c r="C17" s="39" t="s">
        <v>4</v>
      </c>
      <c r="D17" s="17" t="s">
        <v>49</v>
      </c>
      <c r="E17" s="17" t="s">
        <v>49</v>
      </c>
      <c r="F17" s="39" t="s">
        <v>4</v>
      </c>
      <c r="G17" s="17" t="s">
        <v>49</v>
      </c>
      <c r="H17" s="39" t="s">
        <v>4</v>
      </c>
      <c r="I17" s="39" t="s">
        <v>4</v>
      </c>
      <c r="J17" s="17" t="s">
        <v>49</v>
      </c>
      <c r="K17" s="59" t="e">
        <f>Coversheet!$D$14</f>
        <v>#N/A</v>
      </c>
      <c r="L17" s="59" t="str">
        <f>Coversheet!$D$15</f>
        <v>Select</v>
      </c>
      <c r="M17" s="60" t="str">
        <f>Coversheet!$D$18</f>
        <v>Select Recipient Name</v>
      </c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</row>
    <row r="18" spans="1:24" ht="72.75" customHeight="1" thickBot="1" x14ac:dyDescent="0.3">
      <c r="A18" s="35"/>
      <c r="B18" s="38" t="s">
        <v>51</v>
      </c>
      <c r="C18" s="39" t="s">
        <v>4</v>
      </c>
      <c r="D18" s="17" t="s">
        <v>49</v>
      </c>
      <c r="E18" s="17" t="s">
        <v>49</v>
      </c>
      <c r="F18" s="39" t="s">
        <v>4</v>
      </c>
      <c r="G18" s="17" t="s">
        <v>49</v>
      </c>
      <c r="H18" s="39" t="s">
        <v>4</v>
      </c>
      <c r="I18" s="39" t="s">
        <v>4</v>
      </c>
      <c r="J18" s="17" t="s">
        <v>49</v>
      </c>
      <c r="K18" s="59" t="e">
        <f>Coversheet!$D$14</f>
        <v>#N/A</v>
      </c>
      <c r="L18" s="59" t="str">
        <f>Coversheet!$D$15</f>
        <v>Select</v>
      </c>
      <c r="M18" s="60" t="str">
        <f>Coversheet!$D$18</f>
        <v>Select Recipient Name</v>
      </c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</row>
    <row r="19" spans="1:24" ht="73.5" customHeight="1" thickBot="1" x14ac:dyDescent="0.3">
      <c r="A19" s="35"/>
      <c r="B19" s="38" t="s">
        <v>52</v>
      </c>
      <c r="C19" s="39" t="s">
        <v>4</v>
      </c>
      <c r="D19" s="17" t="s">
        <v>49</v>
      </c>
      <c r="E19" s="17" t="s">
        <v>49</v>
      </c>
      <c r="F19" s="39" t="s">
        <v>4</v>
      </c>
      <c r="G19" s="17" t="s">
        <v>49</v>
      </c>
      <c r="H19" s="39" t="s">
        <v>4</v>
      </c>
      <c r="I19" s="39" t="s">
        <v>4</v>
      </c>
      <c r="J19" s="17" t="s">
        <v>49</v>
      </c>
      <c r="K19" s="59" t="e">
        <f>Coversheet!$D$14</f>
        <v>#N/A</v>
      </c>
      <c r="L19" s="59" t="str">
        <f>Coversheet!$D$15</f>
        <v>Select</v>
      </c>
      <c r="M19" s="60" t="str">
        <f>Coversheet!$D$18</f>
        <v>Select Recipient Name</v>
      </c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</row>
    <row r="20" spans="1:24" ht="52.35" customHeight="1" thickBot="1" x14ac:dyDescent="0.3">
      <c r="A20" s="35"/>
      <c r="B20" s="40" t="s">
        <v>53</v>
      </c>
      <c r="C20" s="39" t="s">
        <v>4</v>
      </c>
      <c r="D20" s="17" t="s">
        <v>49</v>
      </c>
      <c r="E20" s="17" t="s">
        <v>49</v>
      </c>
      <c r="F20" s="39" t="s">
        <v>4</v>
      </c>
      <c r="G20" s="17" t="s">
        <v>49</v>
      </c>
      <c r="H20" s="39" t="s">
        <v>4</v>
      </c>
      <c r="I20" s="39" t="s">
        <v>4</v>
      </c>
      <c r="J20" s="17" t="s">
        <v>49</v>
      </c>
      <c r="K20" s="59" t="e">
        <f>Coversheet!$D$14</f>
        <v>#N/A</v>
      </c>
      <c r="L20" s="59" t="str">
        <f>Coversheet!$D$15</f>
        <v>Select</v>
      </c>
      <c r="M20" s="60" t="str">
        <f>Coversheet!$D$18</f>
        <v>Select Recipient Name</v>
      </c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</row>
    <row r="21" spans="1:24" ht="73.5" customHeight="1" thickBot="1" x14ac:dyDescent="0.3">
      <c r="A21" s="35"/>
      <c r="B21" s="38" t="s">
        <v>54</v>
      </c>
      <c r="C21" s="39" t="s">
        <v>4</v>
      </c>
      <c r="D21" s="17" t="s">
        <v>49</v>
      </c>
      <c r="E21" s="17" t="s">
        <v>49</v>
      </c>
      <c r="F21" s="39" t="s">
        <v>4</v>
      </c>
      <c r="G21" s="17" t="s">
        <v>49</v>
      </c>
      <c r="H21" s="39" t="s">
        <v>4</v>
      </c>
      <c r="I21" s="39" t="s">
        <v>4</v>
      </c>
      <c r="J21" s="17" t="s">
        <v>49</v>
      </c>
      <c r="K21" s="59" t="e">
        <f>Coversheet!$D$14</f>
        <v>#N/A</v>
      </c>
      <c r="L21" s="59" t="str">
        <f>Coversheet!$D$15</f>
        <v>Select</v>
      </c>
      <c r="M21" s="60" t="str">
        <f>Coversheet!$D$18</f>
        <v>Select Recipient Name</v>
      </c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</row>
    <row r="22" spans="1:24" ht="73.5" customHeight="1" thickBot="1" x14ac:dyDescent="0.3">
      <c r="A22" s="35"/>
      <c r="B22" s="38" t="s">
        <v>55</v>
      </c>
      <c r="C22" s="39" t="s">
        <v>4</v>
      </c>
      <c r="D22" s="17" t="s">
        <v>49</v>
      </c>
      <c r="E22" s="17" t="s">
        <v>49</v>
      </c>
      <c r="F22" s="39" t="s">
        <v>4</v>
      </c>
      <c r="G22" s="17" t="s">
        <v>49</v>
      </c>
      <c r="H22" s="39" t="s">
        <v>4</v>
      </c>
      <c r="I22" s="39" t="s">
        <v>4</v>
      </c>
      <c r="J22" s="17" t="s">
        <v>49</v>
      </c>
      <c r="K22" s="59" t="e">
        <f>Coversheet!$D$14</f>
        <v>#N/A</v>
      </c>
      <c r="L22" s="59" t="str">
        <f>Coversheet!$D$15</f>
        <v>Select</v>
      </c>
      <c r="M22" s="60" t="str">
        <f>Coversheet!$D$18</f>
        <v>Select Recipient Name</v>
      </c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</row>
    <row r="23" spans="1:24" ht="73.5" customHeight="1" thickBot="1" x14ac:dyDescent="0.3">
      <c r="A23" s="35"/>
      <c r="B23" s="38" t="s">
        <v>56</v>
      </c>
      <c r="C23" s="39" t="s">
        <v>4</v>
      </c>
      <c r="D23" s="17" t="s">
        <v>49</v>
      </c>
      <c r="E23" s="17" t="s">
        <v>49</v>
      </c>
      <c r="F23" s="39" t="s">
        <v>4</v>
      </c>
      <c r="G23" s="17" t="s">
        <v>49</v>
      </c>
      <c r="H23" s="39" t="s">
        <v>4</v>
      </c>
      <c r="I23" s="39" t="s">
        <v>4</v>
      </c>
      <c r="J23" s="17" t="s">
        <v>49</v>
      </c>
      <c r="K23" s="59" t="e">
        <f>Coversheet!$D$14</f>
        <v>#N/A</v>
      </c>
      <c r="L23" s="59" t="str">
        <f>Coversheet!$D$15</f>
        <v>Select</v>
      </c>
      <c r="M23" s="60" t="str">
        <f>Coversheet!$D$18</f>
        <v>Select Recipient Name</v>
      </c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</row>
    <row r="24" spans="1:24" ht="73.5" customHeight="1" thickBot="1" x14ac:dyDescent="0.3">
      <c r="A24" s="35"/>
      <c r="B24" s="38" t="s">
        <v>57</v>
      </c>
      <c r="C24" s="39" t="s">
        <v>4</v>
      </c>
      <c r="D24" s="17" t="s">
        <v>49</v>
      </c>
      <c r="E24" s="17" t="s">
        <v>49</v>
      </c>
      <c r="F24" s="39" t="s">
        <v>4</v>
      </c>
      <c r="G24" s="17" t="s">
        <v>49</v>
      </c>
      <c r="H24" s="39" t="s">
        <v>4</v>
      </c>
      <c r="I24" s="39" t="s">
        <v>4</v>
      </c>
      <c r="J24" s="17" t="s">
        <v>49</v>
      </c>
      <c r="K24" s="59" t="e">
        <f>Coversheet!$D$14</f>
        <v>#N/A</v>
      </c>
      <c r="L24" s="59" t="str">
        <f>Coversheet!$D$15</f>
        <v>Select</v>
      </c>
      <c r="M24" s="60" t="str">
        <f>Coversheet!$D$18</f>
        <v>Select Recipient Name</v>
      </c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</row>
    <row r="25" spans="1:24" ht="73.5" customHeight="1" thickBot="1" x14ac:dyDescent="0.3">
      <c r="A25" s="35"/>
      <c r="B25" s="38" t="s">
        <v>58</v>
      </c>
      <c r="C25" s="39" t="s">
        <v>4</v>
      </c>
      <c r="D25" s="17" t="s">
        <v>49</v>
      </c>
      <c r="E25" s="17" t="s">
        <v>49</v>
      </c>
      <c r="F25" s="39" t="s">
        <v>4</v>
      </c>
      <c r="G25" s="17" t="s">
        <v>49</v>
      </c>
      <c r="H25" s="39" t="s">
        <v>4</v>
      </c>
      <c r="I25" s="39" t="s">
        <v>4</v>
      </c>
      <c r="J25" s="17" t="s">
        <v>49</v>
      </c>
      <c r="K25" s="59" t="e">
        <f>Coversheet!$D$14</f>
        <v>#N/A</v>
      </c>
      <c r="L25" s="59" t="str">
        <f>Coversheet!$D$15</f>
        <v>Select</v>
      </c>
      <c r="M25" s="60" t="str">
        <f>Coversheet!$D$18</f>
        <v>Select Recipient Name</v>
      </c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</row>
    <row r="26" spans="1:24" x14ac:dyDescent="0.25">
      <c r="A26" s="35"/>
      <c r="B26" s="35"/>
      <c r="C26" s="35"/>
      <c r="D26" s="35"/>
      <c r="E26" s="35"/>
      <c r="F26" s="35"/>
      <c r="G26" s="35"/>
      <c r="H26" s="35"/>
      <c r="I26" s="35"/>
      <c r="J26" s="35"/>
      <c r="K26" s="47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</row>
    <row r="27" spans="1:24" ht="15.75" thickBot="1" x14ac:dyDescent="0.3">
      <c r="A27" s="35"/>
      <c r="B27" s="35"/>
      <c r="C27" s="35"/>
      <c r="D27" s="35"/>
      <c r="E27" s="35"/>
      <c r="F27" s="35"/>
      <c r="G27" s="35"/>
      <c r="H27" s="35"/>
      <c r="I27" s="35"/>
      <c r="J27" s="35"/>
      <c r="K27" s="35"/>
    </row>
    <row r="28" spans="1:24" s="37" customFormat="1" ht="91.5" customHeight="1" thickBot="1" x14ac:dyDescent="0.3">
      <c r="B28" s="56" t="s">
        <v>37</v>
      </c>
      <c r="C28" s="42" t="s">
        <v>38</v>
      </c>
      <c r="D28" s="42" t="s">
        <v>39</v>
      </c>
      <c r="E28" s="42" t="s">
        <v>40</v>
      </c>
      <c r="F28" s="42" t="s">
        <v>41</v>
      </c>
      <c r="G28" s="42" t="s">
        <v>42</v>
      </c>
      <c r="H28" s="42" t="s">
        <v>73</v>
      </c>
      <c r="I28" s="42" t="s">
        <v>36</v>
      </c>
      <c r="J28" s="58" t="s">
        <v>1</v>
      </c>
      <c r="K28" s="58" t="s">
        <v>18</v>
      </c>
      <c r="L28" s="58" t="s">
        <v>19</v>
      </c>
    </row>
    <row r="29" spans="1:24" ht="63" customHeight="1" thickBot="1" x14ac:dyDescent="0.3">
      <c r="A29" s="35"/>
      <c r="B29" s="57" t="s">
        <v>59</v>
      </c>
      <c r="C29" s="39" t="s">
        <v>4</v>
      </c>
      <c r="D29" s="39" t="s">
        <v>4</v>
      </c>
      <c r="E29" s="17" t="s">
        <v>49</v>
      </c>
      <c r="F29" s="39" t="s">
        <v>4</v>
      </c>
      <c r="G29" s="39" t="s">
        <v>4</v>
      </c>
      <c r="H29" s="17" t="s">
        <v>49</v>
      </c>
      <c r="I29" s="17" t="s">
        <v>49</v>
      </c>
      <c r="J29" s="59" t="e">
        <f>Coversheet!$D$14</f>
        <v>#N/A</v>
      </c>
      <c r="K29" s="59" t="str">
        <f>Coversheet!$D$15</f>
        <v>Select</v>
      </c>
      <c r="L29" s="60" t="str">
        <f>Coversheet!$D$18</f>
        <v>Select Recipient Name</v>
      </c>
    </row>
    <row r="30" spans="1:24" ht="50.1" customHeight="1" thickBot="1" x14ac:dyDescent="0.3">
      <c r="A30" s="35"/>
      <c r="B30" s="57" t="s">
        <v>60</v>
      </c>
      <c r="C30" s="39" t="s">
        <v>4</v>
      </c>
      <c r="D30" s="39" t="s">
        <v>4</v>
      </c>
      <c r="E30" s="17" t="s">
        <v>49</v>
      </c>
      <c r="F30" s="39" t="s">
        <v>4</v>
      </c>
      <c r="G30" s="39" t="s">
        <v>4</v>
      </c>
      <c r="H30" s="17" t="s">
        <v>49</v>
      </c>
      <c r="I30" s="17" t="s">
        <v>49</v>
      </c>
      <c r="J30" s="59" t="e">
        <f>Coversheet!$D$14</f>
        <v>#N/A</v>
      </c>
      <c r="K30" s="59" t="str">
        <f>Coversheet!$D$15</f>
        <v>Select</v>
      </c>
      <c r="L30" s="60" t="str">
        <f>Coversheet!$D$18</f>
        <v>Select Recipient Name</v>
      </c>
    </row>
    <row r="31" spans="1:24" ht="36.950000000000003" customHeight="1" thickBot="1" x14ac:dyDescent="0.3">
      <c r="A31" s="35"/>
      <c r="B31" s="57" t="s">
        <v>61</v>
      </c>
      <c r="C31" s="39" t="s">
        <v>4</v>
      </c>
      <c r="D31" s="39" t="s">
        <v>4</v>
      </c>
      <c r="E31" s="17" t="s">
        <v>49</v>
      </c>
      <c r="F31" s="39" t="s">
        <v>4</v>
      </c>
      <c r="G31" s="39" t="s">
        <v>4</v>
      </c>
      <c r="H31" s="17" t="s">
        <v>49</v>
      </c>
      <c r="I31" s="17" t="s">
        <v>49</v>
      </c>
      <c r="J31" s="59" t="e">
        <f>Coversheet!$D$14</f>
        <v>#N/A</v>
      </c>
      <c r="K31" s="59" t="str">
        <f>Coversheet!$D$15</f>
        <v>Select</v>
      </c>
      <c r="L31" s="60" t="str">
        <f>Coversheet!$D$18</f>
        <v>Select Recipient Name</v>
      </c>
    </row>
    <row r="32" spans="1:24" ht="55.5" customHeight="1" thickBot="1" x14ac:dyDescent="0.3">
      <c r="A32" s="35"/>
      <c r="B32" s="57" t="s">
        <v>62</v>
      </c>
      <c r="C32" s="39" t="s">
        <v>4</v>
      </c>
      <c r="D32" s="39" t="s">
        <v>4</v>
      </c>
      <c r="E32" s="17" t="s">
        <v>49</v>
      </c>
      <c r="F32" s="39" t="s">
        <v>4</v>
      </c>
      <c r="G32" s="39" t="s">
        <v>4</v>
      </c>
      <c r="H32" s="17" t="s">
        <v>49</v>
      </c>
      <c r="I32" s="17" t="s">
        <v>49</v>
      </c>
      <c r="J32" s="59" t="e">
        <f>Coversheet!$D$14</f>
        <v>#N/A</v>
      </c>
      <c r="K32" s="59" t="str">
        <f>Coversheet!$D$15</f>
        <v>Select</v>
      </c>
      <c r="L32" s="60" t="str">
        <f>Coversheet!$D$18</f>
        <v>Select Recipient Name</v>
      </c>
    </row>
    <row r="33" spans="1:12" ht="51.75" customHeight="1" thickBot="1" x14ac:dyDescent="0.3">
      <c r="A33" s="35"/>
      <c r="B33" s="57" t="s">
        <v>63</v>
      </c>
      <c r="C33" s="39" t="s">
        <v>4</v>
      </c>
      <c r="D33" s="39" t="s">
        <v>4</v>
      </c>
      <c r="E33" s="17" t="s">
        <v>49</v>
      </c>
      <c r="F33" s="39" t="s">
        <v>4</v>
      </c>
      <c r="G33" s="39" t="s">
        <v>4</v>
      </c>
      <c r="H33" s="17" t="s">
        <v>49</v>
      </c>
      <c r="I33" s="17" t="s">
        <v>49</v>
      </c>
      <c r="J33" s="59" t="e">
        <f>Coversheet!$D$14</f>
        <v>#N/A</v>
      </c>
      <c r="K33" s="59" t="str">
        <f>Coversheet!$D$15</f>
        <v>Select</v>
      </c>
      <c r="L33" s="60" t="str">
        <f>Coversheet!$D$18</f>
        <v>Select Recipient Name</v>
      </c>
    </row>
    <row r="34" spans="1:12" ht="65.25" customHeight="1" thickBot="1" x14ac:dyDescent="0.3">
      <c r="A34" s="35"/>
      <c r="B34" s="57" t="s">
        <v>64</v>
      </c>
      <c r="C34" s="39" t="s">
        <v>4</v>
      </c>
      <c r="D34" s="39" t="s">
        <v>4</v>
      </c>
      <c r="E34" s="17" t="s">
        <v>49</v>
      </c>
      <c r="F34" s="39" t="s">
        <v>4</v>
      </c>
      <c r="G34" s="39" t="s">
        <v>4</v>
      </c>
      <c r="H34" s="17" t="s">
        <v>49</v>
      </c>
      <c r="I34" s="17" t="s">
        <v>49</v>
      </c>
      <c r="J34" s="59" t="e">
        <f>Coversheet!$D$14</f>
        <v>#N/A</v>
      </c>
      <c r="K34" s="59" t="str">
        <f>Coversheet!$D$15</f>
        <v>Select</v>
      </c>
      <c r="L34" s="60" t="str">
        <f>Coversheet!$D$18</f>
        <v>Select Recipient Name</v>
      </c>
    </row>
    <row r="35" spans="1:12" ht="124.5" customHeight="1" thickBot="1" x14ac:dyDescent="0.3">
      <c r="A35" s="35"/>
      <c r="B35" s="57" t="s">
        <v>65</v>
      </c>
      <c r="C35" s="39" t="s">
        <v>4</v>
      </c>
      <c r="D35" s="39" t="s">
        <v>4</v>
      </c>
      <c r="E35" s="17" t="s">
        <v>49</v>
      </c>
      <c r="F35" s="39" t="s">
        <v>4</v>
      </c>
      <c r="G35" s="39" t="s">
        <v>4</v>
      </c>
      <c r="H35" s="17" t="s">
        <v>49</v>
      </c>
      <c r="I35" s="17" t="s">
        <v>49</v>
      </c>
      <c r="J35" s="59" t="e">
        <f>Coversheet!$D$14</f>
        <v>#N/A</v>
      </c>
      <c r="K35" s="59" t="str">
        <f>Coversheet!$D$15</f>
        <v>Select</v>
      </c>
      <c r="L35" s="60" t="str">
        <f>Coversheet!$D$18</f>
        <v>Select Recipient Name</v>
      </c>
    </row>
    <row r="36" spans="1:12" ht="71.25" customHeight="1" thickBot="1" x14ac:dyDescent="0.3">
      <c r="A36" s="35"/>
      <c r="B36" s="57" t="s">
        <v>66</v>
      </c>
      <c r="C36" s="39" t="s">
        <v>4</v>
      </c>
      <c r="D36" s="39" t="s">
        <v>4</v>
      </c>
      <c r="E36" s="17" t="s">
        <v>49</v>
      </c>
      <c r="F36" s="39" t="s">
        <v>4</v>
      </c>
      <c r="G36" s="39" t="s">
        <v>4</v>
      </c>
      <c r="H36" s="17" t="s">
        <v>49</v>
      </c>
      <c r="I36" s="17" t="s">
        <v>49</v>
      </c>
      <c r="J36" s="59" t="e">
        <f>Coversheet!$D$14</f>
        <v>#N/A</v>
      </c>
      <c r="K36" s="59" t="str">
        <f>Coversheet!$D$15</f>
        <v>Select</v>
      </c>
      <c r="L36" s="60" t="str">
        <f>Coversheet!$D$18</f>
        <v>Select Recipient Name</v>
      </c>
    </row>
    <row r="37" spans="1:12" ht="68.25" customHeight="1" thickBot="1" x14ac:dyDescent="0.3">
      <c r="A37" s="35"/>
      <c r="B37" s="57" t="s">
        <v>67</v>
      </c>
      <c r="C37" s="39" t="s">
        <v>4</v>
      </c>
      <c r="D37" s="39" t="s">
        <v>4</v>
      </c>
      <c r="E37" s="17" t="s">
        <v>49</v>
      </c>
      <c r="F37" s="39" t="s">
        <v>4</v>
      </c>
      <c r="G37" s="39" t="s">
        <v>4</v>
      </c>
      <c r="H37" s="17" t="s">
        <v>49</v>
      </c>
      <c r="I37" s="17" t="s">
        <v>49</v>
      </c>
      <c r="J37" s="59" t="e">
        <f>Coversheet!$D$14</f>
        <v>#N/A</v>
      </c>
      <c r="K37" s="59" t="str">
        <f>Coversheet!$D$15</f>
        <v>Select</v>
      </c>
      <c r="L37" s="60" t="str">
        <f>Coversheet!$D$18</f>
        <v>Select Recipient Name</v>
      </c>
    </row>
  </sheetData>
  <sheetProtection sheet="1" objects="1" scenarios="1" selectLockedCells="1"/>
  <mergeCells count="2">
    <mergeCell ref="H14:I14"/>
    <mergeCell ref="C14:G14"/>
  </mergeCells>
  <pageMargins left="0.7" right="0.7" top="0.75" bottom="0.75" header="0.3" footer="0.3"/>
  <pageSetup orientation="portrait" horizontalDpi="1200" verticalDpi="1200" r:id="rId1"/>
  <drawing r:id="rId2"/>
  <tableParts count="2">
    <tablePart r:id="rId3"/>
    <tablePart r:id="rId4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CE57A08D-5D09-4AB3-8526-E4587E6CD34E}">
          <x14:formula1>
            <xm:f>Mechanics!$A$2:$A$5</xm:f>
          </x14:formula1>
          <xm:sqref>F29:G37 F16:F25 C16:C25 H16:I25 C29:C37</xm:sqref>
        </x14:dataValidation>
        <x14:dataValidation type="list" allowBlank="1" showInputMessage="1" showErrorMessage="1" xr:uid="{0EA143BC-DD77-48B2-9581-D88FC2E53EB2}">
          <x14:formula1>
            <xm:f>Mechanics!$C$19:$C$22</xm:f>
          </x14:formula1>
          <xm:sqref>D29:D37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174C95-A442-483D-B94A-AD0B4ECF9373}">
  <dimension ref="A1:G52"/>
  <sheetViews>
    <sheetView workbookViewId="0">
      <selection activeCell="A2" sqref="A2:G48"/>
    </sheetView>
  </sheetViews>
  <sheetFormatPr defaultRowHeight="15" x14ac:dyDescent="0.25"/>
  <cols>
    <col min="1" max="1" width="45.42578125" customWidth="1"/>
    <col min="2" max="2" width="43.28515625" customWidth="1"/>
    <col min="3" max="3" width="6.42578125" bestFit="1" customWidth="1"/>
    <col min="4" max="4" width="17.5703125" customWidth="1"/>
    <col min="7" max="7" width="8.7109375" bestFit="1" customWidth="1"/>
  </cols>
  <sheetData>
    <row r="1" spans="1:7" ht="18.75" x14ac:dyDescent="0.3">
      <c r="A1" t="s">
        <v>74</v>
      </c>
      <c r="B1" t="s">
        <v>0</v>
      </c>
      <c r="C1" t="s">
        <v>75</v>
      </c>
      <c r="D1" s="67" t="s">
        <v>76</v>
      </c>
      <c r="E1" t="s">
        <v>5</v>
      </c>
      <c r="F1" t="s">
        <v>19</v>
      </c>
      <c r="G1" t="s">
        <v>77</v>
      </c>
    </row>
    <row r="2" spans="1:7" x14ac:dyDescent="0.25">
      <c r="A2" s="64"/>
      <c r="B2" s="64"/>
      <c r="C2" s="64"/>
      <c r="D2" s="68"/>
      <c r="E2" s="64"/>
    </row>
    <row r="3" spans="1:7" x14ac:dyDescent="0.25">
      <c r="A3" s="64"/>
      <c r="B3" s="64"/>
      <c r="C3" s="64"/>
      <c r="D3" s="68"/>
      <c r="E3" s="64"/>
    </row>
    <row r="4" spans="1:7" x14ac:dyDescent="0.25">
      <c r="A4" s="64"/>
      <c r="B4" s="64"/>
      <c r="C4" s="64"/>
      <c r="D4" s="68"/>
      <c r="E4" s="64"/>
    </row>
    <row r="5" spans="1:7" x14ac:dyDescent="0.25">
      <c r="A5" s="64"/>
      <c r="B5" s="64"/>
      <c r="C5" s="64"/>
      <c r="D5" s="68"/>
      <c r="E5" s="64"/>
    </row>
    <row r="6" spans="1:7" x14ac:dyDescent="0.25">
      <c r="A6" s="64"/>
      <c r="B6" s="64"/>
      <c r="C6" s="64"/>
      <c r="D6" s="68"/>
      <c r="E6" s="64"/>
    </row>
    <row r="7" spans="1:7" x14ac:dyDescent="0.25">
      <c r="A7" s="64"/>
      <c r="B7" s="64"/>
      <c r="C7" s="64"/>
      <c r="D7" s="68"/>
      <c r="E7" s="64"/>
    </row>
    <row r="8" spans="1:7" x14ac:dyDescent="0.25">
      <c r="A8" s="64"/>
      <c r="B8" s="64"/>
      <c r="C8" s="64"/>
      <c r="D8" s="68"/>
      <c r="E8" s="64"/>
    </row>
    <row r="9" spans="1:7" x14ac:dyDescent="0.25">
      <c r="A9" s="64"/>
      <c r="B9" s="64"/>
      <c r="C9" s="64"/>
      <c r="D9" s="68"/>
      <c r="E9" s="64"/>
    </row>
    <row r="10" spans="1:7" x14ac:dyDescent="0.25">
      <c r="A10" s="64"/>
      <c r="B10" s="64"/>
      <c r="C10" s="64"/>
      <c r="D10" s="68"/>
      <c r="E10" s="64"/>
    </row>
    <row r="11" spans="1:7" x14ac:dyDescent="0.25">
      <c r="A11" s="64"/>
      <c r="B11" s="64"/>
      <c r="C11" s="64"/>
      <c r="D11" s="68"/>
      <c r="E11" s="64"/>
    </row>
    <row r="12" spans="1:7" x14ac:dyDescent="0.25">
      <c r="A12" s="64"/>
      <c r="B12" s="64"/>
      <c r="C12" s="64"/>
      <c r="D12" s="68"/>
      <c r="E12" s="64"/>
    </row>
    <row r="13" spans="1:7" x14ac:dyDescent="0.25">
      <c r="A13" s="64"/>
      <c r="B13" s="64"/>
      <c r="C13" s="64"/>
      <c r="D13" s="68"/>
      <c r="E13" s="64"/>
    </row>
    <row r="14" spans="1:7" x14ac:dyDescent="0.25">
      <c r="A14" s="64"/>
      <c r="B14" s="64"/>
      <c r="C14" s="64"/>
      <c r="D14" s="68"/>
      <c r="E14" s="64"/>
    </row>
    <row r="15" spans="1:7" x14ac:dyDescent="0.25">
      <c r="A15" s="64"/>
      <c r="B15" s="64"/>
      <c r="C15" s="64"/>
      <c r="D15" s="68"/>
      <c r="E15" s="64"/>
    </row>
    <row r="16" spans="1:7" x14ac:dyDescent="0.25">
      <c r="A16" s="64"/>
      <c r="B16" s="64"/>
      <c r="C16" s="64"/>
      <c r="D16" s="68"/>
      <c r="E16" s="64"/>
    </row>
    <row r="17" spans="1:5" x14ac:dyDescent="0.25">
      <c r="A17" s="64"/>
      <c r="B17" s="64"/>
      <c r="C17" s="64"/>
      <c r="D17" s="68"/>
      <c r="E17" s="64"/>
    </row>
    <row r="18" spans="1:5" x14ac:dyDescent="0.25">
      <c r="A18" s="64"/>
      <c r="B18" s="64"/>
      <c r="C18" s="64"/>
      <c r="D18" s="68"/>
      <c r="E18" s="64"/>
    </row>
    <row r="19" spans="1:5" x14ac:dyDescent="0.25">
      <c r="A19" s="64"/>
      <c r="B19" s="64"/>
      <c r="C19" s="64"/>
      <c r="D19" s="68"/>
      <c r="E19" s="64"/>
    </row>
    <row r="20" spans="1:5" x14ac:dyDescent="0.25">
      <c r="A20" s="64"/>
      <c r="B20" s="64"/>
      <c r="C20" s="64"/>
      <c r="D20" s="68"/>
      <c r="E20" s="64"/>
    </row>
    <row r="21" spans="1:5" x14ac:dyDescent="0.25">
      <c r="A21" s="64"/>
      <c r="B21" s="64"/>
      <c r="C21" s="64"/>
      <c r="D21" s="68"/>
      <c r="E21" s="64"/>
    </row>
    <row r="22" spans="1:5" x14ac:dyDescent="0.25">
      <c r="A22" s="64"/>
      <c r="B22" s="64"/>
      <c r="C22" s="64"/>
      <c r="D22" s="68"/>
      <c r="E22" s="64"/>
    </row>
    <row r="23" spans="1:5" x14ac:dyDescent="0.25">
      <c r="A23" s="64"/>
      <c r="B23" s="64"/>
      <c r="C23" s="64"/>
      <c r="D23" s="68"/>
      <c r="E23" s="64"/>
    </row>
    <row r="24" spans="1:5" x14ac:dyDescent="0.25">
      <c r="A24" s="64"/>
      <c r="B24" s="64"/>
      <c r="C24" s="64"/>
      <c r="D24" s="68"/>
      <c r="E24" s="64"/>
    </row>
    <row r="25" spans="1:5" x14ac:dyDescent="0.25">
      <c r="A25" s="64"/>
      <c r="B25" s="64"/>
      <c r="C25" s="64"/>
      <c r="D25" s="68"/>
      <c r="E25" s="64"/>
    </row>
    <row r="26" spans="1:5" x14ac:dyDescent="0.25">
      <c r="A26" s="64"/>
      <c r="B26" s="64"/>
      <c r="C26" s="64"/>
      <c r="D26" s="68"/>
      <c r="E26" s="64"/>
    </row>
    <row r="27" spans="1:5" x14ac:dyDescent="0.25">
      <c r="A27" s="64"/>
      <c r="B27" s="64"/>
      <c r="C27" s="64"/>
      <c r="D27" s="68"/>
      <c r="E27" s="64"/>
    </row>
    <row r="28" spans="1:5" x14ac:dyDescent="0.25">
      <c r="A28" s="64"/>
      <c r="B28" s="64"/>
      <c r="C28" s="64"/>
      <c r="D28" s="68"/>
      <c r="E28" s="64"/>
    </row>
    <row r="29" spans="1:5" x14ac:dyDescent="0.25">
      <c r="A29" s="64"/>
      <c r="B29" s="64"/>
      <c r="C29" s="64"/>
      <c r="D29" s="68"/>
      <c r="E29" s="64"/>
    </row>
    <row r="30" spans="1:5" x14ac:dyDescent="0.25">
      <c r="A30" s="64"/>
      <c r="B30" s="64"/>
      <c r="C30" s="64"/>
      <c r="D30" s="68"/>
      <c r="E30" s="64"/>
    </row>
    <row r="31" spans="1:5" x14ac:dyDescent="0.25">
      <c r="A31" s="64"/>
      <c r="B31" s="64"/>
      <c r="C31" s="64"/>
      <c r="D31" s="68"/>
      <c r="E31" s="64"/>
    </row>
    <row r="32" spans="1:5" x14ac:dyDescent="0.25">
      <c r="A32" s="64"/>
      <c r="B32" s="64"/>
      <c r="C32" s="64"/>
      <c r="D32" s="68"/>
      <c r="E32" s="64"/>
    </row>
    <row r="33" spans="1:5" x14ac:dyDescent="0.25">
      <c r="A33" s="64"/>
      <c r="B33" s="64"/>
      <c r="C33" s="64"/>
      <c r="D33" s="68"/>
      <c r="E33" s="64"/>
    </row>
    <row r="34" spans="1:5" x14ac:dyDescent="0.25">
      <c r="A34" s="64"/>
      <c r="B34" s="64"/>
      <c r="C34" s="64"/>
      <c r="D34" s="68"/>
      <c r="E34" s="64"/>
    </row>
    <row r="35" spans="1:5" x14ac:dyDescent="0.25">
      <c r="A35" s="64"/>
      <c r="B35" s="64"/>
      <c r="C35" s="64"/>
      <c r="D35" s="68"/>
      <c r="E35" s="64"/>
    </row>
    <row r="36" spans="1:5" x14ac:dyDescent="0.25">
      <c r="A36" s="64"/>
      <c r="B36" s="64"/>
      <c r="C36" s="64"/>
      <c r="D36" s="68"/>
      <c r="E36" s="64"/>
    </row>
    <row r="37" spans="1:5" x14ac:dyDescent="0.25">
      <c r="A37" s="64"/>
      <c r="B37" s="64"/>
      <c r="C37" s="64"/>
      <c r="D37" s="68"/>
      <c r="E37" s="64"/>
    </row>
    <row r="38" spans="1:5" x14ac:dyDescent="0.25">
      <c r="A38" s="64"/>
      <c r="B38" s="64"/>
      <c r="C38" s="64"/>
      <c r="D38" s="68"/>
      <c r="E38" s="64"/>
    </row>
    <row r="39" spans="1:5" x14ac:dyDescent="0.25">
      <c r="A39" s="64"/>
      <c r="B39" s="64"/>
      <c r="C39" s="64"/>
      <c r="D39" s="68"/>
      <c r="E39" s="64"/>
    </row>
    <row r="40" spans="1:5" x14ac:dyDescent="0.25">
      <c r="A40" s="64"/>
      <c r="B40" s="64"/>
      <c r="C40" s="64"/>
      <c r="D40" s="68"/>
      <c r="E40" s="64"/>
    </row>
    <row r="41" spans="1:5" x14ac:dyDescent="0.25">
      <c r="A41" s="64"/>
      <c r="B41" s="64"/>
      <c r="C41" s="64"/>
      <c r="D41" s="68"/>
      <c r="E41" s="64"/>
    </row>
    <row r="42" spans="1:5" x14ac:dyDescent="0.25">
      <c r="A42" s="64"/>
      <c r="B42" s="64"/>
      <c r="C42" s="64"/>
      <c r="D42" s="68"/>
      <c r="E42" s="64"/>
    </row>
    <row r="43" spans="1:5" x14ac:dyDescent="0.25">
      <c r="A43" s="64"/>
      <c r="B43" s="64"/>
      <c r="C43" s="64"/>
      <c r="D43" s="68"/>
      <c r="E43" s="64"/>
    </row>
    <row r="44" spans="1:5" x14ac:dyDescent="0.25">
      <c r="A44" s="64"/>
      <c r="B44" s="64"/>
      <c r="C44" s="64"/>
      <c r="D44" s="68"/>
      <c r="E44" s="64"/>
    </row>
    <row r="45" spans="1:5" x14ac:dyDescent="0.25">
      <c r="A45" s="64"/>
      <c r="B45" s="64"/>
      <c r="C45" s="64"/>
      <c r="D45" s="68"/>
      <c r="E45" s="64"/>
    </row>
    <row r="46" spans="1:5" x14ac:dyDescent="0.25">
      <c r="A46" s="64"/>
      <c r="B46" s="64"/>
      <c r="C46" s="64"/>
      <c r="D46" s="68"/>
      <c r="E46" s="64"/>
    </row>
    <row r="47" spans="1:5" x14ac:dyDescent="0.25">
      <c r="A47" s="64"/>
      <c r="B47" s="64"/>
      <c r="C47" s="64"/>
      <c r="D47" s="68"/>
      <c r="E47" s="64"/>
    </row>
    <row r="48" spans="1:5" x14ac:dyDescent="0.25">
      <c r="A48" s="64"/>
      <c r="B48" s="64"/>
      <c r="C48" s="64"/>
      <c r="D48" s="68"/>
      <c r="E48" s="64"/>
    </row>
    <row r="49" spans="1:6" ht="31.5" x14ac:dyDescent="0.25">
      <c r="A49" s="64" t="s">
        <v>4</v>
      </c>
      <c r="B49" s="64"/>
      <c r="C49" s="64"/>
      <c r="D49" s="64" t="s">
        <v>78</v>
      </c>
      <c r="E49" s="64" t="s">
        <v>78</v>
      </c>
      <c r="F49" s="64" t="s">
        <v>78</v>
      </c>
    </row>
    <row r="50" spans="1:6" x14ac:dyDescent="0.25">
      <c r="A50" s="19"/>
    </row>
    <row r="51" spans="1:6" x14ac:dyDescent="0.25">
      <c r="A51" s="19"/>
    </row>
    <row r="52" spans="1:6" x14ac:dyDescent="0.25">
      <c r="A52" s="18"/>
    </row>
  </sheetData>
  <sortState xmlns:xlrd2="http://schemas.microsoft.com/office/spreadsheetml/2017/richdata2" ref="A1:F47">
    <sortCondition ref="A1:A47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FECDAC-0919-4BBA-993A-EEC422C48546}">
  <sheetPr codeName="Sheet9"/>
  <dimension ref="A1:M94"/>
  <sheetViews>
    <sheetView workbookViewId="0">
      <selection activeCell="C22" sqref="C22"/>
    </sheetView>
  </sheetViews>
  <sheetFormatPr defaultRowHeight="15" x14ac:dyDescent="0.25"/>
  <cols>
    <col min="1" max="1" width="10.140625" customWidth="1"/>
    <col min="2" max="2" width="10.140625" bestFit="1" customWidth="1"/>
    <col min="3" max="3" width="12.140625" customWidth="1"/>
    <col min="4" max="4" width="13.140625" customWidth="1"/>
    <col min="5" max="5" width="6.28515625" customWidth="1"/>
    <col min="6" max="6" width="13.140625" customWidth="1"/>
    <col min="7" max="7" width="7.5703125" customWidth="1"/>
    <col min="8" max="8" width="14" customWidth="1"/>
  </cols>
  <sheetData>
    <row r="1" spans="1:13" x14ac:dyDescent="0.25">
      <c r="C1" s="5"/>
      <c r="D1" s="5"/>
      <c r="E1" s="5"/>
      <c r="F1" s="5"/>
      <c r="G1" s="5"/>
    </row>
    <row r="2" spans="1:13" ht="15.75" x14ac:dyDescent="0.25">
      <c r="A2" t="s">
        <v>4</v>
      </c>
      <c r="C2" t="s">
        <v>4</v>
      </c>
      <c r="D2" s="6"/>
      <c r="E2" s="6"/>
      <c r="F2" s="6"/>
      <c r="H2" s="6"/>
    </row>
    <row r="3" spans="1:13" x14ac:dyDescent="0.25">
      <c r="A3" t="s">
        <v>79</v>
      </c>
      <c r="C3" t="s">
        <v>80</v>
      </c>
      <c r="D3" s="7"/>
      <c r="E3" s="7"/>
      <c r="F3" s="7"/>
      <c r="G3" s="7"/>
      <c r="H3" s="10"/>
      <c r="I3" s="5"/>
      <c r="J3" s="5"/>
      <c r="K3" s="5"/>
      <c r="L3" s="5"/>
      <c r="M3" s="5"/>
    </row>
    <row r="4" spans="1:13" x14ac:dyDescent="0.25">
      <c r="A4" t="s">
        <v>81</v>
      </c>
      <c r="C4" t="s">
        <v>82</v>
      </c>
      <c r="D4" s="5"/>
      <c r="E4" s="5"/>
      <c r="F4" s="5"/>
      <c r="G4" s="5"/>
    </row>
    <row r="5" spans="1:13" x14ac:dyDescent="0.25">
      <c r="A5" t="s">
        <v>83</v>
      </c>
    </row>
    <row r="6" spans="1:13" x14ac:dyDescent="0.25">
      <c r="C6" t="s">
        <v>4</v>
      </c>
    </row>
    <row r="7" spans="1:13" x14ac:dyDescent="0.25">
      <c r="A7" t="s">
        <v>4</v>
      </c>
      <c r="C7" t="s">
        <v>84</v>
      </c>
    </row>
    <row r="8" spans="1:13" x14ac:dyDescent="0.25">
      <c r="A8" t="s">
        <v>85</v>
      </c>
      <c r="C8" t="s">
        <v>86</v>
      </c>
    </row>
    <row r="9" spans="1:13" x14ac:dyDescent="0.25">
      <c r="A9" t="s">
        <v>87</v>
      </c>
    </row>
    <row r="10" spans="1:13" x14ac:dyDescent="0.25">
      <c r="A10" t="s">
        <v>88</v>
      </c>
      <c r="B10" s="11"/>
    </row>
    <row r="11" spans="1:13" x14ac:dyDescent="0.25">
      <c r="A11" t="s">
        <v>89</v>
      </c>
      <c r="B11" s="11"/>
    </row>
    <row r="12" spans="1:13" x14ac:dyDescent="0.25">
      <c r="B12" s="11"/>
    </row>
    <row r="13" spans="1:13" x14ac:dyDescent="0.25">
      <c r="B13" s="11"/>
      <c r="C13" t="s">
        <v>4</v>
      </c>
    </row>
    <row r="14" spans="1:13" x14ac:dyDescent="0.25">
      <c r="A14" t="s">
        <v>79</v>
      </c>
      <c r="B14" s="11"/>
      <c r="C14" t="s">
        <v>90</v>
      </c>
    </row>
    <row r="15" spans="1:13" x14ac:dyDescent="0.25">
      <c r="B15" s="11"/>
      <c r="C15" t="s">
        <v>91</v>
      </c>
    </row>
    <row r="16" spans="1:13" x14ac:dyDescent="0.25">
      <c r="A16" t="s">
        <v>4</v>
      </c>
      <c r="B16" s="11"/>
      <c r="C16" t="s">
        <v>92</v>
      </c>
    </row>
    <row r="17" spans="1:3" x14ac:dyDescent="0.25">
      <c r="A17" t="s">
        <v>93</v>
      </c>
      <c r="B17" s="11"/>
      <c r="C17" t="s">
        <v>83</v>
      </c>
    </row>
    <row r="18" spans="1:3" x14ac:dyDescent="0.25">
      <c r="A18" t="s">
        <v>94</v>
      </c>
      <c r="B18" s="11"/>
    </row>
    <row r="19" spans="1:3" x14ac:dyDescent="0.25">
      <c r="A19" t="s">
        <v>95</v>
      </c>
      <c r="B19" s="11"/>
      <c r="C19" t="s">
        <v>4</v>
      </c>
    </row>
    <row r="20" spans="1:3" x14ac:dyDescent="0.25">
      <c r="B20" s="11"/>
      <c r="C20" t="s">
        <v>96</v>
      </c>
    </row>
    <row r="21" spans="1:3" ht="15.75" thickBot="1" x14ac:dyDescent="0.3">
      <c r="A21" t="s">
        <v>4</v>
      </c>
      <c r="C21" t="s">
        <v>97</v>
      </c>
    </row>
    <row r="22" spans="1:3" ht="17.25" thickBot="1" x14ac:dyDescent="0.3">
      <c r="A22" s="13" t="s">
        <v>98</v>
      </c>
      <c r="B22" s="12"/>
      <c r="C22" t="s">
        <v>83</v>
      </c>
    </row>
    <row r="23" spans="1:3" ht="17.25" thickBot="1" x14ac:dyDescent="0.3">
      <c r="A23" s="13" t="s">
        <v>99</v>
      </c>
    </row>
    <row r="24" spans="1:3" ht="17.25" thickBot="1" x14ac:dyDescent="0.3">
      <c r="A24" s="13" t="s">
        <v>100</v>
      </c>
    </row>
    <row r="25" spans="1:3" ht="17.25" thickBot="1" x14ac:dyDescent="0.3">
      <c r="A25" s="13" t="s">
        <v>101</v>
      </c>
    </row>
    <row r="26" spans="1:3" ht="17.25" thickBot="1" x14ac:dyDescent="0.3">
      <c r="A26" s="13" t="s">
        <v>102</v>
      </c>
    </row>
    <row r="27" spans="1:3" ht="17.25" thickBot="1" x14ac:dyDescent="0.3">
      <c r="A27" s="13" t="s">
        <v>103</v>
      </c>
    </row>
    <row r="28" spans="1:3" ht="17.25" thickBot="1" x14ac:dyDescent="0.3">
      <c r="A28" s="13" t="s">
        <v>104</v>
      </c>
    </row>
    <row r="29" spans="1:3" ht="17.25" thickBot="1" x14ac:dyDescent="0.3">
      <c r="A29" s="13" t="s">
        <v>105</v>
      </c>
    </row>
    <row r="30" spans="1:3" ht="17.25" thickBot="1" x14ac:dyDescent="0.3">
      <c r="A30" s="13" t="s">
        <v>106</v>
      </c>
    </row>
    <row r="31" spans="1:3" ht="17.25" thickBot="1" x14ac:dyDescent="0.3">
      <c r="A31" s="13" t="s">
        <v>107</v>
      </c>
    </row>
    <row r="32" spans="1:3" ht="17.25" thickBot="1" x14ac:dyDescent="0.3">
      <c r="A32" s="13" t="s">
        <v>108</v>
      </c>
    </row>
    <row r="33" spans="1:1" ht="17.25" thickBot="1" x14ac:dyDescent="0.3">
      <c r="A33" s="13" t="s">
        <v>109</v>
      </c>
    </row>
    <row r="34" spans="1:1" ht="17.25" thickBot="1" x14ac:dyDescent="0.3">
      <c r="A34" s="13" t="s">
        <v>110</v>
      </c>
    </row>
    <row r="35" spans="1:1" ht="17.25" thickBot="1" x14ac:dyDescent="0.3">
      <c r="A35" s="13" t="s">
        <v>111</v>
      </c>
    </row>
    <row r="36" spans="1:1" ht="17.25" thickBot="1" x14ac:dyDescent="0.3">
      <c r="A36" s="13" t="s">
        <v>112</v>
      </c>
    </row>
    <row r="37" spans="1:1" ht="17.25" thickBot="1" x14ac:dyDescent="0.3">
      <c r="A37" s="13" t="s">
        <v>113</v>
      </c>
    </row>
    <row r="38" spans="1:1" ht="17.25" thickBot="1" x14ac:dyDescent="0.3">
      <c r="A38" s="13" t="s">
        <v>114</v>
      </c>
    </row>
    <row r="39" spans="1:1" ht="17.25" thickBot="1" x14ac:dyDescent="0.3">
      <c r="A39" s="13" t="s">
        <v>115</v>
      </c>
    </row>
    <row r="40" spans="1:1" ht="17.25" thickBot="1" x14ac:dyDescent="0.3">
      <c r="A40" s="13" t="s">
        <v>116</v>
      </c>
    </row>
    <row r="41" spans="1:1" ht="17.25" thickBot="1" x14ac:dyDescent="0.3">
      <c r="A41" s="13" t="s">
        <v>117</v>
      </c>
    </row>
    <row r="42" spans="1:1" ht="17.25" thickBot="1" x14ac:dyDescent="0.3">
      <c r="A42" s="13" t="s">
        <v>118</v>
      </c>
    </row>
    <row r="43" spans="1:1" ht="17.25" thickBot="1" x14ac:dyDescent="0.3">
      <c r="A43" s="13" t="s">
        <v>119</v>
      </c>
    </row>
    <row r="44" spans="1:1" ht="17.25" thickBot="1" x14ac:dyDescent="0.3">
      <c r="A44" s="13" t="s">
        <v>120</v>
      </c>
    </row>
    <row r="45" spans="1:1" ht="17.25" thickBot="1" x14ac:dyDescent="0.3">
      <c r="A45" s="13" t="s">
        <v>121</v>
      </c>
    </row>
    <row r="46" spans="1:1" ht="17.25" thickBot="1" x14ac:dyDescent="0.3">
      <c r="A46" s="13" t="s">
        <v>122</v>
      </c>
    </row>
    <row r="47" spans="1:1" ht="17.25" thickBot="1" x14ac:dyDescent="0.3">
      <c r="A47" s="13" t="s">
        <v>123</v>
      </c>
    </row>
    <row r="48" spans="1:1" ht="17.25" thickBot="1" x14ac:dyDescent="0.3">
      <c r="A48" s="13" t="s">
        <v>124</v>
      </c>
    </row>
    <row r="49" spans="1:1" ht="17.25" thickBot="1" x14ac:dyDescent="0.3">
      <c r="A49" s="13" t="s">
        <v>125</v>
      </c>
    </row>
    <row r="50" spans="1:1" ht="17.25" thickBot="1" x14ac:dyDescent="0.3">
      <c r="A50" s="13" t="s">
        <v>126</v>
      </c>
    </row>
    <row r="51" spans="1:1" ht="17.25" thickBot="1" x14ac:dyDescent="0.3">
      <c r="A51" s="13" t="s">
        <v>127</v>
      </c>
    </row>
    <row r="52" spans="1:1" ht="17.25" thickBot="1" x14ac:dyDescent="0.3">
      <c r="A52" s="13" t="s">
        <v>128</v>
      </c>
    </row>
    <row r="53" spans="1:1" ht="17.25" thickBot="1" x14ac:dyDescent="0.3">
      <c r="A53" s="13" t="s">
        <v>129</v>
      </c>
    </row>
    <row r="54" spans="1:1" ht="17.25" thickBot="1" x14ac:dyDescent="0.3">
      <c r="A54" s="13" t="s">
        <v>130</v>
      </c>
    </row>
    <row r="55" spans="1:1" ht="17.25" thickBot="1" x14ac:dyDescent="0.3">
      <c r="A55" s="13" t="s">
        <v>131</v>
      </c>
    </row>
    <row r="56" spans="1:1" ht="17.25" thickBot="1" x14ac:dyDescent="0.3">
      <c r="A56" s="13" t="s">
        <v>132</v>
      </c>
    </row>
    <row r="57" spans="1:1" ht="17.25" thickBot="1" x14ac:dyDescent="0.3">
      <c r="A57" s="13" t="s">
        <v>133</v>
      </c>
    </row>
    <row r="58" spans="1:1" ht="17.25" thickBot="1" x14ac:dyDescent="0.3">
      <c r="A58" s="13" t="s">
        <v>134</v>
      </c>
    </row>
    <row r="59" spans="1:1" ht="17.25" thickBot="1" x14ac:dyDescent="0.3">
      <c r="A59" s="13" t="s">
        <v>135</v>
      </c>
    </row>
    <row r="60" spans="1:1" ht="17.25" thickBot="1" x14ac:dyDescent="0.3">
      <c r="A60" s="13" t="s">
        <v>136</v>
      </c>
    </row>
    <row r="61" spans="1:1" ht="17.25" thickBot="1" x14ac:dyDescent="0.3">
      <c r="A61" s="13" t="s">
        <v>137</v>
      </c>
    </row>
    <row r="62" spans="1:1" ht="17.25" thickBot="1" x14ac:dyDescent="0.3">
      <c r="A62" s="13" t="s">
        <v>138</v>
      </c>
    </row>
    <row r="63" spans="1:1" ht="17.25" thickBot="1" x14ac:dyDescent="0.3">
      <c r="A63" s="13" t="s">
        <v>139</v>
      </c>
    </row>
    <row r="64" spans="1:1" ht="17.25" thickBot="1" x14ac:dyDescent="0.3">
      <c r="A64" s="13" t="s">
        <v>140</v>
      </c>
    </row>
    <row r="65" spans="1:2" ht="17.25" thickBot="1" x14ac:dyDescent="0.3">
      <c r="A65" s="13" t="s">
        <v>141</v>
      </c>
    </row>
    <row r="66" spans="1:2" ht="17.25" thickBot="1" x14ac:dyDescent="0.3">
      <c r="A66" s="13" t="s">
        <v>142</v>
      </c>
    </row>
    <row r="67" spans="1:2" ht="17.25" thickBot="1" x14ac:dyDescent="0.3">
      <c r="A67" s="13" t="s">
        <v>143</v>
      </c>
    </row>
    <row r="68" spans="1:2" ht="17.25" thickBot="1" x14ac:dyDescent="0.3">
      <c r="A68" s="13" t="s">
        <v>144</v>
      </c>
    </row>
    <row r="69" spans="1:2" ht="17.25" thickBot="1" x14ac:dyDescent="0.3">
      <c r="A69" s="13" t="s">
        <v>145</v>
      </c>
    </row>
    <row r="70" spans="1:2" ht="17.25" thickBot="1" x14ac:dyDescent="0.3">
      <c r="A70" s="13" t="s">
        <v>146</v>
      </c>
    </row>
    <row r="71" spans="1:2" ht="17.25" thickBot="1" x14ac:dyDescent="0.3">
      <c r="A71" s="13" t="s">
        <v>147</v>
      </c>
      <c r="B71" s="12"/>
    </row>
    <row r="84" spans="3:3" x14ac:dyDescent="0.25">
      <c r="C84" t="s">
        <v>148</v>
      </c>
    </row>
    <row r="85" spans="3:3" x14ac:dyDescent="0.25">
      <c r="C85" t="s">
        <v>149</v>
      </c>
    </row>
    <row r="86" spans="3:3" x14ac:dyDescent="0.25">
      <c r="C86" t="s">
        <v>150</v>
      </c>
    </row>
    <row r="87" spans="3:3" x14ac:dyDescent="0.25">
      <c r="C87" t="s">
        <v>151</v>
      </c>
    </row>
    <row r="88" spans="3:3" x14ac:dyDescent="0.25">
      <c r="C88" t="s">
        <v>152</v>
      </c>
    </row>
    <row r="89" spans="3:3" x14ac:dyDescent="0.25">
      <c r="C89" t="s">
        <v>153</v>
      </c>
    </row>
    <row r="90" spans="3:3" x14ac:dyDescent="0.25">
      <c r="C90" t="s">
        <v>154</v>
      </c>
    </row>
    <row r="91" spans="3:3" x14ac:dyDescent="0.25">
      <c r="C91" t="s">
        <v>155</v>
      </c>
    </row>
    <row r="92" spans="3:3" x14ac:dyDescent="0.25">
      <c r="C92" t="s">
        <v>156</v>
      </c>
    </row>
    <row r="93" spans="3:3" x14ac:dyDescent="0.25">
      <c r="C93" t="s">
        <v>157</v>
      </c>
    </row>
    <row r="94" spans="3:3" x14ac:dyDescent="0.25">
      <c r="C94" t="s">
        <v>158</v>
      </c>
    </row>
  </sheetData>
  <phoneticPr fontId="3" type="noConversion"/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4FE4C02B2D3ED43A265A8BBFF745663" ma:contentTypeVersion="5" ma:contentTypeDescription="Create a new document." ma:contentTypeScope="" ma:versionID="9b3875fbe86fb2c77e20c1d67f6f2721">
  <xsd:schema xmlns:xsd="http://www.w3.org/2001/XMLSchema" xmlns:xs="http://www.w3.org/2001/XMLSchema" xmlns:p="http://schemas.microsoft.com/office/2006/metadata/properties" xmlns:ns2="102c2f4e-cdd4-461e-8797-f73d6d47f7a3" xmlns:ns3="fea73b07-7b2a-42f6-bb67-7b570050de60" targetNamespace="http://schemas.microsoft.com/office/2006/metadata/properties" ma:root="true" ma:fieldsID="0d8967f9cb9e3c147d0a24fa720e0571" ns2:_="" ns3:_="">
    <xsd:import namespace="102c2f4e-cdd4-461e-8797-f73d6d47f7a3"/>
    <xsd:import namespace="fea73b07-7b2a-42f6-bb67-7b570050de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Statu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2c2f4e-cdd4-461e-8797-f73d6d47f7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Status" ma:index="10" nillable="true" ma:displayName="Status" ma:format="Dropdown" ma:internalName="Status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a73b07-7b2a-42f6-bb67-7b570050de60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SearchPeopleOnly="false" ma:SharePointGroup="0" ma:internalName="SharedWithUsers" ma:readOnly="tru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��< ? x m l   v e r s i o n = " 1 . 0 "   e n c o d i n g = " u t f - 1 6 " ? > < D a t a M a s h u p   s q m i d = " 4 8 e b 6 6 3 c - 0 a 0 f - 4 f 7 4 - b b d 9 - 3 b d e 2 8 4 1 e 6 0 1 "   x m l n s = " h t t p : / / s c h e m a s . m i c r o s o f t . c o m / D a t a M a s h u p " > A A A A A B c G A A B Q S w M E F A A C A A g A 9 Y B + U 4 G V l / e m A A A A 9 g A A A B I A H A B D b 2 5 m a W c v U G F j a 2 F n Z S 5 4 b W w g o h g A K K A U A A A A A A A A A A A A A A A A A A A A A A A A A A A A e 7 9 7 v 4 1 9 R W 6 O Q l l q U X F m f p 6 t k q G e g Z J C c U l i X k p i T n 5 e q q 1 S X r 6 S v R 0 v l 0 1 A Y n J 2 Y n q q A l B 1 X r F V R X G K r V J G S U m B l b 5 + e X m 5 X r m x X n 5 R u r 6 R g Y G h f o S v T 3 B y R m p u o h J c c S Z h x b q Z e S B r k 1 O V 7 G z C I K 6 x M 9 K z N N A z t T D S M 7 D R h 4 n Z + G b m I e S N g O 4 F y S I J 2 j i X 5 p S U F q X a p e b p h g b b 6 M O 4 N v p Q L 9 g B A F B L A w Q U A A I A C A D 1 g H 5 T U 3 I 4 L J s A A A D h A A A A E w A c A F t D b 2 5 0 Z W 5 0 X 1 R 5 c G V z X S 5 4 b W w g o h g A K K A U A A A A A A A A A A A A A A A A A A A A A A A A A A A A b Y 4 9 D s I w D E a v E n l v X R g Q Q k 0 Z g B t w g S i 4 P 6 J x o s Z F 5 W w M H I k r k L Z r R 3 9 + z 5 9 / n 2 9 5 n l y v X j T E z r O G X V 6 A I r b + 0 X G j Y Z Q 6 O 8 K 5 K u / v Q F E l l K O G V i S c E K N t y Z m Y + 0 C c N r U f n J E 0 D g 0 G Y 5 + m I d w X x Q G t Z y G W T O Y b U J V X q s 3 Y i 7 p N K V 5 r k w 7 q s n J z l Q a h S X C J c d N w W 3 z o T c e L g c v D 1 R 9 Q S w M E F A A C A A g A 9 Y B + U w G j V Y c Y A w A A 8 A o A A B M A H A B G b 3 J t d W x h c y 9 T Z W N 0 a W 9 u M S 5 t I K I Y A C i g F A A A A A A A A A A A A A A A A A A A A A A A A A A A A N V W U U v j Q B B + L / Q / D B W O F E L F 1 5 N D p F Y Q P O 1 Z Q Q 7 x Y Z N M m 8 X N b t j d t I b i f 7 / Z j Y m x a T n t 9 e X 6 U p j M f D P z z T e T G I w t V x J m 1 f / J a b / X 7 5 m U a U z g m s n E x C x H + A E C b b 8 H 9 J u p Q s f O M n m J U Y z G h d Y o 7 Y P S z 5 F S z 8 F w / X j D M v w x a I I H T 6 + P Y y U t e T 2 F F c b R Y J w y u a A U 9 y U 5 E N g 9 i w S O 7 j W T Z q 5 0 N l a i y K R 7 a I I q Y b h e v 0 P C r w K N K 3 c Q g i U n s P h i X 0 N o u d y h y Z U 0 W H s w W X q H 2 + n k a t M 2 k Z b b E l z d H c A p s + k H 4 + u w 3 + N y a x 9 t 7 i h / T d S X q a t j D 8 f c l G k r U Y P S Q A 6 C R U o z q 3 S n 2 1 m q t I U E T a x 5 7 n W h 5 m C K P C f z c a 5 c J Z w J s K o 2 Q k k 5 I N c q K a g z + l 9 o l n 3 f J P j K g E 2 5 A Y 2 C O V S T 8 h z i q n 1 R A i P p L d E V x + A 9 S d v 5 r F P p P 8 / R G W u i b 5 g m P q i G N u L n B + 2 F t u e g K 5 E e b N C T J W H 4 k K N A z I c B k 4 D e Z F N m g c u l E k s 0 1 d S M Z R Y h w N F i B F w I i c a 4 G d T D t J r F G L H 4 e T j s E H e h P o K k j O Z n U y I u 4 s L N g B Q S Y a w y s q y I J i c j X 0 d 3 k A 8 p 0 v P E A T o A q S y f 8 9 h P H j z A X K v s z H c D A V u g j E s i e o k C v k H G S k o D W S E s z w U O o Y N + N Y f f a E J Y u f a r W j 0 G R 3 O c 8 C U 3 l O Y 4 R 2 2 U l A S p l a A 6 o r o M Y p / L V p 9 b q l e F S N p M U O w b y z 7 W t V Q N Q L / N u o t B N Z Z f r t G R u p m o S b E v W 6 1 u x u f T z b X 2 w S z 5 x E j / C v N V i o J b f 4 2 Y G M J U q y V P / I o C S x J e 2 Q n I L U U l G 2 Z A I i a Y H P 5 q f P I o j F l e b 8 I e Z + E 9 + n C H o T l T L f D N b l t V 4 w s 3 1 m y o f / t 6 T W Y h P D j p V j o j W c Q N z h l 4 K e 6 M 2 1 v y W 7 f I Q z a X J N 7 o B l a c X k J y p y 5 3 Q 7 r E u R L c l f d 2 I W N M C t 3 U B L m g W 7 k b Q L j 0 T r C X F + c w L y R J s 8 5 q q s u 8 8 i t D m 1 E Y e k b X k 2 e 0 o l l 1 u e n N 2 W q m O t h 3 d / c h X F 9 e / g w B b T z q U v y / r c x 5 n q N M T r b u S 6 X w s c o i L j F Y N x 9 5 Y f O Z F T b v 4 b C l 8 H b q C u z 0 D 1 B L A Q I t A B Q A A g A I A P W A f l O B l Z f 3 p g A A A P Y A A A A S A A A A A A A A A A A A A A A A A A A A A A B D b 2 5 m a W c v U G F j a 2 F n Z S 5 4 b W x Q S w E C L Q A U A A I A C A D 1 g H 5 T U 3 I 4 L J s A A A D h A A A A E w A A A A A A A A A A A A A A A A D y A A A A W 0 N v b n R l b n R f V H l w Z X N d L n h t b F B L A Q I t A B Q A A g A I A P W A f l M B o 1 W H G A M A A P A K A A A T A A A A A A A A A A A A A A A A A N o B A A B G b 3 J t d W x h c y 9 T Z W N 0 a W 9 u M S 5 t U E s F B g A A A A A D A A M A w g A A A D 8 F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h s v A A A A A A A A + S 4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R d W V y e U d y b 3 V w c y I g V m F s d W U 9 I n N B Q U F B Q U E 9 P S I g L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9 M Y W 5 k c 2 N h c G U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2 a W d h d G l v b l N 0 Z X B O Y W 1 l I i B W Y W x 1 Z T 0 i c 0 5 h d m l n Y X R p b 2 4 i I C 8 + P E V u d H J 5 I F R 5 c G U 9 I l J l c 3 V s d F R 5 c G U i I F Z h b H V l P S J z V G F i b G U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Q W R k Z W R U b 0 R h d G F N b 2 R l b C I g V m F s d W U 9 I m w w I i A v P j x F b n R y e S B U e X B l P S J G a W x s R X J y b 3 J D b 2 R l I i B W Y W x 1 Z T 0 i c 1 V u a 2 5 v d 2 4 i I C 8 + P E V u d H J 5 I F R 5 c G U 9 I k Z p b G x M Y X N 0 V X B k Y X R l Z C I g V m F s d W U 9 I m Q y M D I x L T E x L T M w V D I x O j I 2 O j M x L j k 2 N T Q 4 M z N a I i A v P j x F b n R y e S B U e X B l P S J G a W x s U 3 R h d H V z I i B W Y W x 1 Z T 0 i c 0 N v b X B s Z X R l I i A v P j w v U 3 R h Y m x l R W 5 0 c m l l c z 4 8 L 0 l 0 Z W 0 + P E l 0 Z W 0 + P E l 0 Z W 1 M b 2 N h d G l v b j 4 8 S X R l b V R 5 c G U + R m 9 y b X V s Y T w v S X R l b V R 5 c G U + P E l 0 Z W 1 Q Y X R o P l N l Y 3 R p b 2 4 x L 0 x h b m R z Y 2 F w Z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M Y W 5 k c 2 N h c G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Z X N v d X J j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B Z G R l Z F R v R G F 0 Y U 1 v Z G V s I i B W Y W x 1 Z T 0 i b D A i I C 8 + P E V u d H J 5 I F R 5 c G U 9 I k Z p b G x F c n J v c k N v Z G U i I F Z h b H V l P S J z V W 5 r b m 9 3 b i I g L z 4 8 R W 5 0 c n k g V H l w Z T 0 i R m l s b E x h c 3 R V c G R h d G V k I i B W Y W x 1 Z T 0 i Z D I w M j E t M T E t M z B U M j E 6 M j c 6 M T g u M j Q 4 O T Y 2 N l o i I C 8 + P E V u d H J 5 I F R 5 c G U 9 I k Z p b G x T d G F 0 d X M i I F Z h b H V l P S J z Q 2 9 t c G x l d G U i I C 8 + P C 9 T d G F i b G V F b n R y a W V z P j w v S X R l b T 4 8 S X R l b T 4 8 S X R l b U x v Y 2 F 0 a W 9 u P j x J d G V t V H l w Z T 5 G b 3 J t d W x h P C 9 J d G V t V H l w Z T 4 8 S X R l b V B h d G g + U 2 V j d G l v b j E v U m V z b 3 V y Y 2 U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m V z b 3 V y Y 2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Z X N w b 2 5 z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B Z G R l Z F R v R G F 0 Y U 1 v Z G V s I i B W Y W x 1 Z T 0 i b D A i I C 8 + P E V u d H J 5 I F R 5 c G U 9 I k Z p b G x F c n J v c k N v Z G U i I F Z h b H V l P S J z V W 5 r b m 9 3 b i I g L z 4 8 R W 5 0 c n k g V H l w Z T 0 i R m l s b E x h c 3 R V c G R h d G V k I i B W Y W x 1 Z T 0 i Z D I w M j E t M T E t M z B U M j E 6 M z I 6 M T E u O D U 5 N j I 2 N F o i I C 8 + P E V u d H J 5 I F R 5 c G U 9 I k Z p b G x T d G F 0 d X M i I F Z h b H V l P S J z Q 2 9 t c G x l d G U i I C 8 + P C 9 T d G F i b G V F b n R y a W V z P j w v S X R l b T 4 8 S X R l b T 4 8 S X R l b U x v Y 2 F 0 a W 9 u P j x J d G V t V H l w Z T 5 G b 3 J t d W x h P C 9 J d G V t V H l w Z T 4 8 S X R l b V B h d G g + U 2 V j d G l v b j E v U m V z c G 9 u c 2 U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m V z c G 9 u c 2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Y X B h Y m l s a X R 5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d m l n Y X R p b 2 5 T d G V w T m F t Z S I g V m F s d W U 9 I n N O Y X Z p Z 2 F 0 a W 9 u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Z W R D b 2 1 w b G V 0 Z V J l c 3 V s d F R v V 2 9 y a 3 N o Z W V 0 I i B W Y W x 1 Z T 0 i b D A i I C 8 + P E V u d H J 5 I F R 5 c G U 9 I k F k Z G V k V G 9 E Y X R h T W 9 k Z W w i I F Z h b H V l P S J s M C I g L z 4 8 R W 5 0 c n k g V H l w Z T 0 i R m l s b E V y c m 9 y Q 2 9 k Z S I g V m F s d W U 9 I n N V b m t u b 3 d u I i A v P j x F b n R y e S B U e X B l P S J G a W x s T G F z d F V w Z G F 0 Z W Q i I F Z h b H V l P S J k M j A y M S 0 x M S 0 z M F Q y M j o w M D o x M S 4 0 N z M 4 N D M 0 W i I g L z 4 8 R W 5 0 c n k g V H l w Z T 0 i R m l s b F N 0 Y X R 1 c y I g V m F s d W U 9 I n N D b 2 1 w b G V 0 Z S I g L z 4 8 L 1 N 0 Y W J s Z U V u d H J p Z X M + P C 9 J d G V t P j x J d G V t P j x J d G V t T G 9 j Y X R p b 2 4 + P E l 0 Z W 1 U e X B l P k Z v c m 1 1 b G E 8 L 0 l 0 Z W 1 U e X B l P j x J d G V t U G F 0 a D 5 T Z W N 0 a W 9 u M S 9 D Y X B h Y m l s a X R 5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h c G F i a W x p d H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c H B l b m Q x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V G F y Z 2 V 0 I i B W Y W x 1 Z T 0 i c 0 F w c G V u Z D E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D A i I C 8 + P E V u d H J 5 I F R 5 c G U 9 I k Z p b G x F c n J v c k N v Z G U i I F Z h b H V l P S J z V W 5 r b m 9 3 b i I g L z 4 8 R W 5 0 c n k g V H l w Z T 0 i R m l s b E V y c m 9 y Q 2 9 1 b n Q i I F Z h b H V l P S J s N D A i I C 8 + P E V u d H J 5 I F R 5 c G U 9 I k Z p b G x M Y X N 0 V X B k Y X R l Z C I g V m F s d W U 9 I m Q y M D I x L T E x L T M w V D I y O j A 3 O j Q z L j M 5 M T k x N z h a I i A v P j x F b n R y e S B U e X B l P S J G a W x s Q 2 9 s d W 1 u V H l w Z X M i I F Z h b H V l P S J z Q m d B Q U J n W U d B Q V l B Q m d Z R 0 J n W U d C Z 1 l H Q m d Z R 0 J n W U d C Z z 0 9 I i A v P j x F b n R y e S B U e X B l P S J G a W x s Q 2 9 s d W 1 u T m F t Z X M i I F Z h b H V l P S J z W y Z x d W 9 0 O 0 x h b m R z Y 2 F w Z S B R d W V z d G l v b i Z x d W 9 0 O y w m c X V v d D t M Y W 5 k c 2 N h c G V S Z X N w b 2 5 z Z S Z x d W 9 0 O y w m c X V v d D t P U E V J J n F 1 b 3 Q 7 L C Z x d W 9 0 O 0 V u d G l 0 e S B O Y W 1 l J n F 1 b 3 Q 7 L C Z x d W 9 0 O 1 B h d G g m c X V v d D s s J n F 1 b 3 Q 7 U G F y d G 5 l c i B v c i B D b 2 x s Y W J v c m F 0 b 3 I m c X V v d D s s J n F 1 b 3 Q 7 U 2 h v c n Q g Z G V z Y 3 J p c H R p b 2 4 g b 2 Y g c 3 V w c G 9 y d C 9 w b 3 R l b n R p Y W w g d G 8 g c 3 V w c G 9 y d C B 5 b 3 V y I H B y b 2 R 1 Y 2 U g c H J v Z 3 J h b T o m c X V v d D s s J n F 1 b 3 Q 7 S X M g d G h p c y B y Z W x h d G l v b n N o a X A g Y 3 V y c m V u d G x 5 I G F j d G l 2 Z S B v c i B h I H B v d G V u d G l h b C B y Z W x h d G l v b n N o a X A / J n F 1 b 3 Q 7 L C Z x d W 9 0 O 1 J l c 2 9 1 c m N l T m F y c m F 0 a X Z l J n F 1 b 3 Q 7 L C Z x d W 9 0 O 0 V 2 Z W 5 0 I F R 5 c G V c b i h h b i B l d m V u d C B 0 a G F 0 I G l u d m 9 s d m V z I H l v d X I g c 3 R h d G U g K G U u Z y 4 g a W x s b m V z c y B v c i B w c m 9 k d W N l I H R y Y W N l Y m F j a y k p J n F 1 b 3 Q 7 L C Z x d W 9 0 O 0 R v Z X M g e W 9 1 c i B z d G F 0 Z S B o Y X Z l I H R o Z S B h Y m l s a X R 5 I H R v I G J l Y 2 9 t Z S B h d 2 F y Z S B v Z i B l d m V u d D 8 m c X V v d D s s J n F 1 b 3 Q 7 V 2 h l c m U g Z G 9 l c y B 0 a G U g b m 9 0 a W Z p Y 2 F 0 a W 9 u I G N v b W U g Z n J v b T 9 c b i A o Y W d l b m N 5 I G x l d m V s I F x 1 M D A y N i B t Y X k g Y m U g b X V s d G l w b G U p I C Z x d W 9 0 O y w m c X V v d D t J Z i B Z Z X M s I H d o Y X Q g c 3 R h d G U g Y W d l b m N p Z X M v Z G l 2 a X N p b 2 4 v c G V y c 2 9 u b m V s I H J v b G V z I G J l I G 5 v d G l m a W V k I G l u I H l v d X I g c 3 R h d G U / J n F 1 b 3 Q 7 L C Z x d W 9 0 O 1 d v d W x k I H l v d X I g c 3 R h d G U g Y m U g a W 5 2 b 2 x 2 Z W Q g a W 4 g d G h l I G V 2 Z W 5 0 I H J l c 3 B v b n N l P y Z x d W 9 0 O y w m c X V v d D t J Z i B 5 Z X M s I H d o Y X Q g c 3 R h d G U g Y W d l b m N p Z X M v Z G l 2 a X N p b 2 4 v c G V y c 2 9 u b m V s I H J v b G V z I G F y Z S B p b n Z v b H Z l Z C B p b i B 0 a G U g c m V z c G 9 u c 2 U / X G 4 g K G F n Z W 5 j e S B s Z X Z l b C B c d T A w M j Y g b W F 5 I G J l I G 1 1 b H R p c G x l K S A m c X V v d D s s J n F 1 b 3 Q 7 V 2 9 1 b G Q g e W 9 1 c i B D Q V A g c H J v Z H V j Z S B w c m 9 n c m F t I G J l I G 1 h Z G U g Y X d h c m U g b 2 Y g Z X Z l b n Q / J n F 1 b 3 Q 7 L C Z x d W 9 0 O 1 d v d W x k I H l v d X I g Q 0 F Q I H B y b 2 R 1 Y 2 U g c H J v Z 3 J h b S B i Z S B p b n Z v b H Z l Z C B p b i B 0 a G U g Z X Z l b n Q g c m V z c G 9 u c 2 U / J n F 1 b 3 Q 7 L C Z x d W 9 0 O y h P c H R p b 2 5 h b C k g U H J v d m l k Z S B h b n k g Y W R k a X R p b 2 5 h b C B p b m Z v c m 1 h d G l v b i B h c y B u Z W V k Z W Q m c X V v d D s s J n F 1 b 3 Q 7 U m V z c G 9 u c 2 U g Q 2 F w Y W J p b G l 0 e S Z x d W 9 0 O y w m c X V v d D t D Y X B h Y m l s a X R 5 I G V 4 a X N 0 c y B p b i B 5 b 3 V y I H N 0 Y X R l P y A m c X V v d D s s J n F 1 b 3 Q 7 S W Y g W U V T L C B X a G F 0 I G x l d m V s I G 9 m I G N h c G F i a W x p d H k / I F x u J n F 1 b 3 Q 7 L C Z x d W 9 0 O 0 l m I F l F U y w g d 2 h h d C B z d G F 0 Z S B h Z 2 V u Y 2 l l c y 9 k a X Z p c 2 l v b i 9 w Z X J z b 2 5 u Z W w g c m 9 s Z X M g Y X J l I G l u d m 9 s d m V k P y Z x d W 9 0 O y w m c X V v d D t J Z i B Z R V M s I G R v Z X M g d G h l I G N h c G F i a W x p d H k g Z X h p c 3 Q g d 2 l 0 a G l u I H l v d X I g Q 0 F Q I H B y b 2 R 1 Y 2 U g c H J v Z 3 J h b T 8 m c X V v d D s s J n F 1 b 3 Q 7 S W Y g W U V T L C B h c m U g c G 9 s a W N p Z X M g b 3 I g c H J v Y 2 V k d X J l c y B h c m U g a W 4 g c G x h Y 2 U / J n F 1 b 3 Q 7 L C Z x d W 9 0 O 0 l m I F l F U y w g b G l z d C B h b n k g R k R B I G Z 1 b m R l Z C B w c m 9 n c m F t c y B 0 a G F 0 I H d v d W x k I G J l I H V z Z W Q g d G 8 g a W 1 w b G V t Z W 5 0 I H R o a X M g Y 2 F w Y W J p b G l 0 e S A o Z S 5 n L i B S U l Q s I E x G R k 0 s I G V 0 Y y 4 p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F w c G V u Z D E v U 2 9 1 c m N l L n t M Y W 5 k c 2 N h c G U g U X V l c 3 R p b 2 4 s M H 0 m c X V v d D s s J n F 1 b 3 Q 7 U 2 V j d G l v b j E v Q X B w Z W 5 k M S 9 T b 3 V y Y 2 U u e 0 x h b m R z Y 2 F w Z V J l c 3 B v b n N l L D F 9 J n F 1 b 3 Q 7 L C Z x d W 9 0 O 1 N l Y 3 R p b 2 4 x L 0 F w c G V u Z D E v U 2 9 1 c m N l L n t P U E V J L D J 9 J n F 1 b 3 Q 7 L C Z x d W 9 0 O 1 N l Y 3 R p b 2 4 x L 0 F w c G V u Z D E v U 2 9 1 c m N l L n t F b n R p d H k g T m F t Z S w z f S Z x d W 9 0 O y w m c X V v d D t T Z W N 0 a W 9 u M S 9 B c H B l b m Q x L 1 N v d X J j Z S 5 7 U G F 0 a C w 0 f S Z x d W 9 0 O y w m c X V v d D t T Z W N 0 a W 9 u M S 9 B c H B l b m Q x L 1 N v d X J j Z S 5 7 U G F y d G 5 l c i B v c i B D b 2 x s Y W J v c m F 0 b 3 I s N X 0 m c X V v d D s s J n F 1 b 3 Q 7 U 2 V j d G l v b j E v Q X B w Z W 5 k M S 9 T b 3 V y Y 2 U u e 1 N o b 3 J 0 I G R l c 2 N y a X B 0 a W 9 u I G 9 m I H N 1 c H B v c n Q v c G 9 0 Z W 5 0 a W F s I H R v I H N 1 c H B v c n Q g e W 9 1 c i B w c m 9 k d W N l I H B y b 2 d y Y W 0 6 L D Z 9 J n F 1 b 3 Q 7 L C Z x d W 9 0 O 1 N l Y 3 R p b 2 4 x L 0 F w c G V u Z D E v U 2 9 1 c m N l L n t J c y B 0 a G l z I H J l b G F 0 a W 9 u c 2 h p c C B j d X J y Z W 5 0 b H k g Y W N 0 a X Z l I G 9 y I G E g c G 9 0 Z W 5 0 a W F s I H J l b G F 0 a W 9 u c 2 h p c D 8 s N 3 0 m c X V v d D s s J n F 1 b 3 Q 7 U 2 V j d G l v b j E v Q X B w Z W 5 k M S 9 T b 3 V y Y 2 U u e 1 J l c 2 9 1 c m N l T m F y c m F 0 a X Z l L D h 9 J n F 1 b 3 Q 7 L C Z x d W 9 0 O 1 N l Y 3 R p b 2 4 x L 0 F w c G V u Z D E v U 2 9 1 c m N l L n t F d m V u d C B U e X B l X G 4 o Y W 4 g Z X Z l b n Q g d G h h d C B p b n Z v b H Z l c y B 5 b 3 V y I H N 0 Y X R l I C h l L m c u I G l s b G 5 l c 3 M g b 3 I g c H J v Z H V j Z S B 0 c m F j Z W J h Y 2 s p K S w 5 f S Z x d W 9 0 O y w m c X V v d D t T Z W N 0 a W 9 u M S 9 B c H B l b m Q x L 1 N v d X J j Z S 5 7 R G 9 l c y B 5 b 3 V y I H N 0 Y X R l I G h h d m U g d G h l I G F i a W x p d H k g d G 8 g Y m V j b 2 1 l I G F 3 Y X J l I G 9 m I G V 2 Z W 5 0 P y w x M H 0 m c X V v d D s s J n F 1 b 3 Q 7 U 2 V j d G l v b j E v Q X B w Z W 5 k M S 9 T b 3 V y Y 2 U u e 1 d o Z X J l I G R v Z X M g d G h l I G 5 v d G l m a W N h d G l v b i B j b 2 1 l I G Z y b 2 0 / X G 4 g K G F n Z W 5 j e S B s Z X Z l b C B c d T A w M j Y g b W F 5 I G J l I G 1 1 b H R p c G x l K S A s M T F 9 J n F 1 b 3 Q 7 L C Z x d W 9 0 O 1 N l Y 3 R p b 2 4 x L 0 F w c G V u Z D E v U 2 9 1 c m N l L n t J Z i B Z Z X M s I H d o Y X Q g c 3 R h d G U g Y W d l b m N p Z X M v Z G l 2 a X N p b 2 4 v c G V y c 2 9 u b m V s I H J v b G V z I G J l I G 5 v d G l m a W V k I G l u I H l v d X I g c 3 R h d G U / L D E y f S Z x d W 9 0 O y w m c X V v d D t T Z W N 0 a W 9 u M S 9 B c H B l b m Q x L 1 N v d X J j Z S 5 7 V 2 9 1 b G Q g e W 9 1 c i B z d G F 0 Z S B i Z S B p b n Z v b H Z l Z C B p b i B 0 a G U g Z X Z l b n Q g c m V z c G 9 u c 2 U / L D E z f S Z x d W 9 0 O y w m c X V v d D t T Z W N 0 a W 9 u M S 9 B c H B l b m Q x L 1 N v d X J j Z S 5 7 S W Y g e W V z L C B 3 a G F 0 I H N 0 Y X R l I G F n Z W 5 j a W V z L 2 R p d m l z a W 9 u L 3 B l c n N v b m 5 l b C B y b 2 x l c y B h c m U g a W 5 2 b 2 x 2 Z W Q g a W 4 g d G h l I H J l c 3 B v b n N l P 1 x u I C h h Z 2 V u Y 3 k g b G V 2 Z W w g X H U w M D I 2 I G 1 h e S B i Z S B t d W x 0 a X B s Z S k g L D E 0 f S Z x d W 9 0 O y w m c X V v d D t T Z W N 0 a W 9 u M S 9 B c H B l b m Q x L 1 N v d X J j Z S 5 7 V 2 9 1 b G Q g e W 9 1 c i B D Q V A g c H J v Z H V j Z S B w c m 9 n c m F t I G J l I G 1 h Z G U g Y X d h c m U g b 2 Y g Z X Z l b n Q / L D E 1 f S Z x d W 9 0 O y w m c X V v d D t T Z W N 0 a W 9 u M S 9 B c H B l b m Q x L 1 N v d X J j Z S 5 7 V 2 9 1 b G Q g e W 9 1 c i B D Q V A g c H J v Z H V j Z S B w c m 9 n c m F t I G J l I G l u d m 9 s d m V k I G l u I H R o Z S B l d m V u d C B y Z X N w b 2 5 z Z T 8 s M T Z 9 J n F 1 b 3 Q 7 L C Z x d W 9 0 O 1 N l Y 3 R p b 2 4 x L 0 F w c G V u Z D E v U 2 9 1 c m N l L n s o T 3 B 0 a W 9 u Y W w p I F B y b 3 Z p Z G U g Y W 5 5 I G F k Z G l 0 a W 9 u Y W w g a W 5 m b 3 J t Y X R p b 2 4 g Y X M g b m V l Z G V k L D E 3 f S Z x d W 9 0 O y w m c X V v d D t T Z W N 0 a W 9 u M S 9 B c H B l b m Q x L 1 N v d X J j Z S 5 7 U m V z c G 9 u c 2 U g Q 2 F w Y W J p b G l 0 e S w x O H 0 m c X V v d D s s J n F 1 b 3 Q 7 U 2 V j d G l v b j E v Q X B w Z W 5 k M S 9 T b 3 V y Y 2 U u e 0 N h c G F i a W x p d H k g Z X h p c 3 R z I G l u I H l v d X I g c 3 R h d G U / I C w x O X 0 m c X V v d D s s J n F 1 b 3 Q 7 U 2 V j d G l v b j E v Q X B w Z W 5 k M S 9 T b 3 V y Y 2 U u e 0 l m I F l F U y w g V 2 h h d C B s Z X Z l b C B v Z i B j Y X B h Y m l s a X R 5 P y B c b i w y M H 0 m c X V v d D s s J n F 1 b 3 Q 7 U 2 V j d G l v b j E v Q X B w Z W 5 k M S 9 T b 3 V y Y 2 U u e 0 l m I F l F U y w g d 2 h h d C B z d G F 0 Z S B h Z 2 V u Y 2 l l c y 9 k a X Z p c 2 l v b i 9 w Z X J z b 2 5 u Z W w g c m 9 s Z X M g Y X J l I G l u d m 9 s d m V k P y w y M X 0 m c X V v d D s s J n F 1 b 3 Q 7 U 2 V j d G l v b j E v Q X B w Z W 5 k M S 9 T b 3 V y Y 2 U u e 0 l m I F l F U y w g Z G 9 l c y B 0 a G U g Y 2 F w Y W J p b G l 0 e S B l e G l z d C B 3 a X R o a W 4 g e W 9 1 c i B D Q V A g c H J v Z H V j Z S B w c m 9 n c m F t P y w y M n 0 m c X V v d D s s J n F 1 b 3 Q 7 U 2 V j d G l v b j E v Q X B w Z W 5 k M S 9 T b 3 V y Y 2 U u e 0 l m I F l F U y w g Y X J l I H B v b G l j a W V z I G 9 y I H B y b 2 N l Z H V y Z X M g Y X J l I G l u I H B s Y W N l P y w y M 3 0 m c X V v d D s s J n F 1 b 3 Q 7 U 2 V j d G l v b j E v Q X B w Z W 5 k M S 9 T b 3 V y Y 2 U u e 0 l m I F l F U y w g b G l z d C B h b n k g R k R B I G Z 1 b m R l Z C B w c m 9 n c m F t c y B 0 a G F 0 I H d v d W x k I G J l I H V z Z W Q g d G 8 g a W 1 w b G V t Z W 5 0 I H R o a X M g Y 2 F w Y W J p b G l 0 e S A o Z S 5 n L i B S U l Q s I E x G R k 0 s I G V 0 Y y 4 p L D I 0 f S Z x d W 9 0 O 1 0 s J n F 1 b 3 Q 7 Q 2 9 s d W 1 u Q 2 9 1 b n Q m c X V v d D s 6 M j U s J n F 1 b 3 Q 7 S 2 V 5 Q 2 9 s d W 1 u T m F t Z X M m c X V v d D s 6 W 1 0 s J n F 1 b 3 Q 7 Q 2 9 s d W 1 u S W R l b n R p d G l l c y Z x d W 9 0 O z p b J n F 1 b 3 Q 7 U 2 V j d G l v b j E v Q X B w Z W 5 k M S 9 T b 3 V y Y 2 U u e 0 x h b m R z Y 2 F w Z S B R d W V z d G l v b i w w f S Z x d W 9 0 O y w m c X V v d D t T Z W N 0 a W 9 u M S 9 B c H B l b m Q x L 1 N v d X J j Z S 5 7 T G F u Z H N j Y X B l U m V z c G 9 u c 2 U s M X 0 m c X V v d D s s J n F 1 b 3 Q 7 U 2 V j d G l v b j E v Q X B w Z W 5 k M S 9 T b 3 V y Y 2 U u e 0 9 Q R U k s M n 0 m c X V v d D s s J n F 1 b 3 Q 7 U 2 V j d G l v b j E v Q X B w Z W 5 k M S 9 T b 3 V y Y 2 U u e 0 V u d G l 0 e S B O Y W 1 l L D N 9 J n F 1 b 3 Q 7 L C Z x d W 9 0 O 1 N l Y 3 R p b 2 4 x L 0 F w c G V u Z D E v U 2 9 1 c m N l L n t Q Y X R o L D R 9 J n F 1 b 3 Q 7 L C Z x d W 9 0 O 1 N l Y 3 R p b 2 4 x L 0 F w c G V u Z D E v U 2 9 1 c m N l L n t Q Y X J 0 b m V y I G 9 y I E N v b G x h Y m 9 y Y X R v c i w 1 f S Z x d W 9 0 O y w m c X V v d D t T Z W N 0 a W 9 u M S 9 B c H B l b m Q x L 1 N v d X J j Z S 5 7 U 2 h v c n Q g Z G V z Y 3 J p c H R p b 2 4 g b 2 Y g c 3 V w c G 9 y d C 9 w b 3 R l b n R p Y W w g d G 8 g c 3 V w c G 9 y d C B 5 b 3 V y I H B y b 2 R 1 Y 2 U g c H J v Z 3 J h b T o s N n 0 m c X V v d D s s J n F 1 b 3 Q 7 U 2 V j d G l v b j E v Q X B w Z W 5 k M S 9 T b 3 V y Y 2 U u e 0 l z I H R o a X M g c m V s Y X R p b 2 5 z a G l w I G N 1 c n J l b n R s e S B h Y 3 R p d m U g b 3 I g Y S B w b 3 R l b n R p Y W w g c m V s Y X R p b 2 5 z a G l w P y w 3 f S Z x d W 9 0 O y w m c X V v d D t T Z W N 0 a W 9 u M S 9 B c H B l b m Q x L 1 N v d X J j Z S 5 7 U m V z b 3 V y Y 2 V O Y X J y Y X R p d m U s O H 0 m c X V v d D s s J n F 1 b 3 Q 7 U 2 V j d G l v b j E v Q X B w Z W 5 k M S 9 T b 3 V y Y 2 U u e 0 V 2 Z W 5 0 I F R 5 c G V c b i h h b i B l d m V u d C B 0 a G F 0 I G l u d m 9 s d m V z I H l v d X I g c 3 R h d G U g K G U u Z y 4 g a W x s b m V z c y B v c i B w c m 9 k d W N l I H R y Y W N l Y m F j a y k p L D l 9 J n F 1 b 3 Q 7 L C Z x d W 9 0 O 1 N l Y 3 R p b 2 4 x L 0 F w c G V u Z D E v U 2 9 1 c m N l L n t E b 2 V z I H l v d X I g c 3 R h d G U g a G F 2 Z S B 0 a G U g Y W J p b G l 0 e S B 0 b y B i Z W N v b W U g Y X d h c m U g b 2 Y g Z X Z l b n Q / L D E w f S Z x d W 9 0 O y w m c X V v d D t T Z W N 0 a W 9 u M S 9 B c H B l b m Q x L 1 N v d X J j Z S 5 7 V 2 h l c m U g Z G 9 l c y B 0 a G U g b m 9 0 a W Z p Y 2 F 0 a W 9 u I G N v b W U g Z n J v b T 9 c b i A o Y W d l b m N 5 I G x l d m V s I F x 1 M D A y N i B t Y X k g Y m U g b X V s d G l w b G U p I C w x M X 0 m c X V v d D s s J n F 1 b 3 Q 7 U 2 V j d G l v b j E v Q X B w Z W 5 k M S 9 T b 3 V y Y 2 U u e 0 l m I F l l c y w g d 2 h h d C B z d G F 0 Z S B h Z 2 V u Y 2 l l c y 9 k a X Z p c 2 l v b i 9 w Z X J z b 2 5 u Z W w g c m 9 s Z X M g Y m U g b m 9 0 a W Z p Z W Q g a W 4 g e W 9 1 c i B z d G F 0 Z T 8 s M T J 9 J n F 1 b 3 Q 7 L C Z x d W 9 0 O 1 N l Y 3 R p b 2 4 x L 0 F w c G V u Z D E v U 2 9 1 c m N l L n t X b 3 V s Z C B 5 b 3 V y I H N 0 Y X R l I G J l I G l u d m 9 s d m V k I G l u I H R o Z S B l d m V u d C B y Z X N w b 2 5 z Z T 8 s M T N 9 J n F 1 b 3 Q 7 L C Z x d W 9 0 O 1 N l Y 3 R p b 2 4 x L 0 F w c G V u Z D E v U 2 9 1 c m N l L n t J Z i B 5 Z X M s I H d o Y X Q g c 3 R h d G U g Y W d l b m N p Z X M v Z G l 2 a X N p b 2 4 v c G V y c 2 9 u b m V s I H J v b G V z I G F y Z S B p b n Z v b H Z l Z C B p b i B 0 a G U g c m V z c G 9 u c 2 U / X G 4 g K G F n Z W 5 j e S B s Z X Z l b C B c d T A w M j Y g b W F 5 I G J l I G 1 1 b H R p c G x l K S A s M T R 9 J n F 1 b 3 Q 7 L C Z x d W 9 0 O 1 N l Y 3 R p b 2 4 x L 0 F w c G V u Z D E v U 2 9 1 c m N l L n t X b 3 V s Z C B 5 b 3 V y I E N B U C B w c m 9 k d W N l I H B y b 2 d y Y W 0 g Y m U g b W F k Z S B h d 2 F y Z S B v Z i B l d m V u d D 8 s M T V 9 J n F 1 b 3 Q 7 L C Z x d W 9 0 O 1 N l Y 3 R p b 2 4 x L 0 F w c G V u Z D E v U 2 9 1 c m N l L n t X b 3 V s Z C B 5 b 3 V y I E N B U C B w c m 9 k d W N l I H B y b 2 d y Y W 0 g Y m U g a W 5 2 b 2 x 2 Z W Q g a W 4 g d G h l I G V 2 Z W 5 0 I H J l c 3 B v b n N l P y w x N n 0 m c X V v d D s s J n F 1 b 3 Q 7 U 2 V j d G l v b j E v Q X B w Z W 5 k M S 9 T b 3 V y Y 2 U u e y h P c H R p b 2 5 h b C k g U H J v d m l k Z S B h b n k g Y W R k a X R p b 2 5 h b C B p b m Z v c m 1 h d G l v b i B h c y B u Z W V k Z W Q s M T d 9 J n F 1 b 3 Q 7 L C Z x d W 9 0 O 1 N l Y 3 R p b 2 4 x L 0 F w c G V u Z D E v U 2 9 1 c m N l L n t S Z X N w b 2 5 z Z S B D Y X B h Y m l s a X R 5 L D E 4 f S Z x d W 9 0 O y w m c X V v d D t T Z W N 0 a W 9 u M S 9 B c H B l b m Q x L 1 N v d X J j Z S 5 7 Q 2 F w Y W J p b G l 0 e S B l e G l z d H M g a W 4 g e W 9 1 c i B z d G F 0 Z T 8 g L D E 5 f S Z x d W 9 0 O y w m c X V v d D t T Z W N 0 a W 9 u M S 9 B c H B l b m Q x L 1 N v d X J j Z S 5 7 S W Y g W U V T L C B X a G F 0 I G x l d m V s I G 9 m I G N h c G F i a W x p d H k / I F x u L D I w f S Z x d W 9 0 O y w m c X V v d D t T Z W N 0 a W 9 u M S 9 B c H B l b m Q x L 1 N v d X J j Z S 5 7 S W Y g W U V T L C B 3 a G F 0 I H N 0 Y X R l I G F n Z W 5 j a W V z L 2 R p d m l z a W 9 u L 3 B l c n N v b m 5 l b C B y b 2 x l c y B h c m U g a W 5 2 b 2 x 2 Z W Q / L D I x f S Z x d W 9 0 O y w m c X V v d D t T Z W N 0 a W 9 u M S 9 B c H B l b m Q x L 1 N v d X J j Z S 5 7 S W Y g W U V T L C B k b 2 V z I H R o Z S B j Y X B h Y m l s a X R 5 I G V 4 a X N 0 I H d p d G h p b i B 5 b 3 V y I E N B U C B w c m 9 k d W N l I H B y b 2 d y Y W 0 / L D I y f S Z x d W 9 0 O y w m c X V v d D t T Z W N 0 a W 9 u M S 9 B c H B l b m Q x L 1 N v d X J j Z S 5 7 S W Y g W U V T L C B h c m U g c G 9 s a W N p Z X M g b 3 I g c H J v Y 2 V k d X J l c y B h c m U g a W 4 g c G x h Y 2 U / L D I z f S Z x d W 9 0 O y w m c X V v d D t T Z W N 0 a W 9 u M S 9 B c H B l b m Q x L 1 N v d X J j Z S 5 7 S W Y g W U V T L C B s a X N 0 I G F u e S B G R E E g Z n V u Z G V k I H B y b 2 d y Y W 1 z I H R o Y X Q g d 2 9 1 b G Q g Y m U g d X N l Z C B 0 b y B p b X B s Z W 1 l b n Q g d G h p c y B j Y X B h Y m l s a X R 5 I C h l L m c u I F J S V C w g T E Z G T S w g Z X R j L i k s M j R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B c H B l b m Q x L 1 N v d X J j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A T F Z 1 m l K T G Q J G X s W / h V u 0 8 A A A A A A I A A A A A A A N m A A D A A A A A E A A A A H h p C m N l u j / 4 7 S P t 3 b B w D 9 Y A A A A A B I A A A K A A A A A Q A A A A 8 u 2 W k z P U 8 k w h R v O F E L J D S 1 A A A A D X z j R J O v E P q e O o o 4 Z d W f y a c z o m a V r u F d 0 8 U / 0 / v t E i 8 v j X k k Z r Y C n 0 q q P 0 n U B X f x w z h U W / F 3 6 E J k 1 7 a B G E E S H f Q z 2 0 J f 8 G J D f J v w t w + q 7 J v x Q A A A B E + 9 c I F 0 V + a 1 L U N E f o 2 H 2 y 3 I Z i 5 w =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atus xmlns="102c2f4e-cdd4-461e-8797-f73d6d47f7a3" xsi:nil="true"/>
    <SharedWithUsers xmlns="fea73b07-7b2a-42f6-bb67-7b570050de60">
      <UserInfo>
        <DisplayName>Etzel, Blase</DisplayName>
        <AccountId>165</AccountId>
        <AccountType/>
      </UserInfo>
      <UserInfo>
        <DisplayName>Keppley, Laurie</DisplayName>
        <AccountId>831</AccountId>
        <AccountType/>
      </UserInfo>
      <UserInfo>
        <DisplayName>Ko, Lisa</DisplayName>
        <AccountId>2453</AccountId>
        <AccountType/>
      </UserInfo>
      <UserInfo>
        <DisplayName>Avis, Matthew</DisplayName>
        <AccountId>32</AccountId>
        <AccountType/>
      </UserInfo>
      <UserInfo>
        <DisplayName>Campbell, Wendy</DisplayName>
        <AccountId>72</AccountId>
        <AccountType/>
      </UserInfo>
      <UserInfo>
        <DisplayName>Schroder, Alicia</DisplayName>
        <AccountId>197</AccountId>
        <AccountType/>
      </UserInfo>
      <UserInfo>
        <DisplayName>Gubbay, Doreen</DisplayName>
        <AccountId>189</AccountId>
        <AccountType/>
      </UserInfo>
      <UserInfo>
        <DisplayName>Gordon, Jolene</DisplayName>
        <AccountId>208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BF13A367-142E-4277-8A09-A729F3B71B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02c2f4e-cdd4-461e-8797-f73d6d47f7a3"/>
    <ds:schemaRef ds:uri="fea73b07-7b2a-42f6-bb67-7b570050de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CB2C551-A139-48A3-8E88-85FCB66FD00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00A29DE-8799-49CB-AE2F-4D9B9D0D1DD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51C7DF02-B004-4F6D-9F56-F199C813C2F9}">
  <ds:schemaRefs>
    <ds:schemaRef ds:uri="http://schemas.microsoft.com/office/2006/metadata/properties"/>
    <ds:schemaRef ds:uri="http://schemas.microsoft.com/office/infopath/2007/PartnerControls"/>
    <ds:schemaRef ds:uri="102c2f4e-cdd4-461e-8797-f73d6d47f7a3"/>
    <ds:schemaRef ds:uri="fea73b07-7b2a-42f6-bb67-7b570050de6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Coversheet</vt:lpstr>
      <vt:lpstr>ProduceLandscape</vt:lpstr>
      <vt:lpstr>ProgramResource</vt:lpstr>
      <vt:lpstr>AllData</vt:lpstr>
      <vt:lpstr>ProduceResponse</vt:lpstr>
      <vt:lpstr>Sheet1</vt:lpstr>
      <vt:lpstr>Mechanics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Gordon, Jolene</dc:creator>
  <cp:keywords/>
  <dc:description/>
  <cp:lastModifiedBy>Gordon, Jolene</cp:lastModifiedBy>
  <cp:revision/>
  <dcterms:created xsi:type="dcterms:W3CDTF">2021-06-08T16:53:37Z</dcterms:created>
  <dcterms:modified xsi:type="dcterms:W3CDTF">2023-12-05T15:52:36Z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ItemGuid">
    <vt:lpwstr>e80c60ef-c1af-4727-b87c-93ab5a08ba5d</vt:lpwstr>
  </property>
  <property fmtid="{D5CDD505-2E9C-101B-9397-08002B2CF9AE}" pid="3" name="ContentTypeId">
    <vt:lpwstr>0x01010044FE4C02B2D3ED43A265A8BBFF745663</vt:lpwstr>
  </property>
</Properties>
</file>